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29F295EA-4943-43AB-96AC-011403ECFAEB}" xr6:coauthVersionLast="47" xr6:coauthVersionMax="47" xr10:uidLastSave="{00000000-0000-0000-0000-000000000000}"/>
  <bookViews>
    <workbookView xWindow="-120" yWindow="-120" windowWidth="29040" windowHeight="15720" xr2:uid="{FC1A1C17-18E4-42A5-8EE5-8C0065DEDEE7}"/>
  </bookViews>
  <sheets>
    <sheet name="Réservations" sheetId="1" r:id="rId1"/>
    <sheet name="Historique Frais de l'ag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2" i="1" a="1"/>
  <c r="E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<sst xmlns="http://schemas.openxmlformats.org/spreadsheetml/2006/main" count="50" uniqueCount="30">
  <si>
    <t>Début effectif de location</t>
  </si>
  <si>
    <t>Fin effective de location</t>
  </si>
  <si>
    <t>15/09/2025 14:08:02</t>
  </si>
  <si>
    <t>29/07/2025 13:50:01</t>
  </si>
  <si>
    <t>12/06/2025 08:41:34</t>
  </si>
  <si>
    <t>05/05/2025 15:04:31</t>
  </si>
  <si>
    <t>15/09/2025 15:37:37</t>
  </si>
  <si>
    <t>29/07/2025 16:15:23</t>
  </si>
  <si>
    <t>Date de début</t>
  </si>
  <si>
    <t>Date de fin</t>
  </si>
  <si>
    <t>16/06/2025 17:15:51</t>
  </si>
  <si>
    <t>Réservation véhicule présente dans 1er onglet Oui ou non</t>
  </si>
  <si>
    <t>TEst1</t>
  </si>
  <si>
    <t>zoro</t>
  </si>
  <si>
    <t>test3</t>
  </si>
  <si>
    <t>test5</t>
  </si>
  <si>
    <t>Demande de frais présente dans 2nd onglet Oui ou non</t>
  </si>
  <si>
    <t>Créateur</t>
  </si>
  <si>
    <t>Nom</t>
  </si>
  <si>
    <t>Jean-Pierre</t>
  </si>
  <si>
    <t>MARTIN</t>
  </si>
  <si>
    <t>Michel</t>
  </si>
  <si>
    <t>DUPOND</t>
  </si>
  <si>
    <t>Richard</t>
  </si>
  <si>
    <t>DEDE</t>
  </si>
  <si>
    <t>Sophie</t>
  </si>
  <si>
    <t>RUTF</t>
  </si>
  <si>
    <t>Jean</t>
  </si>
  <si>
    <t>KILM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</si>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</sst>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4" x14ac:knownFonts="1">
    <font>
      <sz val="11"/>
      <color theme="1"/>
      <name val="Aptos Narrow"/>
      <family val="2"/>
      <scheme val="minor"/>
    </font>
    <font>
      <sz val="10"/>
      <color rgb="FFFFFFFF"/>
      <name val="Arial"/>
      <family val="1"/>
    </font>
    <font>
      <sz val="10"/>
      <color rgb="FF000000"/>
      <name val="Arial"/>
      <family val="1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AAAAA"/>
      </patternFill>
    </fill>
    <fill>
      <patternFill patternType="solid">
        <fgColor rgb="FFDED6DE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left"/>
    </xf>
    <xf numFmtId="22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3" fillId="3" borderId="1" xfId="0" applyFont="1" applyFill="1" applyBorder="1"/>
    <xf numFmtId="0" fontId="0" fillId="4" borderId="0" xfId="0" applyFill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rgb="FF000000"/>
          <bgColor rgb="FFDED6DE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1"/>
        <scheme val="none"/>
      </font>
      <numFmt numFmtId="27" formatCode="dd/mm/yyyy\ hh:m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1"/>
        <scheme val="none"/>
      </font>
      <numFmt numFmtId="27" formatCode="dd/mm/yyyy\ hh:m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1"/>
        <scheme val="none"/>
      </font>
      <fill>
        <patternFill patternType="solid">
          <fgColor indexed="64"/>
          <bgColor rgb="FFAAAAAA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1"/>
        <scheme val="none"/>
      </font>
      <numFmt numFmtId="164" formatCode="dd/mm/yyyy\ hh:mm:ss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1"/>
        <scheme val="none"/>
      </font>
      <numFmt numFmtId="164" formatCode="dd/mm/yyyy\ hh:mm:ss"/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19E166-7B88-4AC6-BA09-6120EC5941D8}" name="Table1" displayName="Table1" ref="A1:E10" totalsRowShown="0" headerRowDxfId="5" headerRowBorderDxfId="8">
  <autoFilter ref="A1:E10" xr:uid="{EF19E166-7B88-4AC6-BA09-6120EC5941D8}"/>
  <tableColumns count="5">
    <tableColumn id="1" xr3:uid="{6F3C0CD6-4AE2-4EE9-B73B-01A5B0384883}" name="Créateur"/>
    <tableColumn id="5" xr3:uid="{664144A5-1853-4DFF-8B9E-FE2B182A3F4E}" name="Nom"/>
    <tableColumn id="2" xr3:uid="{901B52B1-A7AD-419E-B396-4513821A67C2}" name="Début effectif de location" dataDxfId="7"/>
    <tableColumn id="3" xr3:uid="{9FD25820-10D1-4544-8BC9-72978728CE0D}" name="Fin effective de location" dataDxfId="6"/>
    <tableColumn id="4" xr3:uid="{76047BEA-E9F4-4BCC-A257-8F84346AB12D}" name="Demande de frais présente dans 2nd onglet Oui ou non" dataDxfId="1">
      <calculatedColumnFormula array="1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0F9055-5169-4228-A7D1-8D830451009F}" name="Table3" displayName="Table3" ref="A1:E10" totalsRowShown="0" headerRowDxfId="2">
  <autoFilter ref="A1:E10" xr:uid="{030F9055-5169-4228-A7D1-8D830451009F}"/>
  <tableColumns count="5">
    <tableColumn id="1" xr3:uid="{8DEB956A-2C69-4B3C-9D13-EE0DA5D63D50}" name="Nom"/>
    <tableColumn id="2" xr3:uid="{8D62CDD5-D9E4-43F7-9A34-714058F0BA3B}" name="prénom"/>
    <tableColumn id="3" xr3:uid="{85A12382-D2A2-4E4E-AC7B-EDBD5BDB6261}" name="Date de début" dataDxfId="4"/>
    <tableColumn id="4" xr3:uid="{28D955E3-F241-4775-A0B2-471765DB9480}" name="Date de fin" dataDxfId="3"/>
    <tableColumn id="5" xr3:uid="{BF20378F-F6FC-48B1-882F-9DC00E68F991}" name="Réservation véhicule présente dans 1er onglet Oui ou non" dataDxfId="0">
      <calculatedColumnFormula array="1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75936-F9D2-48A6-B1B9-659AAB185100}">
  <dimension ref="A1:E10"/>
  <sheetViews>
    <sheetView tabSelected="1" workbookViewId="0">
      <selection activeCell="C13" sqref="C13"/>
    </sheetView>
  </sheetViews>
  <sheetFormatPr defaultColWidth="11.42578125" defaultRowHeight="15" x14ac:dyDescent="0.25"/>
  <cols>
    <col min="1" max="2" width="17.7109375" customWidth="1"/>
    <col min="3" max="3" width="25.85546875" customWidth="1"/>
    <col min="4" max="4" width="25" customWidth="1"/>
    <col min="5" max="5" width="53.140625" customWidth="1"/>
  </cols>
  <sheetData>
    <row r="1" spans="1:5" ht="28.5" customHeight="1" x14ac:dyDescent="0.25">
      <c r="A1" s="7" t="s">
        <v>17</v>
      </c>
      <c r="B1" s="7" t="s">
        <v>18</v>
      </c>
      <c r="C1" s="7" t="s">
        <v>0</v>
      </c>
      <c r="D1" s="7" t="s">
        <v>1</v>
      </c>
      <c r="E1" s="8" t="s">
        <v>16</v>
      </c>
    </row>
    <row r="2" spans="1:5" x14ac:dyDescent="0.25">
      <c r="A2" t="s">
        <v>19</v>
      </c>
      <c r="B2" t="s">
        <v>20</v>
      </c>
      <c r="C2" s="3" t="s">
        <v>2</v>
      </c>
      <c r="D2" s="3" t="s">
        <v>6</v>
      </c>
      <c r="E2" s="5" t="str" cm="1">
        <f t="array" ref="E2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Oui</v>
      </c>
    </row>
    <row r="3" spans="1:5" x14ac:dyDescent="0.25">
      <c r="A3" t="s">
        <v>21</v>
      </c>
      <c r="B3" t="s">
        <v>22</v>
      </c>
      <c r="C3" s="3" t="s">
        <v>3</v>
      </c>
      <c r="D3" s="3" t="s">
        <v>7</v>
      </c>
      <c r="E3" s="5" t="str" cm="1">
        <f t="array" ref="E3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Oui</v>
      </c>
    </row>
    <row r="4" spans="1:5" x14ac:dyDescent="0.25">
      <c r="A4" t="s">
        <v>23</v>
      </c>
      <c r="B4" t="s">
        <v>24</v>
      </c>
      <c r="C4" s="3" t="s">
        <v>4</v>
      </c>
      <c r="D4" s="3">
        <v>45820.528865740744</v>
      </c>
      <c r="E4" s="5" t="str" cm="1">
        <f t="array" ref="E4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Oui</v>
      </c>
    </row>
    <row r="5" spans="1:5" x14ac:dyDescent="0.25">
      <c r="A5" t="s">
        <v>25</v>
      </c>
      <c r="B5" t="s">
        <v>26</v>
      </c>
      <c r="C5" s="3" t="s">
        <v>5</v>
      </c>
      <c r="D5" s="3">
        <v>45783.628136574072</v>
      </c>
      <c r="E5" s="5" t="str" cm="1">
        <f t="array" ref="E5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Oui</v>
      </c>
    </row>
    <row r="6" spans="1:5" x14ac:dyDescent="0.25">
      <c r="A6" t="s">
        <v>27</v>
      </c>
      <c r="B6" t="s">
        <v>28</v>
      </c>
      <c r="C6" s="1" t="s">
        <v>10</v>
      </c>
      <c r="D6" s="3">
        <v>45826.394768518519</v>
      </c>
      <c r="E6" s="5" t="str" cm="1">
        <f t="array" ref="E6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  <row r="7" spans="1:5" x14ac:dyDescent="0.25">
      <c r="A7" t="s">
        <v>13</v>
      </c>
      <c r="C7" s="3" t="s">
        <v>4</v>
      </c>
      <c r="D7" s="3">
        <v>45820.528865740744</v>
      </c>
      <c r="E7" s="5" t="str" cm="1">
        <f t="array" ref="E7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  <row r="8" spans="1:5" x14ac:dyDescent="0.25">
      <c r="A8" t="s">
        <v>14</v>
      </c>
      <c r="C8" s="1" t="s">
        <v>10</v>
      </c>
      <c r="D8" s="3">
        <v>45826.394768518519</v>
      </c>
      <c r="E8" s="5" t="str" cm="1">
        <f t="array" ref="E8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  <row r="9" spans="1:5" x14ac:dyDescent="0.25">
      <c r="A9" t="s">
        <v>15</v>
      </c>
      <c r="C9" s="3">
        <v>45824.711805555555</v>
      </c>
      <c r="D9" s="3">
        <v>45826.395833333336</v>
      </c>
      <c r="E9" s="5" t="str" cm="1">
        <f t="array" ref="E9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  <row r="10" spans="1:5" x14ac:dyDescent="0.25">
      <c r="A10" t="s">
        <v>25</v>
      </c>
      <c r="B10" t="s">
        <v>26</v>
      </c>
      <c r="C10" s="3" t="s">
        <v>4</v>
      </c>
      <c r="D10" s="3">
        <v>45820.528865740744</v>
      </c>
      <c r="E10" s="5" t="str" cm="1">
        <f t="array" ref="E10">_xlfn.LET(
    _xlpm._id, _xlfn.TEXTJOIN(
        "_",
        1,
        Table1[[#This Row],[Nom]],
        Table1[[#This Row],[Créateur]],
        TEXT(Table1[[#This Row],[Début effectif de location]], "dd/mm/yyyy"),
        TEXT(Table1[[#This Row],[Fin effective de location]], "dd/mm/yyyy")
    ),
    _xlpm._searchArr, _xlfn.BYROW(
        Table3[[Nom]:[Date de fin]],
        _xlfn.LAMBDA(_xlpm.r,
            _xlfn.TEXTJOIN(
                "_",
                1,
                INDEX(_xlpm.r, 1),
                INDEX(_xlpm.r, 2),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793AC-FD7C-4B35-B3AA-4BF801D2006C}">
  <dimension ref="A1:E10"/>
  <sheetViews>
    <sheetView workbookViewId="0">
      <selection activeCell="E2" sqref="E2"/>
    </sheetView>
  </sheetViews>
  <sheetFormatPr defaultColWidth="11.42578125" defaultRowHeight="15" x14ac:dyDescent="0.25"/>
  <cols>
    <col min="1" max="1" width="26.85546875" customWidth="1"/>
    <col min="2" max="2" width="25" customWidth="1"/>
    <col min="3" max="4" width="18" bestFit="1" customWidth="1"/>
    <col min="5" max="5" width="55.7109375" customWidth="1"/>
  </cols>
  <sheetData>
    <row r="1" spans="1:5" ht="28.5" customHeight="1" x14ac:dyDescent="0.25">
      <c r="A1" s="4" t="s">
        <v>18</v>
      </c>
      <c r="B1" s="4" t="s">
        <v>29</v>
      </c>
      <c r="C1" s="4" t="s">
        <v>8</v>
      </c>
      <c r="D1" s="4" t="s">
        <v>9</v>
      </c>
      <c r="E1" s="6" t="s">
        <v>11</v>
      </c>
    </row>
    <row r="2" spans="1:5" x14ac:dyDescent="0.25">
      <c r="A2" t="s">
        <v>20</v>
      </c>
      <c r="B2" t="s">
        <v>19</v>
      </c>
      <c r="C2" s="2">
        <v>45915.302083333336</v>
      </c>
      <c r="D2" s="2">
        <v>45915.75</v>
      </c>
      <c r="E2" s="5" t="str" cm="1">
        <f t="array" ref="E2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Oui</v>
      </c>
    </row>
    <row r="3" spans="1:5" x14ac:dyDescent="0.25">
      <c r="A3" t="s">
        <v>22</v>
      </c>
      <c r="B3" t="s">
        <v>21</v>
      </c>
      <c r="C3" s="2">
        <v>45867.333333333336</v>
      </c>
      <c r="D3" s="2">
        <v>45867.677349537036</v>
      </c>
      <c r="E3" s="5" t="str" cm="1">
        <f t="array" ref="E3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Oui</v>
      </c>
    </row>
    <row r="4" spans="1:5" x14ac:dyDescent="0.25">
      <c r="A4" t="s">
        <v>24</v>
      </c>
      <c r="B4" t="s">
        <v>23</v>
      </c>
      <c r="C4" s="2">
        <v>45820.403865740744</v>
      </c>
      <c r="D4" s="2">
        <v>45820.528865740744</v>
      </c>
      <c r="E4" s="5" t="str" cm="1">
        <f t="array" ref="E4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Oui</v>
      </c>
    </row>
    <row r="5" spans="1:5" x14ac:dyDescent="0.25">
      <c r="A5" t="s">
        <v>26</v>
      </c>
      <c r="B5" t="s">
        <v>25</v>
      </c>
      <c r="C5" s="2">
        <v>45782.628136574072</v>
      </c>
      <c r="D5" s="2">
        <v>45783.628136574072</v>
      </c>
      <c r="E5" s="5" t="str" cm="1">
        <f t="array" ref="E5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Oui</v>
      </c>
    </row>
    <row r="6" spans="1:5" x14ac:dyDescent="0.25">
      <c r="A6" t="s">
        <v>28</v>
      </c>
      <c r="B6" t="s">
        <v>27</v>
      </c>
      <c r="C6" s="2">
        <v>45825.291666666664</v>
      </c>
      <c r="D6" s="2">
        <v>45826.791666666664</v>
      </c>
      <c r="E6" s="5" t="str" cm="1">
        <f t="array" ref="E6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  <row r="7" spans="1:5" x14ac:dyDescent="0.25">
      <c r="A7" t="s">
        <v>12</v>
      </c>
      <c r="C7" s="2">
        <v>45782.628136574072</v>
      </c>
      <c r="D7" s="2">
        <v>45783.628136574072</v>
      </c>
      <c r="E7" s="5" t="str" cm="1">
        <f t="array" ref="E7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  <row r="8" spans="1:5" x14ac:dyDescent="0.25">
      <c r="A8" t="s">
        <v>14</v>
      </c>
      <c r="C8" s="2">
        <v>45826.34375</v>
      </c>
      <c r="D8" s="2">
        <v>45826.8125</v>
      </c>
      <c r="E8" s="5" t="str" cm="1">
        <f t="array" ref="E8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  <row r="9" spans="1:5" x14ac:dyDescent="0.25">
      <c r="A9" t="s">
        <v>15</v>
      </c>
      <c r="C9" s="2">
        <v>45825.333333333336</v>
      </c>
      <c r="D9" s="2">
        <v>45826.75</v>
      </c>
      <c r="E9" s="5" t="str" cm="1">
        <f t="array" ref="E9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  <row r="10" spans="1:5" x14ac:dyDescent="0.25">
      <c r="A10" t="s">
        <v>20</v>
      </c>
      <c r="B10" t="s">
        <v>19</v>
      </c>
      <c r="C10" s="2">
        <v>45825.291666666664</v>
      </c>
      <c r="D10" s="2">
        <v>45826.791666666664</v>
      </c>
      <c r="E10" s="5" t="str" cm="1">
        <f t="array" ref="E10">_xlfn.LET(
    _xlpm._id, _xlfn.TEXTJOIN(
        "_",
        1,
        Table3[[#This Row],[Nom]],
        Table3[[#This Row],[prénom]],
        TEXT(Table3[[#This Row],[Date de début]], "dd/mm/yyyy"),
        TEXT(Table3[[#This Row],[Date de fin]], "dd/mm/yyyy")
    ),
    _xlpm._searchArr, _xlfn.BYROW(
        Table1[[Créateur]:[Fin effective de location]],
        _xlfn.LAMBDA(_xlpm.r,
            _xlfn.TEXTJOIN(
                "_",
                1,
                INDEX(_xlpm.r, 2),
                INDEX(_xlpm.r, 1),
                TEXT(INDEX(_xlpm.r, 3), "dd/mm/yyyy"),
                TEXT(INDEX(_xlpm.r, 4), "dd/mm/yyyy")
            )
        )
    ),
    _xlpm._m, _xlfn.XMATCH(_xlpm._id, _xlpm._searchArr),
    IF(ISNUMBER(_xlpm._m), "Oui", "Non")
)</f>
        <v>Non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Réservations</vt:lpstr>
      <vt:lpstr>Historique Frais de l'agent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2025-10-07T15:12:32Z</dcterms:created>
  <dcterms:modified xsi:type="dcterms:W3CDTF">2025-10-07T15:12:35Z</dcterms:modified>
</cp:coreProperties>
</file>