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filterPrivacy="1" codeName="ThisWorkbook" defaultThemeVersion="166925"/>
  <xr:revisionPtr revIDLastSave="0" documentId="13_ncr:1_{55281043-55A0-40D6-93C0-44C791F1DE3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9" i="1" l="1"/>
  <c r="C30" i="1"/>
  <c r="C31" i="1"/>
  <c r="B25" i="1"/>
  <c r="C25" i="1" s="1"/>
  <c r="B26" i="1"/>
  <c r="C26" i="1" s="1"/>
  <c r="B27" i="1"/>
  <c r="C27" i="1" s="1"/>
  <c r="B28" i="1"/>
  <c r="C28" i="1" s="1"/>
  <c r="B29" i="1"/>
  <c r="B30" i="1"/>
  <c r="B31" i="1"/>
  <c r="B3" i="1" l="1"/>
  <c r="C3" i="1" s="1"/>
  <c r="B4" i="1"/>
  <c r="C4" i="1" s="1"/>
  <c r="B5" i="1"/>
  <c r="C5" i="1" s="1"/>
  <c r="B6" i="1"/>
  <c r="C6" i="1" s="1"/>
  <c r="B7" i="1"/>
  <c r="C7" i="1" s="1"/>
  <c r="B8" i="1"/>
  <c r="C8" i="1" s="1"/>
  <c r="B9" i="1"/>
  <c r="C9" i="1" s="1"/>
  <c r="B10" i="1"/>
  <c r="C10" i="1" s="1"/>
  <c r="B11" i="1"/>
  <c r="C11" i="1" s="1"/>
  <c r="B12" i="1"/>
  <c r="C12" i="1" s="1"/>
  <c r="B13" i="1"/>
  <c r="C13" i="1" s="1"/>
  <c r="B14" i="1"/>
  <c r="C14" i="1" s="1"/>
  <c r="B15" i="1"/>
  <c r="C15" i="1" s="1"/>
  <c r="B16" i="1"/>
  <c r="C16" i="1" s="1"/>
  <c r="B17" i="1"/>
  <c r="C17" i="1" s="1"/>
  <c r="B18" i="1"/>
  <c r="C18" i="1" s="1"/>
  <c r="B19" i="1"/>
  <c r="C19" i="1" s="1"/>
  <c r="B20" i="1"/>
  <c r="C20" i="1" s="1"/>
  <c r="B21" i="1"/>
  <c r="C21" i="1" s="1"/>
  <c r="B22" i="1"/>
  <c r="C22" i="1" s="1"/>
  <c r="B23" i="1"/>
  <c r="C23" i="1" s="1"/>
  <c r="B24" i="1"/>
  <c r="C24" i="1" s="1"/>
  <c r="B2" i="1"/>
  <c r="C2" i="1" s="1"/>
</calcChain>
</file>

<file path=xl/sharedStrings.xml><?xml version="1.0" encoding="utf-8"?>
<sst xmlns="http://schemas.openxmlformats.org/spreadsheetml/2006/main" count="21" uniqueCount="19">
  <si>
    <t>25/01/1980</t>
  </si>
  <si>
    <t>28/09/1995</t>
  </si>
  <si>
    <t>06/11/1987</t>
  </si>
  <si>
    <t>28/06/1983</t>
  </si>
  <si>
    <t>19/08/1975</t>
  </si>
  <si>
    <t>27/05/1992</t>
  </si>
  <si>
    <t>31/10/1987</t>
  </si>
  <si>
    <t>28/03/1990</t>
  </si>
  <si>
    <t>25/10/1980</t>
  </si>
  <si>
    <t>Date de naissance</t>
  </si>
  <si>
    <t>Age</t>
  </si>
  <si>
    <t>Tranche d'age</t>
  </si>
  <si>
    <t>&lt;25 ans</t>
  </si>
  <si>
    <t>30 à 39</t>
  </si>
  <si>
    <t>40 à 49</t>
  </si>
  <si>
    <t>25 à 29</t>
  </si>
  <si>
    <t>Age min</t>
  </si>
  <si>
    <t>Catégorie</t>
  </si>
  <si>
    <t>50+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</si>
</sst>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  <charset val="1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2CC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1" xfId="0" applyNumberFormat="1" applyBorder="1" applyAlignment="1">
      <alignment horizontal="left"/>
    </xf>
    <xf numFmtId="14" fontId="2" fillId="0" borderId="1" xfId="0" applyNumberFormat="1" applyFont="1" applyBorder="1" applyAlignment="1">
      <alignment horizontal="left" vertical="center"/>
    </xf>
    <xf numFmtId="14" fontId="2" fillId="0" borderId="1" xfId="0" applyNumberFormat="1" applyFont="1" applyBorder="1" applyAlignment="1">
      <alignment horizontal="left"/>
    </xf>
    <xf numFmtId="0" fontId="3" fillId="2" borderId="1" xfId="0" applyFont="1" applyFill="1" applyBorder="1" applyAlignment="1" applyProtection="1">
      <alignment horizontal="left" vertical="center"/>
      <protection locked="0"/>
    </xf>
    <xf numFmtId="0" fontId="0" fillId="0" borderId="1" xfId="0" applyBorder="1"/>
    <xf numFmtId="14" fontId="1" fillId="0" borderId="0" xfId="0" applyNumberFormat="1" applyFont="1"/>
    <xf numFmtId="0" fontId="1" fillId="0" borderId="0" xfId="0" applyFont="1"/>
  </cellXfs>
  <cellStyles count="1">
    <cellStyle name="Normal" xfId="0" builtinId="0"/>
  </cellStyles>
  <dxfs count="5">
    <dxf>
      <fill>
        <patternFill>
          <bgColor theme="5" tint="0.79998168889431442"/>
        </patternFill>
      </fill>
    </dxf>
    <dxf>
      <fill>
        <patternFill>
          <bgColor rgb="FFDCF2E4"/>
        </patternFill>
      </fill>
    </dxf>
    <dxf>
      <fill>
        <patternFill>
          <bgColor theme="5" tint="0.79998168889431442"/>
        </patternFill>
      </fill>
    </dxf>
    <dxf>
      <fill>
        <patternFill>
          <bgColor rgb="FFDCF2E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rgb="FFFFF2CC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FC049B2-DFBC-4649-9FB3-1F1D698B6333}" name="Table1" displayName="Table1" ref="I1:J6" totalsRowShown="0">
  <autoFilter ref="I1:J6" xr:uid="{0FC049B2-DFBC-4649-9FB3-1F1D698B6333}"/>
  <tableColumns count="2">
    <tableColumn id="1" xr3:uid="{1BA7F87A-7F98-43AA-ADB1-60F8B5431BE6}" name="Age min"/>
    <tableColumn id="2" xr3:uid="{04F7B19A-6ADF-4B2B-8ADC-57718A5F57E0}" name="Catégorie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J31"/>
  <sheetViews>
    <sheetView tabSelected="1" workbookViewId="0">
      <selection activeCell="E7" sqref="E7"/>
    </sheetView>
  </sheetViews>
  <sheetFormatPr defaultColWidth="11.42578125" defaultRowHeight="15" x14ac:dyDescent="0.25"/>
  <cols>
    <col min="1" max="1" width="16" customWidth="1"/>
    <col min="2" max="2" width="13.140625" customWidth="1"/>
    <col min="3" max="3" width="14.85546875" customWidth="1"/>
    <col min="10" max="10" width="11.7109375" customWidth="1"/>
  </cols>
  <sheetData>
    <row r="1" spans="1:10" x14ac:dyDescent="0.25">
      <c r="A1" s="6" t="s">
        <v>9</v>
      </c>
      <c r="B1" s="7" t="s">
        <v>10</v>
      </c>
      <c r="C1" s="7" t="s">
        <v>11</v>
      </c>
      <c r="I1" t="s">
        <v>16</v>
      </c>
      <c r="J1" t="s">
        <v>17</v>
      </c>
    </row>
    <row r="2" spans="1:10" x14ac:dyDescent="0.25">
      <c r="A2" s="1">
        <v>32874</v>
      </c>
      <c r="B2" s="5">
        <f ca="1">DATEDIF(A2,TODAY(),"Y")</f>
        <v>35</v>
      </c>
      <c r="C2" s="4" t="str">
        <f ca="1">VLOOKUP(B2,Table1[],2)</f>
        <v>30 à 39</v>
      </c>
      <c r="I2">
        <v>1</v>
      </c>
      <c r="J2" s="4" t="s">
        <v>12</v>
      </c>
    </row>
    <row r="3" spans="1:10" x14ac:dyDescent="0.25">
      <c r="A3" s="2">
        <v>29677</v>
      </c>
      <c r="B3" s="5">
        <f t="shared" ref="B3:B31" ca="1" si="0">DATEDIF(A3,TODAY(),"Y")</f>
        <v>44</v>
      </c>
      <c r="C3" s="4" t="str">
        <f ca="1">VLOOKUP(B3,Table1[],2)</f>
        <v>40 à 49</v>
      </c>
      <c r="I3">
        <v>25</v>
      </c>
      <c r="J3" s="4" t="s">
        <v>15</v>
      </c>
    </row>
    <row r="4" spans="1:10" x14ac:dyDescent="0.25">
      <c r="A4" s="2">
        <v>30272</v>
      </c>
      <c r="B4" s="5">
        <f t="shared" ca="1" si="0"/>
        <v>42</v>
      </c>
      <c r="C4" s="4" t="str">
        <f ca="1">VLOOKUP(B4,Table1[],2)</f>
        <v>40 à 49</v>
      </c>
      <c r="I4">
        <v>30</v>
      </c>
      <c r="J4" s="4" t="s">
        <v>13</v>
      </c>
    </row>
    <row r="5" spans="1:10" x14ac:dyDescent="0.25">
      <c r="A5" s="2" t="s">
        <v>0</v>
      </c>
      <c r="B5" s="5">
        <f t="shared" ca="1" si="0"/>
        <v>45</v>
      </c>
      <c r="C5" s="4" t="str">
        <f ca="1">VLOOKUP(B5,Table1[],2)</f>
        <v>40 à 49</v>
      </c>
      <c r="I5">
        <v>40</v>
      </c>
      <c r="J5" s="4" t="s">
        <v>14</v>
      </c>
    </row>
    <row r="6" spans="1:10" x14ac:dyDescent="0.25">
      <c r="A6" s="2">
        <v>30879</v>
      </c>
      <c r="B6" s="5">
        <f t="shared" ca="1" si="0"/>
        <v>41</v>
      </c>
      <c r="C6" s="4" t="str">
        <f ca="1">VLOOKUP(B6,Table1[],2)</f>
        <v>40 à 49</v>
      </c>
      <c r="I6">
        <v>50</v>
      </c>
      <c r="J6" s="4" t="s">
        <v>18</v>
      </c>
    </row>
    <row r="7" spans="1:10" x14ac:dyDescent="0.25">
      <c r="A7" s="2" t="s">
        <v>1</v>
      </c>
      <c r="B7" s="5">
        <f t="shared" ca="1" si="0"/>
        <v>30</v>
      </c>
      <c r="C7" s="4" t="str">
        <f ca="1">VLOOKUP(B7,Table1[],2)</f>
        <v>30 à 39</v>
      </c>
    </row>
    <row r="8" spans="1:10" x14ac:dyDescent="0.25">
      <c r="A8" s="2">
        <v>25146</v>
      </c>
      <c r="B8" s="5">
        <f t="shared" ca="1" si="0"/>
        <v>56</v>
      </c>
      <c r="C8" s="4" t="str">
        <f ca="1">VLOOKUP(B8,Table1[],2)</f>
        <v>50+</v>
      </c>
    </row>
    <row r="9" spans="1:10" x14ac:dyDescent="0.25">
      <c r="A9" s="2" t="s">
        <v>2</v>
      </c>
      <c r="B9" s="5">
        <f t="shared" ca="1" si="0"/>
        <v>37</v>
      </c>
      <c r="C9" s="4" t="str">
        <f ca="1">VLOOKUP(B9,Table1[],2)</f>
        <v>30 à 39</v>
      </c>
    </row>
    <row r="10" spans="1:10" x14ac:dyDescent="0.25">
      <c r="A10" s="2">
        <v>34030</v>
      </c>
      <c r="B10" s="5">
        <f t="shared" ca="1" si="0"/>
        <v>32</v>
      </c>
      <c r="C10" s="4" t="str">
        <f ca="1">VLOOKUP(B10,Table1[],2)</f>
        <v>30 à 39</v>
      </c>
    </row>
    <row r="11" spans="1:10" x14ac:dyDescent="0.25">
      <c r="A11" s="2" t="s">
        <v>3</v>
      </c>
      <c r="B11" s="5">
        <f t="shared" ca="1" si="0"/>
        <v>42</v>
      </c>
      <c r="C11" s="4" t="str">
        <f ca="1">VLOOKUP(B11,Table1[],2)</f>
        <v>40 à 49</v>
      </c>
    </row>
    <row r="12" spans="1:10" x14ac:dyDescent="0.25">
      <c r="A12" s="2">
        <v>31903</v>
      </c>
      <c r="B12" s="5">
        <f t="shared" ca="1" si="0"/>
        <v>38</v>
      </c>
      <c r="C12" s="4" t="str">
        <f ca="1">VLOOKUP(B12,Table1[],2)</f>
        <v>30 à 39</v>
      </c>
    </row>
    <row r="13" spans="1:10" x14ac:dyDescent="0.25">
      <c r="A13" s="2" t="s">
        <v>4</v>
      </c>
      <c r="B13" s="5">
        <f t="shared" ca="1" si="0"/>
        <v>50</v>
      </c>
      <c r="C13" s="4" t="str">
        <f ca="1">VLOOKUP(B13,Table1[],2)</f>
        <v>50+</v>
      </c>
    </row>
    <row r="14" spans="1:10" x14ac:dyDescent="0.25">
      <c r="A14" s="2">
        <v>30834</v>
      </c>
      <c r="B14" s="5">
        <f t="shared" ca="1" si="0"/>
        <v>41</v>
      </c>
      <c r="C14" s="4" t="str">
        <f ca="1">VLOOKUP(B14,Table1[],2)</f>
        <v>40 à 49</v>
      </c>
    </row>
    <row r="15" spans="1:10" x14ac:dyDescent="0.25">
      <c r="A15" s="2">
        <v>28707</v>
      </c>
      <c r="B15" s="5">
        <f t="shared" ca="1" si="0"/>
        <v>47</v>
      </c>
      <c r="C15" s="4" t="str">
        <f ca="1">VLOOKUP(B15,Table1[],2)</f>
        <v>40 à 49</v>
      </c>
    </row>
    <row r="16" spans="1:10" x14ac:dyDescent="0.25">
      <c r="A16" s="2" t="s">
        <v>5</v>
      </c>
      <c r="B16" s="5">
        <f t="shared" ca="1" si="0"/>
        <v>33</v>
      </c>
      <c r="C16" s="4" t="str">
        <f ca="1">VLOOKUP(B16,Table1[],2)</f>
        <v>30 à 39</v>
      </c>
    </row>
    <row r="17" spans="1:3" x14ac:dyDescent="0.25">
      <c r="A17" s="2">
        <v>30813</v>
      </c>
      <c r="B17" s="5">
        <f t="shared" ca="1" si="0"/>
        <v>41</v>
      </c>
      <c r="C17" s="4" t="str">
        <f ca="1">VLOOKUP(B17,Table1[],2)</f>
        <v>40 à 49</v>
      </c>
    </row>
    <row r="18" spans="1:3" x14ac:dyDescent="0.25">
      <c r="A18" s="2">
        <v>34153</v>
      </c>
      <c r="B18" s="5">
        <f t="shared" ca="1" si="0"/>
        <v>32</v>
      </c>
      <c r="C18" s="4" t="str">
        <f ca="1">VLOOKUP(B18,Table1[],2)</f>
        <v>30 à 39</v>
      </c>
    </row>
    <row r="19" spans="1:3" x14ac:dyDescent="0.25">
      <c r="A19" s="2">
        <v>25723</v>
      </c>
      <c r="B19" s="5">
        <f t="shared" ca="1" si="0"/>
        <v>55</v>
      </c>
      <c r="C19" s="4" t="str">
        <f ca="1">VLOOKUP(B19,Table1[],2)</f>
        <v>50+</v>
      </c>
    </row>
    <row r="20" spans="1:3" x14ac:dyDescent="0.25">
      <c r="A20" s="2">
        <v>35645</v>
      </c>
      <c r="B20" s="5">
        <f t="shared" ca="1" si="0"/>
        <v>28</v>
      </c>
      <c r="C20" s="4" t="str">
        <f ca="1">VLOOKUP(B20,Table1[],2)</f>
        <v>25 à 29</v>
      </c>
    </row>
    <row r="21" spans="1:3" x14ac:dyDescent="0.25">
      <c r="A21" s="2" t="s">
        <v>6</v>
      </c>
      <c r="B21" s="5">
        <f t="shared" ca="1" si="0"/>
        <v>37</v>
      </c>
      <c r="C21" s="4" t="str">
        <f ca="1">VLOOKUP(B21,Table1[],2)</f>
        <v>30 à 39</v>
      </c>
    </row>
    <row r="22" spans="1:3" x14ac:dyDescent="0.25">
      <c r="A22" s="3">
        <v>34429</v>
      </c>
      <c r="B22" s="5">
        <f t="shared" ca="1" si="0"/>
        <v>31</v>
      </c>
      <c r="C22" s="4" t="str">
        <f ca="1">VLOOKUP(B22,Table1[],2)</f>
        <v>30 à 39</v>
      </c>
    </row>
    <row r="23" spans="1:3" x14ac:dyDescent="0.25">
      <c r="A23" s="2" t="s">
        <v>7</v>
      </c>
      <c r="B23" s="5">
        <f t="shared" ca="1" si="0"/>
        <v>35</v>
      </c>
      <c r="C23" s="4" t="str">
        <f ca="1">VLOOKUP(B23,Table1[],2)</f>
        <v>30 à 39</v>
      </c>
    </row>
    <row r="24" spans="1:3" x14ac:dyDescent="0.25">
      <c r="A24" s="2" t="s">
        <v>8</v>
      </c>
      <c r="B24" s="5">
        <f t="shared" ca="1" si="0"/>
        <v>44</v>
      </c>
      <c r="C24" s="4" t="str">
        <f ca="1">VLOOKUP(B24,Table1[],2)</f>
        <v>40 à 49</v>
      </c>
    </row>
    <row r="25" spans="1:3" x14ac:dyDescent="0.25">
      <c r="A25" s="2">
        <v>28707</v>
      </c>
      <c r="B25" s="5">
        <f t="shared" ca="1" si="0"/>
        <v>47</v>
      </c>
      <c r="C25" s="4" t="str">
        <f ca="1">VLOOKUP(B25,Table1[],2)</f>
        <v>40 à 49</v>
      </c>
    </row>
    <row r="26" spans="1:3" x14ac:dyDescent="0.25">
      <c r="A26" s="2" t="s">
        <v>5</v>
      </c>
      <c r="B26" s="5">
        <f t="shared" ca="1" si="0"/>
        <v>33</v>
      </c>
      <c r="C26" s="4" t="str">
        <f ca="1">VLOOKUP(B26,Table1[],2)</f>
        <v>30 à 39</v>
      </c>
    </row>
    <row r="27" spans="1:3" x14ac:dyDescent="0.25">
      <c r="A27" s="2">
        <v>30813</v>
      </c>
      <c r="B27" s="5">
        <f t="shared" ca="1" si="0"/>
        <v>41</v>
      </c>
      <c r="C27" s="4" t="str">
        <f ca="1">VLOOKUP(B27,Table1[],2)</f>
        <v>40 à 49</v>
      </c>
    </row>
    <row r="28" spans="1:3" x14ac:dyDescent="0.25">
      <c r="A28" s="2">
        <v>34153</v>
      </c>
      <c r="B28" s="5">
        <f t="shared" ca="1" si="0"/>
        <v>32</v>
      </c>
      <c r="C28" s="4" t="str">
        <f ca="1">VLOOKUP(B28,Table1[],2)</f>
        <v>30 à 39</v>
      </c>
    </row>
    <row r="29" spans="1:3" x14ac:dyDescent="0.25">
      <c r="A29" s="2">
        <v>25723</v>
      </c>
      <c r="B29" s="5">
        <f t="shared" ca="1" si="0"/>
        <v>55</v>
      </c>
      <c r="C29" s="4" t="str">
        <f ca="1">VLOOKUP(B29,Table1[],2)</f>
        <v>50+</v>
      </c>
    </row>
    <row r="30" spans="1:3" x14ac:dyDescent="0.25">
      <c r="A30" s="2">
        <v>35645</v>
      </c>
      <c r="B30" s="5">
        <f t="shared" ca="1" si="0"/>
        <v>28</v>
      </c>
      <c r="C30" s="4" t="str">
        <f ca="1">VLOOKUP(B30,Table1[],2)</f>
        <v>25 à 29</v>
      </c>
    </row>
    <row r="31" spans="1:3" x14ac:dyDescent="0.25">
      <c r="A31" s="2" t="s">
        <v>6</v>
      </c>
      <c r="B31" s="5">
        <f t="shared" ca="1" si="0"/>
        <v>37</v>
      </c>
      <c r="C31" s="4" t="str">
        <f ca="1">VLOOKUP(B31,Table1[],2)</f>
        <v>30 à 39</v>
      </c>
    </row>
  </sheetData>
  <conditionalFormatting sqref="C2:C31">
    <cfRule type="expression" dxfId="3" priority="5">
      <formula>AND(#REF!&lt;&gt;"",ROW()/2&lt;&gt;ROUND(ROW()/2,0))</formula>
    </cfRule>
    <cfRule type="expression" dxfId="2" priority="6">
      <formula>AND(#REF!&lt;&gt;"",ROW()/2=ROUND(ROW()/2,0))</formula>
    </cfRule>
  </conditionalFormatting>
  <conditionalFormatting sqref="J2:J6">
    <cfRule type="expression" dxfId="1" priority="1">
      <formula>AND(#REF!&lt;&gt;"",ROW()/2&lt;&gt;ROUND(ROW()/2,0))</formula>
    </cfRule>
    <cfRule type="expression" dxfId="0" priority="2">
      <formula>AND(#REF!&lt;&gt;"",ROW()/2=ROUND(ROW()/2,0))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2025-10-01T12:05:16Z</dcterms:created>
  <dcterms:modified xsi:type="dcterms:W3CDTF">2025-10-01T12:05:31Z</dcterms:modified>
</cp:coreProperties>
</file>