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hidePivotFieldList="1"/>
  <xr:revisionPtr revIDLastSave="5" documentId="8_{386D05F3-FC09-4F02-B58B-54C27D19C4CB}" xr6:coauthVersionLast="47" xr6:coauthVersionMax="47" xr10:uidLastSave="{61AB6EFB-3B88-4735-A66B-C501F8B69A39}"/>
  <bookViews>
    <workbookView xWindow="-120" yWindow="-120" windowWidth="29040" windowHeight="15720" activeTab="1" xr2:uid="{00000000-000D-0000-FFFF-FFFF00000000}"/>
  </bookViews>
  <sheets>
    <sheet name="node loads (2)" sheetId="10" r:id="rId1"/>
    <sheet name="Pivot-OUT" sheetId="12" r:id="rId2"/>
    <sheet name="Correspondances" sheetId="7" r:id="rId3"/>
  </sheets>
  <definedNames>
    <definedName name="_xlcn.WorksheetConnection_C08117M00000GEFLD001_1.xlsxnode_loads__21" hidden="1">node_loads__2[]</definedName>
  </definedNames>
  <calcPr calcId="191029" iterate="1" iterateCount="200" iterateDelta="1.0000000000000001E-5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node_loads__2" name="node_loads__2" connection="WorksheetConnection_C08117-M00000-GE-FLD-001_1.xlsx!node_loads__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7" l="1"/>
  <c r="G5" i="7"/>
  <c r="H5" i="7"/>
  <c r="F3" i="7"/>
  <c r="G3" i="7"/>
  <c r="H3" i="7"/>
  <c r="E3" i="7"/>
  <c r="E5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8EBC4A-A4C7-41BD-AEAA-7B2D74A2D4DB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AD95912-22B0-4B78-8955-40E2358A2151}" name="WorksheetConnection_C08117-M00000-GE-FLD-001_1.xlsx!node_loads__2" type="102" refreshedVersion="8" minRefreshableVersion="5" saveData="1">
    <extLst>
      <ext xmlns:x15="http://schemas.microsoft.com/office/spreadsheetml/2010/11/main" uri="{DE250136-89BD-433C-8126-D09CA5730AF9}">
        <x15:connection id="node_loads__2" autoDelete="1">
          <x15:rangePr sourceName="_xlcn.WorksheetConnection_C08117M00000GEFLD001_1.xlsxnode_loads__21"/>
        </x15:connection>
      </ext>
    </extLst>
  </connection>
</connections>
</file>

<file path=xl/sharedStrings.xml><?xml version="1.0" encoding="utf-8"?>
<sst xmlns="http://schemas.openxmlformats.org/spreadsheetml/2006/main" count="1395" uniqueCount="66">
  <si>
    <t>Node</t>
  </si>
  <si>
    <t>BL</t>
  </si>
  <si>
    <t>BR</t>
  </si>
  <si>
    <t>FL</t>
  </si>
  <si>
    <t>FR</t>
  </si>
  <si>
    <t>Position</t>
  </si>
  <si>
    <t>PosID</t>
  </si>
  <si>
    <t>LC Name</t>
  </si>
  <si>
    <t xml:space="preserve">DL </t>
  </si>
  <si>
    <t xml:space="preserve">DL+LL </t>
  </si>
  <si>
    <t xml:space="preserve">WIND X </t>
  </si>
  <si>
    <t xml:space="preserve">WIND Y </t>
  </si>
  <si>
    <t xml:space="preserve">WIND XY </t>
  </si>
  <si>
    <t xml:space="preserve">DL+LL+0,5 SNOW </t>
  </si>
  <si>
    <t xml:space="preserve">DL+LL+SNOW </t>
  </si>
  <si>
    <t xml:space="preserve">CLOGGING </t>
  </si>
  <si>
    <t xml:space="preserve">PARANCO </t>
  </si>
  <si>
    <t xml:space="preserve">STORM X </t>
  </si>
  <si>
    <t xml:space="preserve">STORM Y </t>
  </si>
  <si>
    <t xml:space="preserve">STORM XY </t>
  </si>
  <si>
    <t>CLOGGING</t>
  </si>
  <si>
    <t>DL</t>
  </si>
  <si>
    <t>DL+LL</t>
  </si>
  <si>
    <t>DL+LL+0,5 SNOW</t>
  </si>
  <si>
    <t>DL+LL+SNOW</t>
  </si>
  <si>
    <t>PARANCO</t>
  </si>
  <si>
    <t>STORM X</t>
  </si>
  <si>
    <t>STORM XY</t>
  </si>
  <si>
    <t>STORM Y</t>
  </si>
  <si>
    <t>WIND X</t>
  </si>
  <si>
    <t>WIND XY</t>
  </si>
  <si>
    <t>WIND Y</t>
  </si>
  <si>
    <t>Values</t>
  </si>
  <si>
    <t>CSU Configuration</t>
  </si>
  <si>
    <t>FX (kN)</t>
  </si>
  <si>
    <t>FY (kN)</t>
  </si>
  <si>
    <t>FZ (kN)</t>
  </si>
  <si>
    <t>Load Case</t>
  </si>
  <si>
    <t>I</t>
  </si>
  <si>
    <t>II</t>
  </si>
  <si>
    <t>III</t>
  </si>
  <si>
    <t>PARKING - BOOM 0/0</t>
  </si>
  <si>
    <t>FLOOD MANEUVER - BOOM +33/+25</t>
  </si>
  <si>
    <t>LOW WATER - BOOM -22/-10</t>
  </si>
  <si>
    <t>LOW WATER - BOOM -22/0</t>
  </si>
  <si>
    <t>LOW WATER - BOOM -22/+56</t>
  </si>
  <si>
    <t>A4 - Land Side Left</t>
  </si>
  <si>
    <t>A3 - Land Side Right</t>
  </si>
  <si>
    <t>A2 - Sea Side Left</t>
  </si>
  <si>
    <t>A1 - Sea Side Right</t>
  </si>
  <si>
    <t>FLOOD MANEUVER - BOOM +33/0</t>
  </si>
  <si>
    <t>I Total</t>
  </si>
  <si>
    <t>II Total</t>
  </si>
  <si>
    <t>III Total</t>
  </si>
  <si>
    <t>FLOOD MANEUVER - BOOM +33/+25 Total</t>
  </si>
  <si>
    <t>FLOOD MANEUVER - BOOM +33/0 Total</t>
  </si>
  <si>
    <t>LOW WATER - BOOM -22/+56 Total</t>
  </si>
  <si>
    <t>LOW WATER - BOOM -22/0 Total</t>
  </si>
  <si>
    <t>LOW WATER - BOOM -22/-10 Total</t>
  </si>
  <si>
    <t>PARKING - BOOM 0/0 Total</t>
  </si>
  <si>
    <t>calc steps :</t>
  </si>
  <si>
    <t>0. c/p node values from straus =&gt; VSCode / TSV file</t>
  </si>
  <si>
    <t>1. Import via PQ + calc</t>
  </si>
  <si>
    <t>2.1. ABS via PowerPivot pour FX, FY</t>
  </si>
  <si>
    <t>2.0. Pivot Table =&gt; add to the data model</t>
  </si>
  <si>
    <t>3. Layout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</si>
</sst>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hor" refreshedDate="45922.689354050926" backgroundQuery="1" createdVersion="8" refreshedVersion="8" minRefreshableVersion="3" recordCount="0" supportSubquery="1" supportAdvancedDrill="1" xr:uid="{B418A4DB-CE94-40D0-8B2B-ADB2F08271C4}">
  <cacheSource type="external" connectionId="1"/>
  <cacheFields count="7">
    <cacheField name="[node_loads__2].[Position].[Position]" caption="Position" numFmtId="0" hierarchy="1" level="1">
      <sharedItems count="4">
        <s v="A1 - Sea Side Right"/>
        <s v="A2 - Sea Side Left"/>
        <s v="A3 - Land Side Right"/>
        <s v="A4 - Land Side Left"/>
      </sharedItems>
    </cacheField>
    <cacheField name="[node_loads__2].[CSU Configuration].[CSU Configuration]" caption="CSU Configuration" numFmtId="0" hierarchy="2" level="1">
      <sharedItems count="6">
        <s v="FLOOD MANEUVER - BOOM +33/+25"/>
        <s v="FLOOD MANEUVER - BOOM +33/0"/>
        <s v="LOW WATER - BOOM -22/+56"/>
        <s v="LOW WATER - BOOM -22/0"/>
        <s v="LOW WATER - BOOM -22/-10"/>
        <s v="PARKING - BOOM 0/0"/>
      </sharedItems>
    </cacheField>
    <cacheField name="[node_loads__2].[LC Name].[LC Name]" caption="LC Name" numFmtId="0" hierarchy="4" level="1">
      <sharedItems count="12">
        <s v="DL"/>
        <s v="DL+LL"/>
        <s v="WIND X"/>
        <s v="WIND XY"/>
        <s v="WIND Y"/>
        <s v="DL+LL+0,5 SNOW"/>
        <s v="CLOGGING"/>
        <s v="DL+LL+SNOW"/>
        <s v="PARANCO"/>
        <s v="STORM X"/>
        <s v="STORM XY"/>
        <s v="STORM Y"/>
      </sharedItems>
    </cacheField>
    <cacheField name="[node_loads__2].[Load Case].[Load Case]" caption="Load Case" numFmtId="0" hierarchy="3" level="1">
      <sharedItems count="3">
        <s v="I"/>
        <s v="II"/>
        <s v="III"/>
      </sharedItems>
    </cacheField>
    <cacheField name="[Measures].[ABS MAX of FX (kN)]" caption="ABS MAX of FX (kN)" numFmtId="0" hierarchy="8" level="32767"/>
    <cacheField name="[Measures].[ABS MAX of FY (kN)]" caption="ABS MAX of FY (kN)" numFmtId="0" hierarchy="9" level="32767"/>
    <cacheField name="[Measures].[Max of FZ (kN)]" caption="Max of FZ (kN)" numFmtId="0" hierarchy="15" level="32767"/>
  </cacheFields>
  <cacheHierarchies count="16">
    <cacheHierarchy uniqueName="[node_loads__2].[Node]" caption="Node" attribute="1" defaultMemberUniqueName="[node_loads__2].[Node].[All]" allUniqueName="[node_loads__2].[Node].[All]" dimensionUniqueName="[node_loads__2]" displayFolder="" count="0" memberValueDatatype="20" unbalanced="0"/>
    <cacheHierarchy uniqueName="[node_loads__2].[Position]" caption="Position" attribute="1" defaultMemberUniqueName="[node_loads__2].[Position].[All]" allUniqueName="[node_loads__2].[Position].[All]" dimensionUniqueName="[node_loads__2]" displayFolder="" count="2" memberValueDatatype="130" unbalanced="0">
      <fieldsUsage count="2">
        <fieldUsage x="-1"/>
        <fieldUsage x="0"/>
      </fieldsUsage>
    </cacheHierarchy>
    <cacheHierarchy uniqueName="[node_loads__2].[CSU Configuration]" caption="CSU Configuration" attribute="1" defaultMemberUniqueName="[node_loads__2].[CSU Configuration].[All]" allUniqueName="[node_loads__2].[CSU Configuration].[All]" dimensionUniqueName="[node_loads__2]" displayFolder="" count="2" memberValueDatatype="130" unbalanced="0">
      <fieldsUsage count="2">
        <fieldUsage x="-1"/>
        <fieldUsage x="1"/>
      </fieldsUsage>
    </cacheHierarchy>
    <cacheHierarchy uniqueName="[node_loads__2].[Load Case]" caption="Load Case" attribute="1" defaultMemberUniqueName="[node_loads__2].[Load Case].[All]" allUniqueName="[node_loads__2].[Load Case].[All]" dimensionUniqueName="[node_loads__2]" displayFolder="" count="2" memberValueDatatype="130" unbalanced="0">
      <fieldsUsage count="2">
        <fieldUsage x="-1"/>
        <fieldUsage x="3"/>
      </fieldsUsage>
    </cacheHierarchy>
    <cacheHierarchy uniqueName="[node_loads__2].[LC Name]" caption="LC Name" attribute="1" defaultMemberUniqueName="[node_loads__2].[LC Name].[All]" allUniqueName="[node_loads__2].[LC Name].[All]" dimensionUniqueName="[node_loads__2]" displayFolder="" count="2" memberValueDatatype="130" unbalanced="0">
      <fieldsUsage count="2">
        <fieldUsage x="-1"/>
        <fieldUsage x="2"/>
      </fieldsUsage>
    </cacheHierarchy>
    <cacheHierarchy uniqueName="[node_loads__2].[FX (kN)]" caption="FX (kN)" attribute="1" defaultMemberUniqueName="[node_loads__2].[FX (kN)].[All]" allUniqueName="[node_loads__2].[FX (kN)].[All]" dimensionUniqueName="[node_loads__2]" displayFolder="" count="0" memberValueDatatype="20" unbalanced="0"/>
    <cacheHierarchy uniqueName="[node_loads__2].[FY (kN)]" caption="FY (kN)" attribute="1" defaultMemberUniqueName="[node_loads__2].[FY (kN)].[All]" allUniqueName="[node_loads__2].[FY (kN)].[All]" dimensionUniqueName="[node_loads__2]" displayFolder="" count="0" memberValueDatatype="20" unbalanced="0"/>
    <cacheHierarchy uniqueName="[node_loads__2].[FZ (kN)]" caption="FZ (kN)" attribute="1" defaultMemberUniqueName="[node_loads__2].[FZ (kN)].[All]" allUniqueName="[node_loads__2].[FZ (kN)].[All]" dimensionUniqueName="[node_loads__2]" displayFolder="" count="0" memberValueDatatype="20" unbalanced="0"/>
    <cacheHierarchy uniqueName="[Measures].[ABS MAX of FX (kN)]" caption="ABS MAX of FX (kN)" measure="1" displayFolder="" measureGroup="node_loads__2" count="0" oneField="1">
      <fieldsUsage count="1">
        <fieldUsage x="4"/>
      </fieldsUsage>
    </cacheHierarchy>
    <cacheHierarchy uniqueName="[Measures].[ABS MAX of FY (kN)]" caption="ABS MAX of FY (kN)" measure="1" displayFolder="" measureGroup="node_loads__2" count="0" oneField="1">
      <fieldsUsage count="1">
        <fieldUsage x="5"/>
      </fieldsUsage>
    </cacheHierarchy>
    <cacheHierarchy uniqueName="[Measures].[__XL_Count node_loads__2]" caption="__XL_Count node_loads__2" measure="1" displayFolder="" measureGroup="node_loads__2" count="0" hidden="1"/>
    <cacheHierarchy uniqueName="[Measures].[__No measures defined]" caption="__No measures defined" measure="1" displayFolder="" count="0" hidden="1"/>
    <cacheHierarchy uniqueName="[Measures].[Sum of FX (kN)]" caption="Sum of FX (kN)" measure="1" displayFolder="" measureGroup="node_loads__2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um of FY (kN)]" caption="Sum of FY (kN)" measure="1" displayFolder="" measureGroup="node_loads__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um of FZ (kN)]" caption="Sum of FZ (kN)" measure="1" displayFolder="" measureGroup="node_loads__2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Max of FZ (kN)]" caption="Max of FZ (kN)" measure="1" displayFolder="" measureGroup="node_loads__2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2">
    <dimension measure="1" name="Measures" uniqueName="[Measures]" caption="Measures"/>
    <dimension name="node_loads__2" uniqueName="[node_loads__2]" caption="node_loads__2"/>
  </dimensions>
  <measureGroups count="1">
    <measureGroup name="node_loads__2" caption="node_loads__2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1C21E8-008C-45D8-A291-0047D938F4AD}" name="PivotTable2" cacheId="13" applyNumberFormats="0" applyBorderFormats="0" applyFontFormats="0" applyPatternFormats="0" applyAlignmentFormats="0" applyWidthHeightFormats="1" dataCaption="Values" tag="769679eb-7ddf-448f-a2ec-d730e3dba041" updatedVersion="8" minRefreshableVersion="3" useAutoFormatting="1" subtotalHiddenItems="1" rowGrandTotals="0" colGrandTotals="0" itemPrintTitles="1" createdVersion="8" indent="0" compact="0" outline="1" outlineData="1" compactData="0" multipleFieldFilters="0">
  <location ref="A3:O149" firstHeaderRow="1" firstDataRow="3" firstDataCol="3"/>
  <pivotFields count="7">
    <pivotField axis="axisCol" compact="0" allDrilled="1" subtotalTop="0" showAll="0" insertBlankRow="1" dataSourceSort="1" defaultAttributeDrillState="1">
      <items count="5">
        <item x="0"/>
        <item x="1"/>
        <item x="2"/>
        <item x="3"/>
        <item t="default"/>
      </items>
    </pivotField>
    <pivotField axis="axisRow" compact="0" allDrilled="1" subtotalTop="0" showAll="0" insertBlankRow="1" dataSourceSort="1" defaultAttributeDrillState="1">
      <items count="7">
        <item x="0"/>
        <item x="1"/>
        <item x="2"/>
        <item x="3"/>
        <item x="4"/>
        <item x="5"/>
        <item t="default"/>
      </items>
    </pivotField>
    <pivotField axis="axisRow" compact="0" allDrilled="1" subtotalTop="0" showAll="0" insertBlankRow="1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allDrilled="1" subtotalTop="0" showAll="0" insertBlankRow="1" dataSourceSort="1" defaultAttributeDrillState="1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ubtotalTop="0" showAll="0" defaultSubtotal="0"/>
    <pivotField dataField="1" compact="0" subtotalTop="0" showAll="0" defaultSubtotal="0"/>
    <pivotField dataField="1" compact="0" subtotalTop="0" showAll="0"/>
  </pivotFields>
  <rowFields count="3">
    <field x="1"/>
    <field x="3"/>
    <field x="2"/>
  </rowFields>
  <rowItems count="144">
    <i>
      <x/>
    </i>
    <i r="1">
      <x/>
    </i>
    <i r="2">
      <x/>
    </i>
    <i r="2">
      <x v="1"/>
    </i>
    <i r="2">
      <x v="2"/>
    </i>
    <i r="2">
      <x v="3"/>
    </i>
    <i r="2">
      <x v="4"/>
    </i>
    <i t="default" r="1">
      <x/>
    </i>
    <i t="blank" r="1">
      <x/>
    </i>
    <i r="1">
      <x v="1"/>
    </i>
    <i r="2">
      <x v="5"/>
    </i>
    <i t="default" r="1">
      <x v="1"/>
    </i>
    <i t="blank" r="1">
      <x v="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 v="2"/>
    </i>
    <i t="blank" r="1">
      <x v="2"/>
    </i>
    <i t="default">
      <x/>
    </i>
    <i t="blank">
      <x/>
    </i>
    <i>
      <x v="1"/>
    </i>
    <i r="1">
      <x/>
    </i>
    <i r="2">
      <x/>
    </i>
    <i r="2">
      <x v="1"/>
    </i>
    <i r="2">
      <x v="2"/>
    </i>
    <i r="2">
      <x v="3"/>
    </i>
    <i r="2">
      <x v="4"/>
    </i>
    <i t="default" r="1">
      <x/>
    </i>
    <i t="blank" r="1">
      <x/>
    </i>
    <i r="1">
      <x v="1"/>
    </i>
    <i r="2">
      <x v="5"/>
    </i>
    <i t="default" r="1">
      <x v="1"/>
    </i>
    <i t="blank" r="1">
      <x v="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 v="2"/>
    </i>
    <i t="blank" r="1">
      <x v="2"/>
    </i>
    <i t="default">
      <x v="1"/>
    </i>
    <i t="blank">
      <x v="1"/>
    </i>
    <i>
      <x v="2"/>
    </i>
    <i r="1">
      <x/>
    </i>
    <i r="2">
      <x/>
    </i>
    <i r="2">
      <x v="1"/>
    </i>
    <i r="2">
      <x v="2"/>
    </i>
    <i r="2">
      <x v="3"/>
    </i>
    <i r="2">
      <x v="4"/>
    </i>
    <i t="default" r="1">
      <x/>
    </i>
    <i t="blank" r="1">
      <x/>
    </i>
    <i r="1">
      <x v="1"/>
    </i>
    <i r="2">
      <x v="5"/>
    </i>
    <i t="default" r="1">
      <x v="1"/>
    </i>
    <i t="blank" r="1">
      <x v="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 v="2"/>
    </i>
    <i t="blank" r="1">
      <x v="2"/>
    </i>
    <i t="default">
      <x v="2"/>
    </i>
    <i t="blank">
      <x v="2"/>
    </i>
    <i>
      <x v="3"/>
    </i>
    <i r="1">
      <x/>
    </i>
    <i r="2">
      <x/>
    </i>
    <i r="2">
      <x v="1"/>
    </i>
    <i r="2">
      <x v="2"/>
    </i>
    <i r="2">
      <x v="3"/>
    </i>
    <i r="2">
      <x v="4"/>
    </i>
    <i t="default" r="1">
      <x/>
    </i>
    <i t="blank" r="1">
      <x/>
    </i>
    <i r="1">
      <x v="1"/>
    </i>
    <i r="2">
      <x v="5"/>
    </i>
    <i t="default" r="1">
      <x v="1"/>
    </i>
    <i t="blank" r="1">
      <x v="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 v="2"/>
    </i>
    <i t="blank" r="1">
      <x v="2"/>
    </i>
    <i t="default">
      <x v="3"/>
    </i>
    <i t="blank">
      <x v="3"/>
    </i>
    <i>
      <x v="4"/>
    </i>
    <i r="1">
      <x/>
    </i>
    <i r="2">
      <x/>
    </i>
    <i r="2">
      <x v="1"/>
    </i>
    <i r="2">
      <x v="2"/>
    </i>
    <i r="2">
      <x v="3"/>
    </i>
    <i r="2">
      <x v="4"/>
    </i>
    <i t="default" r="1">
      <x/>
    </i>
    <i t="blank" r="1">
      <x/>
    </i>
    <i r="1">
      <x v="1"/>
    </i>
    <i r="2">
      <x v="5"/>
    </i>
    <i t="default" r="1">
      <x v="1"/>
    </i>
    <i t="blank" r="1">
      <x v="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 v="2"/>
    </i>
    <i t="blank" r="1">
      <x v="2"/>
    </i>
    <i t="default">
      <x v="4"/>
    </i>
    <i t="blank">
      <x v="4"/>
    </i>
    <i>
      <x v="5"/>
    </i>
    <i r="1">
      <x/>
    </i>
    <i r="2">
      <x/>
    </i>
    <i r="2">
      <x v="1"/>
    </i>
    <i r="2">
      <x v="2"/>
    </i>
    <i r="2">
      <x v="3"/>
    </i>
    <i r="2">
      <x v="4"/>
    </i>
    <i t="default" r="1">
      <x/>
    </i>
    <i t="blank" r="1">
      <x/>
    </i>
    <i r="1">
      <x v="1"/>
    </i>
    <i r="2">
      <x v="5"/>
    </i>
    <i t="default" r="1">
      <x v="1"/>
    </i>
    <i t="blank" r="1">
      <x v="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 v="2"/>
    </i>
    <i t="blank" r="1">
      <x v="2"/>
    </i>
    <i t="default">
      <x v="5"/>
    </i>
    <i t="blank">
      <x v="5"/>
    </i>
  </rowItems>
  <colFields count="2">
    <field x="0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</colItems>
  <dataFields count="3">
    <dataField name="FX (kN)" fld="4" subtotal="count" baseField="2" baseItem="9"/>
    <dataField name="FY (kN)" fld="5" subtotal="count" baseField="2" baseItem="9"/>
    <dataField name="FZ (kN)" fld="6" subtotal="max" baseField="0" baseItem="7"/>
  </dataFields>
  <pivotHierarchies count="1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FX (kN)"/>
    <pivotHierarchy dragToRow="0" dragToCol="0" dragToPage="0" dragToData="1" caption="FY (kN)"/>
    <pivotHierarchy dragToRow="0" dragToCol="0" dragToPage="0" dragToData="1"/>
    <pivotHierarchy dragToRow="0" dragToCol="0" dragToPage="0" dragToData="1"/>
    <pivotHierarchy dragToData="1" caption="FX (kN)"/>
    <pivotHierarchy dragToData="1" caption="FY (kN)"/>
    <pivotHierarchy dragToData="1" caption="FZ (kN)"/>
    <pivotHierarchy dragToData="1" caption="FZ (kN)"/>
  </pivotHierarchies>
  <pivotTableStyleInfo name="PivotStyleMedium9" showRowHeaders="1" showColHeaders="1" showRowStripes="1" showColStripes="0" showLastColumn="1"/>
  <rowHierarchiesUsage count="3">
    <rowHierarchyUsage hierarchyUsage="2"/>
    <rowHierarchyUsage hierarchyUsage="3"/>
    <rowHierarchyUsage hierarchyUsage="4"/>
  </rowHierarchiesUsage>
  <colHierarchiesUsage count="2">
    <colHierarchyUsage hierarchyUsage="1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08117-M00000-GE-FLD-001_1.xlsx!node_loads__2">
        <x15:activeTabTopLevelEntity name="[node_loads__2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DA0A14-4BCC-4ADF-9D66-E785CF17A0D6}" name="node_loads__2" displayName="node_loads__2" ref="A1:H289" totalsRowShown="0">
  <autoFilter ref="A1:H289" xr:uid="{44DA0A14-4BCC-4ADF-9D66-E785CF17A0D6}"/>
  <tableColumns count="8">
    <tableColumn id="1" xr3:uid="{DC452F89-95F7-41E1-A9C5-6EC01E3A0F2A}" name="Node"/>
    <tableColumn id="13" xr3:uid="{93582803-7013-4C4F-B1B0-9DB46C5B28B2}" name="Position"/>
    <tableColumn id="8" xr3:uid="{76912910-70FF-443C-821B-A3A79F4AC2F0}" name="CSU Configuration" dataDxfId="0"/>
    <tableColumn id="12" xr3:uid="{6A1B673C-B315-4653-9FB1-E4F3B073ABA9}" name="Load Case"/>
    <tableColumn id="7" xr3:uid="{2683B4E0-8975-4262-8B80-C5314D73EA38}" name="LC Name"/>
    <tableColumn id="9" xr3:uid="{958F7FA9-CAF3-4712-8729-68B20C93645F}" name="FX (kN)"/>
    <tableColumn id="10" xr3:uid="{B16F19BE-4A5B-4B90-A556-02B6A8E88E38}" name="FY (kN)"/>
    <tableColumn id="11" xr3:uid="{32C4D28C-7EA2-4409-BA19-C30758B1B9A3}" name="FZ (kN)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04F14F-F006-4858-A802-F6F02714ACA4}" name="tblNodesPos" displayName="tblNodesPos" ref="A1:H5" totalsRowShown="0">
  <autoFilter ref="A1:H5" xr:uid="{A204F14F-F006-4858-A802-F6F02714ACA4}"/>
  <tableColumns count="8">
    <tableColumn id="1" xr3:uid="{8BB33143-1EAD-4D71-9700-57616A840893}" name="Position"/>
    <tableColumn id="2" xr3:uid="{7249D3A6-F0D0-4DF7-A376-C88CCE8625C6}" name="PosID"/>
    <tableColumn id="3" xr3:uid="{C087E703-091C-47FD-9B9F-D2326CB8A2CC}" name="LOW WATER - BOOM -22/0"/>
    <tableColumn id="4" xr3:uid="{5FC7723A-B7BC-409D-A718-DB3DBEBB0469}" name="LOW WATER - BOOM -22/+56"/>
    <tableColumn id="5" xr3:uid="{0F49BF9C-50FE-4C22-9641-ED07CA4B6900}" name="LOW WATER - BOOM -22/-10"/>
    <tableColumn id="6" xr3:uid="{C33D0CB0-C7DF-40C1-AAF7-08931EE6D4D9}" name="FLOOD MANEUVER - BOOM +33/0"/>
    <tableColumn id="7" xr3:uid="{009873A8-7F5E-4901-A8B0-EF52B1C1341E}" name="FLOOD MANEUVER - BOOM +33/+25"/>
    <tableColumn id="8" xr3:uid="{427317A5-7BF9-420A-92B8-E83C0B5B62E1}" name="PARKING - BOOM 0/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080C5-49A9-4B29-BF25-2136FCD6581C}">
  <sheetPr codeName="Sheet3"/>
  <dimension ref="A1:H289"/>
  <sheetViews>
    <sheetView zoomScale="70" zoomScaleNormal="70" workbookViewId="0">
      <selection activeCell="K25" sqref="K25"/>
    </sheetView>
  </sheetViews>
  <sheetFormatPr defaultRowHeight="15" x14ac:dyDescent="0.25"/>
  <cols>
    <col min="1" max="1" width="8.140625" bestFit="1" customWidth="1"/>
    <col min="2" max="2" width="18.5703125" bestFit="1" customWidth="1"/>
    <col min="3" max="3" width="32.85546875" bestFit="1" customWidth="1"/>
    <col min="4" max="4" width="12" bestFit="1" customWidth="1"/>
    <col min="5" max="5" width="16.140625" bestFit="1" customWidth="1"/>
    <col min="6" max="7" width="9.7109375" bestFit="1" customWidth="1"/>
    <col min="8" max="8" width="9.5703125" bestFit="1" customWidth="1"/>
    <col min="9" max="9" width="9.5703125" customWidth="1"/>
    <col min="10" max="10" width="52.42578125" bestFit="1" customWidth="1"/>
    <col min="11" max="11" width="16.140625" bestFit="1" customWidth="1"/>
    <col min="12" max="13" width="8.7109375" bestFit="1" customWidth="1"/>
    <col min="14" max="14" width="12" customWidth="1"/>
    <col min="15" max="16" width="13.5703125" bestFit="1" customWidth="1"/>
    <col min="17" max="19" width="13.42578125" bestFit="1" customWidth="1"/>
    <col min="20" max="20" width="11.140625" bestFit="1" customWidth="1"/>
    <col min="21" max="22" width="11.140625" customWidth="1"/>
    <col min="23" max="24" width="11.140625" bestFit="1" customWidth="1"/>
  </cols>
  <sheetData>
    <row r="1" spans="1:8" x14ac:dyDescent="0.25">
      <c r="A1" t="s">
        <v>0</v>
      </c>
      <c r="B1" t="s">
        <v>5</v>
      </c>
      <c r="C1" t="s">
        <v>33</v>
      </c>
      <c r="D1" t="s">
        <v>37</v>
      </c>
      <c r="E1" t="s">
        <v>7</v>
      </c>
      <c r="F1" t="s">
        <v>34</v>
      </c>
      <c r="G1" t="s">
        <v>35</v>
      </c>
      <c r="H1" t="s">
        <v>36</v>
      </c>
    </row>
    <row r="2" spans="1:8" x14ac:dyDescent="0.25">
      <c r="A2">
        <v>574</v>
      </c>
      <c r="B2" t="s">
        <v>47</v>
      </c>
      <c r="C2" s="3" t="s">
        <v>44</v>
      </c>
      <c r="D2" t="s">
        <v>38</v>
      </c>
      <c r="E2" t="s">
        <v>8</v>
      </c>
      <c r="F2">
        <v>0</v>
      </c>
      <c r="G2">
        <v>-20</v>
      </c>
      <c r="H2">
        <v>1230</v>
      </c>
    </row>
    <row r="3" spans="1:8" x14ac:dyDescent="0.25">
      <c r="A3">
        <v>574</v>
      </c>
      <c r="B3" t="s">
        <v>47</v>
      </c>
      <c r="C3" s="3" t="s">
        <v>44</v>
      </c>
      <c r="D3" t="s">
        <v>38</v>
      </c>
      <c r="E3" t="s">
        <v>9</v>
      </c>
      <c r="F3">
        <v>0</v>
      </c>
      <c r="G3">
        <v>-20</v>
      </c>
      <c r="H3">
        <v>1200</v>
      </c>
    </row>
    <row r="4" spans="1:8" x14ac:dyDescent="0.25">
      <c r="A4">
        <v>574</v>
      </c>
      <c r="B4" t="s">
        <v>47</v>
      </c>
      <c r="C4" s="3" t="s">
        <v>44</v>
      </c>
      <c r="D4" t="s">
        <v>38</v>
      </c>
      <c r="E4" t="s">
        <v>10</v>
      </c>
      <c r="F4">
        <v>10</v>
      </c>
      <c r="G4">
        <v>0</v>
      </c>
      <c r="H4">
        <v>1150</v>
      </c>
    </row>
    <row r="5" spans="1:8" x14ac:dyDescent="0.25">
      <c r="A5">
        <v>574</v>
      </c>
      <c r="B5" t="s">
        <v>47</v>
      </c>
      <c r="C5" s="3" t="s">
        <v>44</v>
      </c>
      <c r="D5" t="s">
        <v>38</v>
      </c>
      <c r="E5" t="s">
        <v>11</v>
      </c>
      <c r="F5">
        <v>0</v>
      </c>
      <c r="G5">
        <v>-50</v>
      </c>
      <c r="H5">
        <v>1240</v>
      </c>
    </row>
    <row r="6" spans="1:8" x14ac:dyDescent="0.25">
      <c r="A6">
        <v>574</v>
      </c>
      <c r="B6" t="s">
        <v>47</v>
      </c>
      <c r="C6" s="3" t="s">
        <v>44</v>
      </c>
      <c r="D6" t="s">
        <v>38</v>
      </c>
      <c r="E6" t="s">
        <v>12</v>
      </c>
      <c r="F6">
        <v>10</v>
      </c>
      <c r="G6">
        <v>-20</v>
      </c>
      <c r="H6">
        <v>1200</v>
      </c>
    </row>
    <row r="7" spans="1:8" x14ac:dyDescent="0.25">
      <c r="A7">
        <v>574</v>
      </c>
      <c r="B7" t="s">
        <v>47</v>
      </c>
      <c r="C7" s="3" t="s">
        <v>44</v>
      </c>
      <c r="D7" t="s">
        <v>39</v>
      </c>
      <c r="E7" t="s">
        <v>13</v>
      </c>
      <c r="F7">
        <v>0</v>
      </c>
      <c r="G7">
        <v>-20</v>
      </c>
      <c r="H7">
        <v>1210</v>
      </c>
    </row>
    <row r="8" spans="1:8" x14ac:dyDescent="0.25">
      <c r="A8">
        <v>574</v>
      </c>
      <c r="B8" t="s">
        <v>47</v>
      </c>
      <c r="C8" s="3" t="s">
        <v>44</v>
      </c>
      <c r="D8" t="s">
        <v>40</v>
      </c>
      <c r="E8" t="s">
        <v>14</v>
      </c>
      <c r="F8">
        <v>0</v>
      </c>
      <c r="G8">
        <v>-20</v>
      </c>
      <c r="H8">
        <v>1240</v>
      </c>
    </row>
    <row r="9" spans="1:8" x14ac:dyDescent="0.25">
      <c r="A9">
        <v>574</v>
      </c>
      <c r="B9" t="s">
        <v>47</v>
      </c>
      <c r="C9" s="3" t="s">
        <v>44</v>
      </c>
      <c r="D9" t="s">
        <v>40</v>
      </c>
      <c r="E9" t="s">
        <v>15</v>
      </c>
      <c r="F9">
        <v>0</v>
      </c>
      <c r="G9">
        <v>-20</v>
      </c>
      <c r="H9">
        <v>1170</v>
      </c>
    </row>
    <row r="10" spans="1:8" x14ac:dyDescent="0.25">
      <c r="A10">
        <v>574</v>
      </c>
      <c r="B10" t="s">
        <v>47</v>
      </c>
      <c r="C10" s="3" t="s">
        <v>44</v>
      </c>
      <c r="D10" t="s">
        <v>40</v>
      </c>
      <c r="E10" t="s">
        <v>16</v>
      </c>
      <c r="F10">
        <v>0</v>
      </c>
      <c r="G10">
        <v>-20</v>
      </c>
      <c r="H10">
        <v>1140</v>
      </c>
    </row>
    <row r="11" spans="1:8" x14ac:dyDescent="0.25">
      <c r="A11">
        <v>574</v>
      </c>
      <c r="B11" t="s">
        <v>47</v>
      </c>
      <c r="C11" s="3" t="s">
        <v>44</v>
      </c>
      <c r="D11" t="s">
        <v>40</v>
      </c>
      <c r="E11" t="s">
        <v>17</v>
      </c>
      <c r="F11">
        <v>-10</v>
      </c>
      <c r="G11">
        <v>20</v>
      </c>
      <c r="H11">
        <v>1000</v>
      </c>
    </row>
    <row r="12" spans="1:8" x14ac:dyDescent="0.25">
      <c r="A12">
        <v>574</v>
      </c>
      <c r="B12" t="s">
        <v>47</v>
      </c>
      <c r="C12" s="3" t="s">
        <v>44</v>
      </c>
      <c r="D12" t="s">
        <v>40</v>
      </c>
      <c r="E12" t="s">
        <v>18</v>
      </c>
      <c r="F12">
        <v>0</v>
      </c>
      <c r="G12">
        <v>-100</v>
      </c>
      <c r="H12">
        <v>1330</v>
      </c>
    </row>
    <row r="13" spans="1:8" x14ac:dyDescent="0.25">
      <c r="A13">
        <v>574</v>
      </c>
      <c r="B13" t="s">
        <v>47</v>
      </c>
      <c r="C13" s="3" t="s">
        <v>44</v>
      </c>
      <c r="D13" t="s">
        <v>40</v>
      </c>
      <c r="E13" t="s">
        <v>19</v>
      </c>
      <c r="F13">
        <v>0</v>
      </c>
      <c r="G13">
        <v>-40</v>
      </c>
      <c r="H13">
        <v>1170</v>
      </c>
    </row>
    <row r="14" spans="1:8" x14ac:dyDescent="0.25">
      <c r="A14">
        <v>576</v>
      </c>
      <c r="B14" t="s">
        <v>46</v>
      </c>
      <c r="C14" s="3" t="s">
        <v>44</v>
      </c>
      <c r="D14" t="s">
        <v>38</v>
      </c>
      <c r="E14" t="s">
        <v>8</v>
      </c>
      <c r="F14">
        <v>10</v>
      </c>
      <c r="G14">
        <v>-20</v>
      </c>
      <c r="H14">
        <v>1230</v>
      </c>
    </row>
    <row r="15" spans="1:8" x14ac:dyDescent="0.25">
      <c r="A15">
        <v>576</v>
      </c>
      <c r="B15" t="s">
        <v>46</v>
      </c>
      <c r="C15" s="3" t="s">
        <v>44</v>
      </c>
      <c r="D15" t="s">
        <v>38</v>
      </c>
      <c r="E15" t="s">
        <v>9</v>
      </c>
      <c r="F15">
        <v>10</v>
      </c>
      <c r="G15">
        <v>-20</v>
      </c>
      <c r="H15">
        <v>1200</v>
      </c>
    </row>
    <row r="16" spans="1:8" x14ac:dyDescent="0.25">
      <c r="A16">
        <v>576</v>
      </c>
      <c r="B16" t="s">
        <v>46</v>
      </c>
      <c r="C16" s="3" t="s">
        <v>44</v>
      </c>
      <c r="D16" t="s">
        <v>38</v>
      </c>
      <c r="E16" t="s">
        <v>10</v>
      </c>
      <c r="F16">
        <v>10</v>
      </c>
      <c r="G16">
        <v>-40</v>
      </c>
      <c r="H16">
        <v>1250</v>
      </c>
    </row>
    <row r="17" spans="1:8" x14ac:dyDescent="0.25">
      <c r="A17">
        <v>576</v>
      </c>
      <c r="B17" t="s">
        <v>46</v>
      </c>
      <c r="C17" s="3" t="s">
        <v>44</v>
      </c>
      <c r="D17" t="s">
        <v>38</v>
      </c>
      <c r="E17" t="s">
        <v>11</v>
      </c>
      <c r="F17">
        <v>10</v>
      </c>
      <c r="G17">
        <v>-40</v>
      </c>
      <c r="H17">
        <v>1240</v>
      </c>
    </row>
    <row r="18" spans="1:8" x14ac:dyDescent="0.25">
      <c r="A18">
        <v>576</v>
      </c>
      <c r="B18" t="s">
        <v>46</v>
      </c>
      <c r="C18" s="3" t="s">
        <v>44</v>
      </c>
      <c r="D18" t="s">
        <v>38</v>
      </c>
      <c r="E18" t="s">
        <v>12</v>
      </c>
      <c r="F18">
        <v>10</v>
      </c>
      <c r="G18">
        <v>-40</v>
      </c>
      <c r="H18">
        <v>1240</v>
      </c>
    </row>
    <row r="19" spans="1:8" x14ac:dyDescent="0.25">
      <c r="A19">
        <v>576</v>
      </c>
      <c r="B19" t="s">
        <v>46</v>
      </c>
      <c r="C19" s="3" t="s">
        <v>44</v>
      </c>
      <c r="D19" t="s">
        <v>39</v>
      </c>
      <c r="E19" t="s">
        <v>13</v>
      </c>
      <c r="F19">
        <v>10</v>
      </c>
      <c r="G19">
        <v>-20</v>
      </c>
      <c r="H19">
        <v>1200</v>
      </c>
    </row>
    <row r="20" spans="1:8" x14ac:dyDescent="0.25">
      <c r="A20">
        <v>576</v>
      </c>
      <c r="B20" t="s">
        <v>46</v>
      </c>
      <c r="C20" s="3" t="s">
        <v>44</v>
      </c>
      <c r="D20" t="s">
        <v>40</v>
      </c>
      <c r="E20" t="s">
        <v>14</v>
      </c>
      <c r="F20">
        <v>10</v>
      </c>
      <c r="G20">
        <v>-20</v>
      </c>
      <c r="H20">
        <v>1240</v>
      </c>
    </row>
    <row r="21" spans="1:8" x14ac:dyDescent="0.25">
      <c r="A21">
        <v>576</v>
      </c>
      <c r="B21" t="s">
        <v>46</v>
      </c>
      <c r="C21" s="3" t="s">
        <v>44</v>
      </c>
      <c r="D21" t="s">
        <v>40</v>
      </c>
      <c r="E21" t="s">
        <v>15</v>
      </c>
      <c r="F21">
        <v>10</v>
      </c>
      <c r="G21">
        <v>-20</v>
      </c>
      <c r="H21">
        <v>1170</v>
      </c>
    </row>
    <row r="22" spans="1:8" x14ac:dyDescent="0.25">
      <c r="A22">
        <v>576</v>
      </c>
      <c r="B22" t="s">
        <v>46</v>
      </c>
      <c r="C22" s="3" t="s">
        <v>44</v>
      </c>
      <c r="D22" t="s">
        <v>40</v>
      </c>
      <c r="E22" t="s">
        <v>16</v>
      </c>
      <c r="F22">
        <v>10</v>
      </c>
      <c r="G22">
        <v>-20</v>
      </c>
      <c r="H22">
        <v>1130</v>
      </c>
    </row>
    <row r="23" spans="1:8" x14ac:dyDescent="0.25">
      <c r="A23">
        <v>576</v>
      </c>
      <c r="B23" t="s">
        <v>46</v>
      </c>
      <c r="C23" s="3" t="s">
        <v>44</v>
      </c>
      <c r="D23" t="s">
        <v>40</v>
      </c>
      <c r="E23" t="s">
        <v>17</v>
      </c>
      <c r="F23">
        <v>0</v>
      </c>
      <c r="G23">
        <v>-60</v>
      </c>
      <c r="H23">
        <v>1400</v>
      </c>
    </row>
    <row r="24" spans="1:8" x14ac:dyDescent="0.25">
      <c r="A24">
        <v>576</v>
      </c>
      <c r="B24" t="s">
        <v>46</v>
      </c>
      <c r="C24" s="3" t="s">
        <v>44</v>
      </c>
      <c r="D24" t="s">
        <v>40</v>
      </c>
      <c r="E24" t="s">
        <v>18</v>
      </c>
      <c r="F24">
        <v>10</v>
      </c>
      <c r="G24">
        <v>-100</v>
      </c>
      <c r="H24">
        <v>1330</v>
      </c>
    </row>
    <row r="25" spans="1:8" x14ac:dyDescent="0.25">
      <c r="A25">
        <v>576</v>
      </c>
      <c r="B25" t="s">
        <v>46</v>
      </c>
      <c r="C25" s="3" t="s">
        <v>44</v>
      </c>
      <c r="D25" t="s">
        <v>40</v>
      </c>
      <c r="E25" t="s">
        <v>19</v>
      </c>
      <c r="F25">
        <v>0</v>
      </c>
      <c r="G25">
        <v>-80</v>
      </c>
      <c r="H25">
        <v>1360</v>
      </c>
    </row>
    <row r="26" spans="1:8" x14ac:dyDescent="0.25">
      <c r="A26">
        <v>578</v>
      </c>
      <c r="B26" t="s">
        <v>48</v>
      </c>
      <c r="C26" s="3" t="s">
        <v>44</v>
      </c>
      <c r="D26" t="s">
        <v>38</v>
      </c>
      <c r="E26" t="s">
        <v>8</v>
      </c>
      <c r="F26">
        <v>10</v>
      </c>
      <c r="G26">
        <v>30</v>
      </c>
      <c r="H26">
        <v>1780</v>
      </c>
    </row>
    <row r="27" spans="1:8" x14ac:dyDescent="0.25">
      <c r="A27">
        <v>578</v>
      </c>
      <c r="B27" t="s">
        <v>48</v>
      </c>
      <c r="C27" s="3" t="s">
        <v>44</v>
      </c>
      <c r="D27" t="s">
        <v>38</v>
      </c>
      <c r="E27" t="s">
        <v>9</v>
      </c>
      <c r="F27">
        <v>10</v>
      </c>
      <c r="G27">
        <v>30</v>
      </c>
      <c r="H27">
        <v>1920</v>
      </c>
    </row>
    <row r="28" spans="1:8" x14ac:dyDescent="0.25">
      <c r="A28">
        <v>578</v>
      </c>
      <c r="B28" t="s">
        <v>48</v>
      </c>
      <c r="C28" s="3" t="s">
        <v>44</v>
      </c>
      <c r="D28" t="s">
        <v>38</v>
      </c>
      <c r="E28" t="s">
        <v>10</v>
      </c>
      <c r="F28">
        <v>-80</v>
      </c>
      <c r="G28">
        <v>10</v>
      </c>
      <c r="H28">
        <v>2100</v>
      </c>
    </row>
    <row r="29" spans="1:8" x14ac:dyDescent="0.25">
      <c r="A29">
        <v>578</v>
      </c>
      <c r="B29" t="s">
        <v>48</v>
      </c>
      <c r="C29" s="3" t="s">
        <v>44</v>
      </c>
      <c r="D29" t="s">
        <v>38</v>
      </c>
      <c r="E29" t="s">
        <v>11</v>
      </c>
      <c r="F29">
        <v>10</v>
      </c>
      <c r="G29">
        <v>0</v>
      </c>
      <c r="H29">
        <v>1880</v>
      </c>
    </row>
    <row r="30" spans="1:8" x14ac:dyDescent="0.25">
      <c r="A30">
        <v>578</v>
      </c>
      <c r="B30" t="s">
        <v>48</v>
      </c>
      <c r="C30" s="3" t="s">
        <v>44</v>
      </c>
      <c r="D30" t="s">
        <v>38</v>
      </c>
      <c r="E30" t="s">
        <v>12</v>
      </c>
      <c r="F30">
        <v>-40</v>
      </c>
      <c r="G30">
        <v>10</v>
      </c>
      <c r="H30">
        <v>1990</v>
      </c>
    </row>
    <row r="31" spans="1:8" x14ac:dyDescent="0.25">
      <c r="A31">
        <v>578</v>
      </c>
      <c r="B31" t="s">
        <v>48</v>
      </c>
      <c r="C31" s="3" t="s">
        <v>44</v>
      </c>
      <c r="D31" t="s">
        <v>39</v>
      </c>
      <c r="E31" t="s">
        <v>13</v>
      </c>
      <c r="F31">
        <v>10</v>
      </c>
      <c r="G31">
        <v>30</v>
      </c>
      <c r="H31">
        <v>1980</v>
      </c>
    </row>
    <row r="32" spans="1:8" x14ac:dyDescent="0.25">
      <c r="A32">
        <v>578</v>
      </c>
      <c r="B32" t="s">
        <v>48</v>
      </c>
      <c r="C32" s="3" t="s">
        <v>44</v>
      </c>
      <c r="D32" t="s">
        <v>40</v>
      </c>
      <c r="E32" t="s">
        <v>14</v>
      </c>
      <c r="F32">
        <v>10</v>
      </c>
      <c r="G32">
        <v>30</v>
      </c>
      <c r="H32">
        <v>1910</v>
      </c>
    </row>
    <row r="33" spans="1:8" x14ac:dyDescent="0.25">
      <c r="A33">
        <v>578</v>
      </c>
      <c r="B33" t="s">
        <v>48</v>
      </c>
      <c r="C33" s="3" t="s">
        <v>44</v>
      </c>
      <c r="D33" t="s">
        <v>40</v>
      </c>
      <c r="E33" t="s">
        <v>15</v>
      </c>
      <c r="F33">
        <v>10</v>
      </c>
      <c r="G33">
        <v>30</v>
      </c>
      <c r="H33">
        <v>2060</v>
      </c>
    </row>
    <row r="34" spans="1:8" x14ac:dyDescent="0.25">
      <c r="A34">
        <v>578</v>
      </c>
      <c r="B34" t="s">
        <v>48</v>
      </c>
      <c r="C34" s="3" t="s">
        <v>44</v>
      </c>
      <c r="D34" t="s">
        <v>40</v>
      </c>
      <c r="E34" t="s">
        <v>16</v>
      </c>
      <c r="F34">
        <v>10</v>
      </c>
      <c r="G34">
        <v>30</v>
      </c>
      <c r="H34">
        <v>1950</v>
      </c>
    </row>
    <row r="35" spans="1:8" x14ac:dyDescent="0.25">
      <c r="A35">
        <v>578</v>
      </c>
      <c r="B35" t="s">
        <v>48</v>
      </c>
      <c r="C35" s="3" t="s">
        <v>44</v>
      </c>
      <c r="D35" t="s">
        <v>40</v>
      </c>
      <c r="E35" t="s">
        <v>17</v>
      </c>
      <c r="F35">
        <v>-210</v>
      </c>
      <c r="G35">
        <v>-10</v>
      </c>
      <c r="H35">
        <v>2420</v>
      </c>
    </row>
    <row r="36" spans="1:8" x14ac:dyDescent="0.25">
      <c r="A36">
        <v>578</v>
      </c>
      <c r="B36" t="s">
        <v>48</v>
      </c>
      <c r="C36" s="3" t="s">
        <v>44</v>
      </c>
      <c r="D36" t="s">
        <v>40</v>
      </c>
      <c r="E36" t="s">
        <v>18</v>
      </c>
      <c r="F36">
        <v>10</v>
      </c>
      <c r="G36">
        <v>-50</v>
      </c>
      <c r="H36">
        <v>1790</v>
      </c>
    </row>
    <row r="37" spans="1:8" x14ac:dyDescent="0.25">
      <c r="A37">
        <v>578</v>
      </c>
      <c r="B37" t="s">
        <v>48</v>
      </c>
      <c r="C37" s="3" t="s">
        <v>44</v>
      </c>
      <c r="D37" t="s">
        <v>40</v>
      </c>
      <c r="E37" t="s">
        <v>19</v>
      </c>
      <c r="F37">
        <v>-100</v>
      </c>
      <c r="G37">
        <v>-30</v>
      </c>
      <c r="H37">
        <v>2110</v>
      </c>
    </row>
    <row r="38" spans="1:8" x14ac:dyDescent="0.25">
      <c r="A38">
        <v>580</v>
      </c>
      <c r="B38" t="s">
        <v>49</v>
      </c>
      <c r="C38" s="3" t="s">
        <v>44</v>
      </c>
      <c r="D38" t="s">
        <v>38</v>
      </c>
      <c r="E38" t="s">
        <v>8</v>
      </c>
      <c r="F38">
        <v>0</v>
      </c>
      <c r="G38">
        <v>30</v>
      </c>
      <c r="H38">
        <v>1770</v>
      </c>
    </row>
    <row r="39" spans="1:8" x14ac:dyDescent="0.25">
      <c r="A39">
        <v>580</v>
      </c>
      <c r="B39" t="s">
        <v>49</v>
      </c>
      <c r="C39" s="3" t="s">
        <v>44</v>
      </c>
      <c r="D39" t="s">
        <v>38</v>
      </c>
      <c r="E39" t="s">
        <v>9</v>
      </c>
      <c r="F39">
        <v>0</v>
      </c>
      <c r="G39">
        <v>30</v>
      </c>
      <c r="H39">
        <v>1900</v>
      </c>
    </row>
    <row r="40" spans="1:8" x14ac:dyDescent="0.25">
      <c r="A40">
        <v>580</v>
      </c>
      <c r="B40" t="s">
        <v>49</v>
      </c>
      <c r="C40" s="3" t="s">
        <v>44</v>
      </c>
      <c r="D40" t="s">
        <v>38</v>
      </c>
      <c r="E40" t="s">
        <v>10</v>
      </c>
      <c r="F40">
        <v>-90</v>
      </c>
      <c r="G40">
        <v>50</v>
      </c>
      <c r="H40">
        <v>1720</v>
      </c>
    </row>
    <row r="41" spans="1:8" x14ac:dyDescent="0.25">
      <c r="A41">
        <v>580</v>
      </c>
      <c r="B41" t="s">
        <v>49</v>
      </c>
      <c r="C41" s="3" t="s">
        <v>44</v>
      </c>
      <c r="D41" t="s">
        <v>38</v>
      </c>
      <c r="E41" t="s">
        <v>11</v>
      </c>
      <c r="F41">
        <v>0</v>
      </c>
      <c r="G41">
        <v>0</v>
      </c>
      <c r="H41">
        <v>1860</v>
      </c>
    </row>
    <row r="42" spans="1:8" x14ac:dyDescent="0.25">
      <c r="A42">
        <v>580</v>
      </c>
      <c r="B42" t="s">
        <v>49</v>
      </c>
      <c r="C42" s="3" t="s">
        <v>44</v>
      </c>
      <c r="D42" t="s">
        <v>38</v>
      </c>
      <c r="E42" t="s">
        <v>12</v>
      </c>
      <c r="F42">
        <v>-40</v>
      </c>
      <c r="G42">
        <v>30</v>
      </c>
      <c r="H42">
        <v>1790</v>
      </c>
    </row>
    <row r="43" spans="1:8" x14ac:dyDescent="0.25">
      <c r="A43">
        <v>580</v>
      </c>
      <c r="B43" t="s">
        <v>49</v>
      </c>
      <c r="C43" s="3" t="s">
        <v>44</v>
      </c>
      <c r="D43" t="s">
        <v>39</v>
      </c>
      <c r="E43" t="s">
        <v>13</v>
      </c>
      <c r="F43">
        <v>0</v>
      </c>
      <c r="G43">
        <v>30</v>
      </c>
      <c r="H43">
        <v>1970</v>
      </c>
    </row>
    <row r="44" spans="1:8" x14ac:dyDescent="0.25">
      <c r="A44">
        <v>580</v>
      </c>
      <c r="B44" t="s">
        <v>49</v>
      </c>
      <c r="C44" s="3" t="s">
        <v>44</v>
      </c>
      <c r="D44" t="s">
        <v>40</v>
      </c>
      <c r="E44" t="s">
        <v>14</v>
      </c>
      <c r="F44">
        <v>0</v>
      </c>
      <c r="G44">
        <v>30</v>
      </c>
      <c r="H44">
        <v>1890</v>
      </c>
    </row>
    <row r="45" spans="1:8" x14ac:dyDescent="0.25">
      <c r="A45">
        <v>580</v>
      </c>
      <c r="B45" t="s">
        <v>49</v>
      </c>
      <c r="C45" s="3" t="s">
        <v>44</v>
      </c>
      <c r="D45" t="s">
        <v>40</v>
      </c>
      <c r="E45" t="s">
        <v>15</v>
      </c>
      <c r="F45">
        <v>0</v>
      </c>
      <c r="G45">
        <v>30</v>
      </c>
      <c r="H45">
        <v>2040</v>
      </c>
    </row>
    <row r="46" spans="1:8" x14ac:dyDescent="0.25">
      <c r="A46">
        <v>580</v>
      </c>
      <c r="B46" t="s">
        <v>49</v>
      </c>
      <c r="C46" s="3" t="s">
        <v>44</v>
      </c>
      <c r="D46" t="s">
        <v>40</v>
      </c>
      <c r="E46" t="s">
        <v>16</v>
      </c>
      <c r="F46">
        <v>0</v>
      </c>
      <c r="G46">
        <v>30</v>
      </c>
      <c r="H46">
        <v>1940</v>
      </c>
    </row>
    <row r="47" spans="1:8" x14ac:dyDescent="0.25">
      <c r="A47">
        <v>580</v>
      </c>
      <c r="B47" t="s">
        <v>49</v>
      </c>
      <c r="C47" s="3" t="s">
        <v>44</v>
      </c>
      <c r="D47" t="s">
        <v>40</v>
      </c>
      <c r="E47" t="s">
        <v>17</v>
      </c>
      <c r="F47">
        <v>-220</v>
      </c>
      <c r="G47">
        <v>70</v>
      </c>
      <c r="H47">
        <v>1400</v>
      </c>
    </row>
    <row r="48" spans="1:8" x14ac:dyDescent="0.25">
      <c r="A48">
        <v>580</v>
      </c>
      <c r="B48" t="s">
        <v>49</v>
      </c>
      <c r="C48" s="3" t="s">
        <v>44</v>
      </c>
      <c r="D48" t="s">
        <v>40</v>
      </c>
      <c r="E48" t="s">
        <v>18</v>
      </c>
      <c r="F48">
        <v>0</v>
      </c>
      <c r="G48">
        <v>-50</v>
      </c>
      <c r="H48">
        <v>1770</v>
      </c>
    </row>
    <row r="49" spans="1:8" x14ac:dyDescent="0.25">
      <c r="A49">
        <v>580</v>
      </c>
      <c r="B49" t="s">
        <v>49</v>
      </c>
      <c r="C49" s="3" t="s">
        <v>44</v>
      </c>
      <c r="D49" t="s">
        <v>40</v>
      </c>
      <c r="E49" t="s">
        <v>19</v>
      </c>
      <c r="F49">
        <v>-110</v>
      </c>
      <c r="G49">
        <v>10</v>
      </c>
      <c r="H49">
        <v>1580</v>
      </c>
    </row>
    <row r="50" spans="1:8" x14ac:dyDescent="0.25">
      <c r="A50">
        <v>880</v>
      </c>
      <c r="B50" t="s">
        <v>47</v>
      </c>
      <c r="C50" s="3" t="s">
        <v>45</v>
      </c>
      <c r="D50" t="s">
        <v>38</v>
      </c>
      <c r="E50" t="s">
        <v>8</v>
      </c>
      <c r="F50">
        <v>0</v>
      </c>
      <c r="G50">
        <v>-20</v>
      </c>
      <c r="H50">
        <v>1150</v>
      </c>
    </row>
    <row r="51" spans="1:8" x14ac:dyDescent="0.25">
      <c r="A51">
        <v>880</v>
      </c>
      <c r="B51" t="s">
        <v>47</v>
      </c>
      <c r="C51" s="3" t="s">
        <v>45</v>
      </c>
      <c r="D51" t="s">
        <v>38</v>
      </c>
      <c r="E51" t="s">
        <v>9</v>
      </c>
      <c r="F51">
        <v>0</v>
      </c>
      <c r="G51">
        <v>-20</v>
      </c>
      <c r="H51">
        <v>1110</v>
      </c>
    </row>
    <row r="52" spans="1:8" x14ac:dyDescent="0.25">
      <c r="A52">
        <v>880</v>
      </c>
      <c r="B52" t="s">
        <v>47</v>
      </c>
      <c r="C52" s="3" t="s">
        <v>45</v>
      </c>
      <c r="D52" t="s">
        <v>38</v>
      </c>
      <c r="E52" t="s">
        <v>10</v>
      </c>
      <c r="F52">
        <v>20</v>
      </c>
      <c r="G52">
        <v>0</v>
      </c>
      <c r="H52">
        <v>1070</v>
      </c>
    </row>
    <row r="53" spans="1:8" x14ac:dyDescent="0.25">
      <c r="A53">
        <v>880</v>
      </c>
      <c r="B53" t="s">
        <v>47</v>
      </c>
      <c r="C53" s="3" t="s">
        <v>45</v>
      </c>
      <c r="D53" t="s">
        <v>38</v>
      </c>
      <c r="E53" t="s">
        <v>11</v>
      </c>
      <c r="F53">
        <v>0</v>
      </c>
      <c r="G53">
        <v>-50</v>
      </c>
      <c r="H53">
        <v>1150</v>
      </c>
    </row>
    <row r="54" spans="1:8" x14ac:dyDescent="0.25">
      <c r="A54">
        <v>880</v>
      </c>
      <c r="B54" t="s">
        <v>47</v>
      </c>
      <c r="C54" s="3" t="s">
        <v>45</v>
      </c>
      <c r="D54" t="s">
        <v>38</v>
      </c>
      <c r="E54" t="s">
        <v>12</v>
      </c>
      <c r="F54">
        <v>10</v>
      </c>
      <c r="G54">
        <v>-20</v>
      </c>
      <c r="H54">
        <v>1110</v>
      </c>
    </row>
    <row r="55" spans="1:8" x14ac:dyDescent="0.25">
      <c r="A55">
        <v>880</v>
      </c>
      <c r="B55" t="s">
        <v>47</v>
      </c>
      <c r="C55" s="3" t="s">
        <v>45</v>
      </c>
      <c r="D55" t="s">
        <v>39</v>
      </c>
      <c r="E55" t="s">
        <v>13</v>
      </c>
      <c r="F55">
        <v>0</v>
      </c>
      <c r="G55">
        <v>-20</v>
      </c>
      <c r="H55">
        <v>1110</v>
      </c>
    </row>
    <row r="56" spans="1:8" x14ac:dyDescent="0.25">
      <c r="A56">
        <v>880</v>
      </c>
      <c r="B56" t="s">
        <v>47</v>
      </c>
      <c r="C56" s="3" t="s">
        <v>45</v>
      </c>
      <c r="D56" t="s">
        <v>40</v>
      </c>
      <c r="E56" t="s">
        <v>14</v>
      </c>
      <c r="F56">
        <v>0</v>
      </c>
      <c r="G56">
        <v>-20</v>
      </c>
      <c r="H56">
        <v>1160</v>
      </c>
    </row>
    <row r="57" spans="1:8" x14ac:dyDescent="0.25">
      <c r="A57">
        <v>880</v>
      </c>
      <c r="B57" t="s">
        <v>47</v>
      </c>
      <c r="C57" s="3" t="s">
        <v>45</v>
      </c>
      <c r="D57" t="s">
        <v>40</v>
      </c>
      <c r="E57" t="s">
        <v>15</v>
      </c>
      <c r="F57">
        <v>0</v>
      </c>
      <c r="G57">
        <v>-20</v>
      </c>
      <c r="H57">
        <v>1070</v>
      </c>
    </row>
    <row r="58" spans="1:8" x14ac:dyDescent="0.25">
      <c r="A58">
        <v>880</v>
      </c>
      <c r="B58" t="s">
        <v>47</v>
      </c>
      <c r="C58" s="3" t="s">
        <v>45</v>
      </c>
      <c r="D58" t="s">
        <v>40</v>
      </c>
      <c r="E58" t="s">
        <v>16</v>
      </c>
      <c r="F58">
        <v>0</v>
      </c>
      <c r="G58">
        <v>-20</v>
      </c>
      <c r="H58">
        <v>1060</v>
      </c>
    </row>
    <row r="59" spans="1:8" x14ac:dyDescent="0.25">
      <c r="A59">
        <v>880</v>
      </c>
      <c r="B59" t="s">
        <v>47</v>
      </c>
      <c r="C59" s="3" t="s">
        <v>45</v>
      </c>
      <c r="D59" t="s">
        <v>40</v>
      </c>
      <c r="E59" t="s">
        <v>17</v>
      </c>
      <c r="F59">
        <v>10</v>
      </c>
      <c r="G59">
        <v>30</v>
      </c>
      <c r="H59">
        <v>930</v>
      </c>
    </row>
    <row r="60" spans="1:8" x14ac:dyDescent="0.25">
      <c r="A60">
        <v>880</v>
      </c>
      <c r="B60" t="s">
        <v>47</v>
      </c>
      <c r="C60" s="3" t="s">
        <v>45</v>
      </c>
      <c r="D60" t="s">
        <v>40</v>
      </c>
      <c r="E60" t="s">
        <v>18</v>
      </c>
      <c r="F60">
        <v>0</v>
      </c>
      <c r="G60">
        <v>-100</v>
      </c>
      <c r="H60">
        <v>1240</v>
      </c>
    </row>
    <row r="61" spans="1:8" x14ac:dyDescent="0.25">
      <c r="A61">
        <v>880</v>
      </c>
      <c r="B61" t="s">
        <v>47</v>
      </c>
      <c r="C61" s="3" t="s">
        <v>45</v>
      </c>
      <c r="D61" t="s">
        <v>40</v>
      </c>
      <c r="E61" t="s">
        <v>19</v>
      </c>
      <c r="F61">
        <v>10</v>
      </c>
      <c r="G61">
        <v>-30</v>
      </c>
      <c r="H61">
        <v>1080</v>
      </c>
    </row>
    <row r="62" spans="1:8" x14ac:dyDescent="0.25">
      <c r="A62">
        <v>882</v>
      </c>
      <c r="B62" t="s">
        <v>46</v>
      </c>
      <c r="C62" s="3" t="s">
        <v>45</v>
      </c>
      <c r="D62" t="s">
        <v>38</v>
      </c>
      <c r="E62" t="s">
        <v>8</v>
      </c>
      <c r="F62">
        <v>10</v>
      </c>
      <c r="G62">
        <v>-20</v>
      </c>
      <c r="H62">
        <v>1150</v>
      </c>
    </row>
    <row r="63" spans="1:8" x14ac:dyDescent="0.25">
      <c r="A63">
        <v>882</v>
      </c>
      <c r="B63" t="s">
        <v>46</v>
      </c>
      <c r="C63" s="3" t="s">
        <v>45</v>
      </c>
      <c r="D63" t="s">
        <v>38</v>
      </c>
      <c r="E63" t="s">
        <v>9</v>
      </c>
      <c r="F63">
        <v>10</v>
      </c>
      <c r="G63">
        <v>-20</v>
      </c>
      <c r="H63">
        <v>1100</v>
      </c>
    </row>
    <row r="64" spans="1:8" x14ac:dyDescent="0.25">
      <c r="A64">
        <v>882</v>
      </c>
      <c r="B64" t="s">
        <v>46</v>
      </c>
      <c r="C64" s="3" t="s">
        <v>45</v>
      </c>
      <c r="D64" t="s">
        <v>38</v>
      </c>
      <c r="E64" t="s">
        <v>10</v>
      </c>
      <c r="F64">
        <v>20</v>
      </c>
      <c r="G64">
        <v>-40</v>
      </c>
      <c r="H64">
        <v>1140</v>
      </c>
    </row>
    <row r="65" spans="1:8" x14ac:dyDescent="0.25">
      <c r="A65">
        <v>882</v>
      </c>
      <c r="B65" t="s">
        <v>46</v>
      </c>
      <c r="C65" s="3" t="s">
        <v>45</v>
      </c>
      <c r="D65" t="s">
        <v>38</v>
      </c>
      <c r="E65" t="s">
        <v>11</v>
      </c>
      <c r="F65">
        <v>10</v>
      </c>
      <c r="G65">
        <v>-40</v>
      </c>
      <c r="H65">
        <v>1140</v>
      </c>
    </row>
    <row r="66" spans="1:8" x14ac:dyDescent="0.25">
      <c r="A66">
        <v>882</v>
      </c>
      <c r="B66" t="s">
        <v>46</v>
      </c>
      <c r="C66" s="3" t="s">
        <v>45</v>
      </c>
      <c r="D66" t="s">
        <v>38</v>
      </c>
      <c r="E66" t="s">
        <v>12</v>
      </c>
      <c r="F66">
        <v>10</v>
      </c>
      <c r="G66">
        <v>-40</v>
      </c>
      <c r="H66">
        <v>1140</v>
      </c>
    </row>
    <row r="67" spans="1:8" x14ac:dyDescent="0.25">
      <c r="A67">
        <v>882</v>
      </c>
      <c r="B67" t="s">
        <v>46</v>
      </c>
      <c r="C67" s="3" t="s">
        <v>45</v>
      </c>
      <c r="D67" t="s">
        <v>39</v>
      </c>
      <c r="E67" t="s">
        <v>13</v>
      </c>
      <c r="F67">
        <v>10</v>
      </c>
      <c r="G67">
        <v>-20</v>
      </c>
      <c r="H67">
        <v>1110</v>
      </c>
    </row>
    <row r="68" spans="1:8" x14ac:dyDescent="0.25">
      <c r="A68">
        <v>882</v>
      </c>
      <c r="B68" t="s">
        <v>46</v>
      </c>
      <c r="C68" s="3" t="s">
        <v>45</v>
      </c>
      <c r="D68" t="s">
        <v>40</v>
      </c>
      <c r="E68" t="s">
        <v>14</v>
      </c>
      <c r="F68">
        <v>10</v>
      </c>
      <c r="G68">
        <v>-20</v>
      </c>
      <c r="H68">
        <v>1160</v>
      </c>
    </row>
    <row r="69" spans="1:8" x14ac:dyDescent="0.25">
      <c r="A69">
        <v>882</v>
      </c>
      <c r="B69" t="s">
        <v>46</v>
      </c>
      <c r="C69" s="3" t="s">
        <v>45</v>
      </c>
      <c r="D69" t="s">
        <v>40</v>
      </c>
      <c r="E69" t="s">
        <v>15</v>
      </c>
      <c r="F69">
        <v>10</v>
      </c>
      <c r="G69">
        <v>-20</v>
      </c>
      <c r="H69">
        <v>1060</v>
      </c>
    </row>
    <row r="70" spans="1:8" x14ac:dyDescent="0.25">
      <c r="A70">
        <v>882</v>
      </c>
      <c r="B70" t="s">
        <v>46</v>
      </c>
      <c r="C70" s="3" t="s">
        <v>45</v>
      </c>
      <c r="D70" t="s">
        <v>40</v>
      </c>
      <c r="E70" t="s">
        <v>16</v>
      </c>
      <c r="F70">
        <v>10</v>
      </c>
      <c r="G70">
        <v>-20</v>
      </c>
      <c r="H70">
        <v>1050</v>
      </c>
    </row>
    <row r="71" spans="1:8" x14ac:dyDescent="0.25">
      <c r="A71">
        <v>882</v>
      </c>
      <c r="B71" t="s">
        <v>46</v>
      </c>
      <c r="C71" s="3" t="s">
        <v>45</v>
      </c>
      <c r="D71" t="s">
        <v>40</v>
      </c>
      <c r="E71" t="s">
        <v>17</v>
      </c>
      <c r="F71">
        <v>10</v>
      </c>
      <c r="G71">
        <v>-70</v>
      </c>
      <c r="H71">
        <v>1280</v>
      </c>
    </row>
    <row r="72" spans="1:8" x14ac:dyDescent="0.25">
      <c r="A72">
        <v>882</v>
      </c>
      <c r="B72" t="s">
        <v>46</v>
      </c>
      <c r="C72" s="3" t="s">
        <v>45</v>
      </c>
      <c r="D72" t="s">
        <v>40</v>
      </c>
      <c r="E72" t="s">
        <v>18</v>
      </c>
      <c r="F72">
        <v>10</v>
      </c>
      <c r="G72">
        <v>-100</v>
      </c>
      <c r="H72">
        <v>1240</v>
      </c>
    </row>
    <row r="73" spans="1:8" x14ac:dyDescent="0.25">
      <c r="A73">
        <v>882</v>
      </c>
      <c r="B73" t="s">
        <v>46</v>
      </c>
      <c r="C73" s="3" t="s">
        <v>45</v>
      </c>
      <c r="D73" t="s">
        <v>40</v>
      </c>
      <c r="E73" t="s">
        <v>19</v>
      </c>
      <c r="F73">
        <v>10</v>
      </c>
      <c r="G73">
        <v>-80</v>
      </c>
      <c r="H73">
        <v>1260</v>
      </c>
    </row>
    <row r="74" spans="1:8" x14ac:dyDescent="0.25">
      <c r="A74">
        <v>884</v>
      </c>
      <c r="B74" t="s">
        <v>48</v>
      </c>
      <c r="C74" s="3" t="s">
        <v>45</v>
      </c>
      <c r="D74" t="s">
        <v>38</v>
      </c>
      <c r="E74" t="s">
        <v>8</v>
      </c>
      <c r="F74">
        <v>10</v>
      </c>
      <c r="G74">
        <v>30</v>
      </c>
      <c r="H74">
        <v>1860</v>
      </c>
    </row>
    <row r="75" spans="1:8" x14ac:dyDescent="0.25">
      <c r="A75">
        <v>884</v>
      </c>
      <c r="B75" t="s">
        <v>48</v>
      </c>
      <c r="C75" s="3" t="s">
        <v>45</v>
      </c>
      <c r="D75" t="s">
        <v>38</v>
      </c>
      <c r="E75" t="s">
        <v>9</v>
      </c>
      <c r="F75">
        <v>10</v>
      </c>
      <c r="G75">
        <v>30</v>
      </c>
      <c r="H75">
        <v>2010</v>
      </c>
    </row>
    <row r="76" spans="1:8" x14ac:dyDescent="0.25">
      <c r="A76">
        <v>884</v>
      </c>
      <c r="B76" t="s">
        <v>48</v>
      </c>
      <c r="C76" s="3" t="s">
        <v>45</v>
      </c>
      <c r="D76" t="s">
        <v>38</v>
      </c>
      <c r="E76" t="s">
        <v>10</v>
      </c>
      <c r="F76">
        <v>-90</v>
      </c>
      <c r="G76">
        <v>10</v>
      </c>
      <c r="H76">
        <v>2210</v>
      </c>
    </row>
    <row r="77" spans="1:8" x14ac:dyDescent="0.25">
      <c r="A77">
        <v>884</v>
      </c>
      <c r="B77" t="s">
        <v>48</v>
      </c>
      <c r="C77" s="3" t="s">
        <v>45</v>
      </c>
      <c r="D77" t="s">
        <v>38</v>
      </c>
      <c r="E77" t="s">
        <v>11</v>
      </c>
      <c r="F77">
        <v>10</v>
      </c>
      <c r="G77">
        <v>0</v>
      </c>
      <c r="H77">
        <v>1970</v>
      </c>
    </row>
    <row r="78" spans="1:8" x14ac:dyDescent="0.25">
      <c r="A78">
        <v>884</v>
      </c>
      <c r="B78" t="s">
        <v>48</v>
      </c>
      <c r="C78" s="3" t="s">
        <v>45</v>
      </c>
      <c r="D78" t="s">
        <v>38</v>
      </c>
      <c r="E78" t="s">
        <v>12</v>
      </c>
      <c r="F78">
        <v>-40</v>
      </c>
      <c r="G78">
        <v>0</v>
      </c>
      <c r="H78">
        <v>2090</v>
      </c>
    </row>
    <row r="79" spans="1:8" x14ac:dyDescent="0.25">
      <c r="A79">
        <v>884</v>
      </c>
      <c r="B79" t="s">
        <v>48</v>
      </c>
      <c r="C79" s="3" t="s">
        <v>45</v>
      </c>
      <c r="D79" t="s">
        <v>39</v>
      </c>
      <c r="E79" t="s">
        <v>13</v>
      </c>
      <c r="F79">
        <v>10</v>
      </c>
      <c r="G79">
        <v>30</v>
      </c>
      <c r="H79">
        <v>2070</v>
      </c>
    </row>
    <row r="80" spans="1:8" x14ac:dyDescent="0.25">
      <c r="A80">
        <v>884</v>
      </c>
      <c r="B80" t="s">
        <v>48</v>
      </c>
      <c r="C80" s="3" t="s">
        <v>45</v>
      </c>
      <c r="D80" t="s">
        <v>40</v>
      </c>
      <c r="E80" t="s">
        <v>14</v>
      </c>
      <c r="F80">
        <v>10</v>
      </c>
      <c r="G80">
        <v>30</v>
      </c>
      <c r="H80">
        <v>1990</v>
      </c>
    </row>
    <row r="81" spans="1:8" x14ac:dyDescent="0.25">
      <c r="A81">
        <v>884</v>
      </c>
      <c r="B81" t="s">
        <v>48</v>
      </c>
      <c r="C81" s="3" t="s">
        <v>45</v>
      </c>
      <c r="D81" t="s">
        <v>40</v>
      </c>
      <c r="E81" t="s">
        <v>15</v>
      </c>
      <c r="F81">
        <v>10</v>
      </c>
      <c r="G81">
        <v>30</v>
      </c>
      <c r="H81">
        <v>2170</v>
      </c>
    </row>
    <row r="82" spans="1:8" x14ac:dyDescent="0.25">
      <c r="A82">
        <v>884</v>
      </c>
      <c r="B82" t="s">
        <v>48</v>
      </c>
      <c r="C82" s="3" t="s">
        <v>45</v>
      </c>
      <c r="D82" t="s">
        <v>40</v>
      </c>
      <c r="E82" t="s">
        <v>16</v>
      </c>
      <c r="F82">
        <v>10</v>
      </c>
      <c r="G82">
        <v>30</v>
      </c>
      <c r="H82">
        <v>2030</v>
      </c>
    </row>
    <row r="83" spans="1:8" x14ac:dyDescent="0.25">
      <c r="A83">
        <v>884</v>
      </c>
      <c r="B83" t="s">
        <v>48</v>
      </c>
      <c r="C83" s="3" t="s">
        <v>45</v>
      </c>
      <c r="D83" t="s">
        <v>40</v>
      </c>
      <c r="E83" t="s">
        <v>17</v>
      </c>
      <c r="F83">
        <v>-230</v>
      </c>
      <c r="G83">
        <v>-20</v>
      </c>
      <c r="H83">
        <v>2550</v>
      </c>
    </row>
    <row r="84" spans="1:8" x14ac:dyDescent="0.25">
      <c r="A84">
        <v>884</v>
      </c>
      <c r="B84" t="s">
        <v>48</v>
      </c>
      <c r="C84" s="3" t="s">
        <v>45</v>
      </c>
      <c r="D84" t="s">
        <v>40</v>
      </c>
      <c r="E84" t="s">
        <v>18</v>
      </c>
      <c r="F84">
        <v>10</v>
      </c>
      <c r="G84">
        <v>-50</v>
      </c>
      <c r="H84">
        <v>1880</v>
      </c>
    </row>
    <row r="85" spans="1:8" x14ac:dyDescent="0.25">
      <c r="A85">
        <v>884</v>
      </c>
      <c r="B85" t="s">
        <v>48</v>
      </c>
      <c r="C85" s="3" t="s">
        <v>45</v>
      </c>
      <c r="D85" t="s">
        <v>40</v>
      </c>
      <c r="E85" t="s">
        <v>19</v>
      </c>
      <c r="F85">
        <v>-110</v>
      </c>
      <c r="G85">
        <v>-40</v>
      </c>
      <c r="H85">
        <v>2210</v>
      </c>
    </row>
    <row r="86" spans="1:8" x14ac:dyDescent="0.25">
      <c r="A86">
        <v>886</v>
      </c>
      <c r="B86" t="s">
        <v>49</v>
      </c>
      <c r="C86" s="3" t="s">
        <v>45</v>
      </c>
      <c r="D86" t="s">
        <v>38</v>
      </c>
      <c r="E86" t="s">
        <v>8</v>
      </c>
      <c r="F86">
        <v>0</v>
      </c>
      <c r="G86">
        <v>30</v>
      </c>
      <c r="H86">
        <v>1850</v>
      </c>
    </row>
    <row r="87" spans="1:8" x14ac:dyDescent="0.25">
      <c r="A87">
        <v>886</v>
      </c>
      <c r="B87" t="s">
        <v>49</v>
      </c>
      <c r="C87" s="3" t="s">
        <v>45</v>
      </c>
      <c r="D87" t="s">
        <v>38</v>
      </c>
      <c r="E87" t="s">
        <v>9</v>
      </c>
      <c r="F87">
        <v>0</v>
      </c>
      <c r="G87">
        <v>30</v>
      </c>
      <c r="H87">
        <v>2000</v>
      </c>
    </row>
    <row r="88" spans="1:8" x14ac:dyDescent="0.25">
      <c r="A88">
        <v>886</v>
      </c>
      <c r="B88" t="s">
        <v>49</v>
      </c>
      <c r="C88" s="3" t="s">
        <v>45</v>
      </c>
      <c r="D88" t="s">
        <v>38</v>
      </c>
      <c r="E88" t="s">
        <v>10</v>
      </c>
      <c r="F88">
        <v>-90</v>
      </c>
      <c r="G88">
        <v>50</v>
      </c>
      <c r="H88">
        <v>1800</v>
      </c>
    </row>
    <row r="89" spans="1:8" x14ac:dyDescent="0.25">
      <c r="A89">
        <v>886</v>
      </c>
      <c r="B89" t="s">
        <v>49</v>
      </c>
      <c r="C89" s="3" t="s">
        <v>45</v>
      </c>
      <c r="D89" t="s">
        <v>38</v>
      </c>
      <c r="E89" t="s">
        <v>11</v>
      </c>
      <c r="F89">
        <v>0</v>
      </c>
      <c r="G89">
        <v>0</v>
      </c>
      <c r="H89">
        <v>1960</v>
      </c>
    </row>
    <row r="90" spans="1:8" x14ac:dyDescent="0.25">
      <c r="A90">
        <v>886</v>
      </c>
      <c r="B90" t="s">
        <v>49</v>
      </c>
      <c r="C90" s="3" t="s">
        <v>45</v>
      </c>
      <c r="D90" t="s">
        <v>38</v>
      </c>
      <c r="E90" t="s">
        <v>12</v>
      </c>
      <c r="F90">
        <v>-50</v>
      </c>
      <c r="G90">
        <v>30</v>
      </c>
      <c r="H90">
        <v>1880</v>
      </c>
    </row>
    <row r="91" spans="1:8" x14ac:dyDescent="0.25">
      <c r="A91">
        <v>886</v>
      </c>
      <c r="B91" t="s">
        <v>49</v>
      </c>
      <c r="C91" s="3" t="s">
        <v>45</v>
      </c>
      <c r="D91" t="s">
        <v>39</v>
      </c>
      <c r="E91" t="s">
        <v>13</v>
      </c>
      <c r="F91">
        <v>0</v>
      </c>
      <c r="G91">
        <v>30</v>
      </c>
      <c r="H91">
        <v>2060</v>
      </c>
    </row>
    <row r="92" spans="1:8" x14ac:dyDescent="0.25">
      <c r="A92">
        <v>886</v>
      </c>
      <c r="B92" t="s">
        <v>49</v>
      </c>
      <c r="C92" s="3" t="s">
        <v>45</v>
      </c>
      <c r="D92" t="s">
        <v>40</v>
      </c>
      <c r="E92" t="s">
        <v>14</v>
      </c>
      <c r="F92">
        <v>0</v>
      </c>
      <c r="G92">
        <v>30</v>
      </c>
      <c r="H92">
        <v>1970</v>
      </c>
    </row>
    <row r="93" spans="1:8" x14ac:dyDescent="0.25">
      <c r="A93">
        <v>886</v>
      </c>
      <c r="B93" t="s">
        <v>49</v>
      </c>
      <c r="C93" s="3" t="s">
        <v>45</v>
      </c>
      <c r="D93" t="s">
        <v>40</v>
      </c>
      <c r="E93" t="s">
        <v>15</v>
      </c>
      <c r="F93">
        <v>0</v>
      </c>
      <c r="G93">
        <v>30</v>
      </c>
      <c r="H93">
        <v>2150</v>
      </c>
    </row>
    <row r="94" spans="1:8" x14ac:dyDescent="0.25">
      <c r="A94">
        <v>886</v>
      </c>
      <c r="B94" t="s">
        <v>49</v>
      </c>
      <c r="C94" s="3" t="s">
        <v>45</v>
      </c>
      <c r="D94" t="s">
        <v>40</v>
      </c>
      <c r="E94" t="s">
        <v>16</v>
      </c>
      <c r="F94">
        <v>0</v>
      </c>
      <c r="G94">
        <v>30</v>
      </c>
      <c r="H94">
        <v>2020</v>
      </c>
    </row>
    <row r="95" spans="1:8" x14ac:dyDescent="0.25">
      <c r="A95">
        <v>886</v>
      </c>
      <c r="B95" t="s">
        <v>49</v>
      </c>
      <c r="C95" s="3" t="s">
        <v>45</v>
      </c>
      <c r="D95" t="s">
        <v>40</v>
      </c>
      <c r="E95" t="s">
        <v>17</v>
      </c>
      <c r="F95">
        <v>-230</v>
      </c>
      <c r="G95">
        <v>80</v>
      </c>
      <c r="H95">
        <v>1460</v>
      </c>
    </row>
    <row r="96" spans="1:8" x14ac:dyDescent="0.25">
      <c r="A96">
        <v>886</v>
      </c>
      <c r="B96" t="s">
        <v>49</v>
      </c>
      <c r="C96" s="3" t="s">
        <v>45</v>
      </c>
      <c r="D96" t="s">
        <v>40</v>
      </c>
      <c r="E96" t="s">
        <v>18</v>
      </c>
      <c r="F96">
        <v>0</v>
      </c>
      <c r="G96">
        <v>-50</v>
      </c>
      <c r="H96">
        <v>1860</v>
      </c>
    </row>
    <row r="97" spans="1:8" x14ac:dyDescent="0.25">
      <c r="A97">
        <v>886</v>
      </c>
      <c r="B97" t="s">
        <v>49</v>
      </c>
      <c r="C97" s="3" t="s">
        <v>45</v>
      </c>
      <c r="D97" t="s">
        <v>40</v>
      </c>
      <c r="E97" t="s">
        <v>19</v>
      </c>
      <c r="F97">
        <v>-120</v>
      </c>
      <c r="G97">
        <v>10</v>
      </c>
      <c r="H97">
        <v>1660</v>
      </c>
    </row>
    <row r="98" spans="1:8" x14ac:dyDescent="0.25">
      <c r="A98">
        <v>1186</v>
      </c>
      <c r="B98" t="s">
        <v>47</v>
      </c>
      <c r="C98" s="3" t="s">
        <v>43</v>
      </c>
      <c r="D98" t="s">
        <v>38</v>
      </c>
      <c r="E98" t="s">
        <v>8</v>
      </c>
      <c r="F98">
        <v>0</v>
      </c>
      <c r="G98">
        <v>-20</v>
      </c>
      <c r="H98">
        <v>1250</v>
      </c>
    </row>
    <row r="99" spans="1:8" x14ac:dyDescent="0.25">
      <c r="A99">
        <v>1186</v>
      </c>
      <c r="B99" t="s">
        <v>47</v>
      </c>
      <c r="C99" s="3" t="s">
        <v>43</v>
      </c>
      <c r="D99" t="s">
        <v>38</v>
      </c>
      <c r="E99" t="s">
        <v>9</v>
      </c>
      <c r="F99">
        <v>0</v>
      </c>
      <c r="G99">
        <v>-20</v>
      </c>
      <c r="H99">
        <v>1220</v>
      </c>
    </row>
    <row r="100" spans="1:8" x14ac:dyDescent="0.25">
      <c r="A100">
        <v>1186</v>
      </c>
      <c r="B100" t="s">
        <v>47</v>
      </c>
      <c r="C100" s="3" t="s">
        <v>43</v>
      </c>
      <c r="D100" t="s">
        <v>38</v>
      </c>
      <c r="E100" t="s">
        <v>10</v>
      </c>
      <c r="F100">
        <v>10</v>
      </c>
      <c r="G100">
        <v>0</v>
      </c>
      <c r="H100">
        <v>1160</v>
      </c>
    </row>
    <row r="101" spans="1:8" x14ac:dyDescent="0.25">
      <c r="A101">
        <v>1186</v>
      </c>
      <c r="B101" t="s">
        <v>47</v>
      </c>
      <c r="C101" s="3" t="s">
        <v>43</v>
      </c>
      <c r="D101" t="s">
        <v>38</v>
      </c>
      <c r="E101" t="s">
        <v>11</v>
      </c>
      <c r="F101">
        <v>0</v>
      </c>
      <c r="G101">
        <v>-50</v>
      </c>
      <c r="H101">
        <v>1260</v>
      </c>
    </row>
    <row r="102" spans="1:8" x14ac:dyDescent="0.25">
      <c r="A102">
        <v>1186</v>
      </c>
      <c r="B102" t="s">
        <v>47</v>
      </c>
      <c r="C102" s="3" t="s">
        <v>43</v>
      </c>
      <c r="D102" t="s">
        <v>38</v>
      </c>
      <c r="E102" t="s">
        <v>12</v>
      </c>
      <c r="F102">
        <v>10</v>
      </c>
      <c r="G102">
        <v>-20</v>
      </c>
      <c r="H102">
        <v>1210</v>
      </c>
    </row>
    <row r="103" spans="1:8" x14ac:dyDescent="0.25">
      <c r="A103">
        <v>1186</v>
      </c>
      <c r="B103" t="s">
        <v>47</v>
      </c>
      <c r="C103" s="3" t="s">
        <v>43</v>
      </c>
      <c r="D103" t="s">
        <v>39</v>
      </c>
      <c r="E103" t="s">
        <v>13</v>
      </c>
      <c r="F103">
        <v>0</v>
      </c>
      <c r="G103">
        <v>-20</v>
      </c>
      <c r="H103">
        <v>1220</v>
      </c>
    </row>
    <row r="104" spans="1:8" x14ac:dyDescent="0.25">
      <c r="A104">
        <v>1186</v>
      </c>
      <c r="B104" t="s">
        <v>47</v>
      </c>
      <c r="C104" s="3" t="s">
        <v>43</v>
      </c>
      <c r="D104" t="s">
        <v>40</v>
      </c>
      <c r="E104" t="s">
        <v>14</v>
      </c>
      <c r="F104">
        <v>0</v>
      </c>
      <c r="G104">
        <v>-20</v>
      </c>
      <c r="H104">
        <v>1260</v>
      </c>
    </row>
    <row r="105" spans="1:8" x14ac:dyDescent="0.25">
      <c r="A105">
        <v>1186</v>
      </c>
      <c r="B105" t="s">
        <v>47</v>
      </c>
      <c r="C105" s="3" t="s">
        <v>43</v>
      </c>
      <c r="D105" t="s">
        <v>40</v>
      </c>
      <c r="E105" t="s">
        <v>15</v>
      </c>
      <c r="F105">
        <v>0</v>
      </c>
      <c r="G105">
        <v>-20</v>
      </c>
      <c r="H105">
        <v>1190</v>
      </c>
    </row>
    <row r="106" spans="1:8" x14ac:dyDescent="0.25">
      <c r="A106">
        <v>1186</v>
      </c>
      <c r="B106" t="s">
        <v>47</v>
      </c>
      <c r="C106" s="3" t="s">
        <v>43</v>
      </c>
      <c r="D106" t="s">
        <v>40</v>
      </c>
      <c r="E106" t="s">
        <v>16</v>
      </c>
      <c r="F106">
        <v>0</v>
      </c>
      <c r="G106">
        <v>-20</v>
      </c>
      <c r="H106">
        <v>1150</v>
      </c>
    </row>
    <row r="107" spans="1:8" x14ac:dyDescent="0.25">
      <c r="A107">
        <v>1186</v>
      </c>
      <c r="B107" t="s">
        <v>47</v>
      </c>
      <c r="C107" s="3" t="s">
        <v>43</v>
      </c>
      <c r="D107" t="s">
        <v>40</v>
      </c>
      <c r="E107" t="s">
        <v>17</v>
      </c>
      <c r="F107">
        <v>-10</v>
      </c>
      <c r="G107">
        <v>20</v>
      </c>
      <c r="H107">
        <v>1010</v>
      </c>
    </row>
    <row r="108" spans="1:8" x14ac:dyDescent="0.25">
      <c r="A108">
        <v>1186</v>
      </c>
      <c r="B108" t="s">
        <v>47</v>
      </c>
      <c r="C108" s="3" t="s">
        <v>43</v>
      </c>
      <c r="D108" t="s">
        <v>40</v>
      </c>
      <c r="E108" t="s">
        <v>18</v>
      </c>
      <c r="F108">
        <v>0</v>
      </c>
      <c r="G108">
        <v>-100</v>
      </c>
      <c r="H108">
        <v>1350</v>
      </c>
    </row>
    <row r="109" spans="1:8" x14ac:dyDescent="0.25">
      <c r="A109">
        <v>1186</v>
      </c>
      <c r="B109" t="s">
        <v>47</v>
      </c>
      <c r="C109" s="3" t="s">
        <v>43</v>
      </c>
      <c r="D109" t="s">
        <v>40</v>
      </c>
      <c r="E109" t="s">
        <v>19</v>
      </c>
      <c r="F109">
        <v>0</v>
      </c>
      <c r="G109">
        <v>-40</v>
      </c>
      <c r="H109">
        <v>1180</v>
      </c>
    </row>
    <row r="110" spans="1:8" x14ac:dyDescent="0.25">
      <c r="A110">
        <v>1188</v>
      </c>
      <c r="B110" t="s">
        <v>46</v>
      </c>
      <c r="C110" s="3" t="s">
        <v>43</v>
      </c>
      <c r="D110" t="s">
        <v>38</v>
      </c>
      <c r="E110" t="s">
        <v>8</v>
      </c>
      <c r="F110">
        <v>10</v>
      </c>
      <c r="G110">
        <v>-20</v>
      </c>
      <c r="H110">
        <v>1240</v>
      </c>
    </row>
    <row r="111" spans="1:8" x14ac:dyDescent="0.25">
      <c r="A111">
        <v>1188</v>
      </c>
      <c r="B111" t="s">
        <v>46</v>
      </c>
      <c r="C111" s="3" t="s">
        <v>43</v>
      </c>
      <c r="D111" t="s">
        <v>38</v>
      </c>
      <c r="E111" t="s">
        <v>9</v>
      </c>
      <c r="F111">
        <v>10</v>
      </c>
      <c r="G111">
        <v>-20</v>
      </c>
      <c r="H111">
        <v>1210</v>
      </c>
    </row>
    <row r="112" spans="1:8" x14ac:dyDescent="0.25">
      <c r="A112">
        <v>1188</v>
      </c>
      <c r="B112" t="s">
        <v>46</v>
      </c>
      <c r="C112" s="3" t="s">
        <v>43</v>
      </c>
      <c r="D112" t="s">
        <v>38</v>
      </c>
      <c r="E112" t="s">
        <v>10</v>
      </c>
      <c r="F112">
        <v>10</v>
      </c>
      <c r="G112">
        <v>-40</v>
      </c>
      <c r="H112">
        <v>1270</v>
      </c>
    </row>
    <row r="113" spans="1:8" x14ac:dyDescent="0.25">
      <c r="A113">
        <v>1188</v>
      </c>
      <c r="B113" t="s">
        <v>46</v>
      </c>
      <c r="C113" s="3" t="s">
        <v>43</v>
      </c>
      <c r="D113" t="s">
        <v>38</v>
      </c>
      <c r="E113" t="s">
        <v>11</v>
      </c>
      <c r="F113">
        <v>10</v>
      </c>
      <c r="G113">
        <v>-40</v>
      </c>
      <c r="H113">
        <v>1250</v>
      </c>
    </row>
    <row r="114" spans="1:8" x14ac:dyDescent="0.25">
      <c r="A114">
        <v>1188</v>
      </c>
      <c r="B114" t="s">
        <v>46</v>
      </c>
      <c r="C114" s="3" t="s">
        <v>43</v>
      </c>
      <c r="D114" t="s">
        <v>38</v>
      </c>
      <c r="E114" t="s">
        <v>12</v>
      </c>
      <c r="F114">
        <v>10</v>
      </c>
      <c r="G114">
        <v>-40</v>
      </c>
      <c r="H114">
        <v>1260</v>
      </c>
    </row>
    <row r="115" spans="1:8" x14ac:dyDescent="0.25">
      <c r="A115">
        <v>1188</v>
      </c>
      <c r="B115" t="s">
        <v>46</v>
      </c>
      <c r="C115" s="3" t="s">
        <v>43</v>
      </c>
      <c r="D115" t="s">
        <v>39</v>
      </c>
      <c r="E115" t="s">
        <v>13</v>
      </c>
      <c r="F115">
        <v>10</v>
      </c>
      <c r="G115">
        <v>-20</v>
      </c>
      <c r="H115">
        <v>1220</v>
      </c>
    </row>
    <row r="116" spans="1:8" x14ac:dyDescent="0.25">
      <c r="A116">
        <v>1188</v>
      </c>
      <c r="B116" t="s">
        <v>46</v>
      </c>
      <c r="C116" s="3" t="s">
        <v>43</v>
      </c>
      <c r="D116" t="s">
        <v>40</v>
      </c>
      <c r="E116" t="s">
        <v>14</v>
      </c>
      <c r="F116">
        <v>10</v>
      </c>
      <c r="G116">
        <v>-20</v>
      </c>
      <c r="H116">
        <v>1250</v>
      </c>
    </row>
    <row r="117" spans="1:8" x14ac:dyDescent="0.25">
      <c r="A117">
        <v>1188</v>
      </c>
      <c r="B117" t="s">
        <v>46</v>
      </c>
      <c r="C117" s="3" t="s">
        <v>43</v>
      </c>
      <c r="D117" t="s">
        <v>40</v>
      </c>
      <c r="E117" t="s">
        <v>15</v>
      </c>
      <c r="F117">
        <v>10</v>
      </c>
      <c r="G117">
        <v>-20</v>
      </c>
      <c r="H117">
        <v>1190</v>
      </c>
    </row>
    <row r="118" spans="1:8" x14ac:dyDescent="0.25">
      <c r="A118">
        <v>1188</v>
      </c>
      <c r="B118" t="s">
        <v>46</v>
      </c>
      <c r="C118" s="3" t="s">
        <v>43</v>
      </c>
      <c r="D118" t="s">
        <v>40</v>
      </c>
      <c r="E118" t="s">
        <v>16</v>
      </c>
      <c r="F118">
        <v>10</v>
      </c>
      <c r="G118">
        <v>-20</v>
      </c>
      <c r="H118">
        <v>1140</v>
      </c>
    </row>
    <row r="119" spans="1:8" x14ac:dyDescent="0.25">
      <c r="A119">
        <v>1188</v>
      </c>
      <c r="B119" t="s">
        <v>46</v>
      </c>
      <c r="C119" s="3" t="s">
        <v>43</v>
      </c>
      <c r="D119" t="s">
        <v>40</v>
      </c>
      <c r="E119" t="s">
        <v>17</v>
      </c>
      <c r="F119">
        <v>-10</v>
      </c>
      <c r="G119">
        <v>-60</v>
      </c>
      <c r="H119">
        <v>1420</v>
      </c>
    </row>
    <row r="120" spans="1:8" x14ac:dyDescent="0.25">
      <c r="A120">
        <v>1188</v>
      </c>
      <c r="B120" t="s">
        <v>46</v>
      </c>
      <c r="C120" s="3" t="s">
        <v>43</v>
      </c>
      <c r="D120" t="s">
        <v>40</v>
      </c>
      <c r="E120" t="s">
        <v>18</v>
      </c>
      <c r="F120">
        <v>10</v>
      </c>
      <c r="G120">
        <v>-100</v>
      </c>
      <c r="H120">
        <v>1350</v>
      </c>
    </row>
    <row r="121" spans="1:8" x14ac:dyDescent="0.25">
      <c r="A121">
        <v>1188</v>
      </c>
      <c r="B121" t="s">
        <v>46</v>
      </c>
      <c r="C121" s="3" t="s">
        <v>43</v>
      </c>
      <c r="D121" t="s">
        <v>40</v>
      </c>
      <c r="E121" t="s">
        <v>19</v>
      </c>
      <c r="F121">
        <v>0</v>
      </c>
      <c r="G121">
        <v>-80</v>
      </c>
      <c r="H121">
        <v>1380</v>
      </c>
    </row>
    <row r="122" spans="1:8" x14ac:dyDescent="0.25">
      <c r="A122">
        <v>1190</v>
      </c>
      <c r="B122" t="s">
        <v>48</v>
      </c>
      <c r="C122" s="3" t="s">
        <v>43</v>
      </c>
      <c r="D122" t="s">
        <v>38</v>
      </c>
      <c r="E122" t="s">
        <v>8</v>
      </c>
      <c r="F122">
        <v>10</v>
      </c>
      <c r="G122">
        <v>30</v>
      </c>
      <c r="H122">
        <v>1770</v>
      </c>
    </row>
    <row r="123" spans="1:8" x14ac:dyDescent="0.25">
      <c r="A123">
        <v>1190</v>
      </c>
      <c r="B123" t="s">
        <v>48</v>
      </c>
      <c r="C123" s="3" t="s">
        <v>43</v>
      </c>
      <c r="D123" t="s">
        <v>38</v>
      </c>
      <c r="E123" t="s">
        <v>9</v>
      </c>
      <c r="F123">
        <v>10</v>
      </c>
      <c r="G123">
        <v>30</v>
      </c>
      <c r="H123">
        <v>1900</v>
      </c>
    </row>
    <row r="124" spans="1:8" x14ac:dyDescent="0.25">
      <c r="A124">
        <v>1190</v>
      </c>
      <c r="B124" t="s">
        <v>48</v>
      </c>
      <c r="C124" s="3" t="s">
        <v>43</v>
      </c>
      <c r="D124" t="s">
        <v>38</v>
      </c>
      <c r="E124" t="s">
        <v>10</v>
      </c>
      <c r="F124">
        <v>-80</v>
      </c>
      <c r="G124">
        <v>10</v>
      </c>
      <c r="H124">
        <v>2090</v>
      </c>
    </row>
    <row r="125" spans="1:8" x14ac:dyDescent="0.25">
      <c r="A125">
        <v>1190</v>
      </c>
      <c r="B125" t="s">
        <v>48</v>
      </c>
      <c r="C125" s="3" t="s">
        <v>43</v>
      </c>
      <c r="D125" t="s">
        <v>38</v>
      </c>
      <c r="E125" t="s">
        <v>11</v>
      </c>
      <c r="F125">
        <v>10</v>
      </c>
      <c r="G125">
        <v>0</v>
      </c>
      <c r="H125">
        <v>1860</v>
      </c>
    </row>
    <row r="126" spans="1:8" x14ac:dyDescent="0.25">
      <c r="A126">
        <v>1190</v>
      </c>
      <c r="B126" t="s">
        <v>48</v>
      </c>
      <c r="C126" s="3" t="s">
        <v>43</v>
      </c>
      <c r="D126" t="s">
        <v>38</v>
      </c>
      <c r="E126" t="s">
        <v>12</v>
      </c>
      <c r="F126">
        <v>-40</v>
      </c>
      <c r="G126">
        <v>10</v>
      </c>
      <c r="H126">
        <v>1980</v>
      </c>
    </row>
    <row r="127" spans="1:8" x14ac:dyDescent="0.25">
      <c r="A127">
        <v>1190</v>
      </c>
      <c r="B127" t="s">
        <v>48</v>
      </c>
      <c r="C127" s="3" t="s">
        <v>43</v>
      </c>
      <c r="D127" t="s">
        <v>39</v>
      </c>
      <c r="E127" t="s">
        <v>13</v>
      </c>
      <c r="F127">
        <v>10</v>
      </c>
      <c r="G127">
        <v>30</v>
      </c>
      <c r="H127">
        <v>1970</v>
      </c>
    </row>
    <row r="128" spans="1:8" x14ac:dyDescent="0.25">
      <c r="A128">
        <v>1190</v>
      </c>
      <c r="B128" t="s">
        <v>48</v>
      </c>
      <c r="C128" s="3" t="s">
        <v>43</v>
      </c>
      <c r="D128" t="s">
        <v>40</v>
      </c>
      <c r="E128" t="s">
        <v>14</v>
      </c>
      <c r="F128">
        <v>10</v>
      </c>
      <c r="G128">
        <v>30</v>
      </c>
      <c r="H128">
        <v>1900</v>
      </c>
    </row>
    <row r="129" spans="1:8" x14ac:dyDescent="0.25">
      <c r="A129">
        <v>1190</v>
      </c>
      <c r="B129" t="s">
        <v>48</v>
      </c>
      <c r="C129" s="3" t="s">
        <v>43</v>
      </c>
      <c r="D129" t="s">
        <v>40</v>
      </c>
      <c r="E129" t="s">
        <v>15</v>
      </c>
      <c r="F129">
        <v>10</v>
      </c>
      <c r="G129">
        <v>30</v>
      </c>
      <c r="H129">
        <v>2040</v>
      </c>
    </row>
    <row r="130" spans="1:8" x14ac:dyDescent="0.25">
      <c r="A130">
        <v>1190</v>
      </c>
      <c r="B130" t="s">
        <v>48</v>
      </c>
      <c r="C130" s="3" t="s">
        <v>43</v>
      </c>
      <c r="D130" t="s">
        <v>40</v>
      </c>
      <c r="E130" t="s">
        <v>16</v>
      </c>
      <c r="F130">
        <v>10</v>
      </c>
      <c r="G130">
        <v>30</v>
      </c>
      <c r="H130">
        <v>1940</v>
      </c>
    </row>
    <row r="131" spans="1:8" x14ac:dyDescent="0.25">
      <c r="A131">
        <v>1190</v>
      </c>
      <c r="B131" t="s">
        <v>48</v>
      </c>
      <c r="C131" s="3" t="s">
        <v>43</v>
      </c>
      <c r="D131" t="s">
        <v>40</v>
      </c>
      <c r="E131" t="s">
        <v>17</v>
      </c>
      <c r="F131">
        <v>-210</v>
      </c>
      <c r="G131">
        <v>-10</v>
      </c>
      <c r="H131">
        <v>2410</v>
      </c>
    </row>
    <row r="132" spans="1:8" x14ac:dyDescent="0.25">
      <c r="A132">
        <v>1190</v>
      </c>
      <c r="B132" t="s">
        <v>48</v>
      </c>
      <c r="C132" s="3" t="s">
        <v>43</v>
      </c>
      <c r="D132" t="s">
        <v>40</v>
      </c>
      <c r="E132" t="s">
        <v>18</v>
      </c>
      <c r="F132">
        <v>10</v>
      </c>
      <c r="G132">
        <v>-50</v>
      </c>
      <c r="H132">
        <v>1770</v>
      </c>
    </row>
    <row r="133" spans="1:8" x14ac:dyDescent="0.25">
      <c r="A133">
        <v>1190</v>
      </c>
      <c r="B133" t="s">
        <v>48</v>
      </c>
      <c r="C133" s="3" t="s">
        <v>43</v>
      </c>
      <c r="D133" t="s">
        <v>40</v>
      </c>
      <c r="E133" t="s">
        <v>19</v>
      </c>
      <c r="F133">
        <v>-100</v>
      </c>
      <c r="G133">
        <v>-30</v>
      </c>
      <c r="H133">
        <v>2090</v>
      </c>
    </row>
    <row r="134" spans="1:8" x14ac:dyDescent="0.25">
      <c r="A134">
        <v>1192</v>
      </c>
      <c r="B134" t="s">
        <v>49</v>
      </c>
      <c r="C134" s="3" t="s">
        <v>43</v>
      </c>
      <c r="D134" t="s">
        <v>38</v>
      </c>
      <c r="E134" t="s">
        <v>8</v>
      </c>
      <c r="F134">
        <v>0</v>
      </c>
      <c r="G134">
        <v>30</v>
      </c>
      <c r="H134">
        <v>1750</v>
      </c>
    </row>
    <row r="135" spans="1:8" x14ac:dyDescent="0.25">
      <c r="A135">
        <v>1192</v>
      </c>
      <c r="B135" t="s">
        <v>49</v>
      </c>
      <c r="C135" s="3" t="s">
        <v>43</v>
      </c>
      <c r="D135" t="s">
        <v>38</v>
      </c>
      <c r="E135" t="s">
        <v>9</v>
      </c>
      <c r="F135">
        <v>0</v>
      </c>
      <c r="G135">
        <v>30</v>
      </c>
      <c r="H135">
        <v>1890</v>
      </c>
    </row>
    <row r="136" spans="1:8" x14ac:dyDescent="0.25">
      <c r="A136">
        <v>1192</v>
      </c>
      <c r="B136" t="s">
        <v>49</v>
      </c>
      <c r="C136" s="3" t="s">
        <v>43</v>
      </c>
      <c r="D136" t="s">
        <v>38</v>
      </c>
      <c r="E136" t="s">
        <v>10</v>
      </c>
      <c r="F136">
        <v>-80</v>
      </c>
      <c r="G136">
        <v>50</v>
      </c>
      <c r="H136">
        <v>1700</v>
      </c>
    </row>
    <row r="137" spans="1:8" x14ac:dyDescent="0.25">
      <c r="A137">
        <v>1192</v>
      </c>
      <c r="B137" t="s">
        <v>49</v>
      </c>
      <c r="C137" s="3" t="s">
        <v>43</v>
      </c>
      <c r="D137" t="s">
        <v>38</v>
      </c>
      <c r="E137" t="s">
        <v>11</v>
      </c>
      <c r="F137">
        <v>0</v>
      </c>
      <c r="G137">
        <v>0</v>
      </c>
      <c r="H137">
        <v>1850</v>
      </c>
    </row>
    <row r="138" spans="1:8" x14ac:dyDescent="0.25">
      <c r="A138">
        <v>1192</v>
      </c>
      <c r="B138" t="s">
        <v>49</v>
      </c>
      <c r="C138" s="3" t="s">
        <v>43</v>
      </c>
      <c r="D138" t="s">
        <v>38</v>
      </c>
      <c r="E138" t="s">
        <v>12</v>
      </c>
      <c r="F138">
        <v>-40</v>
      </c>
      <c r="G138">
        <v>20</v>
      </c>
      <c r="H138">
        <v>1770</v>
      </c>
    </row>
    <row r="139" spans="1:8" x14ac:dyDescent="0.25">
      <c r="A139">
        <v>1192</v>
      </c>
      <c r="B139" t="s">
        <v>49</v>
      </c>
      <c r="C139" s="3" t="s">
        <v>43</v>
      </c>
      <c r="D139" t="s">
        <v>39</v>
      </c>
      <c r="E139" t="s">
        <v>13</v>
      </c>
      <c r="F139">
        <v>0</v>
      </c>
      <c r="G139">
        <v>30</v>
      </c>
      <c r="H139">
        <v>1950</v>
      </c>
    </row>
    <row r="140" spans="1:8" x14ac:dyDescent="0.25">
      <c r="A140">
        <v>1192</v>
      </c>
      <c r="B140" t="s">
        <v>49</v>
      </c>
      <c r="C140" s="3" t="s">
        <v>43</v>
      </c>
      <c r="D140" t="s">
        <v>40</v>
      </c>
      <c r="E140" t="s">
        <v>14</v>
      </c>
      <c r="F140">
        <v>0</v>
      </c>
      <c r="G140">
        <v>30</v>
      </c>
      <c r="H140">
        <v>1880</v>
      </c>
    </row>
    <row r="141" spans="1:8" x14ac:dyDescent="0.25">
      <c r="A141">
        <v>1192</v>
      </c>
      <c r="B141" t="s">
        <v>49</v>
      </c>
      <c r="C141" s="3" t="s">
        <v>43</v>
      </c>
      <c r="D141" t="s">
        <v>40</v>
      </c>
      <c r="E141" t="s">
        <v>15</v>
      </c>
      <c r="F141">
        <v>0</v>
      </c>
      <c r="G141">
        <v>30</v>
      </c>
      <c r="H141">
        <v>2030</v>
      </c>
    </row>
    <row r="142" spans="1:8" x14ac:dyDescent="0.25">
      <c r="A142">
        <v>1192</v>
      </c>
      <c r="B142" t="s">
        <v>49</v>
      </c>
      <c r="C142" s="3" t="s">
        <v>43</v>
      </c>
      <c r="D142" t="s">
        <v>40</v>
      </c>
      <c r="E142" t="s">
        <v>16</v>
      </c>
      <c r="F142">
        <v>0</v>
      </c>
      <c r="G142">
        <v>30</v>
      </c>
      <c r="H142">
        <v>1930</v>
      </c>
    </row>
    <row r="143" spans="1:8" x14ac:dyDescent="0.25">
      <c r="A143">
        <v>1192</v>
      </c>
      <c r="B143" t="s">
        <v>49</v>
      </c>
      <c r="C143" s="3" t="s">
        <v>43</v>
      </c>
      <c r="D143" t="s">
        <v>40</v>
      </c>
      <c r="E143" t="s">
        <v>17</v>
      </c>
      <c r="F143">
        <v>-210</v>
      </c>
      <c r="G143">
        <v>70</v>
      </c>
      <c r="H143">
        <v>1380</v>
      </c>
    </row>
    <row r="144" spans="1:8" x14ac:dyDescent="0.25">
      <c r="A144">
        <v>1192</v>
      </c>
      <c r="B144" t="s">
        <v>49</v>
      </c>
      <c r="C144" s="3" t="s">
        <v>43</v>
      </c>
      <c r="D144" t="s">
        <v>40</v>
      </c>
      <c r="E144" t="s">
        <v>18</v>
      </c>
      <c r="F144">
        <v>0</v>
      </c>
      <c r="G144">
        <v>-50</v>
      </c>
      <c r="H144">
        <v>1750</v>
      </c>
    </row>
    <row r="145" spans="1:8" x14ac:dyDescent="0.25">
      <c r="A145">
        <v>1192</v>
      </c>
      <c r="B145" t="s">
        <v>49</v>
      </c>
      <c r="C145" s="3" t="s">
        <v>43</v>
      </c>
      <c r="D145" t="s">
        <v>40</v>
      </c>
      <c r="E145" t="s">
        <v>19</v>
      </c>
      <c r="F145">
        <v>-110</v>
      </c>
      <c r="G145">
        <v>10</v>
      </c>
      <c r="H145">
        <v>1570</v>
      </c>
    </row>
    <row r="146" spans="1:8" x14ac:dyDescent="0.25">
      <c r="A146">
        <v>1492</v>
      </c>
      <c r="B146" t="s">
        <v>47</v>
      </c>
      <c r="C146" s="3" t="s">
        <v>50</v>
      </c>
      <c r="D146" t="s">
        <v>38</v>
      </c>
      <c r="E146" t="s">
        <v>8</v>
      </c>
      <c r="F146">
        <v>0</v>
      </c>
      <c r="G146">
        <v>-20</v>
      </c>
      <c r="H146">
        <v>1460</v>
      </c>
    </row>
    <row r="147" spans="1:8" x14ac:dyDescent="0.25">
      <c r="A147">
        <v>1492</v>
      </c>
      <c r="B147" t="s">
        <v>47</v>
      </c>
      <c r="C147" s="3" t="s">
        <v>50</v>
      </c>
      <c r="D147" t="s">
        <v>38</v>
      </c>
      <c r="E147" t="s">
        <v>9</v>
      </c>
      <c r="F147">
        <v>0</v>
      </c>
      <c r="G147">
        <v>-20</v>
      </c>
      <c r="H147">
        <v>1430</v>
      </c>
    </row>
    <row r="148" spans="1:8" x14ac:dyDescent="0.25">
      <c r="A148">
        <v>1492</v>
      </c>
      <c r="B148" t="s">
        <v>47</v>
      </c>
      <c r="C148" s="3" t="s">
        <v>50</v>
      </c>
      <c r="D148" t="s">
        <v>38</v>
      </c>
      <c r="E148" t="s">
        <v>10</v>
      </c>
      <c r="F148">
        <v>0</v>
      </c>
      <c r="G148">
        <v>0</v>
      </c>
      <c r="H148">
        <v>1300</v>
      </c>
    </row>
    <row r="149" spans="1:8" x14ac:dyDescent="0.25">
      <c r="A149">
        <v>1492</v>
      </c>
      <c r="B149" t="s">
        <v>47</v>
      </c>
      <c r="C149" s="3" t="s">
        <v>50</v>
      </c>
      <c r="D149" t="s">
        <v>38</v>
      </c>
      <c r="E149" t="s">
        <v>11</v>
      </c>
      <c r="F149">
        <v>0</v>
      </c>
      <c r="G149">
        <v>-50</v>
      </c>
      <c r="H149">
        <v>1490</v>
      </c>
    </row>
    <row r="150" spans="1:8" x14ac:dyDescent="0.25">
      <c r="A150">
        <v>1492</v>
      </c>
      <c r="B150" t="s">
        <v>47</v>
      </c>
      <c r="C150" s="3" t="s">
        <v>50</v>
      </c>
      <c r="D150" t="s">
        <v>38</v>
      </c>
      <c r="E150" t="s">
        <v>12</v>
      </c>
      <c r="F150">
        <v>0</v>
      </c>
      <c r="G150">
        <v>-20</v>
      </c>
      <c r="H150">
        <v>1390</v>
      </c>
    </row>
    <row r="151" spans="1:8" x14ac:dyDescent="0.25">
      <c r="A151">
        <v>1492</v>
      </c>
      <c r="B151" t="s">
        <v>47</v>
      </c>
      <c r="C151" s="3" t="s">
        <v>50</v>
      </c>
      <c r="D151" t="s">
        <v>39</v>
      </c>
      <c r="E151" t="s">
        <v>13</v>
      </c>
      <c r="F151">
        <v>0</v>
      </c>
      <c r="G151">
        <v>-20</v>
      </c>
      <c r="H151">
        <v>1450</v>
      </c>
    </row>
    <row r="152" spans="1:8" x14ac:dyDescent="0.25">
      <c r="A152">
        <v>1492</v>
      </c>
      <c r="B152" t="s">
        <v>47</v>
      </c>
      <c r="C152" s="3" t="s">
        <v>50</v>
      </c>
      <c r="D152" t="s">
        <v>40</v>
      </c>
      <c r="E152" t="s">
        <v>14</v>
      </c>
      <c r="F152">
        <v>0</v>
      </c>
      <c r="G152">
        <v>-20</v>
      </c>
      <c r="H152">
        <v>1490</v>
      </c>
    </row>
    <row r="153" spans="1:8" x14ac:dyDescent="0.25">
      <c r="A153">
        <v>1492</v>
      </c>
      <c r="B153" t="s">
        <v>47</v>
      </c>
      <c r="C153" s="3" t="s">
        <v>50</v>
      </c>
      <c r="D153" t="s">
        <v>40</v>
      </c>
      <c r="E153" t="s">
        <v>15</v>
      </c>
      <c r="F153">
        <v>0</v>
      </c>
      <c r="G153">
        <v>-20</v>
      </c>
      <c r="H153">
        <v>1400</v>
      </c>
    </row>
    <row r="154" spans="1:8" x14ac:dyDescent="0.25">
      <c r="A154">
        <v>1492</v>
      </c>
      <c r="B154" t="s">
        <v>47</v>
      </c>
      <c r="C154" s="3" t="s">
        <v>50</v>
      </c>
      <c r="D154" t="s">
        <v>40</v>
      </c>
      <c r="E154" t="s">
        <v>16</v>
      </c>
      <c r="F154">
        <v>0</v>
      </c>
      <c r="G154">
        <v>-20</v>
      </c>
      <c r="H154">
        <v>1380</v>
      </c>
    </row>
    <row r="155" spans="1:8" x14ac:dyDescent="0.25">
      <c r="A155">
        <v>1492</v>
      </c>
      <c r="B155" t="s">
        <v>47</v>
      </c>
      <c r="C155" s="3" t="s">
        <v>50</v>
      </c>
      <c r="D155" t="s">
        <v>40</v>
      </c>
      <c r="E155" t="s">
        <v>17</v>
      </c>
      <c r="F155">
        <v>-20</v>
      </c>
      <c r="G155">
        <v>20</v>
      </c>
      <c r="H155">
        <v>1040</v>
      </c>
    </row>
    <row r="156" spans="1:8" x14ac:dyDescent="0.25">
      <c r="A156">
        <v>1492</v>
      </c>
      <c r="B156" t="s">
        <v>47</v>
      </c>
      <c r="C156" s="3" t="s">
        <v>50</v>
      </c>
      <c r="D156" t="s">
        <v>40</v>
      </c>
      <c r="E156" t="s">
        <v>18</v>
      </c>
      <c r="F156">
        <v>0</v>
      </c>
      <c r="G156">
        <v>-100</v>
      </c>
      <c r="H156">
        <v>1610</v>
      </c>
    </row>
    <row r="157" spans="1:8" x14ac:dyDescent="0.25">
      <c r="A157">
        <v>1492</v>
      </c>
      <c r="B157" t="s">
        <v>47</v>
      </c>
      <c r="C157" s="3" t="s">
        <v>50</v>
      </c>
      <c r="D157" t="s">
        <v>40</v>
      </c>
      <c r="E157" t="s">
        <v>19</v>
      </c>
      <c r="F157">
        <v>-10</v>
      </c>
      <c r="G157">
        <v>-40</v>
      </c>
      <c r="H157">
        <v>1320</v>
      </c>
    </row>
    <row r="158" spans="1:8" x14ac:dyDescent="0.25">
      <c r="A158">
        <v>1494</v>
      </c>
      <c r="B158" t="s">
        <v>46</v>
      </c>
      <c r="C158" s="3" t="s">
        <v>50</v>
      </c>
      <c r="D158" t="s">
        <v>38</v>
      </c>
      <c r="E158" t="s">
        <v>8</v>
      </c>
      <c r="F158">
        <v>10</v>
      </c>
      <c r="G158">
        <v>-20</v>
      </c>
      <c r="H158">
        <v>1460</v>
      </c>
    </row>
    <row r="159" spans="1:8" x14ac:dyDescent="0.25">
      <c r="A159">
        <v>1494</v>
      </c>
      <c r="B159" t="s">
        <v>46</v>
      </c>
      <c r="C159" s="3" t="s">
        <v>50</v>
      </c>
      <c r="D159" t="s">
        <v>38</v>
      </c>
      <c r="E159" t="s">
        <v>9</v>
      </c>
      <c r="F159">
        <v>10</v>
      </c>
      <c r="G159">
        <v>-20</v>
      </c>
      <c r="H159">
        <v>1430</v>
      </c>
    </row>
    <row r="160" spans="1:8" x14ac:dyDescent="0.25">
      <c r="A160">
        <v>1494</v>
      </c>
      <c r="B160" t="s">
        <v>46</v>
      </c>
      <c r="C160" s="3" t="s">
        <v>50</v>
      </c>
      <c r="D160" t="s">
        <v>38</v>
      </c>
      <c r="E160" t="s">
        <v>10</v>
      </c>
      <c r="F160">
        <v>10</v>
      </c>
      <c r="G160">
        <v>-30</v>
      </c>
      <c r="H160">
        <v>1560</v>
      </c>
    </row>
    <row r="161" spans="1:8" x14ac:dyDescent="0.25">
      <c r="A161">
        <v>1494</v>
      </c>
      <c r="B161" t="s">
        <v>46</v>
      </c>
      <c r="C161" s="3" t="s">
        <v>50</v>
      </c>
      <c r="D161" t="s">
        <v>38</v>
      </c>
      <c r="E161" t="s">
        <v>11</v>
      </c>
      <c r="F161">
        <v>10</v>
      </c>
      <c r="G161">
        <v>-40</v>
      </c>
      <c r="H161">
        <v>1480</v>
      </c>
    </row>
    <row r="162" spans="1:8" x14ac:dyDescent="0.25">
      <c r="A162">
        <v>1494</v>
      </c>
      <c r="B162" t="s">
        <v>46</v>
      </c>
      <c r="C162" s="3" t="s">
        <v>50</v>
      </c>
      <c r="D162" t="s">
        <v>38</v>
      </c>
      <c r="E162" t="s">
        <v>12</v>
      </c>
      <c r="F162">
        <v>10</v>
      </c>
      <c r="G162">
        <v>-40</v>
      </c>
      <c r="H162">
        <v>1520</v>
      </c>
    </row>
    <row r="163" spans="1:8" x14ac:dyDescent="0.25">
      <c r="A163">
        <v>1494</v>
      </c>
      <c r="B163" t="s">
        <v>46</v>
      </c>
      <c r="C163" s="3" t="s">
        <v>50</v>
      </c>
      <c r="D163" t="s">
        <v>39</v>
      </c>
      <c r="E163" t="s">
        <v>13</v>
      </c>
      <c r="F163">
        <v>10</v>
      </c>
      <c r="G163">
        <v>-20</v>
      </c>
      <c r="H163">
        <v>1440</v>
      </c>
    </row>
    <row r="164" spans="1:8" x14ac:dyDescent="0.25">
      <c r="A164">
        <v>1494</v>
      </c>
      <c r="B164" t="s">
        <v>46</v>
      </c>
      <c r="C164" s="3" t="s">
        <v>50</v>
      </c>
      <c r="D164" t="s">
        <v>40</v>
      </c>
      <c r="E164" t="s">
        <v>14</v>
      </c>
      <c r="F164">
        <v>10</v>
      </c>
      <c r="G164">
        <v>-20</v>
      </c>
      <c r="H164">
        <v>1490</v>
      </c>
    </row>
    <row r="165" spans="1:8" x14ac:dyDescent="0.25">
      <c r="A165">
        <v>1494</v>
      </c>
      <c r="B165" t="s">
        <v>46</v>
      </c>
      <c r="C165" s="3" t="s">
        <v>50</v>
      </c>
      <c r="D165" t="s">
        <v>40</v>
      </c>
      <c r="E165" t="s">
        <v>15</v>
      </c>
      <c r="F165">
        <v>10</v>
      </c>
      <c r="G165">
        <v>-20</v>
      </c>
      <c r="H165">
        <v>1400</v>
      </c>
    </row>
    <row r="166" spans="1:8" x14ac:dyDescent="0.25">
      <c r="A166">
        <v>1494</v>
      </c>
      <c r="B166" t="s">
        <v>46</v>
      </c>
      <c r="C166" s="3" t="s">
        <v>50</v>
      </c>
      <c r="D166" t="s">
        <v>40</v>
      </c>
      <c r="E166" t="s">
        <v>16</v>
      </c>
      <c r="F166">
        <v>10</v>
      </c>
      <c r="G166">
        <v>-20</v>
      </c>
      <c r="H166">
        <v>1380</v>
      </c>
    </row>
    <row r="167" spans="1:8" x14ac:dyDescent="0.25">
      <c r="A167">
        <v>1494</v>
      </c>
      <c r="B167" t="s">
        <v>46</v>
      </c>
      <c r="C167" s="3" t="s">
        <v>50</v>
      </c>
      <c r="D167" t="s">
        <v>40</v>
      </c>
      <c r="E167" t="s">
        <v>17</v>
      </c>
      <c r="F167">
        <v>-20</v>
      </c>
      <c r="G167">
        <v>-50</v>
      </c>
      <c r="H167">
        <v>1820</v>
      </c>
    </row>
    <row r="168" spans="1:8" x14ac:dyDescent="0.25">
      <c r="A168">
        <v>1494</v>
      </c>
      <c r="B168" t="s">
        <v>46</v>
      </c>
      <c r="C168" s="3" t="s">
        <v>50</v>
      </c>
      <c r="D168" t="s">
        <v>40</v>
      </c>
      <c r="E168" t="s">
        <v>18</v>
      </c>
      <c r="F168">
        <v>10</v>
      </c>
      <c r="G168">
        <v>-100</v>
      </c>
      <c r="H168">
        <v>1600</v>
      </c>
    </row>
    <row r="169" spans="1:8" x14ac:dyDescent="0.25">
      <c r="A169">
        <v>1494</v>
      </c>
      <c r="B169" t="s">
        <v>46</v>
      </c>
      <c r="C169" s="3" t="s">
        <v>50</v>
      </c>
      <c r="D169" t="s">
        <v>40</v>
      </c>
      <c r="E169" t="s">
        <v>19</v>
      </c>
      <c r="F169">
        <v>-10</v>
      </c>
      <c r="G169">
        <v>-70</v>
      </c>
      <c r="H169">
        <v>1710</v>
      </c>
    </row>
    <row r="170" spans="1:8" x14ac:dyDescent="0.25">
      <c r="A170">
        <v>1496</v>
      </c>
      <c r="B170" t="s">
        <v>48</v>
      </c>
      <c r="C170" s="3" t="s">
        <v>50</v>
      </c>
      <c r="D170" t="s">
        <v>38</v>
      </c>
      <c r="E170" t="s">
        <v>8</v>
      </c>
      <c r="F170">
        <v>10</v>
      </c>
      <c r="G170">
        <v>30</v>
      </c>
      <c r="H170">
        <v>1550</v>
      </c>
    </row>
    <row r="171" spans="1:8" x14ac:dyDescent="0.25">
      <c r="A171">
        <v>1496</v>
      </c>
      <c r="B171" t="s">
        <v>48</v>
      </c>
      <c r="C171" s="3" t="s">
        <v>50</v>
      </c>
      <c r="D171" t="s">
        <v>38</v>
      </c>
      <c r="E171" t="s">
        <v>9</v>
      </c>
      <c r="F171">
        <v>10</v>
      </c>
      <c r="G171">
        <v>30</v>
      </c>
      <c r="H171">
        <v>1690</v>
      </c>
    </row>
    <row r="172" spans="1:8" x14ac:dyDescent="0.25">
      <c r="A172">
        <v>1496</v>
      </c>
      <c r="B172" t="s">
        <v>48</v>
      </c>
      <c r="C172" s="3" t="s">
        <v>50</v>
      </c>
      <c r="D172" t="s">
        <v>38</v>
      </c>
      <c r="E172" t="s">
        <v>10</v>
      </c>
      <c r="F172">
        <v>-80</v>
      </c>
      <c r="G172">
        <v>10</v>
      </c>
      <c r="H172">
        <v>1950</v>
      </c>
    </row>
    <row r="173" spans="1:8" x14ac:dyDescent="0.25">
      <c r="A173">
        <v>1496</v>
      </c>
      <c r="B173" t="s">
        <v>48</v>
      </c>
      <c r="C173" s="3" t="s">
        <v>50</v>
      </c>
      <c r="D173" t="s">
        <v>38</v>
      </c>
      <c r="E173" t="s">
        <v>11</v>
      </c>
      <c r="F173">
        <v>10</v>
      </c>
      <c r="G173">
        <v>0</v>
      </c>
      <c r="H173">
        <v>1630</v>
      </c>
    </row>
    <row r="174" spans="1:8" x14ac:dyDescent="0.25">
      <c r="A174">
        <v>1496</v>
      </c>
      <c r="B174" t="s">
        <v>48</v>
      </c>
      <c r="C174" s="3" t="s">
        <v>50</v>
      </c>
      <c r="D174" t="s">
        <v>38</v>
      </c>
      <c r="E174" t="s">
        <v>12</v>
      </c>
      <c r="F174">
        <v>-40</v>
      </c>
      <c r="G174">
        <v>10</v>
      </c>
      <c r="H174">
        <v>1790</v>
      </c>
    </row>
    <row r="175" spans="1:8" x14ac:dyDescent="0.25">
      <c r="A175">
        <v>1496</v>
      </c>
      <c r="B175" t="s">
        <v>48</v>
      </c>
      <c r="C175" s="3" t="s">
        <v>50</v>
      </c>
      <c r="D175" t="s">
        <v>39</v>
      </c>
      <c r="E175" t="s">
        <v>13</v>
      </c>
      <c r="F175">
        <v>10</v>
      </c>
      <c r="G175">
        <v>30</v>
      </c>
      <c r="H175">
        <v>1740</v>
      </c>
    </row>
    <row r="176" spans="1:8" x14ac:dyDescent="0.25">
      <c r="A176">
        <v>1496</v>
      </c>
      <c r="B176" t="s">
        <v>48</v>
      </c>
      <c r="C176" s="3" t="s">
        <v>50</v>
      </c>
      <c r="D176" t="s">
        <v>40</v>
      </c>
      <c r="E176" t="s">
        <v>14</v>
      </c>
      <c r="F176">
        <v>10</v>
      </c>
      <c r="G176">
        <v>30</v>
      </c>
      <c r="H176">
        <v>1660</v>
      </c>
    </row>
    <row r="177" spans="1:8" x14ac:dyDescent="0.25">
      <c r="A177">
        <v>1496</v>
      </c>
      <c r="B177" t="s">
        <v>48</v>
      </c>
      <c r="C177" s="3" t="s">
        <v>50</v>
      </c>
      <c r="D177" t="s">
        <v>40</v>
      </c>
      <c r="E177" t="s">
        <v>15</v>
      </c>
      <c r="F177">
        <v>10</v>
      </c>
      <c r="G177">
        <v>30</v>
      </c>
      <c r="H177">
        <v>1830</v>
      </c>
    </row>
    <row r="178" spans="1:8" x14ac:dyDescent="0.25">
      <c r="A178">
        <v>1496</v>
      </c>
      <c r="B178" t="s">
        <v>48</v>
      </c>
      <c r="C178" s="3" t="s">
        <v>50</v>
      </c>
      <c r="D178" t="s">
        <v>40</v>
      </c>
      <c r="E178" t="s">
        <v>16</v>
      </c>
      <c r="F178">
        <v>10</v>
      </c>
      <c r="G178">
        <v>30</v>
      </c>
      <c r="H178">
        <v>1710</v>
      </c>
    </row>
    <row r="179" spans="1:8" x14ac:dyDescent="0.25">
      <c r="A179">
        <v>1496</v>
      </c>
      <c r="B179" t="s">
        <v>48</v>
      </c>
      <c r="C179" s="3" t="s">
        <v>50</v>
      </c>
      <c r="D179" t="s">
        <v>40</v>
      </c>
      <c r="E179" t="s">
        <v>17</v>
      </c>
      <c r="F179">
        <v>-200</v>
      </c>
      <c r="G179">
        <v>-10</v>
      </c>
      <c r="H179">
        <v>2350</v>
      </c>
    </row>
    <row r="180" spans="1:8" x14ac:dyDescent="0.25">
      <c r="A180">
        <v>1496</v>
      </c>
      <c r="B180" t="s">
        <v>48</v>
      </c>
      <c r="C180" s="3" t="s">
        <v>50</v>
      </c>
      <c r="D180" t="s">
        <v>40</v>
      </c>
      <c r="E180" t="s">
        <v>18</v>
      </c>
      <c r="F180">
        <v>10</v>
      </c>
      <c r="G180">
        <v>-50</v>
      </c>
      <c r="H180">
        <v>1510</v>
      </c>
    </row>
    <row r="181" spans="1:8" x14ac:dyDescent="0.25">
      <c r="A181">
        <v>1496</v>
      </c>
      <c r="B181" t="s">
        <v>48</v>
      </c>
      <c r="C181" s="3" t="s">
        <v>50</v>
      </c>
      <c r="D181" t="s">
        <v>40</v>
      </c>
      <c r="E181" t="s">
        <v>19</v>
      </c>
      <c r="F181">
        <v>-100</v>
      </c>
      <c r="G181">
        <v>-30</v>
      </c>
      <c r="H181">
        <v>1930</v>
      </c>
    </row>
    <row r="182" spans="1:8" x14ac:dyDescent="0.25">
      <c r="A182">
        <v>1498</v>
      </c>
      <c r="B182" t="s">
        <v>49</v>
      </c>
      <c r="C182" s="3" t="s">
        <v>50</v>
      </c>
      <c r="D182" t="s">
        <v>38</v>
      </c>
      <c r="E182" t="s">
        <v>8</v>
      </c>
      <c r="F182">
        <v>0</v>
      </c>
      <c r="G182">
        <v>30</v>
      </c>
      <c r="H182">
        <v>1540</v>
      </c>
    </row>
    <row r="183" spans="1:8" x14ac:dyDescent="0.25">
      <c r="A183">
        <v>1498</v>
      </c>
      <c r="B183" t="s">
        <v>49</v>
      </c>
      <c r="C183" s="3" t="s">
        <v>50</v>
      </c>
      <c r="D183" t="s">
        <v>38</v>
      </c>
      <c r="E183" t="s">
        <v>9</v>
      </c>
      <c r="F183">
        <v>0</v>
      </c>
      <c r="G183">
        <v>30</v>
      </c>
      <c r="H183">
        <v>1670</v>
      </c>
    </row>
    <row r="184" spans="1:8" x14ac:dyDescent="0.25">
      <c r="A184">
        <v>1498</v>
      </c>
      <c r="B184" t="s">
        <v>49</v>
      </c>
      <c r="C184" s="3" t="s">
        <v>50</v>
      </c>
      <c r="D184" t="s">
        <v>38</v>
      </c>
      <c r="E184" t="s">
        <v>10</v>
      </c>
      <c r="F184">
        <v>-80</v>
      </c>
      <c r="G184">
        <v>50</v>
      </c>
      <c r="H184">
        <v>1420</v>
      </c>
    </row>
    <row r="185" spans="1:8" x14ac:dyDescent="0.25">
      <c r="A185">
        <v>1498</v>
      </c>
      <c r="B185" t="s">
        <v>49</v>
      </c>
      <c r="C185" s="3" t="s">
        <v>50</v>
      </c>
      <c r="D185" t="s">
        <v>38</v>
      </c>
      <c r="E185" t="s">
        <v>11</v>
      </c>
      <c r="F185">
        <v>0</v>
      </c>
      <c r="G185">
        <v>0</v>
      </c>
      <c r="H185">
        <v>1620</v>
      </c>
    </row>
    <row r="186" spans="1:8" x14ac:dyDescent="0.25">
      <c r="A186">
        <v>1498</v>
      </c>
      <c r="B186" t="s">
        <v>49</v>
      </c>
      <c r="C186" s="3" t="s">
        <v>50</v>
      </c>
      <c r="D186" t="s">
        <v>38</v>
      </c>
      <c r="E186" t="s">
        <v>12</v>
      </c>
      <c r="F186">
        <v>-40</v>
      </c>
      <c r="G186">
        <v>20</v>
      </c>
      <c r="H186">
        <v>1520</v>
      </c>
    </row>
    <row r="187" spans="1:8" x14ac:dyDescent="0.25">
      <c r="A187">
        <v>1498</v>
      </c>
      <c r="B187" t="s">
        <v>49</v>
      </c>
      <c r="C187" s="3" t="s">
        <v>50</v>
      </c>
      <c r="D187" t="s">
        <v>39</v>
      </c>
      <c r="E187" t="s">
        <v>13</v>
      </c>
      <c r="F187">
        <v>0</v>
      </c>
      <c r="G187">
        <v>30</v>
      </c>
      <c r="H187">
        <v>1730</v>
      </c>
    </row>
    <row r="188" spans="1:8" x14ac:dyDescent="0.25">
      <c r="A188">
        <v>1498</v>
      </c>
      <c r="B188" t="s">
        <v>49</v>
      </c>
      <c r="C188" s="3" t="s">
        <v>50</v>
      </c>
      <c r="D188" t="s">
        <v>40</v>
      </c>
      <c r="E188" t="s">
        <v>14</v>
      </c>
      <c r="F188">
        <v>0</v>
      </c>
      <c r="G188">
        <v>30</v>
      </c>
      <c r="H188">
        <v>1640</v>
      </c>
    </row>
    <row r="189" spans="1:8" x14ac:dyDescent="0.25">
      <c r="A189">
        <v>1498</v>
      </c>
      <c r="B189" t="s">
        <v>49</v>
      </c>
      <c r="C189" s="3" t="s">
        <v>50</v>
      </c>
      <c r="D189" t="s">
        <v>40</v>
      </c>
      <c r="E189" t="s">
        <v>15</v>
      </c>
      <c r="F189">
        <v>0</v>
      </c>
      <c r="G189">
        <v>30</v>
      </c>
      <c r="H189">
        <v>1810</v>
      </c>
    </row>
    <row r="190" spans="1:8" x14ac:dyDescent="0.25">
      <c r="A190">
        <v>1498</v>
      </c>
      <c r="B190" t="s">
        <v>49</v>
      </c>
      <c r="C190" s="3" t="s">
        <v>50</v>
      </c>
      <c r="D190" t="s">
        <v>40</v>
      </c>
      <c r="E190" t="s">
        <v>16</v>
      </c>
      <c r="F190">
        <v>0</v>
      </c>
      <c r="G190">
        <v>30</v>
      </c>
      <c r="H190">
        <v>1690</v>
      </c>
    </row>
    <row r="191" spans="1:8" x14ac:dyDescent="0.25">
      <c r="A191">
        <v>1498</v>
      </c>
      <c r="B191" t="s">
        <v>49</v>
      </c>
      <c r="C191" s="3" t="s">
        <v>50</v>
      </c>
      <c r="D191" t="s">
        <v>40</v>
      </c>
      <c r="E191" t="s">
        <v>17</v>
      </c>
      <c r="F191">
        <v>-200</v>
      </c>
      <c r="G191">
        <v>70</v>
      </c>
      <c r="H191">
        <v>1010</v>
      </c>
    </row>
    <row r="192" spans="1:8" x14ac:dyDescent="0.25">
      <c r="A192">
        <v>1498</v>
      </c>
      <c r="B192" t="s">
        <v>49</v>
      </c>
      <c r="C192" s="3" t="s">
        <v>50</v>
      </c>
      <c r="D192" t="s">
        <v>40</v>
      </c>
      <c r="E192" t="s">
        <v>18</v>
      </c>
      <c r="F192">
        <v>0</v>
      </c>
      <c r="G192">
        <v>-50</v>
      </c>
      <c r="H192">
        <v>1500</v>
      </c>
    </row>
    <row r="193" spans="1:8" x14ac:dyDescent="0.25">
      <c r="A193">
        <v>1498</v>
      </c>
      <c r="B193" t="s">
        <v>49</v>
      </c>
      <c r="C193" s="3" t="s">
        <v>50</v>
      </c>
      <c r="D193" t="s">
        <v>40</v>
      </c>
      <c r="E193" t="s">
        <v>19</v>
      </c>
      <c r="F193">
        <v>-100</v>
      </c>
      <c r="G193">
        <v>10</v>
      </c>
      <c r="H193">
        <v>1250</v>
      </c>
    </row>
    <row r="194" spans="1:8" x14ac:dyDescent="0.25">
      <c r="A194">
        <v>1798</v>
      </c>
      <c r="B194" t="s">
        <v>47</v>
      </c>
      <c r="C194" s="3" t="s">
        <v>42</v>
      </c>
      <c r="D194" t="s">
        <v>38</v>
      </c>
      <c r="E194" t="s">
        <v>8</v>
      </c>
      <c r="F194">
        <v>0</v>
      </c>
      <c r="G194">
        <v>-20</v>
      </c>
      <c r="H194">
        <v>1500</v>
      </c>
    </row>
    <row r="195" spans="1:8" x14ac:dyDescent="0.25">
      <c r="A195">
        <v>1798</v>
      </c>
      <c r="B195" t="s">
        <v>47</v>
      </c>
      <c r="C195" s="3" t="s">
        <v>42</v>
      </c>
      <c r="D195" t="s">
        <v>38</v>
      </c>
      <c r="E195" t="s">
        <v>9</v>
      </c>
      <c r="F195">
        <v>0</v>
      </c>
      <c r="G195">
        <v>-20</v>
      </c>
      <c r="H195">
        <v>1470</v>
      </c>
    </row>
    <row r="196" spans="1:8" x14ac:dyDescent="0.25">
      <c r="A196">
        <v>1798</v>
      </c>
      <c r="B196" t="s">
        <v>47</v>
      </c>
      <c r="C196" s="3" t="s">
        <v>42</v>
      </c>
      <c r="D196" t="s">
        <v>38</v>
      </c>
      <c r="E196" t="s">
        <v>10</v>
      </c>
      <c r="F196">
        <v>0</v>
      </c>
      <c r="G196">
        <v>0</v>
      </c>
      <c r="H196">
        <v>1330</v>
      </c>
    </row>
    <row r="197" spans="1:8" x14ac:dyDescent="0.25">
      <c r="A197">
        <v>1798</v>
      </c>
      <c r="B197" t="s">
        <v>47</v>
      </c>
      <c r="C197" s="3" t="s">
        <v>42</v>
      </c>
      <c r="D197" t="s">
        <v>38</v>
      </c>
      <c r="E197" t="s">
        <v>11</v>
      </c>
      <c r="F197">
        <v>0</v>
      </c>
      <c r="G197">
        <v>-50</v>
      </c>
      <c r="H197">
        <v>1530</v>
      </c>
    </row>
    <row r="198" spans="1:8" x14ac:dyDescent="0.25">
      <c r="A198">
        <v>1798</v>
      </c>
      <c r="B198" t="s">
        <v>47</v>
      </c>
      <c r="C198" s="3" t="s">
        <v>42</v>
      </c>
      <c r="D198" t="s">
        <v>38</v>
      </c>
      <c r="E198" t="s">
        <v>12</v>
      </c>
      <c r="F198">
        <v>0</v>
      </c>
      <c r="G198">
        <v>-20</v>
      </c>
      <c r="H198">
        <v>1430</v>
      </c>
    </row>
    <row r="199" spans="1:8" x14ac:dyDescent="0.25">
      <c r="A199">
        <v>1798</v>
      </c>
      <c r="B199" t="s">
        <v>47</v>
      </c>
      <c r="C199" s="3" t="s">
        <v>42</v>
      </c>
      <c r="D199" t="s">
        <v>39</v>
      </c>
      <c r="E199" t="s">
        <v>13</v>
      </c>
      <c r="F199">
        <v>0</v>
      </c>
      <c r="G199">
        <v>-20</v>
      </c>
      <c r="H199">
        <v>1490</v>
      </c>
    </row>
    <row r="200" spans="1:8" x14ac:dyDescent="0.25">
      <c r="A200">
        <v>1798</v>
      </c>
      <c r="B200" t="s">
        <v>47</v>
      </c>
      <c r="C200" s="3" t="s">
        <v>42</v>
      </c>
      <c r="D200" t="s">
        <v>40</v>
      </c>
      <c r="E200" t="s">
        <v>14</v>
      </c>
      <c r="F200">
        <v>0</v>
      </c>
      <c r="G200">
        <v>-20</v>
      </c>
      <c r="H200">
        <v>1530</v>
      </c>
    </row>
    <row r="201" spans="1:8" x14ac:dyDescent="0.25">
      <c r="A201">
        <v>1798</v>
      </c>
      <c r="B201" t="s">
        <v>47</v>
      </c>
      <c r="C201" s="3" t="s">
        <v>42</v>
      </c>
      <c r="D201" t="s">
        <v>40</v>
      </c>
      <c r="E201" t="s">
        <v>15</v>
      </c>
      <c r="F201">
        <v>0</v>
      </c>
      <c r="G201">
        <v>-20</v>
      </c>
      <c r="H201">
        <v>1450</v>
      </c>
    </row>
    <row r="202" spans="1:8" x14ac:dyDescent="0.25">
      <c r="A202">
        <v>1798</v>
      </c>
      <c r="B202" t="s">
        <v>47</v>
      </c>
      <c r="C202" s="3" t="s">
        <v>42</v>
      </c>
      <c r="D202" t="s">
        <v>40</v>
      </c>
      <c r="E202" t="s">
        <v>16</v>
      </c>
      <c r="F202">
        <v>0</v>
      </c>
      <c r="G202">
        <v>-20</v>
      </c>
      <c r="H202">
        <v>1410</v>
      </c>
    </row>
    <row r="203" spans="1:8" x14ac:dyDescent="0.25">
      <c r="A203">
        <v>1798</v>
      </c>
      <c r="B203" t="s">
        <v>47</v>
      </c>
      <c r="C203" s="3" t="s">
        <v>42</v>
      </c>
      <c r="D203" t="s">
        <v>40</v>
      </c>
      <c r="E203" t="s">
        <v>17</v>
      </c>
      <c r="F203">
        <v>-30</v>
      </c>
      <c r="G203">
        <v>10</v>
      </c>
      <c r="H203">
        <v>1070</v>
      </c>
    </row>
    <row r="204" spans="1:8" x14ac:dyDescent="0.25">
      <c r="A204">
        <v>1798</v>
      </c>
      <c r="B204" t="s">
        <v>47</v>
      </c>
      <c r="C204" s="3" t="s">
        <v>42</v>
      </c>
      <c r="D204" t="s">
        <v>40</v>
      </c>
      <c r="E204" t="s">
        <v>18</v>
      </c>
      <c r="F204">
        <v>0</v>
      </c>
      <c r="G204">
        <v>-100</v>
      </c>
      <c r="H204">
        <v>1650</v>
      </c>
    </row>
    <row r="205" spans="1:8" x14ac:dyDescent="0.25">
      <c r="A205">
        <v>1798</v>
      </c>
      <c r="B205" t="s">
        <v>47</v>
      </c>
      <c r="C205" s="3" t="s">
        <v>42</v>
      </c>
      <c r="D205" t="s">
        <v>40</v>
      </c>
      <c r="E205" t="s">
        <v>19</v>
      </c>
      <c r="F205">
        <v>-10</v>
      </c>
      <c r="G205">
        <v>-40</v>
      </c>
      <c r="H205">
        <v>1360</v>
      </c>
    </row>
    <row r="206" spans="1:8" x14ac:dyDescent="0.25">
      <c r="A206">
        <v>1800</v>
      </c>
      <c r="B206" t="s">
        <v>46</v>
      </c>
      <c r="C206" s="3" t="s">
        <v>42</v>
      </c>
      <c r="D206" t="s">
        <v>38</v>
      </c>
      <c r="E206" t="s">
        <v>8</v>
      </c>
      <c r="F206">
        <v>10</v>
      </c>
      <c r="G206">
        <v>-20</v>
      </c>
      <c r="H206">
        <v>1490</v>
      </c>
    </row>
    <row r="207" spans="1:8" x14ac:dyDescent="0.25">
      <c r="A207">
        <v>1800</v>
      </c>
      <c r="B207" t="s">
        <v>46</v>
      </c>
      <c r="C207" s="3" t="s">
        <v>42</v>
      </c>
      <c r="D207" t="s">
        <v>38</v>
      </c>
      <c r="E207" t="s">
        <v>9</v>
      </c>
      <c r="F207">
        <v>10</v>
      </c>
      <c r="G207">
        <v>-20</v>
      </c>
      <c r="H207">
        <v>1470</v>
      </c>
    </row>
    <row r="208" spans="1:8" x14ac:dyDescent="0.25">
      <c r="A208">
        <v>1800</v>
      </c>
      <c r="B208" t="s">
        <v>46</v>
      </c>
      <c r="C208" s="3" t="s">
        <v>42</v>
      </c>
      <c r="D208" t="s">
        <v>38</v>
      </c>
      <c r="E208" t="s">
        <v>10</v>
      </c>
      <c r="F208">
        <v>0</v>
      </c>
      <c r="G208">
        <v>-30</v>
      </c>
      <c r="H208">
        <v>1600</v>
      </c>
    </row>
    <row r="209" spans="1:8" x14ac:dyDescent="0.25">
      <c r="A209">
        <v>1800</v>
      </c>
      <c r="B209" t="s">
        <v>46</v>
      </c>
      <c r="C209" s="3" t="s">
        <v>42</v>
      </c>
      <c r="D209" t="s">
        <v>38</v>
      </c>
      <c r="E209" t="s">
        <v>11</v>
      </c>
      <c r="F209">
        <v>10</v>
      </c>
      <c r="G209">
        <v>-40</v>
      </c>
      <c r="H209">
        <v>1520</v>
      </c>
    </row>
    <row r="210" spans="1:8" x14ac:dyDescent="0.25">
      <c r="A210">
        <v>1800</v>
      </c>
      <c r="B210" t="s">
        <v>46</v>
      </c>
      <c r="C210" s="3" t="s">
        <v>42</v>
      </c>
      <c r="D210" t="s">
        <v>38</v>
      </c>
      <c r="E210" t="s">
        <v>12</v>
      </c>
      <c r="F210">
        <v>0</v>
      </c>
      <c r="G210">
        <v>-40</v>
      </c>
      <c r="H210">
        <v>1560</v>
      </c>
    </row>
    <row r="211" spans="1:8" x14ac:dyDescent="0.25">
      <c r="A211">
        <v>1800</v>
      </c>
      <c r="B211" t="s">
        <v>46</v>
      </c>
      <c r="C211" s="3" t="s">
        <v>42</v>
      </c>
      <c r="D211" t="s">
        <v>39</v>
      </c>
      <c r="E211" t="s">
        <v>13</v>
      </c>
      <c r="F211">
        <v>10</v>
      </c>
      <c r="G211">
        <v>-20</v>
      </c>
      <c r="H211">
        <v>1480</v>
      </c>
    </row>
    <row r="212" spans="1:8" x14ac:dyDescent="0.25">
      <c r="A212">
        <v>1800</v>
      </c>
      <c r="B212" t="s">
        <v>46</v>
      </c>
      <c r="C212" s="3" t="s">
        <v>42</v>
      </c>
      <c r="D212" t="s">
        <v>40</v>
      </c>
      <c r="E212" t="s">
        <v>14</v>
      </c>
      <c r="F212">
        <v>10</v>
      </c>
      <c r="G212">
        <v>-20</v>
      </c>
      <c r="H212">
        <v>1520</v>
      </c>
    </row>
    <row r="213" spans="1:8" x14ac:dyDescent="0.25">
      <c r="A213">
        <v>1800</v>
      </c>
      <c r="B213" t="s">
        <v>46</v>
      </c>
      <c r="C213" s="3" t="s">
        <v>42</v>
      </c>
      <c r="D213" t="s">
        <v>40</v>
      </c>
      <c r="E213" t="s">
        <v>15</v>
      </c>
      <c r="F213">
        <v>10</v>
      </c>
      <c r="G213">
        <v>-20</v>
      </c>
      <c r="H213">
        <v>1440</v>
      </c>
    </row>
    <row r="214" spans="1:8" x14ac:dyDescent="0.25">
      <c r="A214">
        <v>1800</v>
      </c>
      <c r="B214" t="s">
        <v>46</v>
      </c>
      <c r="C214" s="3" t="s">
        <v>42</v>
      </c>
      <c r="D214" t="s">
        <v>40</v>
      </c>
      <c r="E214" t="s">
        <v>16</v>
      </c>
      <c r="F214">
        <v>10</v>
      </c>
      <c r="G214">
        <v>-20</v>
      </c>
      <c r="H214">
        <v>1410</v>
      </c>
    </row>
    <row r="215" spans="1:8" x14ac:dyDescent="0.25">
      <c r="A215">
        <v>1800</v>
      </c>
      <c r="B215" t="s">
        <v>46</v>
      </c>
      <c r="C215" s="3" t="s">
        <v>42</v>
      </c>
      <c r="D215" t="s">
        <v>40</v>
      </c>
      <c r="E215" t="s">
        <v>17</v>
      </c>
      <c r="F215">
        <v>-20</v>
      </c>
      <c r="G215">
        <v>-50</v>
      </c>
      <c r="H215">
        <v>1870</v>
      </c>
    </row>
    <row r="216" spans="1:8" x14ac:dyDescent="0.25">
      <c r="A216">
        <v>1800</v>
      </c>
      <c r="B216" t="s">
        <v>46</v>
      </c>
      <c r="C216" s="3" t="s">
        <v>42</v>
      </c>
      <c r="D216" t="s">
        <v>40</v>
      </c>
      <c r="E216" t="s">
        <v>18</v>
      </c>
      <c r="F216">
        <v>10</v>
      </c>
      <c r="G216">
        <v>-100</v>
      </c>
      <c r="H216">
        <v>1640</v>
      </c>
    </row>
    <row r="217" spans="1:8" x14ac:dyDescent="0.25">
      <c r="A217">
        <v>1800</v>
      </c>
      <c r="B217" t="s">
        <v>46</v>
      </c>
      <c r="C217" s="3" t="s">
        <v>42</v>
      </c>
      <c r="D217" t="s">
        <v>40</v>
      </c>
      <c r="E217" t="s">
        <v>19</v>
      </c>
      <c r="F217">
        <v>-10</v>
      </c>
      <c r="G217">
        <v>-70</v>
      </c>
      <c r="H217">
        <v>1750</v>
      </c>
    </row>
    <row r="218" spans="1:8" x14ac:dyDescent="0.25">
      <c r="A218">
        <v>1802</v>
      </c>
      <c r="B218" t="s">
        <v>48</v>
      </c>
      <c r="C218" s="3" t="s">
        <v>42</v>
      </c>
      <c r="D218" t="s">
        <v>38</v>
      </c>
      <c r="E218" t="s">
        <v>8</v>
      </c>
      <c r="F218">
        <v>10</v>
      </c>
      <c r="G218">
        <v>30</v>
      </c>
      <c r="H218">
        <v>1520</v>
      </c>
    </row>
    <row r="219" spans="1:8" x14ac:dyDescent="0.25">
      <c r="A219">
        <v>1802</v>
      </c>
      <c r="B219" t="s">
        <v>48</v>
      </c>
      <c r="C219" s="3" t="s">
        <v>42</v>
      </c>
      <c r="D219" t="s">
        <v>38</v>
      </c>
      <c r="E219" t="s">
        <v>9</v>
      </c>
      <c r="F219">
        <v>10</v>
      </c>
      <c r="G219">
        <v>30</v>
      </c>
      <c r="H219">
        <v>1650</v>
      </c>
    </row>
    <row r="220" spans="1:8" x14ac:dyDescent="0.25">
      <c r="A220">
        <v>1802</v>
      </c>
      <c r="B220" t="s">
        <v>48</v>
      </c>
      <c r="C220" s="3" t="s">
        <v>42</v>
      </c>
      <c r="D220" t="s">
        <v>38</v>
      </c>
      <c r="E220" t="s">
        <v>10</v>
      </c>
      <c r="F220">
        <v>-80</v>
      </c>
      <c r="G220">
        <v>10</v>
      </c>
      <c r="H220">
        <v>1900</v>
      </c>
    </row>
    <row r="221" spans="1:8" x14ac:dyDescent="0.25">
      <c r="A221">
        <v>1802</v>
      </c>
      <c r="B221" t="s">
        <v>48</v>
      </c>
      <c r="C221" s="3" t="s">
        <v>42</v>
      </c>
      <c r="D221" t="s">
        <v>38</v>
      </c>
      <c r="E221" t="s">
        <v>11</v>
      </c>
      <c r="F221">
        <v>10</v>
      </c>
      <c r="G221">
        <v>0</v>
      </c>
      <c r="H221">
        <v>1590</v>
      </c>
    </row>
    <row r="222" spans="1:8" x14ac:dyDescent="0.25">
      <c r="A222">
        <v>1802</v>
      </c>
      <c r="B222" t="s">
        <v>48</v>
      </c>
      <c r="C222" s="3" t="s">
        <v>42</v>
      </c>
      <c r="D222" t="s">
        <v>38</v>
      </c>
      <c r="E222" t="s">
        <v>12</v>
      </c>
      <c r="F222">
        <v>-30</v>
      </c>
      <c r="G222">
        <v>10</v>
      </c>
      <c r="H222">
        <v>1750</v>
      </c>
    </row>
    <row r="223" spans="1:8" x14ac:dyDescent="0.25">
      <c r="A223">
        <v>1802</v>
      </c>
      <c r="B223" t="s">
        <v>48</v>
      </c>
      <c r="C223" s="3" t="s">
        <v>42</v>
      </c>
      <c r="D223" t="s">
        <v>39</v>
      </c>
      <c r="E223" t="s">
        <v>13</v>
      </c>
      <c r="F223">
        <v>10</v>
      </c>
      <c r="G223">
        <v>30</v>
      </c>
      <c r="H223">
        <v>1700</v>
      </c>
    </row>
    <row r="224" spans="1:8" x14ac:dyDescent="0.25">
      <c r="A224">
        <v>1802</v>
      </c>
      <c r="B224" t="s">
        <v>48</v>
      </c>
      <c r="C224" s="3" t="s">
        <v>42</v>
      </c>
      <c r="D224" t="s">
        <v>40</v>
      </c>
      <c r="E224" t="s">
        <v>14</v>
      </c>
      <c r="F224">
        <v>10</v>
      </c>
      <c r="G224">
        <v>30</v>
      </c>
      <c r="H224">
        <v>1620</v>
      </c>
    </row>
    <row r="225" spans="1:8" x14ac:dyDescent="0.25">
      <c r="A225">
        <v>1802</v>
      </c>
      <c r="B225" t="s">
        <v>48</v>
      </c>
      <c r="C225" s="3" t="s">
        <v>42</v>
      </c>
      <c r="D225" t="s">
        <v>40</v>
      </c>
      <c r="E225" t="s">
        <v>15</v>
      </c>
      <c r="F225">
        <v>10</v>
      </c>
      <c r="G225">
        <v>30</v>
      </c>
      <c r="H225">
        <v>1780</v>
      </c>
    </row>
    <row r="226" spans="1:8" x14ac:dyDescent="0.25">
      <c r="A226">
        <v>1802</v>
      </c>
      <c r="B226" t="s">
        <v>48</v>
      </c>
      <c r="C226" s="3" t="s">
        <v>42</v>
      </c>
      <c r="D226" t="s">
        <v>40</v>
      </c>
      <c r="E226" t="s">
        <v>16</v>
      </c>
      <c r="F226">
        <v>10</v>
      </c>
      <c r="G226">
        <v>30</v>
      </c>
      <c r="H226">
        <v>1680</v>
      </c>
    </row>
    <row r="227" spans="1:8" x14ac:dyDescent="0.25">
      <c r="A227">
        <v>1802</v>
      </c>
      <c r="B227" t="s">
        <v>48</v>
      </c>
      <c r="C227" s="3" t="s">
        <v>42</v>
      </c>
      <c r="D227" t="s">
        <v>40</v>
      </c>
      <c r="E227" t="s">
        <v>17</v>
      </c>
      <c r="F227">
        <v>-190</v>
      </c>
      <c r="G227">
        <v>-10</v>
      </c>
      <c r="H227">
        <v>2290</v>
      </c>
    </row>
    <row r="228" spans="1:8" x14ac:dyDescent="0.25">
      <c r="A228">
        <v>1802</v>
      </c>
      <c r="B228" t="s">
        <v>48</v>
      </c>
      <c r="C228" s="3" t="s">
        <v>42</v>
      </c>
      <c r="D228" t="s">
        <v>40</v>
      </c>
      <c r="E228" t="s">
        <v>18</v>
      </c>
      <c r="F228">
        <v>10</v>
      </c>
      <c r="G228">
        <v>-50</v>
      </c>
      <c r="H228">
        <v>1470</v>
      </c>
    </row>
    <row r="229" spans="1:8" x14ac:dyDescent="0.25">
      <c r="A229">
        <v>1802</v>
      </c>
      <c r="B229" t="s">
        <v>48</v>
      </c>
      <c r="C229" s="3" t="s">
        <v>42</v>
      </c>
      <c r="D229" t="s">
        <v>40</v>
      </c>
      <c r="E229" t="s">
        <v>19</v>
      </c>
      <c r="F229">
        <v>-90</v>
      </c>
      <c r="G229">
        <v>-30</v>
      </c>
      <c r="H229">
        <v>1880</v>
      </c>
    </row>
    <row r="230" spans="1:8" x14ac:dyDescent="0.25">
      <c r="A230">
        <v>1804</v>
      </c>
      <c r="B230" t="s">
        <v>49</v>
      </c>
      <c r="C230" s="3" t="s">
        <v>42</v>
      </c>
      <c r="D230" t="s">
        <v>38</v>
      </c>
      <c r="E230" t="s">
        <v>8</v>
      </c>
      <c r="F230">
        <v>0</v>
      </c>
      <c r="G230">
        <v>30</v>
      </c>
      <c r="H230">
        <v>1500</v>
      </c>
    </row>
    <row r="231" spans="1:8" x14ac:dyDescent="0.25">
      <c r="A231">
        <v>1804</v>
      </c>
      <c r="B231" t="s">
        <v>49</v>
      </c>
      <c r="C231" s="3" t="s">
        <v>42</v>
      </c>
      <c r="D231" t="s">
        <v>38</v>
      </c>
      <c r="E231" t="s">
        <v>9</v>
      </c>
      <c r="F231">
        <v>0</v>
      </c>
      <c r="G231">
        <v>30</v>
      </c>
      <c r="H231">
        <v>1630</v>
      </c>
    </row>
    <row r="232" spans="1:8" x14ac:dyDescent="0.25">
      <c r="A232">
        <v>1804</v>
      </c>
      <c r="B232" t="s">
        <v>49</v>
      </c>
      <c r="C232" s="3" t="s">
        <v>42</v>
      </c>
      <c r="D232" t="s">
        <v>38</v>
      </c>
      <c r="E232" t="s">
        <v>10</v>
      </c>
      <c r="F232">
        <v>-80</v>
      </c>
      <c r="G232">
        <v>40</v>
      </c>
      <c r="H232">
        <v>1380</v>
      </c>
    </row>
    <row r="233" spans="1:8" x14ac:dyDescent="0.25">
      <c r="A233">
        <v>1804</v>
      </c>
      <c r="B233" t="s">
        <v>49</v>
      </c>
      <c r="C233" s="3" t="s">
        <v>42</v>
      </c>
      <c r="D233" t="s">
        <v>38</v>
      </c>
      <c r="E233" t="s">
        <v>11</v>
      </c>
      <c r="F233">
        <v>0</v>
      </c>
      <c r="G233">
        <v>0</v>
      </c>
      <c r="H233">
        <v>1580</v>
      </c>
    </row>
    <row r="234" spans="1:8" x14ac:dyDescent="0.25">
      <c r="A234">
        <v>1804</v>
      </c>
      <c r="B234" t="s">
        <v>49</v>
      </c>
      <c r="C234" s="3" t="s">
        <v>42</v>
      </c>
      <c r="D234" t="s">
        <v>38</v>
      </c>
      <c r="E234" t="s">
        <v>12</v>
      </c>
      <c r="F234">
        <v>-40</v>
      </c>
      <c r="G234">
        <v>20</v>
      </c>
      <c r="H234">
        <v>1480</v>
      </c>
    </row>
    <row r="235" spans="1:8" x14ac:dyDescent="0.25">
      <c r="A235">
        <v>1804</v>
      </c>
      <c r="B235" t="s">
        <v>49</v>
      </c>
      <c r="C235" s="3" t="s">
        <v>42</v>
      </c>
      <c r="D235" t="s">
        <v>39</v>
      </c>
      <c r="E235" t="s">
        <v>13</v>
      </c>
      <c r="F235">
        <v>0</v>
      </c>
      <c r="G235">
        <v>30</v>
      </c>
      <c r="H235">
        <v>1690</v>
      </c>
    </row>
    <row r="236" spans="1:8" x14ac:dyDescent="0.25">
      <c r="A236">
        <v>1804</v>
      </c>
      <c r="B236" t="s">
        <v>49</v>
      </c>
      <c r="C236" s="3" t="s">
        <v>42</v>
      </c>
      <c r="D236" t="s">
        <v>40</v>
      </c>
      <c r="E236" t="s">
        <v>14</v>
      </c>
      <c r="F236">
        <v>0</v>
      </c>
      <c r="G236">
        <v>30</v>
      </c>
      <c r="H236">
        <v>1610</v>
      </c>
    </row>
    <row r="237" spans="1:8" x14ac:dyDescent="0.25">
      <c r="A237">
        <v>1804</v>
      </c>
      <c r="B237" t="s">
        <v>49</v>
      </c>
      <c r="C237" s="3" t="s">
        <v>42</v>
      </c>
      <c r="D237" t="s">
        <v>40</v>
      </c>
      <c r="E237" t="s">
        <v>15</v>
      </c>
      <c r="F237">
        <v>0</v>
      </c>
      <c r="G237">
        <v>30</v>
      </c>
      <c r="H237">
        <v>1770</v>
      </c>
    </row>
    <row r="238" spans="1:8" x14ac:dyDescent="0.25">
      <c r="A238">
        <v>1804</v>
      </c>
      <c r="B238" t="s">
        <v>49</v>
      </c>
      <c r="C238" s="3" t="s">
        <v>42</v>
      </c>
      <c r="D238" t="s">
        <v>40</v>
      </c>
      <c r="E238" t="s">
        <v>16</v>
      </c>
      <c r="F238">
        <v>0</v>
      </c>
      <c r="G238">
        <v>30</v>
      </c>
      <c r="H238">
        <v>1660</v>
      </c>
    </row>
    <row r="239" spans="1:8" x14ac:dyDescent="0.25">
      <c r="A239">
        <v>1804</v>
      </c>
      <c r="B239" t="s">
        <v>49</v>
      </c>
      <c r="C239" s="3" t="s">
        <v>42</v>
      </c>
      <c r="D239" t="s">
        <v>40</v>
      </c>
      <c r="E239" t="s">
        <v>17</v>
      </c>
      <c r="F239">
        <v>-200</v>
      </c>
      <c r="G239">
        <v>60</v>
      </c>
      <c r="H239">
        <v>990</v>
      </c>
    </row>
    <row r="240" spans="1:8" x14ac:dyDescent="0.25">
      <c r="A240">
        <v>1804</v>
      </c>
      <c r="B240" t="s">
        <v>49</v>
      </c>
      <c r="C240" s="3" t="s">
        <v>42</v>
      </c>
      <c r="D240" t="s">
        <v>40</v>
      </c>
      <c r="E240" t="s">
        <v>18</v>
      </c>
      <c r="F240">
        <v>0</v>
      </c>
      <c r="G240">
        <v>-50</v>
      </c>
      <c r="H240">
        <v>1460</v>
      </c>
    </row>
    <row r="241" spans="1:8" x14ac:dyDescent="0.25">
      <c r="A241">
        <v>1804</v>
      </c>
      <c r="B241" t="s">
        <v>49</v>
      </c>
      <c r="C241" s="3" t="s">
        <v>42</v>
      </c>
      <c r="D241" t="s">
        <v>40</v>
      </c>
      <c r="E241" t="s">
        <v>19</v>
      </c>
      <c r="F241">
        <v>-100</v>
      </c>
      <c r="G241">
        <v>10</v>
      </c>
      <c r="H241">
        <v>1220</v>
      </c>
    </row>
    <row r="242" spans="1:8" x14ac:dyDescent="0.25">
      <c r="A242">
        <v>2104</v>
      </c>
      <c r="B242" t="s">
        <v>47</v>
      </c>
      <c r="C242" s="3" t="s">
        <v>41</v>
      </c>
      <c r="D242" t="s">
        <v>38</v>
      </c>
      <c r="E242" t="s">
        <v>8</v>
      </c>
      <c r="F242">
        <v>0</v>
      </c>
      <c r="G242">
        <v>-20</v>
      </c>
      <c r="H242">
        <v>1310</v>
      </c>
    </row>
    <row r="243" spans="1:8" x14ac:dyDescent="0.25">
      <c r="A243">
        <v>2104</v>
      </c>
      <c r="B243" t="s">
        <v>47</v>
      </c>
      <c r="C243" s="3" t="s">
        <v>41</v>
      </c>
      <c r="D243" t="s">
        <v>38</v>
      </c>
      <c r="E243" t="s">
        <v>9</v>
      </c>
      <c r="F243">
        <v>0</v>
      </c>
      <c r="G243">
        <v>-20</v>
      </c>
      <c r="H243">
        <v>1260</v>
      </c>
    </row>
    <row r="244" spans="1:8" x14ac:dyDescent="0.25">
      <c r="A244">
        <v>2104</v>
      </c>
      <c r="B244" t="s">
        <v>47</v>
      </c>
      <c r="C244" s="3" t="s">
        <v>41</v>
      </c>
      <c r="D244" t="s">
        <v>38</v>
      </c>
      <c r="E244" t="s">
        <v>10</v>
      </c>
      <c r="F244">
        <v>10</v>
      </c>
      <c r="G244">
        <v>0</v>
      </c>
      <c r="H244">
        <v>1190</v>
      </c>
    </row>
    <row r="245" spans="1:8" x14ac:dyDescent="0.25">
      <c r="A245">
        <v>2104</v>
      </c>
      <c r="B245" t="s">
        <v>47</v>
      </c>
      <c r="C245" s="3" t="s">
        <v>41</v>
      </c>
      <c r="D245" t="s">
        <v>38</v>
      </c>
      <c r="E245" t="s">
        <v>11</v>
      </c>
      <c r="F245">
        <v>0</v>
      </c>
      <c r="G245">
        <v>-50</v>
      </c>
      <c r="H245">
        <v>1310</v>
      </c>
    </row>
    <row r="246" spans="1:8" x14ac:dyDescent="0.25">
      <c r="A246">
        <v>2104</v>
      </c>
      <c r="B246" t="s">
        <v>47</v>
      </c>
      <c r="C246" s="3" t="s">
        <v>41</v>
      </c>
      <c r="D246" t="s">
        <v>38</v>
      </c>
      <c r="E246" t="s">
        <v>12</v>
      </c>
      <c r="F246">
        <v>10</v>
      </c>
      <c r="G246">
        <v>-20</v>
      </c>
      <c r="H246">
        <v>1250</v>
      </c>
    </row>
    <row r="247" spans="1:8" x14ac:dyDescent="0.25">
      <c r="A247">
        <v>2104</v>
      </c>
      <c r="B247" t="s">
        <v>47</v>
      </c>
      <c r="C247" s="3" t="s">
        <v>41</v>
      </c>
      <c r="D247" t="s">
        <v>39</v>
      </c>
      <c r="E247" t="s">
        <v>13</v>
      </c>
      <c r="F247">
        <v>0</v>
      </c>
      <c r="G247">
        <v>-20</v>
      </c>
      <c r="H247">
        <v>1270</v>
      </c>
    </row>
    <row r="248" spans="1:8" x14ac:dyDescent="0.25">
      <c r="A248">
        <v>2104</v>
      </c>
      <c r="B248" t="s">
        <v>47</v>
      </c>
      <c r="C248" s="3" t="s">
        <v>41</v>
      </c>
      <c r="D248" t="s">
        <v>40</v>
      </c>
      <c r="E248" t="s">
        <v>14</v>
      </c>
      <c r="F248">
        <v>0</v>
      </c>
      <c r="G248">
        <v>-20</v>
      </c>
      <c r="H248">
        <v>1320</v>
      </c>
    </row>
    <row r="249" spans="1:8" x14ac:dyDescent="0.25">
      <c r="A249">
        <v>2104</v>
      </c>
      <c r="B249" t="s">
        <v>47</v>
      </c>
      <c r="C249" s="3" t="s">
        <v>41</v>
      </c>
      <c r="D249" t="s">
        <v>40</v>
      </c>
      <c r="E249" t="s">
        <v>15</v>
      </c>
      <c r="F249">
        <v>0</v>
      </c>
      <c r="G249">
        <v>-20</v>
      </c>
      <c r="H249">
        <v>1230</v>
      </c>
    </row>
    <row r="250" spans="1:8" x14ac:dyDescent="0.25">
      <c r="A250">
        <v>2104</v>
      </c>
      <c r="B250" t="s">
        <v>47</v>
      </c>
      <c r="C250" s="3" t="s">
        <v>41</v>
      </c>
      <c r="D250" t="s">
        <v>40</v>
      </c>
      <c r="E250" t="s">
        <v>16</v>
      </c>
      <c r="F250">
        <v>0</v>
      </c>
      <c r="G250">
        <v>-20</v>
      </c>
      <c r="H250">
        <v>1200</v>
      </c>
    </row>
    <row r="251" spans="1:8" x14ac:dyDescent="0.25">
      <c r="A251">
        <v>2104</v>
      </c>
      <c r="B251" t="s">
        <v>47</v>
      </c>
      <c r="C251" s="3" t="s">
        <v>41</v>
      </c>
      <c r="D251" t="s">
        <v>40</v>
      </c>
      <c r="E251" t="s">
        <v>17</v>
      </c>
      <c r="F251">
        <v>0</v>
      </c>
      <c r="G251">
        <v>30</v>
      </c>
      <c r="H251">
        <v>1000</v>
      </c>
    </row>
    <row r="252" spans="1:8" x14ac:dyDescent="0.25">
      <c r="A252">
        <v>2104</v>
      </c>
      <c r="B252" t="s">
        <v>47</v>
      </c>
      <c r="C252" s="3" t="s">
        <v>41</v>
      </c>
      <c r="D252" t="s">
        <v>40</v>
      </c>
      <c r="E252" t="s">
        <v>18</v>
      </c>
      <c r="F252">
        <v>0</v>
      </c>
      <c r="G252">
        <v>-100</v>
      </c>
      <c r="H252">
        <v>1420</v>
      </c>
    </row>
    <row r="253" spans="1:8" x14ac:dyDescent="0.25">
      <c r="A253">
        <v>2104</v>
      </c>
      <c r="B253" t="s">
        <v>47</v>
      </c>
      <c r="C253" s="3" t="s">
        <v>41</v>
      </c>
      <c r="D253" t="s">
        <v>40</v>
      </c>
      <c r="E253" t="s">
        <v>19</v>
      </c>
      <c r="F253">
        <v>0</v>
      </c>
      <c r="G253">
        <v>-40</v>
      </c>
      <c r="H253">
        <v>1210</v>
      </c>
    </row>
    <row r="254" spans="1:8" x14ac:dyDescent="0.25">
      <c r="A254">
        <v>2106</v>
      </c>
      <c r="B254" t="s">
        <v>46</v>
      </c>
      <c r="C254" s="3" t="s">
        <v>41</v>
      </c>
      <c r="D254" t="s">
        <v>38</v>
      </c>
      <c r="E254" t="s">
        <v>8</v>
      </c>
      <c r="F254">
        <v>10</v>
      </c>
      <c r="G254">
        <v>-20</v>
      </c>
      <c r="H254">
        <v>1300</v>
      </c>
    </row>
    <row r="255" spans="1:8" x14ac:dyDescent="0.25">
      <c r="A255">
        <v>2106</v>
      </c>
      <c r="B255" t="s">
        <v>46</v>
      </c>
      <c r="C255" s="3" t="s">
        <v>41</v>
      </c>
      <c r="D255" t="s">
        <v>38</v>
      </c>
      <c r="E255" t="s">
        <v>9</v>
      </c>
      <c r="F255">
        <v>10</v>
      </c>
      <c r="G255">
        <v>-20</v>
      </c>
      <c r="H255">
        <v>1260</v>
      </c>
    </row>
    <row r="256" spans="1:8" x14ac:dyDescent="0.25">
      <c r="A256">
        <v>2106</v>
      </c>
      <c r="B256" t="s">
        <v>46</v>
      </c>
      <c r="C256" s="3" t="s">
        <v>41</v>
      </c>
      <c r="D256" t="s">
        <v>38</v>
      </c>
      <c r="E256" t="s">
        <v>10</v>
      </c>
      <c r="F256">
        <v>10</v>
      </c>
      <c r="G256">
        <v>-40</v>
      </c>
      <c r="H256">
        <v>1340</v>
      </c>
    </row>
    <row r="257" spans="1:8" x14ac:dyDescent="0.25">
      <c r="A257">
        <v>2106</v>
      </c>
      <c r="B257" t="s">
        <v>46</v>
      </c>
      <c r="C257" s="3" t="s">
        <v>41</v>
      </c>
      <c r="D257" t="s">
        <v>38</v>
      </c>
      <c r="E257" t="s">
        <v>11</v>
      </c>
      <c r="F257">
        <v>10</v>
      </c>
      <c r="G257">
        <v>-40</v>
      </c>
      <c r="H257">
        <v>1310</v>
      </c>
    </row>
    <row r="258" spans="1:8" x14ac:dyDescent="0.25">
      <c r="A258">
        <v>2106</v>
      </c>
      <c r="B258" t="s">
        <v>46</v>
      </c>
      <c r="C258" s="3" t="s">
        <v>41</v>
      </c>
      <c r="D258" t="s">
        <v>38</v>
      </c>
      <c r="E258" t="s">
        <v>12</v>
      </c>
      <c r="F258">
        <v>10</v>
      </c>
      <c r="G258">
        <v>-40</v>
      </c>
      <c r="H258">
        <v>1320</v>
      </c>
    </row>
    <row r="259" spans="1:8" x14ac:dyDescent="0.25">
      <c r="A259">
        <v>2106</v>
      </c>
      <c r="B259" t="s">
        <v>46</v>
      </c>
      <c r="C259" s="3" t="s">
        <v>41</v>
      </c>
      <c r="D259" t="s">
        <v>39</v>
      </c>
      <c r="E259" t="s">
        <v>13</v>
      </c>
      <c r="F259">
        <v>10</v>
      </c>
      <c r="G259">
        <v>-20</v>
      </c>
      <c r="H259">
        <v>1270</v>
      </c>
    </row>
    <row r="260" spans="1:8" x14ac:dyDescent="0.25">
      <c r="A260">
        <v>2106</v>
      </c>
      <c r="B260" t="s">
        <v>46</v>
      </c>
      <c r="C260" s="3" t="s">
        <v>41</v>
      </c>
      <c r="D260" t="s">
        <v>40</v>
      </c>
      <c r="E260" t="s">
        <v>14</v>
      </c>
      <c r="F260">
        <v>10</v>
      </c>
      <c r="G260">
        <v>-20</v>
      </c>
      <c r="H260">
        <v>1320</v>
      </c>
    </row>
    <row r="261" spans="1:8" x14ac:dyDescent="0.25">
      <c r="A261">
        <v>2106</v>
      </c>
      <c r="B261" t="s">
        <v>46</v>
      </c>
      <c r="C261" s="3" t="s">
        <v>41</v>
      </c>
      <c r="D261" t="s">
        <v>40</v>
      </c>
      <c r="E261" t="s">
        <v>15</v>
      </c>
      <c r="F261">
        <v>10</v>
      </c>
      <c r="G261">
        <v>-20</v>
      </c>
      <c r="H261">
        <v>1220</v>
      </c>
    </row>
    <row r="262" spans="1:8" x14ac:dyDescent="0.25">
      <c r="A262">
        <v>2106</v>
      </c>
      <c r="B262" t="s">
        <v>46</v>
      </c>
      <c r="C262" s="3" t="s">
        <v>41</v>
      </c>
      <c r="D262" t="s">
        <v>40</v>
      </c>
      <c r="E262" t="s">
        <v>16</v>
      </c>
      <c r="F262">
        <v>10</v>
      </c>
      <c r="G262">
        <v>-20</v>
      </c>
      <c r="H262">
        <v>1200</v>
      </c>
    </row>
    <row r="263" spans="1:8" x14ac:dyDescent="0.25">
      <c r="A263">
        <v>2106</v>
      </c>
      <c r="B263" t="s">
        <v>46</v>
      </c>
      <c r="C263" s="3" t="s">
        <v>41</v>
      </c>
      <c r="D263" t="s">
        <v>40</v>
      </c>
      <c r="E263" t="s">
        <v>17</v>
      </c>
      <c r="F263">
        <v>0</v>
      </c>
      <c r="G263">
        <v>-60</v>
      </c>
      <c r="H263">
        <v>1520</v>
      </c>
    </row>
    <row r="264" spans="1:8" x14ac:dyDescent="0.25">
      <c r="A264">
        <v>2106</v>
      </c>
      <c r="B264" t="s">
        <v>46</v>
      </c>
      <c r="C264" s="3" t="s">
        <v>41</v>
      </c>
      <c r="D264" t="s">
        <v>40</v>
      </c>
      <c r="E264" t="s">
        <v>18</v>
      </c>
      <c r="F264">
        <v>10</v>
      </c>
      <c r="G264">
        <v>-100</v>
      </c>
      <c r="H264">
        <v>1410</v>
      </c>
    </row>
    <row r="265" spans="1:8" x14ac:dyDescent="0.25">
      <c r="A265">
        <v>2106</v>
      </c>
      <c r="B265" t="s">
        <v>46</v>
      </c>
      <c r="C265" s="3" t="s">
        <v>41</v>
      </c>
      <c r="D265" t="s">
        <v>40</v>
      </c>
      <c r="E265" t="s">
        <v>19</v>
      </c>
      <c r="F265">
        <v>0</v>
      </c>
      <c r="G265">
        <v>-80</v>
      </c>
      <c r="H265">
        <v>1470</v>
      </c>
    </row>
    <row r="266" spans="1:8" x14ac:dyDescent="0.25">
      <c r="A266">
        <v>2108</v>
      </c>
      <c r="B266" t="s">
        <v>48</v>
      </c>
      <c r="C266" s="3" t="s">
        <v>41</v>
      </c>
      <c r="D266" t="s">
        <v>38</v>
      </c>
      <c r="E266" t="s">
        <v>8</v>
      </c>
      <c r="F266">
        <v>10</v>
      </c>
      <c r="G266">
        <v>30</v>
      </c>
      <c r="H266">
        <v>1710</v>
      </c>
    </row>
    <row r="267" spans="1:8" x14ac:dyDescent="0.25">
      <c r="A267">
        <v>2108</v>
      </c>
      <c r="B267" t="s">
        <v>48</v>
      </c>
      <c r="C267" s="3" t="s">
        <v>41</v>
      </c>
      <c r="D267" t="s">
        <v>38</v>
      </c>
      <c r="E267" t="s">
        <v>9</v>
      </c>
      <c r="F267">
        <v>10</v>
      </c>
      <c r="G267">
        <v>30</v>
      </c>
      <c r="H267">
        <v>1850</v>
      </c>
    </row>
    <row r="268" spans="1:8" x14ac:dyDescent="0.25">
      <c r="A268">
        <v>2108</v>
      </c>
      <c r="B268" t="s">
        <v>48</v>
      </c>
      <c r="C268" s="3" t="s">
        <v>41</v>
      </c>
      <c r="D268" t="s">
        <v>38</v>
      </c>
      <c r="E268" t="s">
        <v>10</v>
      </c>
      <c r="F268">
        <v>-90</v>
      </c>
      <c r="G268">
        <v>10</v>
      </c>
      <c r="H268">
        <v>2080</v>
      </c>
    </row>
    <row r="269" spans="1:8" x14ac:dyDescent="0.25">
      <c r="A269">
        <v>2108</v>
      </c>
      <c r="B269" t="s">
        <v>48</v>
      </c>
      <c r="C269" s="3" t="s">
        <v>41</v>
      </c>
      <c r="D269" t="s">
        <v>38</v>
      </c>
      <c r="E269" t="s">
        <v>11</v>
      </c>
      <c r="F269">
        <v>10</v>
      </c>
      <c r="G269">
        <v>0</v>
      </c>
      <c r="H269">
        <v>1810</v>
      </c>
    </row>
    <row r="270" spans="1:8" x14ac:dyDescent="0.25">
      <c r="A270">
        <v>2108</v>
      </c>
      <c r="B270" t="s">
        <v>48</v>
      </c>
      <c r="C270" s="3" t="s">
        <v>41</v>
      </c>
      <c r="D270" t="s">
        <v>38</v>
      </c>
      <c r="E270" t="s">
        <v>12</v>
      </c>
      <c r="F270">
        <v>-40</v>
      </c>
      <c r="G270">
        <v>0</v>
      </c>
      <c r="H270">
        <v>1940</v>
      </c>
    </row>
    <row r="271" spans="1:8" x14ac:dyDescent="0.25">
      <c r="A271">
        <v>2108</v>
      </c>
      <c r="B271" t="s">
        <v>48</v>
      </c>
      <c r="C271" s="3" t="s">
        <v>41</v>
      </c>
      <c r="D271" t="s">
        <v>39</v>
      </c>
      <c r="E271" t="s">
        <v>13</v>
      </c>
      <c r="F271">
        <v>10</v>
      </c>
      <c r="G271">
        <v>30</v>
      </c>
      <c r="H271">
        <v>1920</v>
      </c>
    </row>
    <row r="272" spans="1:8" x14ac:dyDescent="0.25">
      <c r="A272">
        <v>2108</v>
      </c>
      <c r="B272" t="s">
        <v>48</v>
      </c>
      <c r="C272" s="3" t="s">
        <v>41</v>
      </c>
      <c r="D272" t="s">
        <v>40</v>
      </c>
      <c r="E272" t="s">
        <v>14</v>
      </c>
      <c r="F272">
        <v>10</v>
      </c>
      <c r="G272">
        <v>30</v>
      </c>
      <c r="H272">
        <v>1830</v>
      </c>
    </row>
    <row r="273" spans="1:8" x14ac:dyDescent="0.25">
      <c r="A273">
        <v>2108</v>
      </c>
      <c r="B273" t="s">
        <v>48</v>
      </c>
      <c r="C273" s="3" t="s">
        <v>41</v>
      </c>
      <c r="D273" t="s">
        <v>40</v>
      </c>
      <c r="E273" t="s">
        <v>15</v>
      </c>
      <c r="F273">
        <v>10</v>
      </c>
      <c r="G273">
        <v>30</v>
      </c>
      <c r="H273">
        <v>2010</v>
      </c>
    </row>
    <row r="274" spans="1:8" x14ac:dyDescent="0.25">
      <c r="A274">
        <v>2108</v>
      </c>
      <c r="B274" t="s">
        <v>48</v>
      </c>
      <c r="C274" s="3" t="s">
        <v>41</v>
      </c>
      <c r="D274" t="s">
        <v>40</v>
      </c>
      <c r="E274" t="s">
        <v>16</v>
      </c>
      <c r="F274">
        <v>10</v>
      </c>
      <c r="G274">
        <v>30</v>
      </c>
      <c r="H274">
        <v>1890</v>
      </c>
    </row>
    <row r="275" spans="1:8" x14ac:dyDescent="0.25">
      <c r="A275">
        <v>2108</v>
      </c>
      <c r="B275" t="s">
        <v>48</v>
      </c>
      <c r="C275" s="3" t="s">
        <v>41</v>
      </c>
      <c r="D275" t="s">
        <v>40</v>
      </c>
      <c r="E275" t="s">
        <v>17</v>
      </c>
      <c r="F275">
        <v>-220</v>
      </c>
      <c r="G275">
        <v>-20</v>
      </c>
      <c r="H275">
        <v>2440</v>
      </c>
    </row>
    <row r="276" spans="1:8" x14ac:dyDescent="0.25">
      <c r="A276">
        <v>2108</v>
      </c>
      <c r="B276" t="s">
        <v>48</v>
      </c>
      <c r="C276" s="3" t="s">
        <v>41</v>
      </c>
      <c r="D276" t="s">
        <v>40</v>
      </c>
      <c r="E276" t="s">
        <v>18</v>
      </c>
      <c r="F276">
        <v>10</v>
      </c>
      <c r="G276">
        <v>-50</v>
      </c>
      <c r="H276">
        <v>1700</v>
      </c>
    </row>
    <row r="277" spans="1:8" x14ac:dyDescent="0.25">
      <c r="A277">
        <v>2108</v>
      </c>
      <c r="B277" t="s">
        <v>48</v>
      </c>
      <c r="C277" s="3" t="s">
        <v>41</v>
      </c>
      <c r="D277" t="s">
        <v>40</v>
      </c>
      <c r="E277" t="s">
        <v>19</v>
      </c>
      <c r="F277">
        <v>-110</v>
      </c>
      <c r="G277">
        <v>-30</v>
      </c>
      <c r="H277">
        <v>2070</v>
      </c>
    </row>
    <row r="278" spans="1:8" x14ac:dyDescent="0.25">
      <c r="A278">
        <v>2110</v>
      </c>
      <c r="B278" t="s">
        <v>49</v>
      </c>
      <c r="C278" s="3" t="s">
        <v>41</v>
      </c>
      <c r="D278" t="s">
        <v>38</v>
      </c>
      <c r="E278" t="s">
        <v>8</v>
      </c>
      <c r="F278">
        <v>0</v>
      </c>
      <c r="G278">
        <v>30</v>
      </c>
      <c r="H278">
        <v>1690</v>
      </c>
    </row>
    <row r="279" spans="1:8" x14ac:dyDescent="0.25">
      <c r="A279">
        <v>2110</v>
      </c>
      <c r="B279" t="s">
        <v>49</v>
      </c>
      <c r="C279" s="3" t="s">
        <v>41</v>
      </c>
      <c r="D279" t="s">
        <v>38</v>
      </c>
      <c r="E279" t="s">
        <v>9</v>
      </c>
      <c r="F279">
        <v>0</v>
      </c>
      <c r="G279">
        <v>30</v>
      </c>
      <c r="H279">
        <v>1840</v>
      </c>
    </row>
    <row r="280" spans="1:8" x14ac:dyDescent="0.25">
      <c r="A280">
        <v>2110</v>
      </c>
      <c r="B280" t="s">
        <v>49</v>
      </c>
      <c r="C280" s="3" t="s">
        <v>41</v>
      </c>
      <c r="D280" t="s">
        <v>38</v>
      </c>
      <c r="E280" t="s">
        <v>10</v>
      </c>
      <c r="F280">
        <v>-90</v>
      </c>
      <c r="G280">
        <v>50</v>
      </c>
      <c r="H280">
        <v>1620</v>
      </c>
    </row>
    <row r="281" spans="1:8" x14ac:dyDescent="0.25">
      <c r="A281">
        <v>2110</v>
      </c>
      <c r="B281" t="s">
        <v>49</v>
      </c>
      <c r="C281" s="3" t="s">
        <v>41</v>
      </c>
      <c r="D281" t="s">
        <v>38</v>
      </c>
      <c r="E281" t="s">
        <v>11</v>
      </c>
      <c r="F281">
        <v>0</v>
      </c>
      <c r="G281">
        <v>0</v>
      </c>
      <c r="H281">
        <v>1790</v>
      </c>
    </row>
    <row r="282" spans="1:8" x14ac:dyDescent="0.25">
      <c r="A282">
        <v>2110</v>
      </c>
      <c r="B282" t="s">
        <v>49</v>
      </c>
      <c r="C282" s="3" t="s">
        <v>41</v>
      </c>
      <c r="D282" t="s">
        <v>38</v>
      </c>
      <c r="E282" t="s">
        <v>12</v>
      </c>
      <c r="F282">
        <v>-40</v>
      </c>
      <c r="G282">
        <v>30</v>
      </c>
      <c r="H282">
        <v>1700</v>
      </c>
    </row>
    <row r="283" spans="1:8" x14ac:dyDescent="0.25">
      <c r="A283">
        <v>2110</v>
      </c>
      <c r="B283" t="s">
        <v>49</v>
      </c>
      <c r="C283" s="3" t="s">
        <v>41</v>
      </c>
      <c r="D283" t="s">
        <v>39</v>
      </c>
      <c r="E283" t="s">
        <v>13</v>
      </c>
      <c r="F283">
        <v>0</v>
      </c>
      <c r="G283">
        <v>30</v>
      </c>
      <c r="H283">
        <v>1900</v>
      </c>
    </row>
    <row r="284" spans="1:8" x14ac:dyDescent="0.25">
      <c r="A284">
        <v>2110</v>
      </c>
      <c r="B284" t="s">
        <v>49</v>
      </c>
      <c r="C284" s="3" t="s">
        <v>41</v>
      </c>
      <c r="D284" t="s">
        <v>40</v>
      </c>
      <c r="E284" t="s">
        <v>14</v>
      </c>
      <c r="F284">
        <v>0</v>
      </c>
      <c r="G284">
        <v>30</v>
      </c>
      <c r="H284">
        <v>1820</v>
      </c>
    </row>
    <row r="285" spans="1:8" x14ac:dyDescent="0.25">
      <c r="A285">
        <v>2110</v>
      </c>
      <c r="B285" t="s">
        <v>49</v>
      </c>
      <c r="C285" s="3" t="s">
        <v>41</v>
      </c>
      <c r="D285" t="s">
        <v>40</v>
      </c>
      <c r="E285" t="s">
        <v>15</v>
      </c>
      <c r="F285">
        <v>0</v>
      </c>
      <c r="G285">
        <v>30</v>
      </c>
      <c r="H285">
        <v>1990</v>
      </c>
    </row>
    <row r="286" spans="1:8" x14ac:dyDescent="0.25">
      <c r="A286">
        <v>2110</v>
      </c>
      <c r="B286" t="s">
        <v>49</v>
      </c>
      <c r="C286" s="3" t="s">
        <v>41</v>
      </c>
      <c r="D286" t="s">
        <v>40</v>
      </c>
      <c r="E286" t="s">
        <v>16</v>
      </c>
      <c r="F286">
        <v>0</v>
      </c>
      <c r="G286">
        <v>30</v>
      </c>
      <c r="H286">
        <v>1870</v>
      </c>
    </row>
    <row r="287" spans="1:8" x14ac:dyDescent="0.25">
      <c r="A287">
        <v>2110</v>
      </c>
      <c r="B287" t="s">
        <v>49</v>
      </c>
      <c r="C287" s="3" t="s">
        <v>41</v>
      </c>
      <c r="D287" t="s">
        <v>40</v>
      </c>
      <c r="E287" t="s">
        <v>17</v>
      </c>
      <c r="F287">
        <v>-220</v>
      </c>
      <c r="G287">
        <v>70</v>
      </c>
      <c r="H287">
        <v>1250</v>
      </c>
    </row>
    <row r="288" spans="1:8" x14ac:dyDescent="0.25">
      <c r="A288">
        <v>2110</v>
      </c>
      <c r="B288" t="s">
        <v>49</v>
      </c>
      <c r="C288" s="3" t="s">
        <v>41</v>
      </c>
      <c r="D288" t="s">
        <v>40</v>
      </c>
      <c r="E288" t="s">
        <v>18</v>
      </c>
      <c r="F288">
        <v>0</v>
      </c>
      <c r="G288">
        <v>-50</v>
      </c>
      <c r="H288">
        <v>1690</v>
      </c>
    </row>
    <row r="289" spans="1:8" x14ac:dyDescent="0.25">
      <c r="A289">
        <v>2110</v>
      </c>
      <c r="B289" t="s">
        <v>49</v>
      </c>
      <c r="C289" s="3" t="s">
        <v>41</v>
      </c>
      <c r="D289" t="s">
        <v>40</v>
      </c>
      <c r="E289" t="s">
        <v>19</v>
      </c>
      <c r="F289">
        <v>-110</v>
      </c>
      <c r="G289">
        <v>10</v>
      </c>
      <c r="H289">
        <v>1470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1E0A-9BD9-4CDD-8279-884E32665E68}">
  <dimension ref="A3:O149"/>
  <sheetViews>
    <sheetView tabSelected="1" zoomScale="85" zoomScaleNormal="85" workbookViewId="0">
      <selection activeCell="B22" sqref="B22"/>
    </sheetView>
  </sheetViews>
  <sheetFormatPr defaultRowHeight="15" x14ac:dyDescent="0.25"/>
  <cols>
    <col min="1" max="1" width="21.42578125" bestFit="1" customWidth="1"/>
    <col min="2" max="2" width="16.28515625" bestFit="1" customWidth="1"/>
    <col min="3" max="3" width="18.5703125" bestFit="1" customWidth="1"/>
    <col min="4" max="15" width="27.42578125" bestFit="1" customWidth="1"/>
    <col min="16" max="23" width="25.7109375" bestFit="1" customWidth="1"/>
  </cols>
  <sheetData>
    <row r="3" spans="1:15" x14ac:dyDescent="0.25">
      <c r="D3" s="2" t="s">
        <v>5</v>
      </c>
      <c r="E3" s="2" t="s">
        <v>32</v>
      </c>
    </row>
    <row r="4" spans="1:15" x14ac:dyDescent="0.25">
      <c r="D4" t="s">
        <v>49</v>
      </c>
      <c r="G4" t="s">
        <v>48</v>
      </c>
      <c r="J4" t="s">
        <v>47</v>
      </c>
      <c r="M4" t="s">
        <v>46</v>
      </c>
    </row>
    <row r="5" spans="1:15" x14ac:dyDescent="0.25">
      <c r="A5" s="2" t="s">
        <v>33</v>
      </c>
      <c r="B5" s="2" t="s">
        <v>37</v>
      </c>
      <c r="C5" s="2" t="s">
        <v>7</v>
      </c>
      <c r="D5" t="s">
        <v>34</v>
      </c>
      <c r="E5" t="s">
        <v>35</v>
      </c>
      <c r="F5" t="s">
        <v>36</v>
      </c>
      <c r="G5" t="s">
        <v>34</v>
      </c>
      <c r="H5" t="s">
        <v>35</v>
      </c>
      <c r="I5" t="s">
        <v>36</v>
      </c>
      <c r="J5" t="s">
        <v>34</v>
      </c>
      <c r="K5" t="s">
        <v>35</v>
      </c>
      <c r="L5" t="s">
        <v>36</v>
      </c>
      <c r="M5" t="s">
        <v>34</v>
      </c>
      <c r="N5" t="s">
        <v>35</v>
      </c>
      <c r="O5" t="s">
        <v>36</v>
      </c>
    </row>
    <row r="6" spans="1:15" x14ac:dyDescent="0.25">
      <c r="A6" t="s">
        <v>42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B7" t="s">
        <v>38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5">
      <c r="B8" t="s">
        <v>38</v>
      </c>
      <c r="C8" t="s">
        <v>21</v>
      </c>
      <c r="D8" s="3">
        <v>0</v>
      </c>
      <c r="E8" s="3">
        <v>30</v>
      </c>
      <c r="F8" s="3">
        <v>1500</v>
      </c>
      <c r="G8" s="3">
        <v>10</v>
      </c>
      <c r="H8" s="3">
        <v>30</v>
      </c>
      <c r="I8" s="3">
        <v>1520</v>
      </c>
      <c r="J8" s="3">
        <v>0</v>
      </c>
      <c r="K8" s="3">
        <v>20</v>
      </c>
      <c r="L8" s="3">
        <v>1500</v>
      </c>
      <c r="M8" s="3">
        <v>10</v>
      </c>
      <c r="N8" s="3">
        <v>20</v>
      </c>
      <c r="O8" s="3">
        <v>1490</v>
      </c>
    </row>
    <row r="9" spans="1:15" x14ac:dyDescent="0.25">
      <c r="B9" t="s">
        <v>38</v>
      </c>
      <c r="C9" t="s">
        <v>22</v>
      </c>
      <c r="D9" s="3">
        <v>0</v>
      </c>
      <c r="E9" s="3">
        <v>30</v>
      </c>
      <c r="F9" s="3">
        <v>1630</v>
      </c>
      <c r="G9" s="3">
        <v>10</v>
      </c>
      <c r="H9" s="3">
        <v>30</v>
      </c>
      <c r="I9" s="3">
        <v>1650</v>
      </c>
      <c r="J9" s="3">
        <v>0</v>
      </c>
      <c r="K9" s="3">
        <v>20</v>
      </c>
      <c r="L9" s="3">
        <v>1470</v>
      </c>
      <c r="M9" s="3">
        <v>10</v>
      </c>
      <c r="N9" s="3">
        <v>20</v>
      </c>
      <c r="O9" s="3">
        <v>1470</v>
      </c>
    </row>
    <row r="10" spans="1:15" x14ac:dyDescent="0.25">
      <c r="B10" t="s">
        <v>38</v>
      </c>
      <c r="C10" t="s">
        <v>29</v>
      </c>
      <c r="D10" s="3">
        <v>80</v>
      </c>
      <c r="E10" s="3">
        <v>40</v>
      </c>
      <c r="F10" s="3">
        <v>1380</v>
      </c>
      <c r="G10" s="3">
        <v>80</v>
      </c>
      <c r="H10" s="3">
        <v>10</v>
      </c>
      <c r="I10" s="3">
        <v>1900</v>
      </c>
      <c r="J10" s="3">
        <v>0</v>
      </c>
      <c r="K10" s="3">
        <v>0</v>
      </c>
      <c r="L10" s="3">
        <v>1330</v>
      </c>
      <c r="M10" s="3">
        <v>0</v>
      </c>
      <c r="N10" s="3">
        <v>30</v>
      </c>
      <c r="O10" s="3">
        <v>1600</v>
      </c>
    </row>
    <row r="11" spans="1:15" x14ac:dyDescent="0.25">
      <c r="B11" t="s">
        <v>38</v>
      </c>
      <c r="C11" t="s">
        <v>30</v>
      </c>
      <c r="D11" s="3">
        <v>40</v>
      </c>
      <c r="E11" s="3">
        <v>20</v>
      </c>
      <c r="F11" s="3">
        <v>1480</v>
      </c>
      <c r="G11" s="3">
        <v>30</v>
      </c>
      <c r="H11" s="3">
        <v>10</v>
      </c>
      <c r="I11" s="3">
        <v>1750</v>
      </c>
      <c r="J11" s="3">
        <v>0</v>
      </c>
      <c r="K11" s="3">
        <v>20</v>
      </c>
      <c r="L11" s="3">
        <v>1430</v>
      </c>
      <c r="M11" s="3">
        <v>0</v>
      </c>
      <c r="N11" s="3">
        <v>40</v>
      </c>
      <c r="O11" s="3">
        <v>1560</v>
      </c>
    </row>
    <row r="12" spans="1:15" x14ac:dyDescent="0.25">
      <c r="B12" t="s">
        <v>38</v>
      </c>
      <c r="C12" t="s">
        <v>31</v>
      </c>
      <c r="D12" s="3">
        <v>0</v>
      </c>
      <c r="E12" s="3">
        <v>0</v>
      </c>
      <c r="F12" s="3">
        <v>1580</v>
      </c>
      <c r="G12" s="3">
        <v>10</v>
      </c>
      <c r="H12" s="3">
        <v>0</v>
      </c>
      <c r="I12" s="3">
        <v>1590</v>
      </c>
      <c r="J12" s="3">
        <v>0</v>
      </c>
      <c r="K12" s="3">
        <v>50</v>
      </c>
      <c r="L12" s="3">
        <v>1530</v>
      </c>
      <c r="M12" s="3">
        <v>10</v>
      </c>
      <c r="N12" s="3">
        <v>40</v>
      </c>
      <c r="O12" s="3">
        <v>1520</v>
      </c>
    </row>
    <row r="13" spans="1:15" x14ac:dyDescent="0.25">
      <c r="B13" t="s">
        <v>51</v>
      </c>
      <c r="D13" s="3">
        <v>80</v>
      </c>
      <c r="E13" s="3">
        <v>40</v>
      </c>
      <c r="F13" s="3">
        <v>1630</v>
      </c>
      <c r="G13" s="3">
        <v>80</v>
      </c>
      <c r="H13" s="3">
        <v>30</v>
      </c>
      <c r="I13" s="3">
        <v>1900</v>
      </c>
      <c r="J13" s="3">
        <v>0</v>
      </c>
      <c r="K13" s="3">
        <v>50</v>
      </c>
      <c r="L13" s="3">
        <v>1530</v>
      </c>
      <c r="M13" s="3">
        <v>10</v>
      </c>
      <c r="N13" s="3">
        <v>40</v>
      </c>
      <c r="O13" s="3">
        <v>1600</v>
      </c>
    </row>
    <row r="14" spans="1:15" x14ac:dyDescent="0.25"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B15" t="s">
        <v>39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B16" t="s">
        <v>39</v>
      </c>
      <c r="C16" t="s">
        <v>23</v>
      </c>
      <c r="D16" s="3">
        <v>0</v>
      </c>
      <c r="E16" s="3">
        <v>30</v>
      </c>
      <c r="F16" s="3">
        <v>1690</v>
      </c>
      <c r="G16" s="3">
        <v>10</v>
      </c>
      <c r="H16" s="3">
        <v>30</v>
      </c>
      <c r="I16" s="3">
        <v>1700</v>
      </c>
      <c r="J16" s="3">
        <v>0</v>
      </c>
      <c r="K16" s="3">
        <v>20</v>
      </c>
      <c r="L16" s="3">
        <v>1490</v>
      </c>
      <c r="M16" s="3">
        <v>10</v>
      </c>
      <c r="N16" s="3">
        <v>20</v>
      </c>
      <c r="O16" s="3">
        <v>1480</v>
      </c>
    </row>
    <row r="17" spans="1:15" x14ac:dyDescent="0.25">
      <c r="B17" t="s">
        <v>52</v>
      </c>
      <c r="D17" s="3">
        <v>0</v>
      </c>
      <c r="E17" s="3">
        <v>30</v>
      </c>
      <c r="F17" s="3">
        <v>1690</v>
      </c>
      <c r="G17" s="3">
        <v>10</v>
      </c>
      <c r="H17" s="3">
        <v>30</v>
      </c>
      <c r="I17" s="3">
        <v>1700</v>
      </c>
      <c r="J17" s="3">
        <v>0</v>
      </c>
      <c r="K17" s="3">
        <v>20</v>
      </c>
      <c r="L17" s="3">
        <v>1490</v>
      </c>
      <c r="M17" s="3">
        <v>10</v>
      </c>
      <c r="N17" s="3">
        <v>20</v>
      </c>
      <c r="O17" s="3">
        <v>1480</v>
      </c>
    </row>
    <row r="18" spans="1:15" x14ac:dyDescent="0.25"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5">
      <c r="B19" t="s">
        <v>40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5">
      <c r="B20" t="s">
        <v>40</v>
      </c>
      <c r="C20" t="s">
        <v>20</v>
      </c>
      <c r="D20" s="3">
        <v>0</v>
      </c>
      <c r="E20" s="3">
        <v>30</v>
      </c>
      <c r="F20" s="3">
        <v>1770</v>
      </c>
      <c r="G20" s="3">
        <v>10</v>
      </c>
      <c r="H20" s="3">
        <v>30</v>
      </c>
      <c r="I20" s="3">
        <v>1780</v>
      </c>
      <c r="J20" s="3">
        <v>0</v>
      </c>
      <c r="K20" s="3">
        <v>20</v>
      </c>
      <c r="L20" s="3">
        <v>1450</v>
      </c>
      <c r="M20" s="3">
        <v>10</v>
      </c>
      <c r="N20" s="3">
        <v>20</v>
      </c>
      <c r="O20" s="3">
        <v>1440</v>
      </c>
    </row>
    <row r="21" spans="1:15" x14ac:dyDescent="0.25">
      <c r="B21" t="s">
        <v>40</v>
      </c>
      <c r="C21" t="s">
        <v>24</v>
      </c>
      <c r="D21" s="3">
        <v>0</v>
      </c>
      <c r="E21" s="3">
        <v>30</v>
      </c>
      <c r="F21" s="3">
        <v>1610</v>
      </c>
      <c r="G21" s="3">
        <v>10</v>
      </c>
      <c r="H21" s="3">
        <v>30</v>
      </c>
      <c r="I21" s="3">
        <v>1620</v>
      </c>
      <c r="J21" s="3">
        <v>0</v>
      </c>
      <c r="K21" s="3">
        <v>20</v>
      </c>
      <c r="L21" s="3">
        <v>1530</v>
      </c>
      <c r="M21" s="3">
        <v>10</v>
      </c>
      <c r="N21" s="3">
        <v>20</v>
      </c>
      <c r="O21" s="3">
        <v>1520</v>
      </c>
    </row>
    <row r="22" spans="1:15" x14ac:dyDescent="0.25">
      <c r="B22" t="s">
        <v>40</v>
      </c>
      <c r="C22" t="s">
        <v>25</v>
      </c>
      <c r="D22" s="3">
        <v>0</v>
      </c>
      <c r="E22" s="3">
        <v>30</v>
      </c>
      <c r="F22" s="3">
        <v>1660</v>
      </c>
      <c r="G22" s="3">
        <v>10</v>
      </c>
      <c r="H22" s="3">
        <v>30</v>
      </c>
      <c r="I22" s="3">
        <v>1680</v>
      </c>
      <c r="J22" s="3">
        <v>0</v>
      </c>
      <c r="K22" s="3">
        <v>20</v>
      </c>
      <c r="L22" s="3">
        <v>1410</v>
      </c>
      <c r="M22" s="3">
        <v>10</v>
      </c>
      <c r="N22" s="3">
        <v>20</v>
      </c>
      <c r="O22" s="3">
        <v>1410</v>
      </c>
    </row>
    <row r="23" spans="1:15" x14ac:dyDescent="0.25">
      <c r="B23" t="s">
        <v>40</v>
      </c>
      <c r="C23" t="s">
        <v>26</v>
      </c>
      <c r="D23" s="3">
        <v>200</v>
      </c>
      <c r="E23" s="3">
        <v>60</v>
      </c>
      <c r="F23" s="3">
        <v>990</v>
      </c>
      <c r="G23" s="3">
        <v>190</v>
      </c>
      <c r="H23" s="3">
        <v>10</v>
      </c>
      <c r="I23" s="3">
        <v>2290</v>
      </c>
      <c r="J23" s="3">
        <v>30</v>
      </c>
      <c r="K23" s="3">
        <v>10</v>
      </c>
      <c r="L23" s="3">
        <v>1070</v>
      </c>
      <c r="M23" s="3">
        <v>20</v>
      </c>
      <c r="N23" s="3">
        <v>50</v>
      </c>
      <c r="O23" s="3">
        <v>1870</v>
      </c>
    </row>
    <row r="24" spans="1:15" x14ac:dyDescent="0.25">
      <c r="B24" t="s">
        <v>40</v>
      </c>
      <c r="C24" t="s">
        <v>27</v>
      </c>
      <c r="D24" s="3">
        <v>100</v>
      </c>
      <c r="E24" s="3">
        <v>10</v>
      </c>
      <c r="F24" s="3">
        <v>1220</v>
      </c>
      <c r="G24" s="3">
        <v>90</v>
      </c>
      <c r="H24" s="3">
        <v>30</v>
      </c>
      <c r="I24" s="3">
        <v>1880</v>
      </c>
      <c r="J24" s="3">
        <v>10</v>
      </c>
      <c r="K24" s="3">
        <v>40</v>
      </c>
      <c r="L24" s="3">
        <v>1360</v>
      </c>
      <c r="M24" s="3">
        <v>10</v>
      </c>
      <c r="N24" s="3">
        <v>70</v>
      </c>
      <c r="O24" s="3">
        <v>1750</v>
      </c>
    </row>
    <row r="25" spans="1:15" x14ac:dyDescent="0.25">
      <c r="B25" t="s">
        <v>40</v>
      </c>
      <c r="C25" t="s">
        <v>28</v>
      </c>
      <c r="D25" s="3">
        <v>0</v>
      </c>
      <c r="E25" s="3">
        <v>50</v>
      </c>
      <c r="F25" s="3">
        <v>1460</v>
      </c>
      <c r="G25" s="3">
        <v>10</v>
      </c>
      <c r="H25" s="3">
        <v>50</v>
      </c>
      <c r="I25" s="3">
        <v>1470</v>
      </c>
      <c r="J25" s="3">
        <v>0</v>
      </c>
      <c r="K25" s="3">
        <v>100</v>
      </c>
      <c r="L25" s="3">
        <v>1650</v>
      </c>
      <c r="M25" s="3">
        <v>10</v>
      </c>
      <c r="N25" s="3">
        <v>100</v>
      </c>
      <c r="O25" s="3">
        <v>1640</v>
      </c>
    </row>
    <row r="26" spans="1:15" x14ac:dyDescent="0.25">
      <c r="B26" t="s">
        <v>53</v>
      </c>
      <c r="D26" s="3">
        <v>200</v>
      </c>
      <c r="E26" s="3">
        <v>60</v>
      </c>
      <c r="F26" s="3">
        <v>1770</v>
      </c>
      <c r="G26" s="3">
        <v>190</v>
      </c>
      <c r="H26" s="3">
        <v>50</v>
      </c>
      <c r="I26" s="3">
        <v>2290</v>
      </c>
      <c r="J26" s="3">
        <v>30</v>
      </c>
      <c r="K26" s="3">
        <v>100</v>
      </c>
      <c r="L26" s="3">
        <v>1650</v>
      </c>
      <c r="M26" s="3">
        <v>20</v>
      </c>
      <c r="N26" s="3">
        <v>100</v>
      </c>
      <c r="O26" s="3">
        <v>1870</v>
      </c>
    </row>
    <row r="27" spans="1:15" x14ac:dyDescent="0.25"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25">
      <c r="A28" t="s">
        <v>54</v>
      </c>
      <c r="D28" s="3">
        <v>200</v>
      </c>
      <c r="E28" s="3">
        <v>60</v>
      </c>
      <c r="F28" s="3">
        <v>1770</v>
      </c>
      <c r="G28" s="3">
        <v>190</v>
      </c>
      <c r="H28" s="3">
        <v>50</v>
      </c>
      <c r="I28" s="3">
        <v>2290</v>
      </c>
      <c r="J28" s="3">
        <v>30</v>
      </c>
      <c r="K28" s="3">
        <v>100</v>
      </c>
      <c r="L28" s="3">
        <v>1650</v>
      </c>
      <c r="M28" s="3">
        <v>20</v>
      </c>
      <c r="N28" s="3">
        <v>100</v>
      </c>
      <c r="O28" s="3">
        <v>1870</v>
      </c>
    </row>
    <row r="29" spans="1:15" x14ac:dyDescent="0.25"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5">
      <c r="A30" t="s">
        <v>50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5">
      <c r="B31" t="s">
        <v>38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5">
      <c r="B32" t="s">
        <v>38</v>
      </c>
      <c r="C32" t="s">
        <v>21</v>
      </c>
      <c r="D32" s="3">
        <v>0</v>
      </c>
      <c r="E32" s="3">
        <v>30</v>
      </c>
      <c r="F32" s="3">
        <v>1540</v>
      </c>
      <c r="G32" s="3">
        <v>10</v>
      </c>
      <c r="H32" s="3">
        <v>30</v>
      </c>
      <c r="I32" s="3">
        <v>1550</v>
      </c>
      <c r="J32" s="3">
        <v>0</v>
      </c>
      <c r="K32" s="3">
        <v>20</v>
      </c>
      <c r="L32" s="3">
        <v>1460</v>
      </c>
      <c r="M32" s="3">
        <v>10</v>
      </c>
      <c r="N32" s="3">
        <v>20</v>
      </c>
      <c r="O32" s="3">
        <v>1460</v>
      </c>
    </row>
    <row r="33" spans="2:15" x14ac:dyDescent="0.25">
      <c r="B33" t="s">
        <v>38</v>
      </c>
      <c r="C33" t="s">
        <v>22</v>
      </c>
      <c r="D33" s="3">
        <v>0</v>
      </c>
      <c r="E33" s="3">
        <v>30</v>
      </c>
      <c r="F33" s="3">
        <v>1670</v>
      </c>
      <c r="G33" s="3">
        <v>10</v>
      </c>
      <c r="H33" s="3">
        <v>30</v>
      </c>
      <c r="I33" s="3">
        <v>1690</v>
      </c>
      <c r="J33" s="3">
        <v>0</v>
      </c>
      <c r="K33" s="3">
        <v>20</v>
      </c>
      <c r="L33" s="3">
        <v>1430</v>
      </c>
      <c r="M33" s="3">
        <v>10</v>
      </c>
      <c r="N33" s="3">
        <v>20</v>
      </c>
      <c r="O33" s="3">
        <v>1430</v>
      </c>
    </row>
    <row r="34" spans="2:15" x14ac:dyDescent="0.25">
      <c r="B34" t="s">
        <v>38</v>
      </c>
      <c r="C34" t="s">
        <v>29</v>
      </c>
      <c r="D34" s="3">
        <v>80</v>
      </c>
      <c r="E34" s="3">
        <v>50</v>
      </c>
      <c r="F34" s="3">
        <v>1420</v>
      </c>
      <c r="G34" s="3">
        <v>80</v>
      </c>
      <c r="H34" s="3">
        <v>10</v>
      </c>
      <c r="I34" s="3">
        <v>1950</v>
      </c>
      <c r="J34" s="3">
        <v>0</v>
      </c>
      <c r="K34" s="3">
        <v>0</v>
      </c>
      <c r="L34" s="3">
        <v>1300</v>
      </c>
      <c r="M34" s="3">
        <v>10</v>
      </c>
      <c r="N34" s="3">
        <v>30</v>
      </c>
      <c r="O34" s="3">
        <v>1560</v>
      </c>
    </row>
    <row r="35" spans="2:15" x14ac:dyDescent="0.25">
      <c r="B35" t="s">
        <v>38</v>
      </c>
      <c r="C35" t="s">
        <v>30</v>
      </c>
      <c r="D35" s="3">
        <v>40</v>
      </c>
      <c r="E35" s="3">
        <v>20</v>
      </c>
      <c r="F35" s="3">
        <v>1520</v>
      </c>
      <c r="G35" s="3">
        <v>40</v>
      </c>
      <c r="H35" s="3">
        <v>10</v>
      </c>
      <c r="I35" s="3">
        <v>1790</v>
      </c>
      <c r="J35" s="3">
        <v>0</v>
      </c>
      <c r="K35" s="3">
        <v>20</v>
      </c>
      <c r="L35" s="3">
        <v>1390</v>
      </c>
      <c r="M35" s="3">
        <v>10</v>
      </c>
      <c r="N35" s="3">
        <v>40</v>
      </c>
      <c r="O35" s="3">
        <v>1520</v>
      </c>
    </row>
    <row r="36" spans="2:15" x14ac:dyDescent="0.25">
      <c r="B36" t="s">
        <v>38</v>
      </c>
      <c r="C36" t="s">
        <v>31</v>
      </c>
      <c r="D36" s="3">
        <v>0</v>
      </c>
      <c r="E36" s="3">
        <v>0</v>
      </c>
      <c r="F36" s="3">
        <v>1620</v>
      </c>
      <c r="G36" s="3">
        <v>10</v>
      </c>
      <c r="H36" s="3">
        <v>0</v>
      </c>
      <c r="I36" s="3">
        <v>1630</v>
      </c>
      <c r="J36" s="3">
        <v>0</v>
      </c>
      <c r="K36" s="3">
        <v>50</v>
      </c>
      <c r="L36" s="3">
        <v>1490</v>
      </c>
      <c r="M36" s="3">
        <v>10</v>
      </c>
      <c r="N36" s="3">
        <v>40</v>
      </c>
      <c r="O36" s="3">
        <v>1480</v>
      </c>
    </row>
    <row r="37" spans="2:15" x14ac:dyDescent="0.25">
      <c r="B37" t="s">
        <v>51</v>
      </c>
      <c r="D37" s="3">
        <v>80</v>
      </c>
      <c r="E37" s="3">
        <v>50</v>
      </c>
      <c r="F37" s="3">
        <v>1670</v>
      </c>
      <c r="G37" s="3">
        <v>80</v>
      </c>
      <c r="H37" s="3">
        <v>30</v>
      </c>
      <c r="I37" s="3">
        <v>1950</v>
      </c>
      <c r="J37" s="3">
        <v>0</v>
      </c>
      <c r="K37" s="3">
        <v>50</v>
      </c>
      <c r="L37" s="3">
        <v>1490</v>
      </c>
      <c r="M37" s="3">
        <v>10</v>
      </c>
      <c r="N37" s="3">
        <v>40</v>
      </c>
      <c r="O37" s="3">
        <v>1560</v>
      </c>
    </row>
    <row r="38" spans="2:15" x14ac:dyDescent="0.2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x14ac:dyDescent="0.25">
      <c r="B39" t="s">
        <v>39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2:15" x14ac:dyDescent="0.25">
      <c r="B40" t="s">
        <v>39</v>
      </c>
      <c r="C40" t="s">
        <v>23</v>
      </c>
      <c r="D40" s="3">
        <v>0</v>
      </c>
      <c r="E40" s="3">
        <v>30</v>
      </c>
      <c r="F40" s="3">
        <v>1730</v>
      </c>
      <c r="G40" s="3">
        <v>10</v>
      </c>
      <c r="H40" s="3">
        <v>30</v>
      </c>
      <c r="I40" s="3">
        <v>1740</v>
      </c>
      <c r="J40" s="3">
        <v>0</v>
      </c>
      <c r="K40" s="3">
        <v>20</v>
      </c>
      <c r="L40" s="3">
        <v>1450</v>
      </c>
      <c r="M40" s="3">
        <v>10</v>
      </c>
      <c r="N40" s="3">
        <v>20</v>
      </c>
      <c r="O40" s="3">
        <v>1440</v>
      </c>
    </row>
    <row r="41" spans="2:15" x14ac:dyDescent="0.25">
      <c r="B41" t="s">
        <v>52</v>
      </c>
      <c r="D41" s="3">
        <v>0</v>
      </c>
      <c r="E41" s="3">
        <v>30</v>
      </c>
      <c r="F41" s="3">
        <v>1730</v>
      </c>
      <c r="G41" s="3">
        <v>10</v>
      </c>
      <c r="H41" s="3">
        <v>30</v>
      </c>
      <c r="I41" s="3">
        <v>1740</v>
      </c>
      <c r="J41" s="3">
        <v>0</v>
      </c>
      <c r="K41" s="3">
        <v>20</v>
      </c>
      <c r="L41" s="3">
        <v>1450</v>
      </c>
      <c r="M41" s="3">
        <v>10</v>
      </c>
      <c r="N41" s="3">
        <v>20</v>
      </c>
      <c r="O41" s="3">
        <v>1440</v>
      </c>
    </row>
    <row r="42" spans="2:15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2:15" x14ac:dyDescent="0.25">
      <c r="B43" t="s">
        <v>40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15" x14ac:dyDescent="0.25">
      <c r="B44" t="s">
        <v>40</v>
      </c>
      <c r="C44" t="s">
        <v>20</v>
      </c>
      <c r="D44" s="3">
        <v>0</v>
      </c>
      <c r="E44" s="3">
        <v>30</v>
      </c>
      <c r="F44" s="3">
        <v>1810</v>
      </c>
      <c r="G44" s="3">
        <v>10</v>
      </c>
      <c r="H44" s="3">
        <v>30</v>
      </c>
      <c r="I44" s="3">
        <v>1830</v>
      </c>
      <c r="J44" s="3">
        <v>0</v>
      </c>
      <c r="K44" s="3">
        <v>20</v>
      </c>
      <c r="L44" s="3">
        <v>1400</v>
      </c>
      <c r="M44" s="3">
        <v>10</v>
      </c>
      <c r="N44" s="3">
        <v>20</v>
      </c>
      <c r="O44" s="3">
        <v>1400</v>
      </c>
    </row>
    <row r="45" spans="2:15" x14ac:dyDescent="0.25">
      <c r="B45" t="s">
        <v>40</v>
      </c>
      <c r="C45" t="s">
        <v>24</v>
      </c>
      <c r="D45" s="3">
        <v>0</v>
      </c>
      <c r="E45" s="3">
        <v>30</v>
      </c>
      <c r="F45" s="3">
        <v>1640</v>
      </c>
      <c r="G45" s="3">
        <v>10</v>
      </c>
      <c r="H45" s="3">
        <v>30</v>
      </c>
      <c r="I45" s="3">
        <v>1660</v>
      </c>
      <c r="J45" s="3">
        <v>0</v>
      </c>
      <c r="K45" s="3">
        <v>20</v>
      </c>
      <c r="L45" s="3">
        <v>1490</v>
      </c>
      <c r="M45" s="3">
        <v>10</v>
      </c>
      <c r="N45" s="3">
        <v>20</v>
      </c>
      <c r="O45" s="3">
        <v>1490</v>
      </c>
    </row>
    <row r="46" spans="2:15" x14ac:dyDescent="0.25">
      <c r="B46" t="s">
        <v>40</v>
      </c>
      <c r="C46" t="s">
        <v>25</v>
      </c>
      <c r="D46" s="3">
        <v>0</v>
      </c>
      <c r="E46" s="3">
        <v>30</v>
      </c>
      <c r="F46" s="3">
        <v>1690</v>
      </c>
      <c r="G46" s="3">
        <v>10</v>
      </c>
      <c r="H46" s="3">
        <v>30</v>
      </c>
      <c r="I46" s="3">
        <v>1710</v>
      </c>
      <c r="J46" s="3">
        <v>0</v>
      </c>
      <c r="K46" s="3">
        <v>20</v>
      </c>
      <c r="L46" s="3">
        <v>1380</v>
      </c>
      <c r="M46" s="3">
        <v>10</v>
      </c>
      <c r="N46" s="3">
        <v>20</v>
      </c>
      <c r="O46" s="3">
        <v>1380</v>
      </c>
    </row>
    <row r="47" spans="2:15" x14ac:dyDescent="0.25">
      <c r="B47" t="s">
        <v>40</v>
      </c>
      <c r="C47" t="s">
        <v>26</v>
      </c>
      <c r="D47" s="3">
        <v>200</v>
      </c>
      <c r="E47" s="3">
        <v>70</v>
      </c>
      <c r="F47" s="3">
        <v>1010</v>
      </c>
      <c r="G47" s="3">
        <v>200</v>
      </c>
      <c r="H47" s="3">
        <v>10</v>
      </c>
      <c r="I47" s="3">
        <v>2350</v>
      </c>
      <c r="J47" s="3">
        <v>20</v>
      </c>
      <c r="K47" s="3">
        <v>20</v>
      </c>
      <c r="L47" s="3">
        <v>1040</v>
      </c>
      <c r="M47" s="3">
        <v>20</v>
      </c>
      <c r="N47" s="3">
        <v>50</v>
      </c>
      <c r="O47" s="3">
        <v>1820</v>
      </c>
    </row>
    <row r="48" spans="2:15" x14ac:dyDescent="0.25">
      <c r="B48" t="s">
        <v>40</v>
      </c>
      <c r="C48" t="s">
        <v>27</v>
      </c>
      <c r="D48" s="3">
        <v>100</v>
      </c>
      <c r="E48" s="3">
        <v>10</v>
      </c>
      <c r="F48" s="3">
        <v>1250</v>
      </c>
      <c r="G48" s="3">
        <v>100</v>
      </c>
      <c r="H48" s="3">
        <v>30</v>
      </c>
      <c r="I48" s="3">
        <v>1930</v>
      </c>
      <c r="J48" s="3">
        <v>10</v>
      </c>
      <c r="K48" s="3">
        <v>40</v>
      </c>
      <c r="L48" s="3">
        <v>1320</v>
      </c>
      <c r="M48" s="3">
        <v>10</v>
      </c>
      <c r="N48" s="3">
        <v>70</v>
      </c>
      <c r="O48" s="3">
        <v>1710</v>
      </c>
    </row>
    <row r="49" spans="1:15" x14ac:dyDescent="0.25">
      <c r="B49" t="s">
        <v>40</v>
      </c>
      <c r="C49" t="s">
        <v>28</v>
      </c>
      <c r="D49" s="3">
        <v>0</v>
      </c>
      <c r="E49" s="3">
        <v>50</v>
      </c>
      <c r="F49" s="3">
        <v>1500</v>
      </c>
      <c r="G49" s="3">
        <v>10</v>
      </c>
      <c r="H49" s="3">
        <v>50</v>
      </c>
      <c r="I49" s="3">
        <v>1510</v>
      </c>
      <c r="J49" s="3">
        <v>0</v>
      </c>
      <c r="K49" s="3">
        <v>100</v>
      </c>
      <c r="L49" s="3">
        <v>1610</v>
      </c>
      <c r="M49" s="3">
        <v>10</v>
      </c>
      <c r="N49" s="3">
        <v>100</v>
      </c>
      <c r="O49" s="3">
        <v>1600</v>
      </c>
    </row>
    <row r="50" spans="1:15" x14ac:dyDescent="0.25">
      <c r="B50" t="s">
        <v>53</v>
      </c>
      <c r="D50" s="3">
        <v>200</v>
      </c>
      <c r="E50" s="3">
        <v>70</v>
      </c>
      <c r="F50" s="3">
        <v>1810</v>
      </c>
      <c r="G50" s="3">
        <v>200</v>
      </c>
      <c r="H50" s="3">
        <v>50</v>
      </c>
      <c r="I50" s="3">
        <v>2350</v>
      </c>
      <c r="J50" s="3">
        <v>20</v>
      </c>
      <c r="K50" s="3">
        <v>100</v>
      </c>
      <c r="L50" s="3">
        <v>1610</v>
      </c>
      <c r="M50" s="3">
        <v>20</v>
      </c>
      <c r="N50" s="3">
        <v>100</v>
      </c>
      <c r="O50" s="3">
        <v>1820</v>
      </c>
    </row>
    <row r="51" spans="1:15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x14ac:dyDescent="0.25">
      <c r="A52" t="s">
        <v>55</v>
      </c>
      <c r="D52" s="3">
        <v>200</v>
      </c>
      <c r="E52" s="3">
        <v>70</v>
      </c>
      <c r="F52" s="3">
        <v>1810</v>
      </c>
      <c r="G52" s="3">
        <v>200</v>
      </c>
      <c r="H52" s="3">
        <v>50</v>
      </c>
      <c r="I52" s="3">
        <v>2350</v>
      </c>
      <c r="J52" s="3">
        <v>20</v>
      </c>
      <c r="K52" s="3">
        <v>100</v>
      </c>
      <c r="L52" s="3">
        <v>1610</v>
      </c>
      <c r="M52" s="3">
        <v>20</v>
      </c>
      <c r="N52" s="3">
        <v>100</v>
      </c>
      <c r="O52" s="3">
        <v>1820</v>
      </c>
    </row>
    <row r="53" spans="1:15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5">
      <c r="A54" t="s">
        <v>45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5">
      <c r="B55" t="s">
        <v>38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5">
      <c r="B56" t="s">
        <v>38</v>
      </c>
      <c r="C56" t="s">
        <v>21</v>
      </c>
      <c r="D56" s="3">
        <v>0</v>
      </c>
      <c r="E56" s="3">
        <v>30</v>
      </c>
      <c r="F56" s="3">
        <v>1850</v>
      </c>
      <c r="G56" s="3">
        <v>10</v>
      </c>
      <c r="H56" s="3">
        <v>30</v>
      </c>
      <c r="I56" s="3">
        <v>1860</v>
      </c>
      <c r="J56" s="3">
        <v>0</v>
      </c>
      <c r="K56" s="3">
        <v>20</v>
      </c>
      <c r="L56" s="3">
        <v>1150</v>
      </c>
      <c r="M56" s="3">
        <v>10</v>
      </c>
      <c r="N56" s="3">
        <v>20</v>
      </c>
      <c r="O56" s="3">
        <v>1150</v>
      </c>
    </row>
    <row r="57" spans="1:15" x14ac:dyDescent="0.25">
      <c r="B57" t="s">
        <v>38</v>
      </c>
      <c r="C57" t="s">
        <v>22</v>
      </c>
      <c r="D57" s="3">
        <v>0</v>
      </c>
      <c r="E57" s="3">
        <v>30</v>
      </c>
      <c r="F57" s="3">
        <v>2000</v>
      </c>
      <c r="G57" s="3">
        <v>10</v>
      </c>
      <c r="H57" s="3">
        <v>30</v>
      </c>
      <c r="I57" s="3">
        <v>2010</v>
      </c>
      <c r="J57" s="3">
        <v>0</v>
      </c>
      <c r="K57" s="3">
        <v>20</v>
      </c>
      <c r="L57" s="3">
        <v>1110</v>
      </c>
      <c r="M57" s="3">
        <v>10</v>
      </c>
      <c r="N57" s="3">
        <v>20</v>
      </c>
      <c r="O57" s="3">
        <v>1100</v>
      </c>
    </row>
    <row r="58" spans="1:15" x14ac:dyDescent="0.25">
      <c r="B58" t="s">
        <v>38</v>
      </c>
      <c r="C58" t="s">
        <v>29</v>
      </c>
      <c r="D58" s="3">
        <v>90</v>
      </c>
      <c r="E58" s="3">
        <v>50</v>
      </c>
      <c r="F58" s="3">
        <v>1800</v>
      </c>
      <c r="G58" s="3">
        <v>90</v>
      </c>
      <c r="H58" s="3">
        <v>10</v>
      </c>
      <c r="I58" s="3">
        <v>2210</v>
      </c>
      <c r="J58" s="3">
        <v>20</v>
      </c>
      <c r="K58" s="3">
        <v>0</v>
      </c>
      <c r="L58" s="3">
        <v>1070</v>
      </c>
      <c r="M58" s="3">
        <v>20</v>
      </c>
      <c r="N58" s="3">
        <v>40</v>
      </c>
      <c r="O58" s="3">
        <v>1140</v>
      </c>
    </row>
    <row r="59" spans="1:15" x14ac:dyDescent="0.25">
      <c r="B59" t="s">
        <v>38</v>
      </c>
      <c r="C59" t="s">
        <v>30</v>
      </c>
      <c r="D59" s="3">
        <v>50</v>
      </c>
      <c r="E59" s="3">
        <v>30</v>
      </c>
      <c r="F59" s="3">
        <v>1880</v>
      </c>
      <c r="G59" s="3">
        <v>40</v>
      </c>
      <c r="H59" s="3">
        <v>0</v>
      </c>
      <c r="I59" s="3">
        <v>2090</v>
      </c>
      <c r="J59" s="3">
        <v>10</v>
      </c>
      <c r="K59" s="3">
        <v>20</v>
      </c>
      <c r="L59" s="3">
        <v>1110</v>
      </c>
      <c r="M59" s="3">
        <v>10</v>
      </c>
      <c r="N59" s="3">
        <v>40</v>
      </c>
      <c r="O59" s="3">
        <v>1140</v>
      </c>
    </row>
    <row r="60" spans="1:15" x14ac:dyDescent="0.25">
      <c r="B60" t="s">
        <v>38</v>
      </c>
      <c r="C60" t="s">
        <v>31</v>
      </c>
      <c r="D60" s="3">
        <v>0</v>
      </c>
      <c r="E60" s="3">
        <v>0</v>
      </c>
      <c r="F60" s="3">
        <v>1960</v>
      </c>
      <c r="G60" s="3">
        <v>10</v>
      </c>
      <c r="H60" s="3">
        <v>0</v>
      </c>
      <c r="I60" s="3">
        <v>1970</v>
      </c>
      <c r="J60" s="3">
        <v>0</v>
      </c>
      <c r="K60" s="3">
        <v>50</v>
      </c>
      <c r="L60" s="3">
        <v>1150</v>
      </c>
      <c r="M60" s="3">
        <v>10</v>
      </c>
      <c r="N60" s="3">
        <v>40</v>
      </c>
      <c r="O60" s="3">
        <v>1140</v>
      </c>
    </row>
    <row r="61" spans="1:15" x14ac:dyDescent="0.25">
      <c r="B61" t="s">
        <v>51</v>
      </c>
      <c r="D61" s="3">
        <v>90</v>
      </c>
      <c r="E61" s="3">
        <v>50</v>
      </c>
      <c r="F61" s="3">
        <v>2000</v>
      </c>
      <c r="G61" s="3">
        <v>90</v>
      </c>
      <c r="H61" s="3">
        <v>30</v>
      </c>
      <c r="I61" s="3">
        <v>2210</v>
      </c>
      <c r="J61" s="3">
        <v>20</v>
      </c>
      <c r="K61" s="3">
        <v>50</v>
      </c>
      <c r="L61" s="3">
        <v>1150</v>
      </c>
      <c r="M61" s="3">
        <v>20</v>
      </c>
      <c r="N61" s="3">
        <v>40</v>
      </c>
      <c r="O61" s="3">
        <v>1150</v>
      </c>
    </row>
    <row r="62" spans="1:15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x14ac:dyDescent="0.25">
      <c r="B63" t="s">
        <v>39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x14ac:dyDescent="0.25">
      <c r="B64" t="s">
        <v>39</v>
      </c>
      <c r="C64" t="s">
        <v>23</v>
      </c>
      <c r="D64" s="3">
        <v>0</v>
      </c>
      <c r="E64" s="3">
        <v>30</v>
      </c>
      <c r="F64" s="3">
        <v>2060</v>
      </c>
      <c r="G64" s="3">
        <v>10</v>
      </c>
      <c r="H64" s="3">
        <v>30</v>
      </c>
      <c r="I64" s="3">
        <v>2070</v>
      </c>
      <c r="J64" s="3">
        <v>0</v>
      </c>
      <c r="K64" s="3">
        <v>20</v>
      </c>
      <c r="L64" s="3">
        <v>1110</v>
      </c>
      <c r="M64" s="3">
        <v>10</v>
      </c>
      <c r="N64" s="3">
        <v>20</v>
      </c>
      <c r="O64" s="3">
        <v>1110</v>
      </c>
    </row>
    <row r="65" spans="1:15" x14ac:dyDescent="0.25">
      <c r="B65" t="s">
        <v>52</v>
      </c>
      <c r="D65" s="3">
        <v>0</v>
      </c>
      <c r="E65" s="3">
        <v>30</v>
      </c>
      <c r="F65" s="3">
        <v>2060</v>
      </c>
      <c r="G65" s="3">
        <v>10</v>
      </c>
      <c r="H65" s="3">
        <v>30</v>
      </c>
      <c r="I65" s="3">
        <v>2070</v>
      </c>
      <c r="J65" s="3">
        <v>0</v>
      </c>
      <c r="K65" s="3">
        <v>20</v>
      </c>
      <c r="L65" s="3">
        <v>1110</v>
      </c>
      <c r="M65" s="3">
        <v>10</v>
      </c>
      <c r="N65" s="3">
        <v>20</v>
      </c>
      <c r="O65" s="3">
        <v>1110</v>
      </c>
    </row>
    <row r="66" spans="1:15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x14ac:dyDescent="0.25">
      <c r="B67" t="s">
        <v>40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x14ac:dyDescent="0.25">
      <c r="B68" t="s">
        <v>40</v>
      </c>
      <c r="C68" t="s">
        <v>20</v>
      </c>
      <c r="D68" s="3">
        <v>0</v>
      </c>
      <c r="E68" s="3">
        <v>30</v>
      </c>
      <c r="F68" s="3">
        <v>2150</v>
      </c>
      <c r="G68" s="3">
        <v>10</v>
      </c>
      <c r="H68" s="3">
        <v>30</v>
      </c>
      <c r="I68" s="3">
        <v>2170</v>
      </c>
      <c r="J68" s="3">
        <v>0</v>
      </c>
      <c r="K68" s="3">
        <v>20</v>
      </c>
      <c r="L68" s="3">
        <v>1070</v>
      </c>
      <c r="M68" s="3">
        <v>10</v>
      </c>
      <c r="N68" s="3">
        <v>20</v>
      </c>
      <c r="O68" s="3">
        <v>1060</v>
      </c>
    </row>
    <row r="69" spans="1:15" x14ac:dyDescent="0.25">
      <c r="B69" t="s">
        <v>40</v>
      </c>
      <c r="C69" t="s">
        <v>24</v>
      </c>
      <c r="D69" s="3">
        <v>0</v>
      </c>
      <c r="E69" s="3">
        <v>30</v>
      </c>
      <c r="F69" s="3">
        <v>1970</v>
      </c>
      <c r="G69" s="3">
        <v>10</v>
      </c>
      <c r="H69" s="3">
        <v>30</v>
      </c>
      <c r="I69" s="3">
        <v>1990</v>
      </c>
      <c r="J69" s="3">
        <v>0</v>
      </c>
      <c r="K69" s="3">
        <v>20</v>
      </c>
      <c r="L69" s="3">
        <v>1160</v>
      </c>
      <c r="M69" s="3">
        <v>10</v>
      </c>
      <c r="N69" s="3">
        <v>20</v>
      </c>
      <c r="O69" s="3">
        <v>1160</v>
      </c>
    </row>
    <row r="70" spans="1:15" x14ac:dyDescent="0.25">
      <c r="B70" t="s">
        <v>40</v>
      </c>
      <c r="C70" t="s">
        <v>25</v>
      </c>
      <c r="D70" s="3">
        <v>0</v>
      </c>
      <c r="E70" s="3">
        <v>30</v>
      </c>
      <c r="F70" s="3">
        <v>2020</v>
      </c>
      <c r="G70" s="3">
        <v>10</v>
      </c>
      <c r="H70" s="3">
        <v>30</v>
      </c>
      <c r="I70" s="3">
        <v>2030</v>
      </c>
      <c r="J70" s="3">
        <v>0</v>
      </c>
      <c r="K70" s="3">
        <v>20</v>
      </c>
      <c r="L70" s="3">
        <v>1060</v>
      </c>
      <c r="M70" s="3">
        <v>10</v>
      </c>
      <c r="N70" s="3">
        <v>20</v>
      </c>
      <c r="O70" s="3">
        <v>1050</v>
      </c>
    </row>
    <row r="71" spans="1:15" x14ac:dyDescent="0.25">
      <c r="B71" t="s">
        <v>40</v>
      </c>
      <c r="C71" t="s">
        <v>26</v>
      </c>
      <c r="D71" s="3">
        <v>230</v>
      </c>
      <c r="E71" s="3">
        <v>80</v>
      </c>
      <c r="F71" s="3">
        <v>1460</v>
      </c>
      <c r="G71" s="3">
        <v>230</v>
      </c>
      <c r="H71" s="3">
        <v>20</v>
      </c>
      <c r="I71" s="3">
        <v>2550</v>
      </c>
      <c r="J71" s="3">
        <v>10</v>
      </c>
      <c r="K71" s="3">
        <v>30</v>
      </c>
      <c r="L71" s="3">
        <v>930</v>
      </c>
      <c r="M71" s="3">
        <v>10</v>
      </c>
      <c r="N71" s="3">
        <v>70</v>
      </c>
      <c r="O71" s="3">
        <v>1280</v>
      </c>
    </row>
    <row r="72" spans="1:15" x14ac:dyDescent="0.25">
      <c r="B72" t="s">
        <v>40</v>
      </c>
      <c r="C72" t="s">
        <v>27</v>
      </c>
      <c r="D72" s="3">
        <v>120</v>
      </c>
      <c r="E72" s="3">
        <v>10</v>
      </c>
      <c r="F72" s="3">
        <v>1660</v>
      </c>
      <c r="G72" s="3">
        <v>110</v>
      </c>
      <c r="H72" s="3">
        <v>40</v>
      </c>
      <c r="I72" s="3">
        <v>2210</v>
      </c>
      <c r="J72" s="3">
        <v>10</v>
      </c>
      <c r="K72" s="3">
        <v>30</v>
      </c>
      <c r="L72" s="3">
        <v>1080</v>
      </c>
      <c r="M72" s="3">
        <v>10</v>
      </c>
      <c r="N72" s="3">
        <v>80</v>
      </c>
      <c r="O72" s="3">
        <v>1260</v>
      </c>
    </row>
    <row r="73" spans="1:15" x14ac:dyDescent="0.25">
      <c r="B73" t="s">
        <v>40</v>
      </c>
      <c r="C73" t="s">
        <v>28</v>
      </c>
      <c r="D73" s="3">
        <v>0</v>
      </c>
      <c r="E73" s="3">
        <v>50</v>
      </c>
      <c r="F73" s="3">
        <v>1860</v>
      </c>
      <c r="G73" s="3">
        <v>10</v>
      </c>
      <c r="H73" s="3">
        <v>50</v>
      </c>
      <c r="I73" s="3">
        <v>1880</v>
      </c>
      <c r="J73" s="3">
        <v>0</v>
      </c>
      <c r="K73" s="3">
        <v>100</v>
      </c>
      <c r="L73" s="3">
        <v>1240</v>
      </c>
      <c r="M73" s="3">
        <v>10</v>
      </c>
      <c r="N73" s="3">
        <v>100</v>
      </c>
      <c r="O73" s="3">
        <v>1240</v>
      </c>
    </row>
    <row r="74" spans="1:15" x14ac:dyDescent="0.25">
      <c r="B74" t="s">
        <v>53</v>
      </c>
      <c r="D74" s="3">
        <v>230</v>
      </c>
      <c r="E74" s="3">
        <v>80</v>
      </c>
      <c r="F74" s="3">
        <v>2150</v>
      </c>
      <c r="G74" s="3">
        <v>230</v>
      </c>
      <c r="H74" s="3">
        <v>50</v>
      </c>
      <c r="I74" s="3">
        <v>2550</v>
      </c>
      <c r="J74" s="3">
        <v>10</v>
      </c>
      <c r="K74" s="3">
        <v>100</v>
      </c>
      <c r="L74" s="3">
        <v>1240</v>
      </c>
      <c r="M74" s="3">
        <v>10</v>
      </c>
      <c r="N74" s="3">
        <v>100</v>
      </c>
      <c r="O74" s="3">
        <v>1280</v>
      </c>
    </row>
    <row r="75" spans="1:15" x14ac:dyDescent="0.2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 x14ac:dyDescent="0.25">
      <c r="A76" t="s">
        <v>56</v>
      </c>
      <c r="D76" s="3">
        <v>230</v>
      </c>
      <c r="E76" s="3">
        <v>80</v>
      </c>
      <c r="F76" s="3">
        <v>2150</v>
      </c>
      <c r="G76" s="3">
        <v>230</v>
      </c>
      <c r="H76" s="3">
        <v>50</v>
      </c>
      <c r="I76" s="3">
        <v>2550</v>
      </c>
      <c r="J76" s="3">
        <v>20</v>
      </c>
      <c r="K76" s="3">
        <v>100</v>
      </c>
      <c r="L76" s="3">
        <v>1240</v>
      </c>
      <c r="M76" s="3">
        <v>20</v>
      </c>
      <c r="N76" s="3">
        <v>100</v>
      </c>
      <c r="O76" s="3">
        <v>1280</v>
      </c>
    </row>
    <row r="77" spans="1:15" x14ac:dyDescent="0.2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x14ac:dyDescent="0.25">
      <c r="A78" t="s">
        <v>44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x14ac:dyDescent="0.25">
      <c r="B79" t="s">
        <v>38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x14ac:dyDescent="0.25">
      <c r="B80" t="s">
        <v>38</v>
      </c>
      <c r="C80" t="s">
        <v>21</v>
      </c>
      <c r="D80" s="3">
        <v>0</v>
      </c>
      <c r="E80" s="3">
        <v>30</v>
      </c>
      <c r="F80" s="3">
        <v>1770</v>
      </c>
      <c r="G80" s="3">
        <v>10</v>
      </c>
      <c r="H80" s="3">
        <v>30</v>
      </c>
      <c r="I80" s="3">
        <v>1780</v>
      </c>
      <c r="J80" s="3">
        <v>0</v>
      </c>
      <c r="K80" s="3">
        <v>20</v>
      </c>
      <c r="L80" s="3">
        <v>1230</v>
      </c>
      <c r="M80" s="3">
        <v>10</v>
      </c>
      <c r="N80" s="3">
        <v>20</v>
      </c>
      <c r="O80" s="3">
        <v>1230</v>
      </c>
    </row>
    <row r="81" spans="2:15" x14ac:dyDescent="0.25">
      <c r="B81" t="s">
        <v>38</v>
      </c>
      <c r="C81" t="s">
        <v>22</v>
      </c>
      <c r="D81" s="3">
        <v>0</v>
      </c>
      <c r="E81" s="3">
        <v>30</v>
      </c>
      <c r="F81" s="3">
        <v>1900</v>
      </c>
      <c r="G81" s="3">
        <v>10</v>
      </c>
      <c r="H81" s="3">
        <v>30</v>
      </c>
      <c r="I81" s="3">
        <v>1920</v>
      </c>
      <c r="J81" s="3">
        <v>0</v>
      </c>
      <c r="K81" s="3">
        <v>20</v>
      </c>
      <c r="L81" s="3">
        <v>1200</v>
      </c>
      <c r="M81" s="3">
        <v>10</v>
      </c>
      <c r="N81" s="3">
        <v>20</v>
      </c>
      <c r="O81" s="3">
        <v>1200</v>
      </c>
    </row>
    <row r="82" spans="2:15" x14ac:dyDescent="0.25">
      <c r="B82" t="s">
        <v>38</v>
      </c>
      <c r="C82" t="s">
        <v>29</v>
      </c>
      <c r="D82" s="3">
        <v>90</v>
      </c>
      <c r="E82" s="3">
        <v>50</v>
      </c>
      <c r="F82" s="3">
        <v>1720</v>
      </c>
      <c r="G82" s="3">
        <v>80</v>
      </c>
      <c r="H82" s="3">
        <v>10</v>
      </c>
      <c r="I82" s="3">
        <v>2100</v>
      </c>
      <c r="J82" s="3">
        <v>10</v>
      </c>
      <c r="K82" s="3">
        <v>0</v>
      </c>
      <c r="L82" s="3">
        <v>1150</v>
      </c>
      <c r="M82" s="3">
        <v>10</v>
      </c>
      <c r="N82" s="3">
        <v>40</v>
      </c>
      <c r="O82" s="3">
        <v>1250</v>
      </c>
    </row>
    <row r="83" spans="2:15" x14ac:dyDescent="0.25">
      <c r="B83" t="s">
        <v>38</v>
      </c>
      <c r="C83" t="s">
        <v>30</v>
      </c>
      <c r="D83" s="3">
        <v>40</v>
      </c>
      <c r="E83" s="3">
        <v>30</v>
      </c>
      <c r="F83" s="3">
        <v>1790</v>
      </c>
      <c r="G83" s="3">
        <v>40</v>
      </c>
      <c r="H83" s="3">
        <v>10</v>
      </c>
      <c r="I83" s="3">
        <v>1990</v>
      </c>
      <c r="J83" s="3">
        <v>10</v>
      </c>
      <c r="K83" s="3">
        <v>20</v>
      </c>
      <c r="L83" s="3">
        <v>1200</v>
      </c>
      <c r="M83" s="3">
        <v>10</v>
      </c>
      <c r="N83" s="3">
        <v>40</v>
      </c>
      <c r="O83" s="3">
        <v>1240</v>
      </c>
    </row>
    <row r="84" spans="2:15" x14ac:dyDescent="0.25">
      <c r="B84" t="s">
        <v>38</v>
      </c>
      <c r="C84" t="s">
        <v>31</v>
      </c>
      <c r="D84" s="3">
        <v>0</v>
      </c>
      <c r="E84" s="3">
        <v>0</v>
      </c>
      <c r="F84" s="3">
        <v>1860</v>
      </c>
      <c r="G84" s="3">
        <v>10</v>
      </c>
      <c r="H84" s="3">
        <v>0</v>
      </c>
      <c r="I84" s="3">
        <v>1880</v>
      </c>
      <c r="J84" s="3">
        <v>0</v>
      </c>
      <c r="K84" s="3">
        <v>50</v>
      </c>
      <c r="L84" s="3">
        <v>1240</v>
      </c>
      <c r="M84" s="3">
        <v>10</v>
      </c>
      <c r="N84" s="3">
        <v>40</v>
      </c>
      <c r="O84" s="3">
        <v>1240</v>
      </c>
    </row>
    <row r="85" spans="2:15" x14ac:dyDescent="0.25">
      <c r="B85" t="s">
        <v>51</v>
      </c>
      <c r="D85" s="3">
        <v>90</v>
      </c>
      <c r="E85" s="3">
        <v>50</v>
      </c>
      <c r="F85" s="3">
        <v>1900</v>
      </c>
      <c r="G85" s="3">
        <v>80</v>
      </c>
      <c r="H85" s="3">
        <v>30</v>
      </c>
      <c r="I85" s="3">
        <v>2100</v>
      </c>
      <c r="J85" s="3">
        <v>10</v>
      </c>
      <c r="K85" s="3">
        <v>50</v>
      </c>
      <c r="L85" s="3">
        <v>1240</v>
      </c>
      <c r="M85" s="3">
        <v>10</v>
      </c>
      <c r="N85" s="3">
        <v>40</v>
      </c>
      <c r="O85" s="3">
        <v>1250</v>
      </c>
    </row>
    <row r="86" spans="2:15" x14ac:dyDescent="0.25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2:15" x14ac:dyDescent="0.25">
      <c r="B87" t="s">
        <v>39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x14ac:dyDescent="0.25">
      <c r="B88" t="s">
        <v>39</v>
      </c>
      <c r="C88" t="s">
        <v>23</v>
      </c>
      <c r="D88" s="3">
        <v>0</v>
      </c>
      <c r="E88" s="3">
        <v>30</v>
      </c>
      <c r="F88" s="3">
        <v>1970</v>
      </c>
      <c r="G88" s="3">
        <v>10</v>
      </c>
      <c r="H88" s="3">
        <v>30</v>
      </c>
      <c r="I88" s="3">
        <v>1980</v>
      </c>
      <c r="J88" s="3">
        <v>0</v>
      </c>
      <c r="K88" s="3">
        <v>20</v>
      </c>
      <c r="L88" s="3">
        <v>1210</v>
      </c>
      <c r="M88" s="3">
        <v>10</v>
      </c>
      <c r="N88" s="3">
        <v>20</v>
      </c>
      <c r="O88" s="3">
        <v>1200</v>
      </c>
    </row>
    <row r="89" spans="2:15" x14ac:dyDescent="0.25">
      <c r="B89" t="s">
        <v>52</v>
      </c>
      <c r="D89" s="3">
        <v>0</v>
      </c>
      <c r="E89" s="3">
        <v>30</v>
      </c>
      <c r="F89" s="3">
        <v>1970</v>
      </c>
      <c r="G89" s="3">
        <v>10</v>
      </c>
      <c r="H89" s="3">
        <v>30</v>
      </c>
      <c r="I89" s="3">
        <v>1980</v>
      </c>
      <c r="J89" s="3">
        <v>0</v>
      </c>
      <c r="K89" s="3">
        <v>20</v>
      </c>
      <c r="L89" s="3">
        <v>1210</v>
      </c>
      <c r="M89" s="3">
        <v>10</v>
      </c>
      <c r="N89" s="3">
        <v>20</v>
      </c>
      <c r="O89" s="3">
        <v>1200</v>
      </c>
    </row>
    <row r="90" spans="2:15" x14ac:dyDescent="0.25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x14ac:dyDescent="0.25">
      <c r="B91" t="s">
        <v>40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2:15" x14ac:dyDescent="0.25">
      <c r="B92" t="s">
        <v>40</v>
      </c>
      <c r="C92" t="s">
        <v>20</v>
      </c>
      <c r="D92" s="3">
        <v>0</v>
      </c>
      <c r="E92" s="3">
        <v>30</v>
      </c>
      <c r="F92" s="3">
        <v>2040</v>
      </c>
      <c r="G92" s="3">
        <v>10</v>
      </c>
      <c r="H92" s="3">
        <v>30</v>
      </c>
      <c r="I92" s="3">
        <v>2060</v>
      </c>
      <c r="J92" s="3">
        <v>0</v>
      </c>
      <c r="K92" s="3">
        <v>20</v>
      </c>
      <c r="L92" s="3">
        <v>1170</v>
      </c>
      <c r="M92" s="3">
        <v>10</v>
      </c>
      <c r="N92" s="3">
        <v>20</v>
      </c>
      <c r="O92" s="3">
        <v>1170</v>
      </c>
    </row>
    <row r="93" spans="2:15" x14ac:dyDescent="0.25">
      <c r="B93" t="s">
        <v>40</v>
      </c>
      <c r="C93" t="s">
        <v>24</v>
      </c>
      <c r="D93" s="3">
        <v>0</v>
      </c>
      <c r="E93" s="3">
        <v>30</v>
      </c>
      <c r="F93" s="3">
        <v>1890</v>
      </c>
      <c r="G93" s="3">
        <v>10</v>
      </c>
      <c r="H93" s="3">
        <v>30</v>
      </c>
      <c r="I93" s="3">
        <v>1910</v>
      </c>
      <c r="J93" s="3">
        <v>0</v>
      </c>
      <c r="K93" s="3">
        <v>20</v>
      </c>
      <c r="L93" s="3">
        <v>1240</v>
      </c>
      <c r="M93" s="3">
        <v>10</v>
      </c>
      <c r="N93" s="3">
        <v>20</v>
      </c>
      <c r="O93" s="3">
        <v>1240</v>
      </c>
    </row>
    <row r="94" spans="2:15" x14ac:dyDescent="0.25">
      <c r="B94" t="s">
        <v>40</v>
      </c>
      <c r="C94" t="s">
        <v>25</v>
      </c>
      <c r="D94" s="3">
        <v>0</v>
      </c>
      <c r="E94" s="3">
        <v>30</v>
      </c>
      <c r="F94" s="3">
        <v>1940</v>
      </c>
      <c r="G94" s="3">
        <v>10</v>
      </c>
      <c r="H94" s="3">
        <v>30</v>
      </c>
      <c r="I94" s="3">
        <v>1950</v>
      </c>
      <c r="J94" s="3">
        <v>0</v>
      </c>
      <c r="K94" s="3">
        <v>20</v>
      </c>
      <c r="L94" s="3">
        <v>1140</v>
      </c>
      <c r="M94" s="3">
        <v>10</v>
      </c>
      <c r="N94" s="3">
        <v>20</v>
      </c>
      <c r="O94" s="3">
        <v>1130</v>
      </c>
    </row>
    <row r="95" spans="2:15" x14ac:dyDescent="0.25">
      <c r="B95" t="s">
        <v>40</v>
      </c>
      <c r="C95" t="s">
        <v>26</v>
      </c>
      <c r="D95" s="3">
        <v>220</v>
      </c>
      <c r="E95" s="3">
        <v>70</v>
      </c>
      <c r="F95" s="3">
        <v>1400</v>
      </c>
      <c r="G95" s="3">
        <v>210</v>
      </c>
      <c r="H95" s="3">
        <v>10</v>
      </c>
      <c r="I95" s="3">
        <v>2420</v>
      </c>
      <c r="J95" s="3">
        <v>10</v>
      </c>
      <c r="K95" s="3">
        <v>20</v>
      </c>
      <c r="L95" s="3">
        <v>1000</v>
      </c>
      <c r="M95" s="3">
        <v>0</v>
      </c>
      <c r="N95" s="3">
        <v>60</v>
      </c>
      <c r="O95" s="3">
        <v>1400</v>
      </c>
    </row>
    <row r="96" spans="2:15" x14ac:dyDescent="0.25">
      <c r="B96" t="s">
        <v>40</v>
      </c>
      <c r="C96" t="s">
        <v>27</v>
      </c>
      <c r="D96" s="3">
        <v>110</v>
      </c>
      <c r="E96" s="3">
        <v>10</v>
      </c>
      <c r="F96" s="3">
        <v>1580</v>
      </c>
      <c r="G96" s="3">
        <v>100</v>
      </c>
      <c r="H96" s="3">
        <v>30</v>
      </c>
      <c r="I96" s="3">
        <v>2110</v>
      </c>
      <c r="J96" s="3">
        <v>0</v>
      </c>
      <c r="K96" s="3">
        <v>40</v>
      </c>
      <c r="L96" s="3">
        <v>1170</v>
      </c>
      <c r="M96" s="3">
        <v>0</v>
      </c>
      <c r="N96" s="3">
        <v>80</v>
      </c>
      <c r="O96" s="3">
        <v>1360</v>
      </c>
    </row>
    <row r="97" spans="1:15" x14ac:dyDescent="0.25">
      <c r="B97" t="s">
        <v>40</v>
      </c>
      <c r="C97" t="s">
        <v>28</v>
      </c>
      <c r="D97" s="3">
        <v>0</v>
      </c>
      <c r="E97" s="3">
        <v>50</v>
      </c>
      <c r="F97" s="3">
        <v>1770</v>
      </c>
      <c r="G97" s="3">
        <v>10</v>
      </c>
      <c r="H97" s="3">
        <v>50</v>
      </c>
      <c r="I97" s="3">
        <v>1790</v>
      </c>
      <c r="J97" s="3">
        <v>0</v>
      </c>
      <c r="K97" s="3">
        <v>100</v>
      </c>
      <c r="L97" s="3">
        <v>1330</v>
      </c>
      <c r="M97" s="3">
        <v>10</v>
      </c>
      <c r="N97" s="3">
        <v>100</v>
      </c>
      <c r="O97" s="3">
        <v>1330</v>
      </c>
    </row>
    <row r="98" spans="1:15" x14ac:dyDescent="0.25">
      <c r="B98" t="s">
        <v>53</v>
      </c>
      <c r="D98" s="3">
        <v>220</v>
      </c>
      <c r="E98" s="3">
        <v>70</v>
      </c>
      <c r="F98" s="3">
        <v>2040</v>
      </c>
      <c r="G98" s="3">
        <v>210</v>
      </c>
      <c r="H98" s="3">
        <v>50</v>
      </c>
      <c r="I98" s="3">
        <v>2420</v>
      </c>
      <c r="J98" s="3">
        <v>10</v>
      </c>
      <c r="K98" s="3">
        <v>100</v>
      </c>
      <c r="L98" s="3">
        <v>1330</v>
      </c>
      <c r="M98" s="3">
        <v>10</v>
      </c>
      <c r="N98" s="3">
        <v>100</v>
      </c>
      <c r="O98" s="3">
        <v>1400</v>
      </c>
    </row>
    <row r="99" spans="1:15" x14ac:dyDescent="0.2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x14ac:dyDescent="0.25">
      <c r="A100" t="s">
        <v>57</v>
      </c>
      <c r="D100" s="3">
        <v>220</v>
      </c>
      <c r="E100" s="3">
        <v>70</v>
      </c>
      <c r="F100" s="3">
        <v>2040</v>
      </c>
      <c r="G100" s="3">
        <v>210</v>
      </c>
      <c r="H100" s="3">
        <v>50</v>
      </c>
      <c r="I100" s="3">
        <v>2420</v>
      </c>
      <c r="J100" s="3">
        <v>10</v>
      </c>
      <c r="K100" s="3">
        <v>100</v>
      </c>
      <c r="L100" s="3">
        <v>1330</v>
      </c>
      <c r="M100" s="3">
        <v>10</v>
      </c>
      <c r="N100" s="3">
        <v>100</v>
      </c>
      <c r="O100" s="3">
        <v>1400</v>
      </c>
    </row>
    <row r="101" spans="1:15" x14ac:dyDescent="0.25"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x14ac:dyDescent="0.25">
      <c r="A102" t="s">
        <v>43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x14ac:dyDescent="0.25">
      <c r="B103" t="s">
        <v>38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x14ac:dyDescent="0.25">
      <c r="B104" t="s">
        <v>38</v>
      </c>
      <c r="C104" t="s">
        <v>21</v>
      </c>
      <c r="D104" s="3">
        <v>0</v>
      </c>
      <c r="E104" s="3">
        <v>30</v>
      </c>
      <c r="F104" s="3">
        <v>1750</v>
      </c>
      <c r="G104" s="3">
        <v>10</v>
      </c>
      <c r="H104" s="3">
        <v>30</v>
      </c>
      <c r="I104" s="3">
        <v>1770</v>
      </c>
      <c r="J104" s="3">
        <v>0</v>
      </c>
      <c r="K104" s="3">
        <v>20</v>
      </c>
      <c r="L104" s="3">
        <v>1250</v>
      </c>
      <c r="M104" s="3">
        <v>10</v>
      </c>
      <c r="N104" s="3">
        <v>20</v>
      </c>
      <c r="O104" s="3">
        <v>1240</v>
      </c>
    </row>
    <row r="105" spans="1:15" x14ac:dyDescent="0.25">
      <c r="B105" t="s">
        <v>38</v>
      </c>
      <c r="C105" t="s">
        <v>22</v>
      </c>
      <c r="D105" s="3">
        <v>0</v>
      </c>
      <c r="E105" s="3">
        <v>30</v>
      </c>
      <c r="F105" s="3">
        <v>1890</v>
      </c>
      <c r="G105" s="3">
        <v>10</v>
      </c>
      <c r="H105" s="3">
        <v>30</v>
      </c>
      <c r="I105" s="3">
        <v>1900</v>
      </c>
      <c r="J105" s="3">
        <v>0</v>
      </c>
      <c r="K105" s="3">
        <v>20</v>
      </c>
      <c r="L105" s="3">
        <v>1220</v>
      </c>
      <c r="M105" s="3">
        <v>10</v>
      </c>
      <c r="N105" s="3">
        <v>20</v>
      </c>
      <c r="O105" s="3">
        <v>1210</v>
      </c>
    </row>
    <row r="106" spans="1:15" x14ac:dyDescent="0.25">
      <c r="B106" t="s">
        <v>38</v>
      </c>
      <c r="C106" t="s">
        <v>29</v>
      </c>
      <c r="D106" s="3">
        <v>80</v>
      </c>
      <c r="E106" s="3">
        <v>50</v>
      </c>
      <c r="F106" s="3">
        <v>1700</v>
      </c>
      <c r="G106" s="3">
        <v>80</v>
      </c>
      <c r="H106" s="3">
        <v>10</v>
      </c>
      <c r="I106" s="3">
        <v>2090</v>
      </c>
      <c r="J106" s="3">
        <v>10</v>
      </c>
      <c r="K106" s="3">
        <v>0</v>
      </c>
      <c r="L106" s="3">
        <v>1160</v>
      </c>
      <c r="M106" s="3">
        <v>10</v>
      </c>
      <c r="N106" s="3">
        <v>40</v>
      </c>
      <c r="O106" s="3">
        <v>1270</v>
      </c>
    </row>
    <row r="107" spans="1:15" x14ac:dyDescent="0.25">
      <c r="B107" t="s">
        <v>38</v>
      </c>
      <c r="C107" t="s">
        <v>30</v>
      </c>
      <c r="D107" s="3">
        <v>40</v>
      </c>
      <c r="E107" s="3">
        <v>20</v>
      </c>
      <c r="F107" s="3">
        <v>1770</v>
      </c>
      <c r="G107" s="3">
        <v>40</v>
      </c>
      <c r="H107" s="3">
        <v>10</v>
      </c>
      <c r="I107" s="3">
        <v>1980</v>
      </c>
      <c r="J107" s="3">
        <v>10</v>
      </c>
      <c r="K107" s="3">
        <v>20</v>
      </c>
      <c r="L107" s="3">
        <v>1210</v>
      </c>
      <c r="M107" s="3">
        <v>10</v>
      </c>
      <c r="N107" s="3">
        <v>40</v>
      </c>
      <c r="O107" s="3">
        <v>1260</v>
      </c>
    </row>
    <row r="108" spans="1:15" x14ac:dyDescent="0.25">
      <c r="B108" t="s">
        <v>38</v>
      </c>
      <c r="C108" t="s">
        <v>31</v>
      </c>
      <c r="D108" s="3">
        <v>0</v>
      </c>
      <c r="E108" s="3">
        <v>0</v>
      </c>
      <c r="F108" s="3">
        <v>1850</v>
      </c>
      <c r="G108" s="3">
        <v>10</v>
      </c>
      <c r="H108" s="3">
        <v>0</v>
      </c>
      <c r="I108" s="3">
        <v>1860</v>
      </c>
      <c r="J108" s="3">
        <v>0</v>
      </c>
      <c r="K108" s="3">
        <v>50</v>
      </c>
      <c r="L108" s="3">
        <v>1260</v>
      </c>
      <c r="M108" s="3">
        <v>10</v>
      </c>
      <c r="N108" s="3">
        <v>40</v>
      </c>
      <c r="O108" s="3">
        <v>1250</v>
      </c>
    </row>
    <row r="109" spans="1:15" x14ac:dyDescent="0.25">
      <c r="B109" t="s">
        <v>51</v>
      </c>
      <c r="D109" s="3">
        <v>80</v>
      </c>
      <c r="E109" s="3">
        <v>50</v>
      </c>
      <c r="F109" s="3">
        <v>1890</v>
      </c>
      <c r="G109" s="3">
        <v>80</v>
      </c>
      <c r="H109" s="3">
        <v>30</v>
      </c>
      <c r="I109" s="3">
        <v>2090</v>
      </c>
      <c r="J109" s="3">
        <v>10</v>
      </c>
      <c r="K109" s="3">
        <v>50</v>
      </c>
      <c r="L109" s="3">
        <v>1260</v>
      </c>
      <c r="M109" s="3">
        <v>10</v>
      </c>
      <c r="N109" s="3">
        <v>40</v>
      </c>
      <c r="O109" s="3">
        <v>1270</v>
      </c>
    </row>
    <row r="110" spans="1:15" x14ac:dyDescent="0.25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x14ac:dyDescent="0.25">
      <c r="B111" t="s">
        <v>39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x14ac:dyDescent="0.25">
      <c r="B112" t="s">
        <v>39</v>
      </c>
      <c r="C112" t="s">
        <v>23</v>
      </c>
      <c r="D112" s="3">
        <v>0</v>
      </c>
      <c r="E112" s="3">
        <v>30</v>
      </c>
      <c r="F112" s="3">
        <v>1950</v>
      </c>
      <c r="G112" s="3">
        <v>10</v>
      </c>
      <c r="H112" s="3">
        <v>30</v>
      </c>
      <c r="I112" s="3">
        <v>1970</v>
      </c>
      <c r="J112" s="3">
        <v>0</v>
      </c>
      <c r="K112" s="3">
        <v>20</v>
      </c>
      <c r="L112" s="3">
        <v>1220</v>
      </c>
      <c r="M112" s="3">
        <v>10</v>
      </c>
      <c r="N112" s="3">
        <v>20</v>
      </c>
      <c r="O112" s="3">
        <v>1220</v>
      </c>
    </row>
    <row r="113" spans="1:15" x14ac:dyDescent="0.25">
      <c r="B113" t="s">
        <v>52</v>
      </c>
      <c r="D113" s="3">
        <v>0</v>
      </c>
      <c r="E113" s="3">
        <v>30</v>
      </c>
      <c r="F113" s="3">
        <v>1950</v>
      </c>
      <c r="G113" s="3">
        <v>10</v>
      </c>
      <c r="H113" s="3">
        <v>30</v>
      </c>
      <c r="I113" s="3">
        <v>1970</v>
      </c>
      <c r="J113" s="3">
        <v>0</v>
      </c>
      <c r="K113" s="3">
        <v>20</v>
      </c>
      <c r="L113" s="3">
        <v>1220</v>
      </c>
      <c r="M113" s="3">
        <v>10</v>
      </c>
      <c r="N113" s="3">
        <v>20</v>
      </c>
      <c r="O113" s="3">
        <v>1220</v>
      </c>
    </row>
    <row r="114" spans="1:15" x14ac:dyDescent="0.25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x14ac:dyDescent="0.25">
      <c r="B115" t="s">
        <v>40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x14ac:dyDescent="0.25">
      <c r="B116" t="s">
        <v>40</v>
      </c>
      <c r="C116" t="s">
        <v>20</v>
      </c>
      <c r="D116" s="3">
        <v>0</v>
      </c>
      <c r="E116" s="3">
        <v>30</v>
      </c>
      <c r="F116" s="3">
        <v>2030</v>
      </c>
      <c r="G116" s="3">
        <v>10</v>
      </c>
      <c r="H116" s="3">
        <v>30</v>
      </c>
      <c r="I116" s="3">
        <v>2040</v>
      </c>
      <c r="J116" s="3">
        <v>0</v>
      </c>
      <c r="K116" s="3">
        <v>20</v>
      </c>
      <c r="L116" s="3">
        <v>1190</v>
      </c>
      <c r="M116" s="3">
        <v>10</v>
      </c>
      <c r="N116" s="3">
        <v>20</v>
      </c>
      <c r="O116" s="3">
        <v>1190</v>
      </c>
    </row>
    <row r="117" spans="1:15" x14ac:dyDescent="0.25">
      <c r="B117" t="s">
        <v>40</v>
      </c>
      <c r="C117" t="s">
        <v>24</v>
      </c>
      <c r="D117" s="3">
        <v>0</v>
      </c>
      <c r="E117" s="3">
        <v>30</v>
      </c>
      <c r="F117" s="3">
        <v>1880</v>
      </c>
      <c r="G117" s="3">
        <v>10</v>
      </c>
      <c r="H117" s="3">
        <v>30</v>
      </c>
      <c r="I117" s="3">
        <v>1900</v>
      </c>
      <c r="J117" s="3">
        <v>0</v>
      </c>
      <c r="K117" s="3">
        <v>20</v>
      </c>
      <c r="L117" s="3">
        <v>1260</v>
      </c>
      <c r="M117" s="3">
        <v>10</v>
      </c>
      <c r="N117" s="3">
        <v>20</v>
      </c>
      <c r="O117" s="3">
        <v>1250</v>
      </c>
    </row>
    <row r="118" spans="1:15" x14ac:dyDescent="0.25">
      <c r="B118" t="s">
        <v>40</v>
      </c>
      <c r="C118" t="s">
        <v>25</v>
      </c>
      <c r="D118" s="3">
        <v>0</v>
      </c>
      <c r="E118" s="3">
        <v>30</v>
      </c>
      <c r="F118" s="3">
        <v>1930</v>
      </c>
      <c r="G118" s="3">
        <v>10</v>
      </c>
      <c r="H118" s="3">
        <v>30</v>
      </c>
      <c r="I118" s="3">
        <v>1940</v>
      </c>
      <c r="J118" s="3">
        <v>0</v>
      </c>
      <c r="K118" s="3">
        <v>20</v>
      </c>
      <c r="L118" s="3">
        <v>1150</v>
      </c>
      <c r="M118" s="3">
        <v>10</v>
      </c>
      <c r="N118" s="3">
        <v>20</v>
      </c>
      <c r="O118" s="3">
        <v>1140</v>
      </c>
    </row>
    <row r="119" spans="1:15" x14ac:dyDescent="0.25">
      <c r="B119" t="s">
        <v>40</v>
      </c>
      <c r="C119" t="s">
        <v>26</v>
      </c>
      <c r="D119" s="3">
        <v>210</v>
      </c>
      <c r="E119" s="3">
        <v>70</v>
      </c>
      <c r="F119" s="3">
        <v>1380</v>
      </c>
      <c r="G119" s="3">
        <v>210</v>
      </c>
      <c r="H119" s="3">
        <v>10</v>
      </c>
      <c r="I119" s="3">
        <v>2410</v>
      </c>
      <c r="J119" s="3">
        <v>10</v>
      </c>
      <c r="K119" s="3">
        <v>20</v>
      </c>
      <c r="L119" s="3">
        <v>1010</v>
      </c>
      <c r="M119" s="3">
        <v>10</v>
      </c>
      <c r="N119" s="3">
        <v>60</v>
      </c>
      <c r="O119" s="3">
        <v>1420</v>
      </c>
    </row>
    <row r="120" spans="1:15" x14ac:dyDescent="0.25">
      <c r="B120" t="s">
        <v>40</v>
      </c>
      <c r="C120" t="s">
        <v>27</v>
      </c>
      <c r="D120" s="3">
        <v>110</v>
      </c>
      <c r="E120" s="3">
        <v>10</v>
      </c>
      <c r="F120" s="3">
        <v>1570</v>
      </c>
      <c r="G120" s="3">
        <v>100</v>
      </c>
      <c r="H120" s="3">
        <v>30</v>
      </c>
      <c r="I120" s="3">
        <v>2090</v>
      </c>
      <c r="J120" s="3">
        <v>0</v>
      </c>
      <c r="K120" s="3">
        <v>40</v>
      </c>
      <c r="L120" s="3">
        <v>1180</v>
      </c>
      <c r="M120" s="3">
        <v>0</v>
      </c>
      <c r="N120" s="3">
        <v>80</v>
      </c>
      <c r="O120" s="3">
        <v>1380</v>
      </c>
    </row>
    <row r="121" spans="1:15" x14ac:dyDescent="0.25">
      <c r="B121" t="s">
        <v>40</v>
      </c>
      <c r="C121" t="s">
        <v>28</v>
      </c>
      <c r="D121" s="3">
        <v>0</v>
      </c>
      <c r="E121" s="3">
        <v>50</v>
      </c>
      <c r="F121" s="3">
        <v>1750</v>
      </c>
      <c r="G121" s="3">
        <v>10</v>
      </c>
      <c r="H121" s="3">
        <v>50</v>
      </c>
      <c r="I121" s="3">
        <v>1770</v>
      </c>
      <c r="J121" s="3">
        <v>0</v>
      </c>
      <c r="K121" s="3">
        <v>100</v>
      </c>
      <c r="L121" s="3">
        <v>1350</v>
      </c>
      <c r="M121" s="3">
        <v>10</v>
      </c>
      <c r="N121" s="3">
        <v>100</v>
      </c>
      <c r="O121" s="3">
        <v>1350</v>
      </c>
    </row>
    <row r="122" spans="1:15" x14ac:dyDescent="0.25">
      <c r="B122" t="s">
        <v>53</v>
      </c>
      <c r="D122" s="3">
        <v>210</v>
      </c>
      <c r="E122" s="3">
        <v>70</v>
      </c>
      <c r="F122" s="3">
        <v>2030</v>
      </c>
      <c r="G122" s="3">
        <v>210</v>
      </c>
      <c r="H122" s="3">
        <v>50</v>
      </c>
      <c r="I122" s="3">
        <v>2410</v>
      </c>
      <c r="J122" s="3">
        <v>10</v>
      </c>
      <c r="K122" s="3">
        <v>100</v>
      </c>
      <c r="L122" s="3">
        <v>1350</v>
      </c>
      <c r="M122" s="3">
        <v>10</v>
      </c>
      <c r="N122" s="3">
        <v>100</v>
      </c>
      <c r="O122" s="3">
        <v>1420</v>
      </c>
    </row>
    <row r="123" spans="1:15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x14ac:dyDescent="0.25">
      <c r="A124" t="s">
        <v>58</v>
      </c>
      <c r="D124" s="3">
        <v>210</v>
      </c>
      <c r="E124" s="3">
        <v>70</v>
      </c>
      <c r="F124" s="3">
        <v>2030</v>
      </c>
      <c r="G124" s="3">
        <v>210</v>
      </c>
      <c r="H124" s="3">
        <v>50</v>
      </c>
      <c r="I124" s="3">
        <v>2410</v>
      </c>
      <c r="J124" s="3">
        <v>10</v>
      </c>
      <c r="K124" s="3">
        <v>100</v>
      </c>
      <c r="L124" s="3">
        <v>1350</v>
      </c>
      <c r="M124" s="3">
        <v>10</v>
      </c>
      <c r="N124" s="3">
        <v>100</v>
      </c>
      <c r="O124" s="3">
        <v>1420</v>
      </c>
    </row>
    <row r="125" spans="1:15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x14ac:dyDescent="0.25">
      <c r="A126" t="s">
        <v>41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x14ac:dyDescent="0.25">
      <c r="B127" t="s">
        <v>38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x14ac:dyDescent="0.25">
      <c r="B128" t="s">
        <v>38</v>
      </c>
      <c r="C128" t="s">
        <v>21</v>
      </c>
      <c r="D128" s="3">
        <v>0</v>
      </c>
      <c r="E128" s="3">
        <v>30</v>
      </c>
      <c r="F128" s="3">
        <v>1690</v>
      </c>
      <c r="G128" s="3">
        <v>10</v>
      </c>
      <c r="H128" s="3">
        <v>30</v>
      </c>
      <c r="I128" s="3">
        <v>1710</v>
      </c>
      <c r="J128" s="3">
        <v>0</v>
      </c>
      <c r="K128" s="3">
        <v>20</v>
      </c>
      <c r="L128" s="3">
        <v>1310</v>
      </c>
      <c r="M128" s="3">
        <v>10</v>
      </c>
      <c r="N128" s="3">
        <v>20</v>
      </c>
      <c r="O128" s="3">
        <v>1300</v>
      </c>
    </row>
    <row r="129" spans="2:15" x14ac:dyDescent="0.25">
      <c r="B129" t="s">
        <v>38</v>
      </c>
      <c r="C129" t="s">
        <v>22</v>
      </c>
      <c r="D129" s="3">
        <v>0</v>
      </c>
      <c r="E129" s="3">
        <v>30</v>
      </c>
      <c r="F129" s="3">
        <v>1840</v>
      </c>
      <c r="G129" s="3">
        <v>10</v>
      </c>
      <c r="H129" s="3">
        <v>30</v>
      </c>
      <c r="I129" s="3">
        <v>1850</v>
      </c>
      <c r="J129" s="3">
        <v>0</v>
      </c>
      <c r="K129" s="3">
        <v>20</v>
      </c>
      <c r="L129" s="3">
        <v>1260</v>
      </c>
      <c r="M129" s="3">
        <v>10</v>
      </c>
      <c r="N129" s="3">
        <v>20</v>
      </c>
      <c r="O129" s="3">
        <v>1260</v>
      </c>
    </row>
    <row r="130" spans="2:15" x14ac:dyDescent="0.25">
      <c r="B130" t="s">
        <v>38</v>
      </c>
      <c r="C130" t="s">
        <v>29</v>
      </c>
      <c r="D130" s="3">
        <v>90</v>
      </c>
      <c r="E130" s="3">
        <v>50</v>
      </c>
      <c r="F130" s="3">
        <v>1620</v>
      </c>
      <c r="G130" s="3">
        <v>90</v>
      </c>
      <c r="H130" s="3">
        <v>10</v>
      </c>
      <c r="I130" s="3">
        <v>2080</v>
      </c>
      <c r="J130" s="3">
        <v>10</v>
      </c>
      <c r="K130" s="3">
        <v>0</v>
      </c>
      <c r="L130" s="3">
        <v>1190</v>
      </c>
      <c r="M130" s="3">
        <v>10</v>
      </c>
      <c r="N130" s="3">
        <v>40</v>
      </c>
      <c r="O130" s="3">
        <v>1340</v>
      </c>
    </row>
    <row r="131" spans="2:15" x14ac:dyDescent="0.25">
      <c r="B131" t="s">
        <v>38</v>
      </c>
      <c r="C131" t="s">
        <v>30</v>
      </c>
      <c r="D131" s="3">
        <v>40</v>
      </c>
      <c r="E131" s="3">
        <v>30</v>
      </c>
      <c r="F131" s="3">
        <v>1700</v>
      </c>
      <c r="G131" s="3">
        <v>40</v>
      </c>
      <c r="H131" s="3">
        <v>0</v>
      </c>
      <c r="I131" s="3">
        <v>1940</v>
      </c>
      <c r="J131" s="3">
        <v>10</v>
      </c>
      <c r="K131" s="3">
        <v>20</v>
      </c>
      <c r="L131" s="3">
        <v>1250</v>
      </c>
      <c r="M131" s="3">
        <v>10</v>
      </c>
      <c r="N131" s="3">
        <v>40</v>
      </c>
      <c r="O131" s="3">
        <v>1320</v>
      </c>
    </row>
    <row r="132" spans="2:15" x14ac:dyDescent="0.25">
      <c r="B132" t="s">
        <v>38</v>
      </c>
      <c r="C132" t="s">
        <v>31</v>
      </c>
      <c r="D132" s="3">
        <v>0</v>
      </c>
      <c r="E132" s="3">
        <v>0</v>
      </c>
      <c r="F132" s="3">
        <v>1790</v>
      </c>
      <c r="G132" s="3">
        <v>10</v>
      </c>
      <c r="H132" s="3">
        <v>0</v>
      </c>
      <c r="I132" s="3">
        <v>1810</v>
      </c>
      <c r="J132" s="3">
        <v>0</v>
      </c>
      <c r="K132" s="3">
        <v>50</v>
      </c>
      <c r="L132" s="3">
        <v>1310</v>
      </c>
      <c r="M132" s="3">
        <v>10</v>
      </c>
      <c r="N132" s="3">
        <v>40</v>
      </c>
      <c r="O132" s="3">
        <v>1310</v>
      </c>
    </row>
    <row r="133" spans="2:15" x14ac:dyDescent="0.25">
      <c r="B133" t="s">
        <v>51</v>
      </c>
      <c r="D133" s="3">
        <v>90</v>
      </c>
      <c r="E133" s="3">
        <v>50</v>
      </c>
      <c r="F133" s="3">
        <v>1840</v>
      </c>
      <c r="G133" s="3">
        <v>90</v>
      </c>
      <c r="H133" s="3">
        <v>30</v>
      </c>
      <c r="I133" s="3">
        <v>2080</v>
      </c>
      <c r="J133" s="3">
        <v>10</v>
      </c>
      <c r="K133" s="3">
        <v>50</v>
      </c>
      <c r="L133" s="3">
        <v>1310</v>
      </c>
      <c r="M133" s="3">
        <v>10</v>
      </c>
      <c r="N133" s="3">
        <v>40</v>
      </c>
      <c r="O133" s="3">
        <v>1340</v>
      </c>
    </row>
    <row r="134" spans="2:15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2:15" x14ac:dyDescent="0.25">
      <c r="B135" t="s">
        <v>39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2:15" x14ac:dyDescent="0.25">
      <c r="B136" t="s">
        <v>39</v>
      </c>
      <c r="C136" t="s">
        <v>23</v>
      </c>
      <c r="D136" s="3">
        <v>0</v>
      </c>
      <c r="E136" s="3">
        <v>30</v>
      </c>
      <c r="F136" s="3">
        <v>1900</v>
      </c>
      <c r="G136" s="3">
        <v>10</v>
      </c>
      <c r="H136" s="3">
        <v>30</v>
      </c>
      <c r="I136" s="3">
        <v>1920</v>
      </c>
      <c r="J136" s="3">
        <v>0</v>
      </c>
      <c r="K136" s="3">
        <v>20</v>
      </c>
      <c r="L136" s="3">
        <v>1270</v>
      </c>
      <c r="M136" s="3">
        <v>10</v>
      </c>
      <c r="N136" s="3">
        <v>20</v>
      </c>
      <c r="O136" s="3">
        <v>1270</v>
      </c>
    </row>
    <row r="137" spans="2:15" x14ac:dyDescent="0.25">
      <c r="B137" t="s">
        <v>52</v>
      </c>
      <c r="D137" s="3">
        <v>0</v>
      </c>
      <c r="E137" s="3">
        <v>30</v>
      </c>
      <c r="F137" s="3">
        <v>1900</v>
      </c>
      <c r="G137" s="3">
        <v>10</v>
      </c>
      <c r="H137" s="3">
        <v>30</v>
      </c>
      <c r="I137" s="3">
        <v>1920</v>
      </c>
      <c r="J137" s="3">
        <v>0</v>
      </c>
      <c r="K137" s="3">
        <v>20</v>
      </c>
      <c r="L137" s="3">
        <v>1270</v>
      </c>
      <c r="M137" s="3">
        <v>10</v>
      </c>
      <c r="N137" s="3">
        <v>20</v>
      </c>
      <c r="O137" s="3">
        <v>1270</v>
      </c>
    </row>
    <row r="138" spans="2:15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2:15" x14ac:dyDescent="0.25">
      <c r="B139" t="s">
        <v>40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2:15" x14ac:dyDescent="0.25">
      <c r="B140" t="s">
        <v>40</v>
      </c>
      <c r="C140" t="s">
        <v>20</v>
      </c>
      <c r="D140" s="3">
        <v>0</v>
      </c>
      <c r="E140" s="3">
        <v>30</v>
      </c>
      <c r="F140" s="3">
        <v>1990</v>
      </c>
      <c r="G140" s="3">
        <v>10</v>
      </c>
      <c r="H140" s="3">
        <v>30</v>
      </c>
      <c r="I140" s="3">
        <v>2010</v>
      </c>
      <c r="J140" s="3">
        <v>0</v>
      </c>
      <c r="K140" s="3">
        <v>20</v>
      </c>
      <c r="L140" s="3">
        <v>1230</v>
      </c>
      <c r="M140" s="3">
        <v>10</v>
      </c>
      <c r="N140" s="3">
        <v>20</v>
      </c>
      <c r="O140" s="3">
        <v>1220</v>
      </c>
    </row>
    <row r="141" spans="2:15" x14ac:dyDescent="0.25">
      <c r="B141" t="s">
        <v>40</v>
      </c>
      <c r="C141" t="s">
        <v>24</v>
      </c>
      <c r="D141" s="3">
        <v>0</v>
      </c>
      <c r="E141" s="3">
        <v>30</v>
      </c>
      <c r="F141" s="3">
        <v>1820</v>
      </c>
      <c r="G141" s="3">
        <v>10</v>
      </c>
      <c r="H141" s="3">
        <v>30</v>
      </c>
      <c r="I141" s="3">
        <v>1830</v>
      </c>
      <c r="J141" s="3">
        <v>0</v>
      </c>
      <c r="K141" s="3">
        <v>20</v>
      </c>
      <c r="L141" s="3">
        <v>1320</v>
      </c>
      <c r="M141" s="3">
        <v>10</v>
      </c>
      <c r="N141" s="3">
        <v>20</v>
      </c>
      <c r="O141" s="3">
        <v>1320</v>
      </c>
    </row>
    <row r="142" spans="2:15" x14ac:dyDescent="0.25">
      <c r="B142" t="s">
        <v>40</v>
      </c>
      <c r="C142" t="s">
        <v>25</v>
      </c>
      <c r="D142" s="3">
        <v>0</v>
      </c>
      <c r="E142" s="3">
        <v>30</v>
      </c>
      <c r="F142" s="3">
        <v>1870</v>
      </c>
      <c r="G142" s="3">
        <v>10</v>
      </c>
      <c r="H142" s="3">
        <v>30</v>
      </c>
      <c r="I142" s="3">
        <v>1890</v>
      </c>
      <c r="J142" s="3">
        <v>0</v>
      </c>
      <c r="K142" s="3">
        <v>20</v>
      </c>
      <c r="L142" s="3">
        <v>1200</v>
      </c>
      <c r="M142" s="3">
        <v>10</v>
      </c>
      <c r="N142" s="3">
        <v>20</v>
      </c>
      <c r="O142" s="3">
        <v>1200</v>
      </c>
    </row>
    <row r="143" spans="2:15" x14ac:dyDescent="0.25">
      <c r="B143" t="s">
        <v>40</v>
      </c>
      <c r="C143" t="s">
        <v>26</v>
      </c>
      <c r="D143" s="3">
        <v>220</v>
      </c>
      <c r="E143" s="3">
        <v>70</v>
      </c>
      <c r="F143" s="3">
        <v>1250</v>
      </c>
      <c r="G143" s="3">
        <v>220</v>
      </c>
      <c r="H143" s="3">
        <v>20</v>
      </c>
      <c r="I143" s="3">
        <v>2440</v>
      </c>
      <c r="J143" s="3">
        <v>0</v>
      </c>
      <c r="K143" s="3">
        <v>30</v>
      </c>
      <c r="L143" s="3">
        <v>1000</v>
      </c>
      <c r="M143" s="3">
        <v>0</v>
      </c>
      <c r="N143" s="3">
        <v>60</v>
      </c>
      <c r="O143" s="3">
        <v>1520</v>
      </c>
    </row>
    <row r="144" spans="2:15" x14ac:dyDescent="0.25">
      <c r="B144" t="s">
        <v>40</v>
      </c>
      <c r="C144" t="s">
        <v>27</v>
      </c>
      <c r="D144" s="3">
        <v>110</v>
      </c>
      <c r="E144" s="3">
        <v>10</v>
      </c>
      <c r="F144" s="3">
        <v>1470</v>
      </c>
      <c r="G144" s="3">
        <v>110</v>
      </c>
      <c r="H144" s="3">
        <v>30</v>
      </c>
      <c r="I144" s="3">
        <v>2070</v>
      </c>
      <c r="J144" s="3">
        <v>0</v>
      </c>
      <c r="K144" s="3">
        <v>40</v>
      </c>
      <c r="L144" s="3">
        <v>1210</v>
      </c>
      <c r="M144" s="3">
        <v>0</v>
      </c>
      <c r="N144" s="3">
        <v>80</v>
      </c>
      <c r="O144" s="3">
        <v>1470</v>
      </c>
    </row>
    <row r="145" spans="1:15" x14ac:dyDescent="0.25">
      <c r="B145" t="s">
        <v>40</v>
      </c>
      <c r="C145" t="s">
        <v>28</v>
      </c>
      <c r="D145" s="3">
        <v>0</v>
      </c>
      <c r="E145" s="3">
        <v>50</v>
      </c>
      <c r="F145" s="3">
        <v>1690</v>
      </c>
      <c r="G145" s="3">
        <v>10</v>
      </c>
      <c r="H145" s="3">
        <v>50</v>
      </c>
      <c r="I145" s="3">
        <v>1700</v>
      </c>
      <c r="J145" s="3">
        <v>0</v>
      </c>
      <c r="K145" s="3">
        <v>100</v>
      </c>
      <c r="L145" s="3">
        <v>1420</v>
      </c>
      <c r="M145" s="3">
        <v>10</v>
      </c>
      <c r="N145" s="3">
        <v>100</v>
      </c>
      <c r="O145" s="3">
        <v>1410</v>
      </c>
    </row>
    <row r="146" spans="1:15" x14ac:dyDescent="0.25">
      <c r="B146" t="s">
        <v>53</v>
      </c>
      <c r="D146" s="3">
        <v>220</v>
      </c>
      <c r="E146" s="3">
        <v>70</v>
      </c>
      <c r="F146" s="3">
        <v>1990</v>
      </c>
      <c r="G146" s="3">
        <v>220</v>
      </c>
      <c r="H146" s="3">
        <v>50</v>
      </c>
      <c r="I146" s="3">
        <v>2440</v>
      </c>
      <c r="J146" s="3">
        <v>0</v>
      </c>
      <c r="K146" s="3">
        <v>100</v>
      </c>
      <c r="L146" s="3">
        <v>1420</v>
      </c>
      <c r="M146" s="3">
        <v>10</v>
      </c>
      <c r="N146" s="3">
        <v>100</v>
      </c>
      <c r="O146" s="3">
        <v>1520</v>
      </c>
    </row>
    <row r="147" spans="1:15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x14ac:dyDescent="0.25">
      <c r="A148" t="s">
        <v>59</v>
      </c>
      <c r="D148" s="3">
        <v>220</v>
      </c>
      <c r="E148" s="3">
        <v>70</v>
      </c>
      <c r="F148" s="3">
        <v>1990</v>
      </c>
      <c r="G148" s="3">
        <v>220</v>
      </c>
      <c r="H148" s="3">
        <v>50</v>
      </c>
      <c r="I148" s="3">
        <v>2440</v>
      </c>
      <c r="J148" s="3">
        <v>10</v>
      </c>
      <c r="K148" s="3">
        <v>100</v>
      </c>
      <c r="L148" s="3">
        <v>1420</v>
      </c>
      <c r="M148" s="3">
        <v>10</v>
      </c>
      <c r="N148" s="3">
        <v>100</v>
      </c>
      <c r="O148" s="3">
        <v>1520</v>
      </c>
    </row>
    <row r="149" spans="1:15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4D28-877C-4B83-B5B7-532ABD2C76B4}">
  <sheetPr codeName="Sheet2"/>
  <dimension ref="A1:H17"/>
  <sheetViews>
    <sheetView zoomScale="85" zoomScaleNormal="85" workbookViewId="0">
      <selection activeCell="D10" sqref="D10"/>
    </sheetView>
  </sheetViews>
  <sheetFormatPr defaultRowHeight="15" x14ac:dyDescent="0.25"/>
  <cols>
    <col min="1" max="1" width="24.140625" customWidth="1"/>
    <col min="3" max="8" width="30.140625" customWidth="1"/>
  </cols>
  <sheetData>
    <row r="1" spans="1:8" x14ac:dyDescent="0.25">
      <c r="A1" t="s">
        <v>5</v>
      </c>
      <c r="B1" t="s">
        <v>6</v>
      </c>
      <c r="C1" s="1" t="s">
        <v>44</v>
      </c>
      <c r="D1" t="s">
        <v>45</v>
      </c>
      <c r="E1" t="s">
        <v>43</v>
      </c>
      <c r="F1" t="s">
        <v>50</v>
      </c>
      <c r="G1" t="s">
        <v>42</v>
      </c>
      <c r="H1" t="s">
        <v>41</v>
      </c>
    </row>
    <row r="2" spans="1:8" x14ac:dyDescent="0.25">
      <c r="A2" t="s">
        <v>46</v>
      </c>
      <c r="B2" t="s">
        <v>1</v>
      </c>
      <c r="C2">
        <v>576</v>
      </c>
      <c r="D2">
        <v>882</v>
      </c>
      <c r="E2">
        <v>1188</v>
      </c>
      <c r="F2">
        <v>1494</v>
      </c>
      <c r="G2">
        <v>1800</v>
      </c>
      <c r="H2">
        <v>2106</v>
      </c>
    </row>
    <row r="3" spans="1:8" x14ac:dyDescent="0.25">
      <c r="A3" t="s">
        <v>47</v>
      </c>
      <c r="B3" t="s">
        <v>2</v>
      </c>
      <c r="C3">
        <v>574</v>
      </c>
      <c r="D3">
        <v>880</v>
      </c>
      <c r="E3">
        <f>E2-2</f>
        <v>1186</v>
      </c>
      <c r="F3">
        <f t="shared" ref="F3:H3" si="0">F2-2</f>
        <v>1492</v>
      </c>
      <c r="G3">
        <f t="shared" si="0"/>
        <v>1798</v>
      </c>
      <c r="H3">
        <f t="shared" si="0"/>
        <v>2104</v>
      </c>
    </row>
    <row r="4" spans="1:8" x14ac:dyDescent="0.25">
      <c r="A4" t="s">
        <v>48</v>
      </c>
      <c r="B4" t="s">
        <v>3</v>
      </c>
      <c r="C4">
        <v>578</v>
      </c>
      <c r="D4">
        <v>884</v>
      </c>
      <c r="E4">
        <v>1190</v>
      </c>
      <c r="F4">
        <v>1496</v>
      </c>
      <c r="G4">
        <v>1802</v>
      </c>
      <c r="H4">
        <v>2108</v>
      </c>
    </row>
    <row r="5" spans="1:8" x14ac:dyDescent="0.25">
      <c r="A5" t="s">
        <v>49</v>
      </c>
      <c r="B5" t="s">
        <v>4</v>
      </c>
      <c r="C5">
        <v>580</v>
      </c>
      <c r="D5">
        <v>886</v>
      </c>
      <c r="E5">
        <f>E4+2</f>
        <v>1192</v>
      </c>
      <c r="F5">
        <f t="shared" ref="F5:H5" si="1">F4+2</f>
        <v>1498</v>
      </c>
      <c r="G5">
        <f t="shared" si="1"/>
        <v>1804</v>
      </c>
      <c r="H5">
        <f t="shared" si="1"/>
        <v>2110</v>
      </c>
    </row>
    <row r="12" spans="1:8" x14ac:dyDescent="0.25">
      <c r="C12" s="1" t="s">
        <v>60</v>
      </c>
    </row>
    <row r="13" spans="1:8" x14ac:dyDescent="0.25">
      <c r="C13" t="s">
        <v>61</v>
      </c>
    </row>
    <row r="14" spans="1:8" x14ac:dyDescent="0.25">
      <c r="C14" t="s">
        <v>62</v>
      </c>
    </row>
    <row r="15" spans="1:8" x14ac:dyDescent="0.25">
      <c r="C15" t="s">
        <v>64</v>
      </c>
    </row>
    <row r="16" spans="1:8" x14ac:dyDescent="0.25">
      <c r="C16" t="s">
        <v>63</v>
      </c>
    </row>
    <row r="17" spans="3:3" x14ac:dyDescent="0.25">
      <c r="C17" t="s">
        <v>65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C3902338-03C2-4D93-BDF3-E9F31167372C}">
  <ds:schemaRefs/>
</ds:datastoreItem>
</file>

<file path=customXml/itemProps2.xml><?xml version="1.0" encoding="utf-8"?>
<ds:datastoreItem xmlns:ds="http://schemas.openxmlformats.org/officeDocument/2006/customXml" ds:itemID="{CD40D1F8-8590-4C61-9FBD-DA7338CB0890}">
  <ds:schemaRefs/>
</ds:datastoreItem>
</file>

<file path=customXml/itemProps3.xml><?xml version="1.0" encoding="utf-8"?>
<ds:datastoreItem xmlns:ds="http://schemas.openxmlformats.org/officeDocument/2006/customXml" ds:itemID="{77BC3692-CC97-4D3E-8298-1DDC5B297005}">
  <ds:schemaRefs/>
</ds:datastoreItem>
</file>

<file path=customXml/itemProps4.xml><?xml version="1.0" encoding="utf-8"?>
<ds:datastoreItem xmlns:ds="http://schemas.openxmlformats.org/officeDocument/2006/customXml" ds:itemID="{15B64632-AA59-4B95-AF8B-5B6A7BBFEE8B}">
  <ds:schemaRefs/>
</ds:datastoreItem>
</file>

<file path=customXml/itemProps5.xml><?xml version="1.0" encoding="utf-8"?>
<ds:datastoreItem xmlns:ds="http://schemas.openxmlformats.org/officeDocument/2006/customXml" ds:itemID="{3A8DB243-6E63-41FE-809E-5D70EB0154C3}">
  <ds:schemaRefs/>
</ds:datastoreItem>
</file>

<file path=customXml/itemProps6.xml><?xml version="1.0" encoding="utf-8"?>
<ds:datastoreItem xmlns:ds="http://schemas.openxmlformats.org/officeDocument/2006/customXml" ds:itemID="{F631DA6D-0420-48CB-92AC-22FC1C90ADD5}">
  <ds:schemaRefs/>
</ds:datastoreItem>
</file>

<file path=customXml/itemProps7.xml><?xml version="1.0" encoding="utf-8"?>
<ds:datastoreItem xmlns:ds="http://schemas.openxmlformats.org/officeDocument/2006/customXml" ds:itemID="{E0A63DD4-1C24-44D7-A658-134B95FEFC3A}">
  <ds:schemaRefs/>
</ds:datastoreItem>
</file>

<file path=customXml/itemProps8.xml><?xml version="1.0" encoding="utf-8"?>
<ds:datastoreItem xmlns:ds="http://schemas.openxmlformats.org/officeDocument/2006/customXml" ds:itemID="{81CC8C8B-1250-44EB-9E1C-14CF7611CC85}">
  <ds:schemaRefs/>
</ds:datastoreItem>
</file>

<file path=customXml/itemProps9.xml><?xml version="1.0" encoding="utf-8"?>
<ds:datastoreItem xmlns:ds="http://schemas.openxmlformats.org/officeDocument/2006/customXml" ds:itemID="{1CB49291-67B1-4905-9523-DB5DD81D9108}">
  <ds:schemaRefs/>
</ds:datastoreItem>
</file>

<file path=customXml/itemProps10.xml><?xml version="1.0" encoding="utf-8"?>
<ds:datastoreItem xmlns:ds="http://schemas.openxmlformats.org/officeDocument/2006/customXml" ds:itemID="{CC4747B0-2D9B-4164-8624-5582BDA704BA}">
  <ds:schemaRefs/>
</ds:datastoreItem>
</file>

<file path=customXml/itemProps11.xml><?xml version="1.0" encoding="utf-8"?>
<ds:datastoreItem xmlns:ds="http://schemas.openxmlformats.org/officeDocument/2006/customXml" ds:itemID="{437A96DA-40F0-4A68-A555-655AB227D206}">
  <ds:schemaRefs/>
</ds:datastoreItem>
</file>

<file path=customXml/itemProps12.xml><?xml version="1.0" encoding="utf-8"?>
<ds:datastoreItem xmlns:ds="http://schemas.openxmlformats.org/officeDocument/2006/customXml" ds:itemID="{CB1FF56F-E1D2-4910-8BD9-1F3EA49F3251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34CF2CAB-51AF-45FA-ACE3-3411B20F3231}">
  <ds:schemaRefs/>
</ds:datastoreItem>
</file>

<file path=customXml/itemProps14.xml><?xml version="1.0" encoding="utf-8"?>
<ds:datastoreItem xmlns:ds="http://schemas.openxmlformats.org/officeDocument/2006/customXml" ds:itemID="{A7FF6739-FC49-43D3-8C5A-DE329105BDCD}">
  <ds:schemaRefs/>
</ds:datastoreItem>
</file>

<file path=customXml/itemProps15.xml><?xml version="1.0" encoding="utf-8"?>
<ds:datastoreItem xmlns:ds="http://schemas.openxmlformats.org/officeDocument/2006/customXml" ds:itemID="{8C39CA05-4A6E-4CC4-A030-07067BDD7F21}">
  <ds:schemaRefs/>
</ds:datastoreItem>
</file>

<file path=customXml/itemProps16.xml><?xml version="1.0" encoding="utf-8"?>
<ds:datastoreItem xmlns:ds="http://schemas.openxmlformats.org/officeDocument/2006/customXml" ds:itemID="{8D592801-9D70-45F9-A0E3-6F120ACBA8E8}">
  <ds:schemaRefs/>
</ds:datastoreItem>
</file>

<file path=customXml/itemProps17.xml><?xml version="1.0" encoding="utf-8"?>
<ds:datastoreItem xmlns:ds="http://schemas.openxmlformats.org/officeDocument/2006/customXml" ds:itemID="{03CF7ADF-ACB9-45ED-A85B-B1CA125D9C0E}">
  <ds:schemaRefs/>
</ds:datastoreItem>
</file>

<file path=customXml/itemProps18.xml><?xml version="1.0" encoding="utf-8"?>
<ds:datastoreItem xmlns:ds="http://schemas.openxmlformats.org/officeDocument/2006/customXml" ds:itemID="{293D1A24-0FE2-4BDD-ACC3-6D8BC24D45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node loads (2)</vt:lpstr>
      <vt:lpstr>Pivot-OUT</vt:lpstr>
      <vt:lpstr>Correspondances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2025-09-22T15:21:05Z</dcterms:created>
  <dcterms:modified xsi:type="dcterms:W3CDTF">2025-09-22T15:22:01Z</dcterms:modified>
</cp:coreProperties>
</file>