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filterPrivacy="1" codeName="ThisWorkbook"/>
  <xr:revisionPtr revIDLastSave="0" documentId="13_ncr:1_{3DB94C3F-8127-4A13-9E90-A1623F198C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Jours" sheetId="1" r:id="rId1"/>
  </sheets>
  <definedNames>
    <definedName name="Activity_number">Jours!#REF!</definedName>
    <definedName name="attach_file">Jours!#REF!</definedName>
    <definedName name="Cancellation_input">Jours!#REF!</definedName>
    <definedName name="Category">Jours!#REF!</definedName>
    <definedName name="Company">Jours!#REF!</definedName>
    <definedName name="Description">Jours!#REF!</definedName>
    <definedName name="first_day">Jours!$G$3</definedName>
    <definedName name="Hours_day">Jours!#REF!</definedName>
    <definedName name="ID_Job">Jours!#REF!</definedName>
    <definedName name="ID_ressource">Jours!#REF!</definedName>
    <definedName name="iniWkDayList">Jours!$C$2</definedName>
    <definedName name="last_day">Jours!$G$4</definedName>
    <definedName name="mail_content">Jours!#REF!</definedName>
    <definedName name="mail_dest">Jours!#REF!</definedName>
    <definedName name="mail_title">Jours!#REF!</definedName>
    <definedName name="Matricule">Jours!#REF!</definedName>
    <definedName name="output_file">Jours!#REF!</definedName>
    <definedName name="output_folder">Jours!#REF!</definedName>
    <definedName name="Role">Jours!#REF!</definedName>
    <definedName name="Row_Property">Jours!#REF!</definedName>
    <definedName name="template_file">Jours!#REF!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/>
  <c r="B7" i="1" a="1"/>
  <c r="B7" i="1" s="1"/>
  <c r="B8" i="1" a="1"/>
  <c r="B8" i="1" s="1"/>
  <c r="B9" i="1" a="1"/>
  <c r="B9" i="1" s="1"/>
  <c r="B10" i="1" a="1"/>
  <c r="B10" i="1"/>
  <c r="B11" i="1" a="1"/>
  <c r="B11" i="1" s="1"/>
  <c r="B12" i="1" a="1"/>
  <c r="B12" i="1" s="1"/>
  <c r="B13" i="1" a="1"/>
  <c r="B13" i="1" s="1"/>
  <c r="B14" i="1" a="1"/>
  <c r="B14" i="1"/>
  <c r="B15" i="1" a="1"/>
  <c r="B15" i="1" s="1"/>
  <c r="B16" i="1" a="1"/>
  <c r="B16" i="1" s="1"/>
  <c r="B17" i="1" a="1"/>
  <c r="B17" i="1" s="1"/>
  <c r="B18" i="1" a="1"/>
  <c r="B18" i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2" i="1" a="1"/>
  <c r="B2" i="1" s="1"/>
  <c r="G3" i="1"/>
  <c r="G4" i="1" l="1"/>
  <c r="C14" i="1" l="1"/>
  <c r="C12" i="1"/>
  <c r="C31" i="1"/>
  <c r="C22" i="1"/>
  <c r="C20" i="1"/>
  <c r="C16" i="1"/>
  <c r="C28" i="1"/>
  <c r="C21" i="1"/>
  <c r="C5" i="1"/>
  <c r="C7" i="1"/>
  <c r="C24" i="1"/>
  <c r="C2" i="1"/>
  <c r="C15" i="1"/>
  <c r="C9" i="1"/>
  <c r="C30" i="1"/>
  <c r="C32" i="1"/>
  <c r="C23" i="1"/>
  <c r="C25" i="1"/>
  <c r="C19" i="1"/>
  <c r="C18" i="1"/>
  <c r="C27" i="1"/>
  <c r="C6" i="1"/>
  <c r="C26" i="1"/>
  <c r="C3" i="1"/>
  <c r="C11" i="1"/>
  <c r="C13" i="1"/>
  <c r="C10" i="1"/>
  <c r="C4" i="1"/>
  <c r="C8" i="1"/>
  <c r="C29" i="1"/>
  <c r="C17" i="1"/>
</calcChain>
</file>

<file path=xl/sharedStrings.xml><?xml version="1.0" encoding="utf-8"?>
<sst xmlns="http://schemas.openxmlformats.org/spreadsheetml/2006/main" count="23" uniqueCount="22">
  <si>
    <t>mmmm</t>
  </si>
  <si>
    <t>Vacances</t>
  </si>
  <si>
    <t>Mois</t>
  </si>
  <si>
    <t>Année</t>
  </si>
  <si>
    <t>1e jour</t>
  </si>
  <si>
    <t>Dernier jour</t>
  </si>
  <si>
    <t>Jour</t>
  </si>
  <si>
    <t>Index</t>
  </si>
  <si>
    <t>Jours travaillés</t>
  </si>
  <si>
    <t>Jours</t>
  </si>
  <si>
    <t>01 - Janvier</t>
  </si>
  <si>
    <t>02 - Février</t>
  </si>
  <si>
    <t>03 - Mars</t>
  </si>
  <si>
    <t>04 - Avril</t>
  </si>
  <si>
    <t>05 - Mai</t>
  </si>
  <si>
    <t>06 - Juin</t>
  </si>
  <si>
    <t>07 - Juillet</t>
  </si>
  <si>
    <t>08 - Aout</t>
  </si>
  <si>
    <t>09 - Septembre</t>
  </si>
  <si>
    <t>10 - Octobre</t>
  </si>
  <si>
    <t>11 - Novembre</t>
  </si>
  <si>
    <t>12 - 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</si>
</sst>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onsolas"/>
      <family val="2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F3F76"/>
      <name val="Roboto Mono"/>
      <family val="3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onsolas"/>
      <family val="2"/>
    </font>
    <font>
      <sz val="12"/>
      <color rgb="FF3F3F7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3" fillId="2" borderId="1" applyNumberFormat="0" applyFont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9" fillId="0" borderId="0"/>
  </cellStyleXfs>
  <cellXfs count="17">
    <xf numFmtId="0" fontId="0" fillId="0" borderId="0" xfId="0"/>
    <xf numFmtId="4" fontId="4" fillId="0" borderId="0" xfId="2" applyNumberFormat="1"/>
    <xf numFmtId="14" fontId="4" fillId="0" borderId="0" xfId="2" applyNumberFormat="1"/>
    <xf numFmtId="0" fontId="2" fillId="0" borderId="0" xfId="0" applyFont="1"/>
    <xf numFmtId="4" fontId="2" fillId="0" borderId="0" xfId="0" applyNumberFormat="1" applyFont="1"/>
    <xf numFmtId="0" fontId="7" fillId="2" borderId="1" xfId="1" applyNumberFormat="1" applyFont="1" applyAlignment="1">
      <alignment horizontal="center"/>
    </xf>
    <xf numFmtId="3" fontId="2" fillId="0" borderId="0" xfId="0" applyNumberFormat="1" applyFont="1" applyAlignment="1">
      <alignment horizontal="left" wrapText="1"/>
    </xf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8" fillId="0" borderId="0" xfId="3" applyFont="1" applyAlignment="1">
      <alignment vertical="top"/>
    </xf>
    <xf numFmtId="4" fontId="5" fillId="0" borderId="2" xfId="0" applyNumberFormat="1" applyFont="1" applyBorder="1"/>
    <xf numFmtId="4" fontId="1" fillId="0" borderId="0" xfId="0" applyNumberFormat="1" applyFont="1"/>
    <xf numFmtId="0" fontId="1" fillId="0" borderId="0" xfId="0" applyFont="1"/>
    <xf numFmtId="49" fontId="1" fillId="0" borderId="0" xfId="0" applyNumberFormat="1" applyFont="1"/>
    <xf numFmtId="0" fontId="5" fillId="0" borderId="2" xfId="0" applyFont="1" applyBorder="1" applyAlignment="1">
      <alignment horizontal="center"/>
    </xf>
  </cellXfs>
  <cellStyles count="5">
    <cellStyle name="Explanatory Text" xfId="2" builtinId="53"/>
    <cellStyle name="Hyperlink" xfId="3" builtinId="8"/>
    <cellStyle name="Input" xfId="1" builtinId="20" customBuiltin="1"/>
    <cellStyle name="Normal" xfId="0" builtinId="0"/>
    <cellStyle name="Normal 2" xfId="4" xr:uid="{4F0C1735-223D-4032-8E30-B4A878083BB8}"/>
  </cellStyles>
  <dxfs count="7">
    <dxf>
      <font>
        <strike/>
        <color rgb="FFC00000"/>
      </font>
    </dxf>
    <dxf>
      <font>
        <strike val="0"/>
        <outline val="0"/>
        <shadow val="0"/>
        <vertAlign val="baseline"/>
        <sz val="12"/>
        <name val="Calibri"/>
        <scheme val="minor"/>
      </font>
      <numFmt numFmtId="30" formatCode="@"/>
      <border outline="0">
        <bottom style="thin">
          <color rgb="FF7F7F7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colors>
    <mruColors>
      <color rgb="FF649B3F"/>
      <color rgb="FF70AD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_holidays" displayName="tbl_holidays" ref="F8:F18" totalsRowShown="0" headerRowDxfId="6" dataDxfId="5" headerRowCellStyle="Normal" dataCellStyle="Normal">
  <autoFilter ref="F8:F18" xr:uid="{00000000-0009-0000-0100-000002000000}">
    <filterColumn colId="0" hiddenButton="1"/>
  </autoFilter>
  <tableColumns count="1">
    <tableColumn id="1" xr3:uid="{00000000-0010-0000-0100-000001000000}" name="Jours" dataDxfId="4" dataCellStyle="Normal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71ED9C-8E83-4D4E-AC79-030B6EA496DB}" name="tbl_months" displayName="tbl_months" ref="S1:S13" totalsRowShown="0" headerRowDxfId="3" dataDxfId="2">
  <autoFilter ref="S1:S13" xr:uid="{2771ED9C-8E83-4D4E-AC79-030B6EA496DB}"/>
  <tableColumns count="1">
    <tableColumn id="1" xr3:uid="{7F84EB48-7303-4E62-905A-5EC6F4407A19}" name="mmmm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S32"/>
  <sheetViews>
    <sheetView showGridLines="0" tabSelected="1" workbookViewId="0">
      <selection activeCell="D8" sqref="D8"/>
    </sheetView>
  </sheetViews>
  <sheetFormatPr defaultColWidth="12.75" defaultRowHeight="30.75" customHeight="1" x14ac:dyDescent="0.25"/>
  <cols>
    <col min="1" max="1" width="5.25" style="3" bestFit="1" customWidth="1"/>
    <col min="2" max="2" width="10.375" style="3" bestFit="1" customWidth="1"/>
    <col min="3" max="3" width="13.125" style="3" bestFit="1" customWidth="1"/>
    <col min="4" max="4" width="12.375" customWidth="1"/>
    <col min="5" max="5" width="5.375" style="3" customWidth="1"/>
    <col min="6" max="6" width="15.125" style="3" customWidth="1"/>
    <col min="7" max="7" width="12.875" customWidth="1"/>
    <col min="8" max="16384" width="12.75" style="3"/>
  </cols>
  <sheetData>
    <row r="1" spans="1:19" ht="16.5" thickBot="1" x14ac:dyDescent="0.3">
      <c r="A1" s="16" t="s">
        <v>7</v>
      </c>
      <c r="B1" s="16" t="s">
        <v>6</v>
      </c>
      <c r="C1" s="16" t="s">
        <v>8</v>
      </c>
      <c r="E1" s="4"/>
      <c r="F1" s="13" t="s">
        <v>2</v>
      </c>
      <c r="G1" s="5" t="s">
        <v>14</v>
      </c>
      <c r="N1" s="14"/>
      <c r="S1" s="14" t="s">
        <v>0</v>
      </c>
    </row>
    <row r="2" spans="1:19" ht="15.75" x14ac:dyDescent="0.25">
      <c r="A2" s="6">
        <v>1</v>
      </c>
      <c r="B2" s="7">
        <f t="array" ref="B2">WORKDAY(first_day-1,A2,tbl_holidays[Jours])</f>
        <v>45778</v>
      </c>
      <c r="C2" s="8">
        <f t="shared" ref="C2:C32" si="0">IF(B2&gt;last_day,"",B2)</f>
        <v>45778</v>
      </c>
      <c r="E2" s="4"/>
      <c r="F2" s="13" t="s">
        <v>3</v>
      </c>
      <c r="G2" s="5">
        <v>2025</v>
      </c>
      <c r="N2" s="14"/>
      <c r="S2" s="15" t="s">
        <v>10</v>
      </c>
    </row>
    <row r="3" spans="1:19" ht="15.75" x14ac:dyDescent="0.25">
      <c r="A3" s="6">
        <v>2</v>
      </c>
      <c r="B3" s="7">
        <f t="array" ref="B3">WORKDAY(first_day-1,A3,tbl_holidays[Jours])</f>
        <v>45779</v>
      </c>
      <c r="C3" s="8">
        <f t="shared" si="0"/>
        <v>45779</v>
      </c>
      <c r="E3" s="4"/>
      <c r="F3" s="1" t="s">
        <v>4</v>
      </c>
      <c r="G3" s="2">
        <f>DATE(G2,LEFT(G1,2),1)</f>
        <v>45778</v>
      </c>
      <c r="N3" s="14"/>
      <c r="S3" s="15" t="s">
        <v>11</v>
      </c>
    </row>
    <row r="4" spans="1:19" ht="15.75" x14ac:dyDescent="0.25">
      <c r="A4" s="6">
        <v>3</v>
      </c>
      <c r="B4" s="7">
        <f t="array" ref="B4">WORKDAY(first_day-1,A4,tbl_holidays[Jours])</f>
        <v>45782</v>
      </c>
      <c r="C4" s="8">
        <f t="shared" si="0"/>
        <v>45782</v>
      </c>
      <c r="E4" s="4"/>
      <c r="F4" s="1" t="s">
        <v>5</v>
      </c>
      <c r="G4" s="2">
        <f>EOMONTH(first_day,0)</f>
        <v>45808</v>
      </c>
      <c r="N4" s="14"/>
      <c r="S4" s="15" t="s">
        <v>12</v>
      </c>
    </row>
    <row r="5" spans="1:19" ht="15.75" x14ac:dyDescent="0.25">
      <c r="A5" s="6">
        <v>4</v>
      </c>
      <c r="B5" s="7">
        <f t="array" ref="B5">WORKDAY(first_day-1,A5,tbl_holidays[Jours])</f>
        <v>45783</v>
      </c>
      <c r="C5" s="8">
        <f t="shared" si="0"/>
        <v>45783</v>
      </c>
      <c r="E5" s="4"/>
      <c r="F5" s="4"/>
      <c r="G5" s="4"/>
      <c r="N5" s="14"/>
      <c r="S5" s="15" t="s">
        <v>13</v>
      </c>
    </row>
    <row r="6" spans="1:19" ht="16.5" thickBot="1" x14ac:dyDescent="0.3">
      <c r="A6" s="6">
        <v>5</v>
      </c>
      <c r="B6" s="7">
        <f t="array" ref="B6">WORKDAY(first_day-1,A6,tbl_holidays[Jours])</f>
        <v>45784</v>
      </c>
      <c r="C6" s="8">
        <f t="shared" si="0"/>
        <v>45784</v>
      </c>
      <c r="E6" s="4"/>
      <c r="F6" s="12" t="s">
        <v>1</v>
      </c>
      <c r="N6" s="14"/>
      <c r="S6" s="15" t="s">
        <v>14</v>
      </c>
    </row>
    <row r="7" spans="1:19" ht="15.75" x14ac:dyDescent="0.25">
      <c r="A7" s="6">
        <v>6</v>
      </c>
      <c r="B7" s="7">
        <f t="array" ref="B7">WORKDAY(first_day-1,A7,tbl_holidays[Jours])</f>
        <v>45785</v>
      </c>
      <c r="C7" s="8">
        <f t="shared" si="0"/>
        <v>45785</v>
      </c>
      <c r="E7" s="4"/>
      <c r="F7" s="11"/>
      <c r="G7" s="3"/>
      <c r="N7" s="14"/>
      <c r="S7" s="15" t="s">
        <v>15</v>
      </c>
    </row>
    <row r="8" spans="1:19" ht="15.75" x14ac:dyDescent="0.25">
      <c r="A8" s="6">
        <v>7</v>
      </c>
      <c r="B8" s="7">
        <f t="array" ref="B8">WORKDAY(first_day-1,A8,tbl_holidays[Jours])</f>
        <v>45786</v>
      </c>
      <c r="C8" s="8">
        <f t="shared" si="0"/>
        <v>45786</v>
      </c>
      <c r="E8" s="4"/>
      <c r="F8" s="14" t="s">
        <v>9</v>
      </c>
      <c r="G8" s="10"/>
      <c r="N8" s="14"/>
      <c r="S8" s="15" t="s">
        <v>16</v>
      </c>
    </row>
    <row r="9" spans="1:19" ht="15.75" x14ac:dyDescent="0.25">
      <c r="A9" s="6">
        <v>8</v>
      </c>
      <c r="B9" s="7">
        <f t="array" ref="B9">WORKDAY(first_day-1,A9,tbl_holidays[Jours])</f>
        <v>45789</v>
      </c>
      <c r="C9" s="8">
        <f t="shared" si="0"/>
        <v>45789</v>
      </c>
      <c r="E9" s="4"/>
      <c r="F9" s="9"/>
      <c r="N9" s="14"/>
      <c r="S9" s="15" t="s">
        <v>17</v>
      </c>
    </row>
    <row r="10" spans="1:19" ht="15.75" x14ac:dyDescent="0.25">
      <c r="A10" s="6">
        <v>9</v>
      </c>
      <c r="B10" s="7">
        <f t="array" ref="B10">WORKDAY(first_day-1,A10,tbl_holidays[Jours])</f>
        <v>45790</v>
      </c>
      <c r="C10" s="8">
        <f t="shared" si="0"/>
        <v>45790</v>
      </c>
      <c r="E10" s="4"/>
      <c r="F10" s="9"/>
      <c r="N10" s="14"/>
      <c r="S10" s="15" t="s">
        <v>18</v>
      </c>
    </row>
    <row r="11" spans="1:19" ht="15.75" x14ac:dyDescent="0.25">
      <c r="A11" s="6">
        <v>10</v>
      </c>
      <c r="B11" s="7">
        <f t="array" ref="B11">WORKDAY(first_day-1,A11,tbl_holidays[Jours])</f>
        <v>45791</v>
      </c>
      <c r="C11" s="8">
        <f t="shared" si="0"/>
        <v>45791</v>
      </c>
      <c r="E11" s="4"/>
      <c r="F11" s="9"/>
      <c r="N11" s="14"/>
      <c r="S11" s="15" t="s">
        <v>19</v>
      </c>
    </row>
    <row r="12" spans="1:19" ht="15.75" x14ac:dyDescent="0.25">
      <c r="A12" s="6">
        <v>11</v>
      </c>
      <c r="B12" s="7">
        <f t="array" ref="B12">WORKDAY(first_day-1,A12,tbl_holidays[Jours])</f>
        <v>45792</v>
      </c>
      <c r="C12" s="8">
        <f t="shared" si="0"/>
        <v>45792</v>
      </c>
      <c r="E12" s="4"/>
      <c r="F12" s="9"/>
      <c r="N12" s="14"/>
      <c r="S12" s="15" t="s">
        <v>20</v>
      </c>
    </row>
    <row r="13" spans="1:19" ht="15.75" x14ac:dyDescent="0.25">
      <c r="A13" s="6">
        <v>12</v>
      </c>
      <c r="B13" s="7">
        <f t="array" ref="B13">WORKDAY(first_day-1,A13,tbl_holidays[Jours])</f>
        <v>45793</v>
      </c>
      <c r="C13" s="8">
        <f t="shared" si="0"/>
        <v>45793</v>
      </c>
      <c r="E13" s="4"/>
      <c r="F13" s="9"/>
      <c r="N13" s="14"/>
      <c r="S13" s="15" t="s">
        <v>21</v>
      </c>
    </row>
    <row r="14" spans="1:19" ht="15.75" x14ac:dyDescent="0.25">
      <c r="A14" s="6">
        <v>13</v>
      </c>
      <c r="B14" s="7">
        <f t="array" ref="B14">WORKDAY(first_day-1,A14,tbl_holidays[Jours])</f>
        <v>45796</v>
      </c>
      <c r="C14" s="8">
        <f t="shared" si="0"/>
        <v>45796</v>
      </c>
      <c r="E14" s="4"/>
      <c r="F14" s="9"/>
    </row>
    <row r="15" spans="1:19" ht="15.75" x14ac:dyDescent="0.25">
      <c r="A15" s="6">
        <v>14</v>
      </c>
      <c r="B15" s="7">
        <f t="array" ref="B15">WORKDAY(first_day-1,A15,tbl_holidays[Jours])</f>
        <v>45797</v>
      </c>
      <c r="C15" s="8">
        <f t="shared" si="0"/>
        <v>45797</v>
      </c>
      <c r="E15" s="4"/>
      <c r="F15" s="9"/>
    </row>
    <row r="16" spans="1:19" ht="15.75" x14ac:dyDescent="0.25">
      <c r="A16" s="6">
        <v>15</v>
      </c>
      <c r="B16" s="7">
        <f t="array" ref="B16">WORKDAY(first_day-1,A16,tbl_holidays[Jours])</f>
        <v>45798</v>
      </c>
      <c r="C16" s="8">
        <f t="shared" si="0"/>
        <v>45798</v>
      </c>
      <c r="E16" s="4"/>
      <c r="F16" s="9"/>
    </row>
    <row r="17" spans="1:6" ht="15.75" x14ac:dyDescent="0.25">
      <c r="A17" s="6">
        <v>16</v>
      </c>
      <c r="B17" s="7">
        <f t="array" ref="B17">WORKDAY(first_day-1,A17,tbl_holidays[Jours])</f>
        <v>45799</v>
      </c>
      <c r="C17" s="8">
        <f t="shared" si="0"/>
        <v>45799</v>
      </c>
      <c r="E17" s="4"/>
      <c r="F17" s="9"/>
    </row>
    <row r="18" spans="1:6" ht="15.75" x14ac:dyDescent="0.25">
      <c r="A18" s="6">
        <v>17</v>
      </c>
      <c r="B18" s="7">
        <f t="array" ref="B18">WORKDAY(first_day-1,A18,tbl_holidays[Jours])</f>
        <v>45800</v>
      </c>
      <c r="C18" s="8">
        <f t="shared" si="0"/>
        <v>45800</v>
      </c>
      <c r="E18" s="4"/>
      <c r="F18" s="9"/>
    </row>
    <row r="19" spans="1:6" ht="15.75" x14ac:dyDescent="0.25">
      <c r="A19" s="6">
        <v>18</v>
      </c>
      <c r="B19" s="7">
        <f t="array" ref="B19">WORKDAY(first_day-1,A19,tbl_holidays[Jours])</f>
        <v>45803</v>
      </c>
      <c r="C19" s="8">
        <f t="shared" si="0"/>
        <v>45803</v>
      </c>
      <c r="E19" s="4"/>
      <c r="F19" s="4"/>
    </row>
    <row r="20" spans="1:6" ht="15.75" x14ac:dyDescent="0.25">
      <c r="A20" s="6">
        <v>19</v>
      </c>
      <c r="B20" s="7">
        <f t="array" ref="B20">WORKDAY(first_day-1,A20,tbl_holidays[Jours])</f>
        <v>45804</v>
      </c>
      <c r="C20" s="8">
        <f t="shared" si="0"/>
        <v>45804</v>
      </c>
      <c r="E20" s="4"/>
    </row>
    <row r="21" spans="1:6" ht="15.75" x14ac:dyDescent="0.25">
      <c r="A21" s="6">
        <v>20</v>
      </c>
      <c r="B21" s="7">
        <f t="array" ref="B21">WORKDAY(first_day-1,A21,tbl_holidays[Jours])</f>
        <v>45805</v>
      </c>
      <c r="C21" s="8">
        <f t="shared" si="0"/>
        <v>45805</v>
      </c>
      <c r="E21" s="4"/>
    </row>
    <row r="22" spans="1:6" ht="15.75" x14ac:dyDescent="0.25">
      <c r="A22" s="6">
        <v>21</v>
      </c>
      <c r="B22" s="7">
        <f t="array" ref="B22">WORKDAY(first_day-1,A22,tbl_holidays[Jours])</f>
        <v>45806</v>
      </c>
      <c r="C22" s="8">
        <f t="shared" si="0"/>
        <v>45806</v>
      </c>
      <c r="E22" s="8"/>
    </row>
    <row r="23" spans="1:6" ht="15.75" x14ac:dyDescent="0.25">
      <c r="A23" s="6">
        <v>22</v>
      </c>
      <c r="B23" s="7">
        <f t="array" ref="B23">WORKDAY(first_day-1,A23,tbl_holidays[Jours])</f>
        <v>45807</v>
      </c>
      <c r="C23" s="8">
        <f t="shared" si="0"/>
        <v>45807</v>
      </c>
    </row>
    <row r="24" spans="1:6" ht="15.75" x14ac:dyDescent="0.25">
      <c r="A24" s="6">
        <v>23</v>
      </c>
      <c r="B24" s="7">
        <f t="array" ref="B24">WORKDAY(first_day-1,A24,tbl_holidays[Jours])</f>
        <v>45810</v>
      </c>
      <c r="C24" s="8" t="str">
        <f t="shared" si="0"/>
        <v/>
      </c>
    </row>
    <row r="25" spans="1:6" ht="15.75" x14ac:dyDescent="0.25">
      <c r="A25" s="6">
        <v>24</v>
      </c>
      <c r="B25" s="7">
        <f t="array" ref="B25">WORKDAY(first_day-1,A25,tbl_holidays[Jours])</f>
        <v>45811</v>
      </c>
      <c r="C25" s="8" t="str">
        <f t="shared" si="0"/>
        <v/>
      </c>
      <c r="E25" s="4"/>
      <c r="F25" s="4"/>
    </row>
    <row r="26" spans="1:6" ht="15.75" x14ac:dyDescent="0.25">
      <c r="A26" s="6">
        <v>25</v>
      </c>
      <c r="B26" s="7">
        <f t="array" ref="B26">WORKDAY(first_day-1,A26,tbl_holidays[Jours])</f>
        <v>45812</v>
      </c>
      <c r="C26" s="8" t="str">
        <f t="shared" si="0"/>
        <v/>
      </c>
      <c r="E26" s="4"/>
      <c r="F26" s="4"/>
    </row>
    <row r="27" spans="1:6" ht="15.75" x14ac:dyDescent="0.25">
      <c r="A27" s="6">
        <v>26</v>
      </c>
      <c r="B27" s="7">
        <f t="array" ref="B27">WORKDAY(first_day-1,A27,tbl_holidays[Jours])</f>
        <v>45813</v>
      </c>
      <c r="C27" s="8" t="str">
        <f t="shared" si="0"/>
        <v/>
      </c>
      <c r="E27" s="4"/>
      <c r="F27"/>
    </row>
    <row r="28" spans="1:6" ht="15.75" x14ac:dyDescent="0.25">
      <c r="A28" s="6">
        <v>27</v>
      </c>
      <c r="B28" s="7">
        <f t="array" ref="B28">WORKDAY(first_day-1,A28,tbl_holidays[Jours])</f>
        <v>45814</v>
      </c>
      <c r="C28" s="8" t="str">
        <f t="shared" si="0"/>
        <v/>
      </c>
      <c r="E28" s="4"/>
      <c r="F28" s="4"/>
    </row>
    <row r="29" spans="1:6" ht="15.75" x14ac:dyDescent="0.25">
      <c r="A29" s="6">
        <v>28</v>
      </c>
      <c r="B29" s="7">
        <f t="array" ref="B29">WORKDAY(first_day-1,A29,tbl_holidays[Jours])</f>
        <v>45817</v>
      </c>
      <c r="C29" s="8" t="str">
        <f t="shared" si="0"/>
        <v/>
      </c>
      <c r="E29" s="4"/>
      <c r="F29" s="4"/>
    </row>
    <row r="30" spans="1:6" ht="15.75" x14ac:dyDescent="0.25">
      <c r="A30" s="6">
        <v>29</v>
      </c>
      <c r="B30" s="7">
        <f t="array" ref="B30">WORKDAY(first_day-1,A30,tbl_holidays[Jours])</f>
        <v>45818</v>
      </c>
      <c r="C30" s="8" t="str">
        <f t="shared" si="0"/>
        <v/>
      </c>
      <c r="E30" s="4"/>
      <c r="F30" s="4"/>
    </row>
    <row r="31" spans="1:6" ht="15.75" x14ac:dyDescent="0.25">
      <c r="A31" s="6">
        <v>30</v>
      </c>
      <c r="B31" s="7">
        <f t="array" ref="B31">WORKDAY(first_day-1,A31,tbl_holidays[Jours])</f>
        <v>45819</v>
      </c>
      <c r="C31" s="8" t="str">
        <f t="shared" si="0"/>
        <v/>
      </c>
      <c r="E31" s="4"/>
      <c r="F31" s="4"/>
    </row>
    <row r="32" spans="1:6" ht="15.75" x14ac:dyDescent="0.25">
      <c r="A32" s="6">
        <v>31</v>
      </c>
      <c r="B32" s="7">
        <f t="array" ref="B32">WORKDAY(first_day-1,A32,tbl_holidays[Jours])</f>
        <v>45820</v>
      </c>
      <c r="C32" s="8" t="str">
        <f t="shared" si="0"/>
        <v/>
      </c>
      <c r="E32" s="4"/>
      <c r="F32" s="4"/>
    </row>
  </sheetData>
  <conditionalFormatting sqref="F9:F18">
    <cfRule type="expression" dxfId="0" priority="1" stopIfTrue="1">
      <formula>OR(F9&lt;$G$3,F9&gt;$G$4)</formula>
    </cfRule>
  </conditionalFormatting>
  <dataValidations count="5">
    <dataValidation type="date" allowBlank="1" showInputMessage="1" showErrorMessage="1" promptTitle="Holidays and permissions" prompt="Enter here the days of holidays or permissions._x000a_For permission days enter on the right the hours taken." sqref="F10:F11" xr:uid="{00000000-0002-0000-0000-000004000000}">
      <formula1>G4</formula1>
      <formula2>G5</formula2>
    </dataValidation>
    <dataValidation type="date" allowBlank="1" showInputMessage="1" showErrorMessage="1" promptTitle="Holidays and permissions" prompt="Enter here the days of holidays or permissions._x000a_For permission days enter on the right the hours taken." sqref="F14:F18" xr:uid="{00000000-0002-0000-0000-000005000000}">
      <formula1>G9</formula1>
      <formula2>G10</formula2>
    </dataValidation>
    <dataValidation type="date" allowBlank="1" showInputMessage="1" showErrorMessage="1" promptTitle="Holidays and permissions" prompt="Enter here the days of holidays or permissions._x000a_For permission days enter on the right the hours taken." sqref="F12:F13" xr:uid="{00000000-0002-0000-0000-000006000000}">
      <formula1>G6</formula1>
      <formula2>G8</formula2>
    </dataValidation>
    <dataValidation type="date" allowBlank="1" showInputMessage="1" showErrorMessage="1" promptTitle="Vacances et jours fériés" prompt="Entrer ici les jours non travaillés" sqref="F9" xr:uid="{072D314D-9F32-4980-9043-46D66990F2C1}">
      <formula1>G3</formula1>
      <formula2>G4</formula2>
    </dataValidation>
    <dataValidation type="list" allowBlank="1" showInputMessage="1" showErrorMessage="1" sqref="G1" xr:uid="{00000000-0002-0000-0000-000001000000}">
      <formula1>$S$2:$S$13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Jours</vt:lpstr>
      <vt:lpstr>first_day</vt:lpstr>
      <vt:lpstr>iniWkDayList</vt:lpstr>
      <vt:lpstr>last_day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2025-05-22T12:32:01Z</dcterms:created>
  <dcterms:modified xsi:type="dcterms:W3CDTF">2025-05-22T12:34:45Z</dcterms:modified>
</cp:coreProperties>
</file>