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filterPrivacy="1" codeName="ThisWorkbook" defaultThemeVersion="202300"/>
  <xr:revisionPtr revIDLastSave="0" documentId="13_ncr:9_{28690D3C-8581-44B4-9344-F7D83E3FAB7A}" xr6:coauthVersionLast="47" xr6:coauthVersionMax="47" xr10:uidLastSave="{00000000-0000-0000-0000-000000000000}"/>
  <bookViews>
    <workbookView xWindow="6705" yWindow="435" windowWidth="16725" windowHeight="14325" activeTab="1" xr2:uid="{FA09C611-5BFC-4408-847E-2EA018586AFD}"/>
  </bookViews>
  <sheets>
    <sheet name="enquête" sheetId="1" r:id="rId1"/>
    <sheet name="Podium" sheetId="2" r:id="rId2"/>
  </sheets>
  <definedNames>
    <definedName name="_xlnm._FilterDatabase" localSheetId="1" hidden="1">Podium!$A$2:$D$27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2" l="1" a="1"/>
  <c r="J2" i="2" s="1"/>
  <c r="I2" i="2" a="1"/>
  <c r="I2" i="2" s="1"/>
  <c r="H2" i="2" a="1"/>
  <c r="H2" i="2" s="1"/>
  <c r="A3" i="2"/>
  <c r="A2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B27" i="2"/>
  <c r="B14" i="2"/>
  <c r="AK121" i="1"/>
  <c r="AF121" i="1"/>
  <c r="AD121" i="1"/>
  <c r="Q121" i="1"/>
  <c r="L121" i="1"/>
  <c r="J121" i="1"/>
  <c r="AK120" i="1"/>
  <c r="AF120" i="1"/>
  <c r="AD120" i="1"/>
  <c r="Q120" i="1"/>
  <c r="L120" i="1"/>
  <c r="J120" i="1"/>
  <c r="AK119" i="1"/>
  <c r="AF119" i="1"/>
  <c r="AD119" i="1"/>
  <c r="Q119" i="1"/>
  <c r="L119" i="1"/>
  <c r="J119" i="1"/>
  <c r="AK118" i="1"/>
  <c r="AF118" i="1"/>
  <c r="AD118" i="1"/>
  <c r="X118" i="1"/>
  <c r="Q118" i="1"/>
  <c r="L118" i="1"/>
  <c r="J118" i="1"/>
  <c r="D118" i="1"/>
  <c r="AK117" i="1"/>
  <c r="AF117" i="1"/>
  <c r="AD117" i="1"/>
  <c r="X117" i="1"/>
  <c r="Q117" i="1"/>
  <c r="L117" i="1"/>
  <c r="J117" i="1"/>
  <c r="D117" i="1"/>
  <c r="AK116" i="1"/>
  <c r="AF116" i="1"/>
  <c r="AD116" i="1"/>
  <c r="X116" i="1"/>
  <c r="Q116" i="1"/>
  <c r="L116" i="1"/>
  <c r="J116" i="1"/>
  <c r="D116" i="1"/>
  <c r="X115" i="1"/>
  <c r="D115" i="1"/>
  <c r="X114" i="1"/>
  <c r="AN113" i="1" s="1"/>
  <c r="B26" i="2" s="1"/>
  <c r="D114" i="1"/>
  <c r="T113" i="1" s="1"/>
  <c r="B13" i="2" s="1"/>
  <c r="AK111" i="1"/>
  <c r="AF111" i="1"/>
  <c r="AD111" i="1"/>
  <c r="Q111" i="1"/>
  <c r="L111" i="1"/>
  <c r="J111" i="1"/>
  <c r="AK110" i="1"/>
  <c r="AF110" i="1"/>
  <c r="AD110" i="1"/>
  <c r="Q110" i="1"/>
  <c r="L110" i="1"/>
  <c r="J110" i="1"/>
  <c r="AK109" i="1"/>
  <c r="AF109" i="1"/>
  <c r="AD109" i="1"/>
  <c r="AN103" i="1" s="1"/>
  <c r="B25" i="2" s="1"/>
  <c r="Q109" i="1"/>
  <c r="L109" i="1"/>
  <c r="J109" i="1"/>
  <c r="AK108" i="1"/>
  <c r="AF108" i="1"/>
  <c r="AD108" i="1"/>
  <c r="X108" i="1"/>
  <c r="Q108" i="1"/>
  <c r="L108" i="1"/>
  <c r="J108" i="1"/>
  <c r="D108" i="1"/>
  <c r="AK107" i="1"/>
  <c r="AF107" i="1"/>
  <c r="AD107" i="1"/>
  <c r="X107" i="1"/>
  <c r="Q107" i="1"/>
  <c r="L107" i="1"/>
  <c r="J107" i="1"/>
  <c r="D107" i="1"/>
  <c r="AK106" i="1"/>
  <c r="AF106" i="1"/>
  <c r="AD106" i="1"/>
  <c r="X106" i="1"/>
  <c r="Q106" i="1"/>
  <c r="L106" i="1"/>
  <c r="J106" i="1"/>
  <c r="D106" i="1"/>
  <c r="X105" i="1"/>
  <c r="D105" i="1"/>
  <c r="X104" i="1"/>
  <c r="D104" i="1"/>
  <c r="T103" i="1" s="1"/>
  <c r="B12" i="2" s="1"/>
  <c r="AK101" i="1"/>
  <c r="AF101" i="1"/>
  <c r="AD101" i="1"/>
  <c r="Q101" i="1"/>
  <c r="L101" i="1"/>
  <c r="J101" i="1"/>
  <c r="AK100" i="1"/>
  <c r="AF100" i="1"/>
  <c r="AD100" i="1"/>
  <c r="Q100" i="1"/>
  <c r="L100" i="1"/>
  <c r="J100" i="1"/>
  <c r="AK99" i="1"/>
  <c r="AF99" i="1"/>
  <c r="AD99" i="1"/>
  <c r="Q99" i="1"/>
  <c r="L99" i="1"/>
  <c r="J99" i="1"/>
  <c r="AK98" i="1"/>
  <c r="AF98" i="1"/>
  <c r="AD98" i="1"/>
  <c r="X98" i="1"/>
  <c r="Q98" i="1"/>
  <c r="L98" i="1"/>
  <c r="J98" i="1"/>
  <c r="D98" i="1"/>
  <c r="AK97" i="1"/>
  <c r="AF97" i="1"/>
  <c r="AD97" i="1"/>
  <c r="X97" i="1"/>
  <c r="Q97" i="1"/>
  <c r="L97" i="1"/>
  <c r="J97" i="1"/>
  <c r="D97" i="1"/>
  <c r="AK96" i="1"/>
  <c r="AF96" i="1"/>
  <c r="AD96" i="1"/>
  <c r="X96" i="1"/>
  <c r="Q96" i="1"/>
  <c r="L96" i="1"/>
  <c r="T93" i="1" s="1"/>
  <c r="B11" i="2" s="1"/>
  <c r="J96" i="1"/>
  <c r="D96" i="1"/>
  <c r="X95" i="1"/>
  <c r="D95" i="1"/>
  <c r="X94" i="1"/>
  <c r="D94" i="1"/>
  <c r="AN93" i="1"/>
  <c r="B24" i="2" s="1"/>
  <c r="AK91" i="1"/>
  <c r="AF91" i="1"/>
  <c r="AD91" i="1"/>
  <c r="Q91" i="1"/>
  <c r="L91" i="1"/>
  <c r="J91" i="1"/>
  <c r="AK90" i="1"/>
  <c r="AF90" i="1"/>
  <c r="AN83" i="1" s="1"/>
  <c r="B23" i="2" s="1"/>
  <c r="AD90" i="1"/>
  <c r="Q90" i="1"/>
  <c r="L90" i="1"/>
  <c r="J90" i="1"/>
  <c r="AK89" i="1"/>
  <c r="AF89" i="1"/>
  <c r="AD89" i="1"/>
  <c r="Q89" i="1"/>
  <c r="L89" i="1"/>
  <c r="J89" i="1"/>
  <c r="AK88" i="1"/>
  <c r="AF88" i="1"/>
  <c r="AD88" i="1"/>
  <c r="X88" i="1"/>
  <c r="Q88" i="1"/>
  <c r="L88" i="1"/>
  <c r="J88" i="1"/>
  <c r="D88" i="1"/>
  <c r="AK87" i="1"/>
  <c r="AF87" i="1"/>
  <c r="AD87" i="1"/>
  <c r="X87" i="1"/>
  <c r="Q87" i="1"/>
  <c r="L87" i="1"/>
  <c r="J87" i="1"/>
  <c r="D87" i="1"/>
  <c r="AK86" i="1"/>
  <c r="AF86" i="1"/>
  <c r="AD86" i="1"/>
  <c r="X86" i="1"/>
  <c r="Q86" i="1"/>
  <c r="L86" i="1"/>
  <c r="T83" i="1" s="1"/>
  <c r="B10" i="2" s="1"/>
  <c r="J86" i="1"/>
  <c r="D86" i="1"/>
  <c r="X85" i="1"/>
  <c r="D85" i="1"/>
  <c r="X84" i="1"/>
  <c r="D84" i="1"/>
  <c r="AK81" i="1"/>
  <c r="AF81" i="1"/>
  <c r="AD81" i="1"/>
  <c r="Q81" i="1"/>
  <c r="L81" i="1"/>
  <c r="J81" i="1"/>
  <c r="AK80" i="1"/>
  <c r="AF80" i="1"/>
  <c r="AD80" i="1"/>
  <c r="AN73" i="1" s="1"/>
  <c r="B22" i="2" s="1"/>
  <c r="Q80" i="1"/>
  <c r="L80" i="1"/>
  <c r="J80" i="1"/>
  <c r="AK79" i="1"/>
  <c r="AF79" i="1"/>
  <c r="AD79" i="1"/>
  <c r="Q79" i="1"/>
  <c r="L79" i="1"/>
  <c r="J79" i="1"/>
  <c r="AK78" i="1"/>
  <c r="AF78" i="1"/>
  <c r="AD78" i="1"/>
  <c r="X78" i="1"/>
  <c r="Q78" i="1"/>
  <c r="L78" i="1"/>
  <c r="J78" i="1"/>
  <c r="D78" i="1"/>
  <c r="AK77" i="1"/>
  <c r="AF77" i="1"/>
  <c r="AD77" i="1"/>
  <c r="X77" i="1"/>
  <c r="Q77" i="1"/>
  <c r="L77" i="1"/>
  <c r="J77" i="1"/>
  <c r="D77" i="1"/>
  <c r="AK76" i="1"/>
  <c r="AF76" i="1"/>
  <c r="AD76" i="1"/>
  <c r="X76" i="1"/>
  <c r="Q76" i="1"/>
  <c r="L76" i="1"/>
  <c r="J76" i="1"/>
  <c r="T73" i="1" s="1"/>
  <c r="B9" i="2" s="1"/>
  <c r="D76" i="1"/>
  <c r="X75" i="1"/>
  <c r="D75" i="1"/>
  <c r="X74" i="1"/>
  <c r="D74" i="1"/>
  <c r="AK71" i="1"/>
  <c r="AF71" i="1"/>
  <c r="AD71" i="1"/>
  <c r="Q71" i="1"/>
  <c r="L71" i="1"/>
  <c r="J71" i="1"/>
  <c r="AK70" i="1"/>
  <c r="AF70" i="1"/>
  <c r="AD70" i="1"/>
  <c r="AN63" i="1" s="1"/>
  <c r="B21" i="2" s="1"/>
  <c r="Q70" i="1"/>
  <c r="L70" i="1"/>
  <c r="J70" i="1"/>
  <c r="AK69" i="1"/>
  <c r="AF69" i="1"/>
  <c r="AD69" i="1"/>
  <c r="Q69" i="1"/>
  <c r="L69" i="1"/>
  <c r="J69" i="1"/>
  <c r="AK68" i="1"/>
  <c r="AF68" i="1"/>
  <c r="AD68" i="1"/>
  <c r="X68" i="1"/>
  <c r="Q68" i="1"/>
  <c r="L68" i="1"/>
  <c r="J68" i="1"/>
  <c r="D68" i="1"/>
  <c r="AK67" i="1"/>
  <c r="AF67" i="1"/>
  <c r="AD67" i="1"/>
  <c r="X67" i="1"/>
  <c r="Q67" i="1"/>
  <c r="L67" i="1"/>
  <c r="J67" i="1"/>
  <c r="D67" i="1"/>
  <c r="AK66" i="1"/>
  <c r="AF66" i="1"/>
  <c r="AD66" i="1"/>
  <c r="X66" i="1"/>
  <c r="Q66" i="1"/>
  <c r="L66" i="1"/>
  <c r="J66" i="1"/>
  <c r="D66" i="1"/>
  <c r="T63" i="1" s="1"/>
  <c r="B8" i="2" s="1"/>
  <c r="X65" i="1"/>
  <c r="D65" i="1"/>
  <c r="X64" i="1"/>
  <c r="D64" i="1"/>
  <c r="AK61" i="1"/>
  <c r="AF61" i="1"/>
  <c r="AD61" i="1"/>
  <c r="Q61" i="1"/>
  <c r="L61" i="1"/>
  <c r="J61" i="1"/>
  <c r="AK60" i="1"/>
  <c r="AF60" i="1"/>
  <c r="AD60" i="1"/>
  <c r="AN53" i="1" s="1"/>
  <c r="B20" i="2" s="1"/>
  <c r="Q60" i="1"/>
  <c r="L60" i="1"/>
  <c r="J60" i="1"/>
  <c r="AK59" i="1"/>
  <c r="AF59" i="1"/>
  <c r="AD59" i="1"/>
  <c r="Q59" i="1"/>
  <c r="L59" i="1"/>
  <c r="J59" i="1"/>
  <c r="AK58" i="1"/>
  <c r="AF58" i="1"/>
  <c r="AD58" i="1"/>
  <c r="X58" i="1"/>
  <c r="Q58" i="1"/>
  <c r="L58" i="1"/>
  <c r="J58" i="1"/>
  <c r="D58" i="1"/>
  <c r="AK57" i="1"/>
  <c r="AF57" i="1"/>
  <c r="AD57" i="1"/>
  <c r="X57" i="1"/>
  <c r="Q57" i="1"/>
  <c r="L57" i="1"/>
  <c r="J57" i="1"/>
  <c r="D57" i="1"/>
  <c r="AK56" i="1"/>
  <c r="AF56" i="1"/>
  <c r="AD56" i="1"/>
  <c r="X56" i="1"/>
  <c r="Q56" i="1"/>
  <c r="L56" i="1"/>
  <c r="J56" i="1"/>
  <c r="D56" i="1"/>
  <c r="T53" i="1" s="1"/>
  <c r="B7" i="2" s="1"/>
  <c r="X55" i="1"/>
  <c r="D55" i="1"/>
  <c r="X54" i="1"/>
  <c r="D54" i="1"/>
  <c r="AK51" i="1"/>
  <c r="AF51" i="1"/>
  <c r="AD51" i="1"/>
  <c r="Q51" i="1"/>
  <c r="L51" i="1"/>
  <c r="J51" i="1"/>
  <c r="AK50" i="1"/>
  <c r="AF50" i="1"/>
  <c r="AD50" i="1"/>
  <c r="AN43" i="1" s="1"/>
  <c r="B19" i="2" s="1"/>
  <c r="Q50" i="1"/>
  <c r="L50" i="1"/>
  <c r="J50" i="1"/>
  <c r="AK49" i="1"/>
  <c r="AF49" i="1"/>
  <c r="AD49" i="1"/>
  <c r="Q49" i="1"/>
  <c r="L49" i="1"/>
  <c r="J49" i="1"/>
  <c r="AK48" i="1"/>
  <c r="AF48" i="1"/>
  <c r="AD48" i="1"/>
  <c r="X48" i="1"/>
  <c r="Q48" i="1"/>
  <c r="L48" i="1"/>
  <c r="J48" i="1"/>
  <c r="D48" i="1"/>
  <c r="AK47" i="1"/>
  <c r="AF47" i="1"/>
  <c r="AD47" i="1"/>
  <c r="X47" i="1"/>
  <c r="Q47" i="1"/>
  <c r="L47" i="1"/>
  <c r="J47" i="1"/>
  <c r="D47" i="1"/>
  <c r="AK46" i="1"/>
  <c r="AF46" i="1"/>
  <c r="AD46" i="1"/>
  <c r="X46" i="1"/>
  <c r="Q46" i="1"/>
  <c r="L46" i="1"/>
  <c r="J46" i="1"/>
  <c r="D46" i="1"/>
  <c r="T43" i="1" s="1"/>
  <c r="B6" i="2" s="1"/>
  <c r="X45" i="1"/>
  <c r="D45" i="1"/>
  <c r="X44" i="1"/>
  <c r="D44" i="1"/>
  <c r="AK41" i="1"/>
  <c r="AF41" i="1"/>
  <c r="AD41" i="1"/>
  <c r="Q41" i="1"/>
  <c r="L41" i="1"/>
  <c r="J41" i="1"/>
  <c r="AK40" i="1"/>
  <c r="AF40" i="1"/>
  <c r="AD40" i="1"/>
  <c r="Q40" i="1"/>
  <c r="L40" i="1"/>
  <c r="J40" i="1"/>
  <c r="AK39" i="1"/>
  <c r="AF39" i="1"/>
  <c r="AD39" i="1"/>
  <c r="Q39" i="1"/>
  <c r="L39" i="1"/>
  <c r="J39" i="1"/>
  <c r="AK38" i="1"/>
  <c r="AF38" i="1"/>
  <c r="AD38" i="1"/>
  <c r="X38" i="1"/>
  <c r="Q38" i="1"/>
  <c r="L38" i="1"/>
  <c r="J38" i="1"/>
  <c r="D38" i="1"/>
  <c r="AK37" i="1"/>
  <c r="AF37" i="1"/>
  <c r="AD37" i="1"/>
  <c r="X37" i="1"/>
  <c r="Q37" i="1"/>
  <c r="L37" i="1"/>
  <c r="J37" i="1"/>
  <c r="D37" i="1"/>
  <c r="AK36" i="1"/>
  <c r="AF36" i="1"/>
  <c r="AD36" i="1"/>
  <c r="X36" i="1"/>
  <c r="Q36" i="1"/>
  <c r="L36" i="1"/>
  <c r="J36" i="1"/>
  <c r="D36" i="1"/>
  <c r="T33" i="1" s="1"/>
  <c r="B5" i="2" s="1"/>
  <c r="X35" i="1"/>
  <c r="D35" i="1"/>
  <c r="X34" i="1"/>
  <c r="AN33" i="1" s="1"/>
  <c r="B18" i="2" s="1"/>
  <c r="D34" i="1"/>
  <c r="AK31" i="1"/>
  <c r="AF31" i="1"/>
  <c r="AD31" i="1"/>
  <c r="Q31" i="1"/>
  <c r="L31" i="1"/>
  <c r="J31" i="1"/>
  <c r="AK30" i="1"/>
  <c r="AF30" i="1"/>
  <c r="AD30" i="1"/>
  <c r="AN23" i="1" s="1"/>
  <c r="B17" i="2" s="1"/>
  <c r="Q30" i="1"/>
  <c r="L30" i="1"/>
  <c r="J30" i="1"/>
  <c r="AK29" i="1"/>
  <c r="AF29" i="1"/>
  <c r="AD29" i="1"/>
  <c r="Q29" i="1"/>
  <c r="L29" i="1"/>
  <c r="J29" i="1"/>
  <c r="AK28" i="1"/>
  <c r="AF28" i="1"/>
  <c r="AD28" i="1"/>
  <c r="X28" i="1"/>
  <c r="Q28" i="1"/>
  <c r="L28" i="1"/>
  <c r="J28" i="1"/>
  <c r="D28" i="1"/>
  <c r="AK27" i="1"/>
  <c r="AF27" i="1"/>
  <c r="AD27" i="1"/>
  <c r="X27" i="1"/>
  <c r="Q27" i="1"/>
  <c r="L27" i="1"/>
  <c r="J27" i="1"/>
  <c r="D27" i="1"/>
  <c r="AK26" i="1"/>
  <c r="AF26" i="1"/>
  <c r="AD26" i="1"/>
  <c r="X26" i="1"/>
  <c r="Q26" i="1"/>
  <c r="L26" i="1"/>
  <c r="J26" i="1"/>
  <c r="D26" i="1"/>
  <c r="T23" i="1" s="1"/>
  <c r="B4" i="2" s="1"/>
  <c r="X25" i="1"/>
  <c r="D25" i="1"/>
  <c r="X24" i="1"/>
  <c r="D24" i="1"/>
  <c r="AK21" i="1"/>
  <c r="AF21" i="1"/>
  <c r="AD21" i="1"/>
  <c r="Q21" i="1"/>
  <c r="L21" i="1"/>
  <c r="J21" i="1"/>
  <c r="AK20" i="1"/>
  <c r="AF20" i="1"/>
  <c r="AD20" i="1"/>
  <c r="AN13" i="1" s="1"/>
  <c r="B16" i="2" s="1"/>
  <c r="Q20" i="1"/>
  <c r="L20" i="1"/>
  <c r="J20" i="1"/>
  <c r="AK19" i="1"/>
  <c r="AF19" i="1"/>
  <c r="AD19" i="1"/>
  <c r="Q19" i="1"/>
  <c r="L19" i="1"/>
  <c r="J19" i="1"/>
  <c r="AK18" i="1"/>
  <c r="AF18" i="1"/>
  <c r="AD18" i="1"/>
  <c r="X18" i="1"/>
  <c r="Q18" i="1"/>
  <c r="L18" i="1"/>
  <c r="J18" i="1"/>
  <c r="D18" i="1"/>
  <c r="AK17" i="1"/>
  <c r="AF17" i="1"/>
  <c r="AD17" i="1"/>
  <c r="X17" i="1"/>
  <c r="Q17" i="1"/>
  <c r="L17" i="1"/>
  <c r="J17" i="1"/>
  <c r="D17" i="1"/>
  <c r="AK16" i="1"/>
  <c r="AF16" i="1"/>
  <c r="AD16" i="1"/>
  <c r="X16" i="1"/>
  <c r="Q16" i="1"/>
  <c r="L16" i="1"/>
  <c r="J16" i="1"/>
  <c r="D16" i="1"/>
  <c r="X15" i="1"/>
  <c r="D15" i="1"/>
  <c r="X14" i="1"/>
  <c r="D14" i="1"/>
  <c r="T13" i="1" s="1"/>
  <c r="B2" i="2" s="1"/>
  <c r="AK11" i="1"/>
  <c r="AF11" i="1"/>
  <c r="AD11" i="1"/>
  <c r="AK10" i="1"/>
  <c r="AF10" i="1"/>
  <c r="AD10" i="1"/>
  <c r="AK9" i="1"/>
  <c r="AF9" i="1"/>
  <c r="AD9" i="1"/>
  <c r="AK8" i="1"/>
  <c r="AF8" i="1"/>
  <c r="AD8" i="1"/>
  <c r="X8" i="1"/>
  <c r="AK7" i="1"/>
  <c r="AF7" i="1"/>
  <c r="AD7" i="1"/>
  <c r="X7" i="1"/>
  <c r="AK6" i="1"/>
  <c r="AN3" i="1" s="1"/>
  <c r="B15" i="2" s="1"/>
  <c r="AF6" i="1"/>
  <c r="AD6" i="1"/>
  <c r="X6" i="1"/>
  <c r="X5" i="1"/>
  <c r="X4" i="1"/>
  <c r="D8" i="1"/>
  <c r="D7" i="1"/>
  <c r="D6" i="1"/>
  <c r="T3" i="1" s="1"/>
  <c r="B3" i="2" s="1"/>
  <c r="D5" i="1"/>
  <c r="Q6" i="1"/>
  <c r="Q11" i="1"/>
  <c r="Q10" i="1"/>
  <c r="Q9" i="1"/>
  <c r="Q8" i="1"/>
  <c r="Q7" i="1"/>
  <c r="L11" i="1"/>
  <c r="J11" i="1"/>
  <c r="L10" i="1"/>
  <c r="J10" i="1"/>
  <c r="L9" i="1"/>
  <c r="J9" i="1"/>
  <c r="L8" i="1"/>
  <c r="J8" i="1"/>
  <c r="L7" i="1"/>
  <c r="J7" i="1"/>
  <c r="L6" i="1"/>
  <c r="J6" i="1"/>
  <c r="D4" i="1"/>
  <c r="F11" i="2" l="1"/>
  <c r="E11" i="2" s="1"/>
  <c r="F9" i="2"/>
  <c r="E9" i="2" s="1"/>
  <c r="F25" i="2"/>
  <c r="E25" i="2" s="1"/>
  <c r="F24" i="2"/>
  <c r="E24" i="2" s="1"/>
  <c r="F10" i="2"/>
  <c r="E10" i="2" s="1"/>
  <c r="F8" i="2"/>
  <c r="E8" i="2" s="1"/>
  <c r="F19" i="2"/>
  <c r="E19" i="2" s="1"/>
  <c r="F12" i="2"/>
  <c r="E12" i="2" s="1"/>
  <c r="F5" i="2"/>
  <c r="E5" i="2" s="1"/>
  <c r="F18" i="2"/>
  <c r="E18" i="2" s="1"/>
  <c r="F16" i="2"/>
  <c r="E16" i="2" s="1"/>
  <c r="F26" i="2"/>
  <c r="E26" i="2" s="1"/>
  <c r="F21" i="2"/>
  <c r="E21" i="2" s="1"/>
  <c r="F15" i="2"/>
  <c r="E15" i="2" s="1"/>
  <c r="F2" i="2"/>
  <c r="E2" i="2" s="1"/>
  <c r="F23" i="2"/>
  <c r="E23" i="2" s="1"/>
  <c r="F4" i="2"/>
  <c r="E4" i="2" s="1"/>
  <c r="F14" i="2"/>
  <c r="E14" i="2" s="1"/>
  <c r="F27" i="2"/>
  <c r="E27" i="2" s="1"/>
  <c r="F17" i="2"/>
  <c r="E17" i="2" s="1"/>
  <c r="F13" i="2"/>
  <c r="E13" i="2" s="1"/>
  <c r="F20" i="2"/>
  <c r="E20" i="2" s="1"/>
  <c r="F3" i="2"/>
  <c r="E3" i="2" s="1"/>
  <c r="F6" i="2"/>
  <c r="E6" i="2" s="1"/>
  <c r="F22" i="2"/>
  <c r="E22" i="2" s="1"/>
  <c r="F7" i="2"/>
  <c r="E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<sst xmlns="http://schemas.openxmlformats.org/spreadsheetml/2006/main" count="610" uniqueCount="50">
  <si>
    <t>Bachelier</t>
  </si>
  <si>
    <t>Master</t>
  </si>
  <si>
    <t>expérience &lt; 2 ans</t>
  </si>
  <si>
    <t>expérience &gt;2 ans</t>
  </si>
  <si>
    <t>Bégo</t>
  </si>
  <si>
    <t>Patricia</t>
  </si>
  <si>
    <t>Béa</t>
  </si>
  <si>
    <t>*</t>
  </si>
  <si>
    <t>**</t>
  </si>
  <si>
    <t>***</t>
  </si>
  <si>
    <t>Fanny</t>
  </si>
  <si>
    <t>Valérie</t>
  </si>
  <si>
    <t>Damien</t>
  </si>
  <si>
    <t>Capacité rédactionnelle</t>
  </si>
  <si>
    <t>Cotation de 1 à 10</t>
  </si>
  <si>
    <t>Maitrise des outils de communication</t>
  </si>
  <si>
    <t>Créativité</t>
  </si>
  <si>
    <t>Néérlandais</t>
  </si>
  <si>
    <t>Classement</t>
  </si>
  <si>
    <t>Bernard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</si>
  <si>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</si>
  <si>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</si>
  <si>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</si>
  <si>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</si>
  <si>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</si>
  <si>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</si>
  <si>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</si>
  <si>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</si>
  <si>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</si>
  <si>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</si>
  <si>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</si>
  <si>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</si>
  <si>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</si>
  <si>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</si>
  <si>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</si>
  <si>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</si>
  <si>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</si>
  <si>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</si>
  <si>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</si>
  <si>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</si>
  <si>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21er</t>
  </si>
  <si>
    <t>22ème</t>
  </si>
  <si>
    <t>23ème</t>
  </si>
  <si>
    <t>24ème</t>
  </si>
  <si>
    <t>25ème</t>
  </si>
  <si>
    <t>26ème</t>
  </si>
  <si>
    <t>Résumé</t>
  </si>
  <si>
    <t>Julián</t>
  </si>
  <si>
    <t>Nom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</si>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</sst>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Aptos Narrow"/>
      <family val="2"/>
      <scheme val="minor"/>
    </font>
    <font>
      <sz val="8"/>
      <name val="Aptos Narrow"/>
      <family val="2"/>
    </font>
    <font>
      <sz val="12"/>
      <color rgb="FFFF00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6"/>
      <color rgb="FFFF0000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rgb="FF00B05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right" vertical="center"/>
    </xf>
    <xf numFmtId="1" fontId="5" fillId="0" borderId="1" xfId="0" applyNumberFormat="1" applyFont="1" applyBorder="1" applyAlignment="1">
      <alignment horizontal="center"/>
    </xf>
    <xf numFmtId="0" fontId="0" fillId="7" borderId="0" xfId="0" applyFill="1" applyAlignment="1">
      <alignment horizontal="right" vertical="center"/>
    </xf>
    <xf numFmtId="0" fontId="5" fillId="7" borderId="1" xfId="0" applyFont="1" applyFill="1" applyBorder="1"/>
    <xf numFmtId="0" fontId="5" fillId="7" borderId="1" xfId="0" applyFont="1" applyFill="1" applyBorder="1" applyAlignment="1">
      <alignment horizontal="center"/>
    </xf>
    <xf numFmtId="0" fontId="0" fillId="8" borderId="0" xfId="0" applyFill="1" applyAlignment="1">
      <alignment horizontal="right" vertical="center"/>
    </xf>
    <xf numFmtId="0" fontId="5" fillId="8" borderId="1" xfId="0" applyFont="1" applyFill="1" applyBorder="1"/>
    <xf numFmtId="0" fontId="5" fillId="8" borderId="1" xfId="0" applyFont="1" applyFill="1" applyBorder="1" applyAlignment="1">
      <alignment horizontal="center"/>
    </xf>
    <xf numFmtId="0" fontId="0" fillId="9" borderId="0" xfId="0" applyFill="1" applyAlignment="1">
      <alignment horizontal="right" vertical="center"/>
    </xf>
    <xf numFmtId="0" fontId="5" fillId="9" borderId="1" xfId="0" applyFont="1" applyFill="1" applyBorder="1"/>
    <xf numFmtId="0" fontId="5" fillId="9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Continuous"/>
    </xf>
    <xf numFmtId="0" fontId="0" fillId="2" borderId="1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3" fillId="0" borderId="19" xfId="0" applyFont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2F0F5-AC6D-4C4D-8E0B-A45E50FDFDC9}">
  <sheetPr codeName="Feuil1">
    <tabColor rgb="FF00B050"/>
  </sheetPr>
  <dimension ref="B1:AN121"/>
  <sheetViews>
    <sheetView showGridLines="0" topLeftCell="O1" zoomScale="70" zoomScaleNormal="70" workbookViewId="0">
      <selection activeCell="AC18" sqref="AC18"/>
    </sheetView>
  </sheetViews>
  <sheetFormatPr defaultColWidth="10.875" defaultRowHeight="15.75" x14ac:dyDescent="0.25"/>
  <cols>
    <col min="1" max="1" width="3.375" style="8" customWidth="1"/>
    <col min="2" max="2" width="20.625" style="8" bestFit="1" customWidth="1"/>
    <col min="3" max="3" width="5.375" style="8" customWidth="1"/>
    <col min="4" max="4" width="2.625" style="8" hidden="1" customWidth="1"/>
    <col min="5" max="5" width="7.5" style="8" bestFit="1" customWidth="1"/>
    <col min="6" max="6" width="0.5" style="8" customWidth="1"/>
    <col min="7" max="9" width="10.875" style="8"/>
    <col min="10" max="10" width="5.375" style="8" hidden="1" customWidth="1"/>
    <col min="11" max="11" width="0.5" style="8" customWidth="1"/>
    <col min="12" max="12" width="3" style="8" hidden="1" customWidth="1"/>
    <col min="13" max="13" width="10.875" style="8" customWidth="1"/>
    <col min="14" max="15" width="10.875" style="8"/>
    <col min="16" max="16" width="0.5" style="8" customWidth="1"/>
    <col min="17" max="17" width="3" style="8" hidden="1" customWidth="1"/>
    <col min="18" max="20" width="10.875" style="8"/>
    <col min="21" max="21" width="5.875" style="8" customWidth="1"/>
    <col min="22" max="22" width="20.625" style="8" bestFit="1" customWidth="1"/>
    <col min="23" max="23" width="5.375" style="8" customWidth="1"/>
    <col min="24" max="24" width="0" style="8" hidden="1" customWidth="1"/>
    <col min="25" max="25" width="7.5" style="8" bestFit="1" customWidth="1"/>
    <col min="26" max="26" width="0.5" style="8" customWidth="1"/>
    <col min="27" max="29" width="10.875" style="8"/>
    <col min="30" max="30" width="0" style="8" hidden="1" customWidth="1"/>
    <col min="31" max="31" width="0.5" style="8" customWidth="1"/>
    <col min="32" max="32" width="0" style="8" hidden="1" customWidth="1"/>
    <col min="33" max="35" width="10.875" style="8"/>
    <col min="36" max="36" width="0.5" style="8" customWidth="1"/>
    <col min="37" max="37" width="0" style="8" hidden="1" customWidth="1"/>
    <col min="38" max="16384" width="10.875" style="8"/>
  </cols>
  <sheetData>
    <row r="1" spans="2:40" x14ac:dyDescent="0.25">
      <c r="E1" s="10"/>
    </row>
    <row r="2" spans="2:40" ht="16.5" thickBot="1" x14ac:dyDescent="0.3"/>
    <row r="3" spans="2:40" ht="21" customHeight="1" thickBot="1" x14ac:dyDescent="0.3">
      <c r="B3" s="49" t="s">
        <v>19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1"/>
      <c r="T3" s="9">
        <f>SUM(D4:T11)+C9</f>
        <v>2</v>
      </c>
      <c r="V3" s="49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1"/>
      <c r="AN3" s="9">
        <f>SUM(X4:AN11)+W9</f>
        <v>0</v>
      </c>
    </row>
    <row r="4" spans="2:40" x14ac:dyDescent="0.25">
      <c r="B4" s="33" t="s">
        <v>0</v>
      </c>
      <c r="C4" s="34" t="b">
        <v>0</v>
      </c>
      <c r="D4" s="10">
        <f>IF(C4=TRUE,1,0)</f>
        <v>0</v>
      </c>
      <c r="E4" s="21"/>
      <c r="F4" s="11"/>
      <c r="G4" s="52" t="s">
        <v>15</v>
      </c>
      <c r="H4" s="52"/>
      <c r="I4" s="52"/>
      <c r="J4" s="10"/>
      <c r="K4" s="11"/>
      <c r="L4" s="10"/>
      <c r="M4" s="52" t="s">
        <v>13</v>
      </c>
      <c r="N4" s="52"/>
      <c r="O4" s="53"/>
      <c r="P4" s="11"/>
      <c r="Q4" s="10"/>
      <c r="R4" s="52" t="s">
        <v>16</v>
      </c>
      <c r="S4" s="52"/>
      <c r="T4" s="53"/>
      <c r="V4" s="33" t="s">
        <v>0</v>
      </c>
      <c r="W4" s="34" t="b">
        <v>0</v>
      </c>
      <c r="X4" s="10">
        <f>IF(W4=TRUE,1,0)</f>
        <v>0</v>
      </c>
      <c r="Y4" s="21"/>
      <c r="Z4" s="11"/>
      <c r="AA4" s="52" t="s">
        <v>15</v>
      </c>
      <c r="AB4" s="52"/>
      <c r="AC4" s="52"/>
      <c r="AD4" s="10"/>
      <c r="AE4" s="11"/>
      <c r="AF4" s="10"/>
      <c r="AG4" s="52" t="s">
        <v>13</v>
      </c>
      <c r="AH4" s="52"/>
      <c r="AI4" s="53"/>
      <c r="AJ4" s="11"/>
      <c r="AK4" s="10"/>
      <c r="AL4" s="52" t="s">
        <v>16</v>
      </c>
      <c r="AM4" s="52"/>
      <c r="AN4" s="53"/>
    </row>
    <row r="5" spans="2:40" ht="18" customHeight="1" x14ac:dyDescent="0.25">
      <c r="B5" s="20" t="s">
        <v>1</v>
      </c>
      <c r="C5" s="14" t="b">
        <v>0</v>
      </c>
      <c r="D5" s="10">
        <f>IF(C5=TRUE,1,0)</f>
        <v>0</v>
      </c>
      <c r="E5" s="10"/>
      <c r="F5" s="11"/>
      <c r="G5" s="3" t="s">
        <v>7</v>
      </c>
      <c r="H5" s="5" t="s">
        <v>8</v>
      </c>
      <c r="I5" s="6" t="s">
        <v>9</v>
      </c>
      <c r="J5" s="10"/>
      <c r="K5" s="11"/>
      <c r="L5" s="10"/>
      <c r="M5" s="3" t="s">
        <v>7</v>
      </c>
      <c r="N5" s="4" t="s">
        <v>8</v>
      </c>
      <c r="O5" s="7" t="s">
        <v>9</v>
      </c>
      <c r="P5" s="11"/>
      <c r="Q5" s="10"/>
      <c r="R5" s="3" t="s">
        <v>7</v>
      </c>
      <c r="S5" s="4" t="s">
        <v>8</v>
      </c>
      <c r="T5" s="7" t="s">
        <v>9</v>
      </c>
      <c r="V5" s="20" t="s">
        <v>1</v>
      </c>
      <c r="W5" s="14" t="b">
        <v>0</v>
      </c>
      <c r="X5" s="10">
        <f>IF(W5=TRUE,1,0)</f>
        <v>0</v>
      </c>
      <c r="Y5" s="10"/>
      <c r="Z5" s="11"/>
      <c r="AA5" s="3" t="s">
        <v>7</v>
      </c>
      <c r="AB5" s="5" t="s">
        <v>8</v>
      </c>
      <c r="AC5" s="6" t="s">
        <v>9</v>
      </c>
      <c r="AD5" s="10"/>
      <c r="AE5" s="11"/>
      <c r="AF5" s="10"/>
      <c r="AG5" s="3" t="s">
        <v>7</v>
      </c>
      <c r="AH5" s="4" t="s">
        <v>8</v>
      </c>
      <c r="AI5" s="7" t="s">
        <v>9</v>
      </c>
      <c r="AJ5" s="11"/>
      <c r="AK5" s="10"/>
      <c r="AL5" s="3" t="s">
        <v>7</v>
      </c>
      <c r="AM5" s="4" t="s">
        <v>8</v>
      </c>
      <c r="AN5" s="7" t="s">
        <v>9</v>
      </c>
    </row>
    <row r="6" spans="2:40" ht="18" customHeight="1" x14ac:dyDescent="0.25">
      <c r="B6" s="20" t="s">
        <v>2</v>
      </c>
      <c r="C6" s="14" t="b">
        <v>0</v>
      </c>
      <c r="D6" s="10">
        <f>IF(C6=TRUE,0,0)</f>
        <v>0</v>
      </c>
      <c r="E6" s="22" t="s">
        <v>6</v>
      </c>
      <c r="F6" s="11"/>
      <c r="G6" s="12" t="b">
        <v>0</v>
      </c>
      <c r="H6" s="12" t="b">
        <v>0</v>
      </c>
      <c r="I6" s="12" t="b">
        <v>0</v>
      </c>
      <c r="J6" s="23">
        <f t="shared" ref="J6:J11" si="0">IF(G6=TRUE,1,0)+IF(H6=TRUE,2,0)+IF(I6=TRUE,3,0)</f>
        <v>0</v>
      </c>
      <c r="K6" s="11"/>
      <c r="L6" s="23">
        <f t="shared" ref="L6:L11" si="1">IF(M6=TRUE,1,0)+IF(N6=TRUE,2,0)+IF(O6=TRUE,3,0)</f>
        <v>0</v>
      </c>
      <c r="M6" s="12" t="b">
        <v>0</v>
      </c>
      <c r="N6" s="12" t="b">
        <v>0</v>
      </c>
      <c r="O6" s="13" t="b">
        <v>0</v>
      </c>
      <c r="P6" s="11"/>
      <c r="Q6" s="23">
        <f t="shared" ref="Q6:Q11" si="2">IF(R6=TRUE,1,0)+IF(S6=TRUE,2,0)+IF(T6=TRUE,3,0)</f>
        <v>0</v>
      </c>
      <c r="R6" s="12" t="b">
        <v>0</v>
      </c>
      <c r="S6" s="12" t="b">
        <v>0</v>
      </c>
      <c r="T6" s="13" t="b">
        <v>0</v>
      </c>
      <c r="V6" s="20" t="s">
        <v>2</v>
      </c>
      <c r="W6" s="14" t="b">
        <v>0</v>
      </c>
      <c r="X6" s="10">
        <f>IF(W6=TRUE,0,0)</f>
        <v>0</v>
      </c>
      <c r="Y6" s="22" t="s">
        <v>6</v>
      </c>
      <c r="Z6" s="11"/>
      <c r="AA6" s="12" t="b">
        <v>0</v>
      </c>
      <c r="AB6" s="12" t="b">
        <v>0</v>
      </c>
      <c r="AC6" s="12" t="b">
        <v>0</v>
      </c>
      <c r="AD6" s="23">
        <f t="shared" ref="AD6:AD11" si="3">IF(AA6=TRUE,1,0)+IF(AB6=TRUE,2,0)+IF(AC6=TRUE,3,0)</f>
        <v>0</v>
      </c>
      <c r="AE6" s="11"/>
      <c r="AF6" s="23">
        <f t="shared" ref="AF6:AF11" si="4">IF(AG6=TRUE,1,0)+IF(AH6=TRUE,2,0)+IF(AI6=TRUE,3,0)</f>
        <v>0</v>
      </c>
      <c r="AG6" s="12" t="b">
        <v>0</v>
      </c>
      <c r="AH6" s="12" t="b">
        <v>0</v>
      </c>
      <c r="AI6" s="13" t="b">
        <v>0</v>
      </c>
      <c r="AJ6" s="11"/>
      <c r="AK6" s="23">
        <f t="shared" ref="AK6:AK11" si="5">IF(AL6=TRUE,1,0)+IF(AM6=TRUE,2,0)+IF(AN6=TRUE,3,0)</f>
        <v>0</v>
      </c>
      <c r="AL6" s="12" t="b">
        <v>0</v>
      </c>
      <c r="AM6" s="12" t="b">
        <v>0</v>
      </c>
      <c r="AN6" s="13" t="b">
        <v>0</v>
      </c>
    </row>
    <row r="7" spans="2:40" x14ac:dyDescent="0.25">
      <c r="B7" s="20" t="s">
        <v>3</v>
      </c>
      <c r="C7" s="14" t="b">
        <v>0</v>
      </c>
      <c r="D7" s="10">
        <f>IF(C7=TRUE,1,0)</f>
        <v>0</v>
      </c>
      <c r="E7" s="24" t="s">
        <v>4</v>
      </c>
      <c r="F7" s="11"/>
      <c r="G7" s="14" t="b">
        <v>0</v>
      </c>
      <c r="H7" s="14" t="b">
        <v>0</v>
      </c>
      <c r="I7" s="14" t="b">
        <v>0</v>
      </c>
      <c r="J7" s="25">
        <f t="shared" si="0"/>
        <v>0</v>
      </c>
      <c r="K7" s="11"/>
      <c r="L7" s="25">
        <f t="shared" si="1"/>
        <v>0</v>
      </c>
      <c r="M7" s="14" t="b">
        <v>0</v>
      </c>
      <c r="N7" s="14" t="b">
        <v>0</v>
      </c>
      <c r="O7" s="15" t="b">
        <v>0</v>
      </c>
      <c r="P7" s="11"/>
      <c r="Q7" s="25">
        <f t="shared" si="2"/>
        <v>0</v>
      </c>
      <c r="R7" s="14" t="b">
        <v>0</v>
      </c>
      <c r="S7" s="14" t="b">
        <v>0</v>
      </c>
      <c r="T7" s="15" t="b">
        <v>0</v>
      </c>
      <c r="V7" s="20" t="s">
        <v>3</v>
      </c>
      <c r="W7" s="14" t="b">
        <v>0</v>
      </c>
      <c r="X7" s="10">
        <f>IF(W7=TRUE,1,0)</f>
        <v>0</v>
      </c>
      <c r="Y7" s="24" t="s">
        <v>4</v>
      </c>
      <c r="Z7" s="11"/>
      <c r="AA7" s="14" t="b">
        <v>0</v>
      </c>
      <c r="AB7" s="14" t="b">
        <v>0</v>
      </c>
      <c r="AC7" s="14" t="b">
        <v>0</v>
      </c>
      <c r="AD7" s="25">
        <f t="shared" si="3"/>
        <v>0</v>
      </c>
      <c r="AE7" s="11"/>
      <c r="AF7" s="25">
        <f t="shared" si="4"/>
        <v>0</v>
      </c>
      <c r="AG7" s="14" t="b">
        <v>0</v>
      </c>
      <c r="AH7" s="14" t="b">
        <v>0</v>
      </c>
      <c r="AI7" s="15" t="b">
        <v>0</v>
      </c>
      <c r="AJ7" s="11"/>
      <c r="AK7" s="25">
        <f t="shared" si="5"/>
        <v>0</v>
      </c>
      <c r="AL7" s="14" t="b">
        <v>0</v>
      </c>
      <c r="AM7" s="14" t="b">
        <v>0</v>
      </c>
      <c r="AN7" s="15" t="b">
        <v>0</v>
      </c>
    </row>
    <row r="8" spans="2:40" ht="16.5" thickBot="1" x14ac:dyDescent="0.3">
      <c r="B8" s="20" t="s">
        <v>17</v>
      </c>
      <c r="C8" s="26" t="b">
        <v>0</v>
      </c>
      <c r="D8" s="10">
        <f>IF(C8=TRUE,1,0)</f>
        <v>0</v>
      </c>
      <c r="E8" s="22" t="s">
        <v>5</v>
      </c>
      <c r="F8" s="11"/>
      <c r="G8" s="12" t="b">
        <v>0</v>
      </c>
      <c r="H8" s="12" t="b">
        <v>0</v>
      </c>
      <c r="I8" s="12" t="b">
        <v>0</v>
      </c>
      <c r="J8" s="23">
        <f t="shared" si="0"/>
        <v>0</v>
      </c>
      <c r="K8" s="11"/>
      <c r="L8" s="23">
        <f t="shared" si="1"/>
        <v>0</v>
      </c>
      <c r="M8" s="12" t="b">
        <v>0</v>
      </c>
      <c r="N8" s="12" t="b">
        <v>0</v>
      </c>
      <c r="O8" s="13" t="b">
        <v>0</v>
      </c>
      <c r="P8" s="11"/>
      <c r="Q8" s="23">
        <f t="shared" si="2"/>
        <v>0</v>
      </c>
      <c r="R8" s="12" t="b">
        <v>0</v>
      </c>
      <c r="S8" s="12" t="b">
        <v>0</v>
      </c>
      <c r="T8" s="13" t="b">
        <v>0</v>
      </c>
      <c r="V8" s="20" t="s">
        <v>17</v>
      </c>
      <c r="W8" s="26" t="b">
        <v>0</v>
      </c>
      <c r="X8" s="10">
        <f>IF(W8=TRUE,1,0)</f>
        <v>0</v>
      </c>
      <c r="Y8" s="22" t="s">
        <v>5</v>
      </c>
      <c r="Z8" s="11"/>
      <c r="AA8" s="12" t="b">
        <v>0</v>
      </c>
      <c r="AB8" s="12" t="b">
        <v>0</v>
      </c>
      <c r="AC8" s="12" t="b">
        <v>0</v>
      </c>
      <c r="AD8" s="23">
        <f t="shared" si="3"/>
        <v>0</v>
      </c>
      <c r="AE8" s="11"/>
      <c r="AF8" s="23">
        <f t="shared" si="4"/>
        <v>0</v>
      </c>
      <c r="AG8" s="12" t="b">
        <v>0</v>
      </c>
      <c r="AH8" s="12" t="b">
        <v>0</v>
      </c>
      <c r="AI8" s="13" t="b">
        <v>0</v>
      </c>
      <c r="AJ8" s="11"/>
      <c r="AK8" s="23">
        <f t="shared" si="5"/>
        <v>0</v>
      </c>
      <c r="AL8" s="12" t="b">
        <v>0</v>
      </c>
      <c r="AM8" s="12" t="b">
        <v>0</v>
      </c>
      <c r="AN8" s="13" t="b">
        <v>0</v>
      </c>
    </row>
    <row r="9" spans="2:40" ht="17.25" thickTop="1" thickBot="1" x14ac:dyDescent="0.3">
      <c r="B9" s="16" t="s">
        <v>14</v>
      </c>
      <c r="C9" s="17">
        <v>2</v>
      </c>
      <c r="D9" s="10"/>
      <c r="E9" s="24" t="s">
        <v>10</v>
      </c>
      <c r="F9" s="11"/>
      <c r="G9" s="14" t="b">
        <v>0</v>
      </c>
      <c r="H9" s="14" t="b">
        <v>0</v>
      </c>
      <c r="I9" s="14" t="b">
        <v>0</v>
      </c>
      <c r="J9" s="25">
        <f t="shared" si="0"/>
        <v>0</v>
      </c>
      <c r="K9" s="11"/>
      <c r="L9" s="25">
        <f t="shared" si="1"/>
        <v>0</v>
      </c>
      <c r="M9" s="14" t="b">
        <v>0</v>
      </c>
      <c r="N9" s="14" t="b">
        <v>0</v>
      </c>
      <c r="O9" s="15" t="b">
        <v>0</v>
      </c>
      <c r="P9" s="11"/>
      <c r="Q9" s="25">
        <f t="shared" si="2"/>
        <v>0</v>
      </c>
      <c r="R9" s="14" t="b">
        <v>0</v>
      </c>
      <c r="S9" s="14" t="b">
        <v>0</v>
      </c>
      <c r="T9" s="15" t="b">
        <v>0</v>
      </c>
      <c r="V9" s="16" t="s">
        <v>14</v>
      </c>
      <c r="W9" s="17"/>
      <c r="X9" s="10"/>
      <c r="Y9" s="24" t="s">
        <v>10</v>
      </c>
      <c r="Z9" s="11"/>
      <c r="AA9" s="14" t="b">
        <v>0</v>
      </c>
      <c r="AB9" s="14" t="b">
        <v>0</v>
      </c>
      <c r="AC9" s="14" t="b">
        <v>0</v>
      </c>
      <c r="AD9" s="25">
        <f t="shared" si="3"/>
        <v>0</v>
      </c>
      <c r="AE9" s="11"/>
      <c r="AF9" s="25">
        <f t="shared" si="4"/>
        <v>0</v>
      </c>
      <c r="AG9" s="14" t="b">
        <v>0</v>
      </c>
      <c r="AH9" s="14" t="b">
        <v>0</v>
      </c>
      <c r="AI9" s="15" t="b">
        <v>0</v>
      </c>
      <c r="AJ9" s="11"/>
      <c r="AK9" s="25">
        <f t="shared" si="5"/>
        <v>0</v>
      </c>
      <c r="AL9" s="14" t="b">
        <v>0</v>
      </c>
      <c r="AM9" s="14" t="b">
        <v>0</v>
      </c>
      <c r="AN9" s="15" t="b">
        <v>0</v>
      </c>
    </row>
    <row r="10" spans="2:40" ht="16.5" thickTop="1" x14ac:dyDescent="0.25">
      <c r="B10" s="27"/>
      <c r="C10" s="10"/>
      <c r="D10" s="10"/>
      <c r="E10" s="22" t="s">
        <v>11</v>
      </c>
      <c r="F10" s="11"/>
      <c r="G10" s="12" t="b">
        <v>0</v>
      </c>
      <c r="H10" s="12" t="b">
        <v>0</v>
      </c>
      <c r="I10" s="12" t="b">
        <v>0</v>
      </c>
      <c r="J10" s="23">
        <f t="shared" si="0"/>
        <v>0</v>
      </c>
      <c r="K10" s="11"/>
      <c r="L10" s="23">
        <f t="shared" si="1"/>
        <v>0</v>
      </c>
      <c r="M10" s="12" t="b">
        <v>0</v>
      </c>
      <c r="N10" s="12" t="b">
        <v>0</v>
      </c>
      <c r="O10" s="13" t="b">
        <v>0</v>
      </c>
      <c r="P10" s="11"/>
      <c r="Q10" s="23">
        <f t="shared" si="2"/>
        <v>0</v>
      </c>
      <c r="R10" s="12" t="b">
        <v>0</v>
      </c>
      <c r="S10" s="12" t="b">
        <v>0</v>
      </c>
      <c r="T10" s="13" t="b">
        <v>0</v>
      </c>
      <c r="V10" s="27"/>
      <c r="W10" s="10"/>
      <c r="X10" s="10"/>
      <c r="Y10" s="22" t="s">
        <v>11</v>
      </c>
      <c r="Z10" s="11"/>
      <c r="AA10" s="12" t="b">
        <v>0</v>
      </c>
      <c r="AB10" s="12" t="b">
        <v>0</v>
      </c>
      <c r="AC10" s="12" t="b">
        <v>0</v>
      </c>
      <c r="AD10" s="23">
        <f t="shared" si="3"/>
        <v>0</v>
      </c>
      <c r="AE10" s="11"/>
      <c r="AF10" s="23">
        <f t="shared" si="4"/>
        <v>0</v>
      </c>
      <c r="AG10" s="12" t="b">
        <v>0</v>
      </c>
      <c r="AH10" s="12" t="b">
        <v>0</v>
      </c>
      <c r="AI10" s="13" t="b">
        <v>0</v>
      </c>
      <c r="AJ10" s="11"/>
      <c r="AK10" s="23">
        <f t="shared" si="5"/>
        <v>0</v>
      </c>
      <c r="AL10" s="12" t="b">
        <v>0</v>
      </c>
      <c r="AM10" s="12" t="b">
        <v>0</v>
      </c>
      <c r="AN10" s="13" t="b">
        <v>0</v>
      </c>
    </row>
    <row r="11" spans="2:40" ht="16.5" thickBot="1" x14ac:dyDescent="0.3">
      <c r="B11" s="28"/>
      <c r="C11" s="29"/>
      <c r="D11" s="29"/>
      <c r="E11" s="30" t="s">
        <v>12</v>
      </c>
      <c r="F11" s="31"/>
      <c r="G11" s="18" t="b">
        <v>0</v>
      </c>
      <c r="H11" s="18" t="b">
        <v>0</v>
      </c>
      <c r="I11" s="18" t="b">
        <v>0</v>
      </c>
      <c r="J11" s="32">
        <f t="shared" si="0"/>
        <v>0</v>
      </c>
      <c r="K11" s="31"/>
      <c r="L11" s="32">
        <f t="shared" si="1"/>
        <v>0</v>
      </c>
      <c r="M11" s="18" t="b">
        <v>0</v>
      </c>
      <c r="N11" s="18" t="b">
        <v>0</v>
      </c>
      <c r="O11" s="19" t="b">
        <v>0</v>
      </c>
      <c r="P11" s="31"/>
      <c r="Q11" s="32">
        <f t="shared" si="2"/>
        <v>0</v>
      </c>
      <c r="R11" s="18" t="b">
        <v>0</v>
      </c>
      <c r="S11" s="18" t="b">
        <v>0</v>
      </c>
      <c r="T11" s="19" t="b">
        <v>0</v>
      </c>
      <c r="V11" s="28"/>
      <c r="W11" s="29"/>
      <c r="X11" s="29"/>
      <c r="Y11" s="30" t="s">
        <v>12</v>
      </c>
      <c r="Z11" s="31"/>
      <c r="AA11" s="18" t="b">
        <v>0</v>
      </c>
      <c r="AB11" s="18" t="b">
        <v>0</v>
      </c>
      <c r="AC11" s="18" t="b">
        <v>0</v>
      </c>
      <c r="AD11" s="32">
        <f t="shared" si="3"/>
        <v>0</v>
      </c>
      <c r="AE11" s="31"/>
      <c r="AF11" s="32">
        <f t="shared" si="4"/>
        <v>0</v>
      </c>
      <c r="AG11" s="18" t="b">
        <v>0</v>
      </c>
      <c r="AH11" s="18" t="b">
        <v>0</v>
      </c>
      <c r="AI11" s="19" t="b">
        <v>0</v>
      </c>
      <c r="AJ11" s="31"/>
      <c r="AK11" s="32">
        <f t="shared" si="5"/>
        <v>0</v>
      </c>
      <c r="AL11" s="18" t="b">
        <v>0</v>
      </c>
      <c r="AM11" s="18" t="b">
        <v>0</v>
      </c>
      <c r="AN11" s="19" t="b">
        <v>0</v>
      </c>
    </row>
    <row r="12" spans="2:40" ht="16.5" thickBot="1" x14ac:dyDescent="0.3"/>
    <row r="13" spans="2:40" ht="21" customHeight="1" thickBot="1" x14ac:dyDescent="0.3">
      <c r="B13" s="49" t="s">
        <v>6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1"/>
      <c r="T13" s="9">
        <f>SUM(D14:T21)+C19</f>
        <v>2</v>
      </c>
      <c r="V13" s="49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1"/>
      <c r="AN13" s="9">
        <f>SUM(X14:AN21)+W19</f>
        <v>0</v>
      </c>
    </row>
    <row r="14" spans="2:40" x14ac:dyDescent="0.25">
      <c r="B14" s="20" t="s">
        <v>0</v>
      </c>
      <c r="C14" s="14" t="b">
        <v>0</v>
      </c>
      <c r="D14" s="10">
        <f>IF(C14=TRUE,1,0)</f>
        <v>0</v>
      </c>
      <c r="E14" s="21"/>
      <c r="F14" s="11"/>
      <c r="G14" s="52" t="s">
        <v>15</v>
      </c>
      <c r="H14" s="52"/>
      <c r="I14" s="52"/>
      <c r="J14" s="10"/>
      <c r="K14" s="11"/>
      <c r="L14" s="10"/>
      <c r="M14" s="52" t="s">
        <v>13</v>
      </c>
      <c r="N14" s="52"/>
      <c r="O14" s="53"/>
      <c r="P14" s="11"/>
      <c r="Q14" s="10"/>
      <c r="R14" s="52" t="s">
        <v>16</v>
      </c>
      <c r="S14" s="52"/>
      <c r="T14" s="53"/>
      <c r="V14" s="20" t="s">
        <v>0</v>
      </c>
      <c r="W14" s="14" t="b">
        <v>0</v>
      </c>
      <c r="X14" s="10">
        <f>IF(W14=TRUE,1,0)</f>
        <v>0</v>
      </c>
      <c r="Y14" s="21"/>
      <c r="Z14" s="11"/>
      <c r="AA14" s="52" t="s">
        <v>15</v>
      </c>
      <c r="AB14" s="52"/>
      <c r="AC14" s="52"/>
      <c r="AD14" s="10"/>
      <c r="AE14" s="11"/>
      <c r="AF14" s="10"/>
      <c r="AG14" s="52" t="s">
        <v>13</v>
      </c>
      <c r="AH14" s="52"/>
      <c r="AI14" s="53"/>
      <c r="AJ14" s="11"/>
      <c r="AK14" s="10"/>
      <c r="AL14" s="52" t="s">
        <v>16</v>
      </c>
      <c r="AM14" s="52"/>
      <c r="AN14" s="53"/>
    </row>
    <row r="15" spans="2:40" ht="18" customHeight="1" x14ac:dyDescent="0.25">
      <c r="B15" s="20" t="s">
        <v>1</v>
      </c>
      <c r="C15" s="14" t="b">
        <v>0</v>
      </c>
      <c r="D15" s="10">
        <f>IF(C15=TRUE,1,0)</f>
        <v>0</v>
      </c>
      <c r="E15" s="10"/>
      <c r="F15" s="11"/>
      <c r="G15" s="3" t="s">
        <v>7</v>
      </c>
      <c r="H15" s="5" t="s">
        <v>8</v>
      </c>
      <c r="I15" s="6" t="s">
        <v>9</v>
      </c>
      <c r="J15" s="10"/>
      <c r="K15" s="11"/>
      <c r="L15" s="10"/>
      <c r="M15" s="3" t="s">
        <v>7</v>
      </c>
      <c r="N15" s="4" t="s">
        <v>8</v>
      </c>
      <c r="O15" s="7" t="s">
        <v>9</v>
      </c>
      <c r="P15" s="11"/>
      <c r="Q15" s="10"/>
      <c r="R15" s="3" t="s">
        <v>7</v>
      </c>
      <c r="S15" s="4" t="s">
        <v>8</v>
      </c>
      <c r="T15" s="7" t="s">
        <v>9</v>
      </c>
      <c r="V15" s="20" t="s">
        <v>1</v>
      </c>
      <c r="W15" s="14" t="b">
        <v>0</v>
      </c>
      <c r="X15" s="10">
        <f>IF(W15=TRUE,1,0)</f>
        <v>0</v>
      </c>
      <c r="Y15" s="10"/>
      <c r="Z15" s="11"/>
      <c r="AA15" s="3" t="s">
        <v>7</v>
      </c>
      <c r="AB15" s="5" t="s">
        <v>8</v>
      </c>
      <c r="AC15" s="6" t="s">
        <v>9</v>
      </c>
      <c r="AD15" s="10"/>
      <c r="AE15" s="11"/>
      <c r="AF15" s="10"/>
      <c r="AG15" s="3" t="s">
        <v>7</v>
      </c>
      <c r="AH15" s="4" t="s">
        <v>8</v>
      </c>
      <c r="AI15" s="7" t="s">
        <v>9</v>
      </c>
      <c r="AJ15" s="11"/>
      <c r="AK15" s="10"/>
      <c r="AL15" s="3" t="s">
        <v>7</v>
      </c>
      <c r="AM15" s="4" t="s">
        <v>8</v>
      </c>
      <c r="AN15" s="7" t="s">
        <v>9</v>
      </c>
    </row>
    <row r="16" spans="2:40" ht="18" customHeight="1" x14ac:dyDescent="0.25">
      <c r="B16" s="20" t="s">
        <v>2</v>
      </c>
      <c r="C16" s="14" t="b">
        <v>0</v>
      </c>
      <c r="D16" s="10">
        <f>IF(C16=TRUE,0,0)</f>
        <v>0</v>
      </c>
      <c r="E16" s="22" t="s">
        <v>6</v>
      </c>
      <c r="F16" s="11"/>
      <c r="G16" s="12" t="b">
        <v>0</v>
      </c>
      <c r="H16" s="12" t="b">
        <v>0</v>
      </c>
      <c r="I16" s="12" t="b">
        <v>0</v>
      </c>
      <c r="J16" s="23">
        <f t="shared" ref="J16:J21" si="6">IF(G16=TRUE,1,0)+IF(H16=TRUE,2,0)+IF(I16=TRUE,3,0)</f>
        <v>0</v>
      </c>
      <c r="K16" s="11"/>
      <c r="L16" s="23">
        <f t="shared" ref="L16:L21" si="7">IF(M16=TRUE,1,0)+IF(N16=TRUE,2,0)+IF(O16=TRUE,3,0)</f>
        <v>0</v>
      </c>
      <c r="M16" s="12" t="b">
        <v>0</v>
      </c>
      <c r="N16" s="12" t="b">
        <v>0</v>
      </c>
      <c r="O16" s="13" t="b">
        <v>0</v>
      </c>
      <c r="P16" s="11"/>
      <c r="Q16" s="23">
        <f t="shared" ref="Q16:Q21" si="8">IF(R16=TRUE,1,0)+IF(S16=TRUE,2,0)+IF(T16=TRUE,3,0)</f>
        <v>0</v>
      </c>
      <c r="R16" s="12" t="b">
        <v>0</v>
      </c>
      <c r="S16" s="12" t="b">
        <v>0</v>
      </c>
      <c r="T16" s="13" t="b">
        <v>0</v>
      </c>
      <c r="V16" s="20" t="s">
        <v>2</v>
      </c>
      <c r="W16" s="14" t="b">
        <v>0</v>
      </c>
      <c r="X16" s="10">
        <f>IF(W16=TRUE,0,0)</f>
        <v>0</v>
      </c>
      <c r="Y16" s="22" t="s">
        <v>6</v>
      </c>
      <c r="Z16" s="11"/>
      <c r="AA16" s="12" t="b">
        <v>0</v>
      </c>
      <c r="AB16" s="12" t="b">
        <v>0</v>
      </c>
      <c r="AC16" s="12" t="b">
        <v>0</v>
      </c>
      <c r="AD16" s="23">
        <f t="shared" ref="AD16:AD21" si="9">IF(AA16=TRUE,1,0)+IF(AB16=TRUE,2,0)+IF(AC16=TRUE,3,0)</f>
        <v>0</v>
      </c>
      <c r="AE16" s="11"/>
      <c r="AF16" s="23">
        <f t="shared" ref="AF16:AF21" si="10">IF(AG16=TRUE,1,0)+IF(AH16=TRUE,2,0)+IF(AI16=TRUE,3,0)</f>
        <v>0</v>
      </c>
      <c r="AG16" s="12" t="b">
        <v>0</v>
      </c>
      <c r="AH16" s="12" t="b">
        <v>0</v>
      </c>
      <c r="AI16" s="13" t="b">
        <v>0</v>
      </c>
      <c r="AJ16" s="11"/>
      <c r="AK16" s="23">
        <f t="shared" ref="AK16:AK21" si="11">IF(AL16=TRUE,1,0)+IF(AM16=TRUE,2,0)+IF(AN16=TRUE,3,0)</f>
        <v>0</v>
      </c>
      <c r="AL16" s="12" t="b">
        <v>0</v>
      </c>
      <c r="AM16" s="12" t="b">
        <v>0</v>
      </c>
      <c r="AN16" s="13" t="b">
        <v>0</v>
      </c>
    </row>
    <row r="17" spans="2:40" x14ac:dyDescent="0.25">
      <c r="B17" s="20" t="s">
        <v>3</v>
      </c>
      <c r="C17" s="14" t="b">
        <v>0</v>
      </c>
      <c r="D17" s="10">
        <f>IF(C17=TRUE,1,0)</f>
        <v>0</v>
      </c>
      <c r="E17" s="24" t="s">
        <v>4</v>
      </c>
      <c r="F17" s="11"/>
      <c r="G17" s="14" t="b">
        <v>0</v>
      </c>
      <c r="H17" s="14" t="b">
        <v>0</v>
      </c>
      <c r="I17" s="24"/>
      <c r="J17" s="25">
        <f t="shared" si="6"/>
        <v>0</v>
      </c>
      <c r="K17" s="11"/>
      <c r="L17" s="25">
        <f t="shared" si="7"/>
        <v>0</v>
      </c>
      <c r="M17" s="14" t="b">
        <v>0</v>
      </c>
      <c r="N17" s="14" t="b">
        <v>0</v>
      </c>
      <c r="O17" s="15" t="b">
        <v>0</v>
      </c>
      <c r="P17" s="11"/>
      <c r="Q17" s="25">
        <f t="shared" si="8"/>
        <v>0</v>
      </c>
      <c r="R17" s="14" t="b">
        <v>0</v>
      </c>
      <c r="S17" s="14" t="b">
        <v>0</v>
      </c>
      <c r="T17" s="15" t="b">
        <v>0</v>
      </c>
      <c r="V17" s="20" t="s">
        <v>3</v>
      </c>
      <c r="W17" s="14" t="b">
        <v>0</v>
      </c>
      <c r="X17" s="10">
        <f>IF(W17=TRUE,1,0)</f>
        <v>0</v>
      </c>
      <c r="Y17" s="24" t="s">
        <v>4</v>
      </c>
      <c r="Z17" s="11"/>
      <c r="AA17" s="14" t="b">
        <v>0</v>
      </c>
      <c r="AB17" s="14" t="b">
        <v>0</v>
      </c>
      <c r="AC17" s="14" t="b">
        <v>0</v>
      </c>
      <c r="AD17" s="25">
        <f t="shared" si="9"/>
        <v>0</v>
      </c>
      <c r="AE17" s="11"/>
      <c r="AF17" s="25">
        <f t="shared" si="10"/>
        <v>0</v>
      </c>
      <c r="AG17" s="14" t="b">
        <v>0</v>
      </c>
      <c r="AH17" s="14" t="b">
        <v>0</v>
      </c>
      <c r="AI17" s="15" t="b">
        <v>0</v>
      </c>
      <c r="AJ17" s="11"/>
      <c r="AK17" s="25">
        <f t="shared" si="11"/>
        <v>0</v>
      </c>
      <c r="AL17" s="14" t="b">
        <v>0</v>
      </c>
      <c r="AM17" s="14" t="b">
        <v>0</v>
      </c>
      <c r="AN17" s="15" t="b">
        <v>0</v>
      </c>
    </row>
    <row r="18" spans="2:40" ht="16.5" thickBot="1" x14ac:dyDescent="0.3">
      <c r="B18" s="20" t="s">
        <v>17</v>
      </c>
      <c r="C18" s="26" t="b">
        <v>0</v>
      </c>
      <c r="D18" s="10">
        <f>IF(C18=TRUE,1,0)</f>
        <v>0</v>
      </c>
      <c r="E18" s="22" t="s">
        <v>5</v>
      </c>
      <c r="F18" s="11"/>
      <c r="G18" s="12" t="b">
        <v>0</v>
      </c>
      <c r="H18" s="12" t="b">
        <v>0</v>
      </c>
      <c r="I18" s="12" t="b">
        <v>0</v>
      </c>
      <c r="J18" s="23">
        <f t="shared" si="6"/>
        <v>0</v>
      </c>
      <c r="K18" s="11"/>
      <c r="L18" s="23">
        <f t="shared" si="7"/>
        <v>0</v>
      </c>
      <c r="M18" s="12" t="b">
        <v>0</v>
      </c>
      <c r="N18" s="12" t="b">
        <v>0</v>
      </c>
      <c r="O18" s="13" t="b">
        <v>0</v>
      </c>
      <c r="P18" s="11"/>
      <c r="Q18" s="23">
        <f t="shared" si="8"/>
        <v>0</v>
      </c>
      <c r="R18" s="12" t="b">
        <v>0</v>
      </c>
      <c r="S18" s="12" t="b">
        <v>0</v>
      </c>
      <c r="T18" s="13" t="b">
        <v>0</v>
      </c>
      <c r="V18" s="20" t="s">
        <v>17</v>
      </c>
      <c r="W18" s="26" t="b">
        <v>0</v>
      </c>
      <c r="X18" s="10">
        <f>IF(W18=TRUE,1,0)</f>
        <v>0</v>
      </c>
      <c r="Y18" s="22" t="s">
        <v>5</v>
      </c>
      <c r="Z18" s="11"/>
      <c r="AA18" s="12" t="b">
        <v>0</v>
      </c>
      <c r="AB18" s="12" t="b">
        <v>0</v>
      </c>
      <c r="AC18" s="12" t="b">
        <v>0</v>
      </c>
      <c r="AD18" s="23">
        <f t="shared" si="9"/>
        <v>0</v>
      </c>
      <c r="AE18" s="11"/>
      <c r="AF18" s="23">
        <f t="shared" si="10"/>
        <v>0</v>
      </c>
      <c r="AG18" s="12" t="b">
        <v>0</v>
      </c>
      <c r="AH18" s="12" t="b">
        <v>0</v>
      </c>
      <c r="AI18" s="13" t="b">
        <v>0</v>
      </c>
      <c r="AJ18" s="11"/>
      <c r="AK18" s="23">
        <f t="shared" si="11"/>
        <v>0</v>
      </c>
      <c r="AL18" s="12" t="b">
        <v>0</v>
      </c>
      <c r="AM18" s="12" t="b">
        <v>0</v>
      </c>
      <c r="AN18" s="13" t="b">
        <v>0</v>
      </c>
    </row>
    <row r="19" spans="2:40" ht="17.25" thickTop="1" thickBot="1" x14ac:dyDescent="0.3">
      <c r="B19" s="16" t="s">
        <v>14</v>
      </c>
      <c r="C19" s="17">
        <v>2</v>
      </c>
      <c r="D19" s="10"/>
      <c r="E19" s="24" t="s">
        <v>10</v>
      </c>
      <c r="F19" s="11"/>
      <c r="G19" s="14" t="b">
        <v>0</v>
      </c>
      <c r="H19" s="14" t="b">
        <v>0</v>
      </c>
      <c r="I19" s="14" t="b">
        <v>0</v>
      </c>
      <c r="J19" s="25">
        <f t="shared" si="6"/>
        <v>0</v>
      </c>
      <c r="K19" s="11"/>
      <c r="L19" s="25">
        <f t="shared" si="7"/>
        <v>0</v>
      </c>
      <c r="M19" s="14" t="b">
        <v>0</v>
      </c>
      <c r="N19" s="14" t="b">
        <v>0</v>
      </c>
      <c r="O19" s="15" t="b">
        <v>0</v>
      </c>
      <c r="P19" s="11"/>
      <c r="Q19" s="25">
        <f t="shared" si="8"/>
        <v>0</v>
      </c>
      <c r="R19" s="14" t="b">
        <v>0</v>
      </c>
      <c r="S19" s="14" t="b">
        <v>0</v>
      </c>
      <c r="T19" s="15" t="b">
        <v>0</v>
      </c>
      <c r="V19" s="16" t="s">
        <v>14</v>
      </c>
      <c r="W19" s="17"/>
      <c r="X19" s="10"/>
      <c r="Y19" s="24" t="s">
        <v>10</v>
      </c>
      <c r="Z19" s="11"/>
      <c r="AA19" s="14" t="b">
        <v>0</v>
      </c>
      <c r="AB19" s="14" t="b">
        <v>0</v>
      </c>
      <c r="AC19" s="14" t="b">
        <v>0</v>
      </c>
      <c r="AD19" s="25">
        <f t="shared" si="9"/>
        <v>0</v>
      </c>
      <c r="AE19" s="11"/>
      <c r="AF19" s="25">
        <f t="shared" si="10"/>
        <v>0</v>
      </c>
      <c r="AG19" s="14" t="b">
        <v>0</v>
      </c>
      <c r="AH19" s="14" t="b">
        <v>0</v>
      </c>
      <c r="AI19" s="15" t="b">
        <v>0</v>
      </c>
      <c r="AJ19" s="11"/>
      <c r="AK19" s="25">
        <f t="shared" si="11"/>
        <v>0</v>
      </c>
      <c r="AL19" s="14" t="b">
        <v>0</v>
      </c>
      <c r="AM19" s="14" t="b">
        <v>0</v>
      </c>
      <c r="AN19" s="15" t="b">
        <v>0</v>
      </c>
    </row>
    <row r="20" spans="2:40" ht="16.5" thickTop="1" x14ac:dyDescent="0.25">
      <c r="B20" s="27"/>
      <c r="C20" s="10"/>
      <c r="D20" s="10"/>
      <c r="E20" s="22" t="s">
        <v>11</v>
      </c>
      <c r="F20" s="11"/>
      <c r="G20" s="12" t="b">
        <v>0</v>
      </c>
      <c r="H20" s="12" t="b">
        <v>0</v>
      </c>
      <c r="I20" s="12" t="b">
        <v>0</v>
      </c>
      <c r="J20" s="23">
        <f t="shared" si="6"/>
        <v>0</v>
      </c>
      <c r="K20" s="11"/>
      <c r="L20" s="23">
        <f t="shared" si="7"/>
        <v>0</v>
      </c>
      <c r="M20" s="12" t="b">
        <v>0</v>
      </c>
      <c r="N20" s="12" t="b">
        <v>0</v>
      </c>
      <c r="O20" s="13" t="b">
        <v>0</v>
      </c>
      <c r="P20" s="11"/>
      <c r="Q20" s="23">
        <f t="shared" si="8"/>
        <v>0</v>
      </c>
      <c r="R20" s="12" t="b">
        <v>0</v>
      </c>
      <c r="S20" s="12" t="b">
        <v>0</v>
      </c>
      <c r="T20" s="13" t="b">
        <v>0</v>
      </c>
      <c r="V20" s="27"/>
      <c r="W20" s="10"/>
      <c r="X20" s="10"/>
      <c r="Y20" s="22" t="s">
        <v>11</v>
      </c>
      <c r="Z20" s="11"/>
      <c r="AA20" s="12" t="b">
        <v>0</v>
      </c>
      <c r="AB20" s="12" t="b">
        <v>0</v>
      </c>
      <c r="AC20" s="12" t="b">
        <v>0</v>
      </c>
      <c r="AD20" s="23">
        <f t="shared" si="9"/>
        <v>0</v>
      </c>
      <c r="AE20" s="11"/>
      <c r="AF20" s="23">
        <f t="shared" si="10"/>
        <v>0</v>
      </c>
      <c r="AG20" s="12" t="b">
        <v>0</v>
      </c>
      <c r="AH20" s="12" t="b">
        <v>0</v>
      </c>
      <c r="AI20" s="13" t="b">
        <v>0</v>
      </c>
      <c r="AJ20" s="11"/>
      <c r="AK20" s="23">
        <f t="shared" si="11"/>
        <v>0</v>
      </c>
      <c r="AL20" s="12" t="b">
        <v>0</v>
      </c>
      <c r="AM20" s="12" t="b">
        <v>0</v>
      </c>
      <c r="AN20" s="13" t="b">
        <v>0</v>
      </c>
    </row>
    <row r="21" spans="2:40" ht="16.5" thickBot="1" x14ac:dyDescent="0.3">
      <c r="B21" s="28"/>
      <c r="C21" s="29"/>
      <c r="D21" s="29"/>
      <c r="E21" s="30" t="s">
        <v>12</v>
      </c>
      <c r="F21" s="31"/>
      <c r="G21" s="18" t="b">
        <v>0</v>
      </c>
      <c r="H21" s="18" t="b">
        <v>0</v>
      </c>
      <c r="I21" s="18" t="b">
        <v>0</v>
      </c>
      <c r="J21" s="32">
        <f t="shared" si="6"/>
        <v>0</v>
      </c>
      <c r="K21" s="31"/>
      <c r="L21" s="32">
        <f t="shared" si="7"/>
        <v>0</v>
      </c>
      <c r="M21" s="18" t="b">
        <v>0</v>
      </c>
      <c r="N21" s="18" t="b">
        <v>0</v>
      </c>
      <c r="O21" s="19" t="b">
        <v>0</v>
      </c>
      <c r="P21" s="31"/>
      <c r="Q21" s="32">
        <f t="shared" si="8"/>
        <v>0</v>
      </c>
      <c r="R21" s="18" t="b">
        <v>0</v>
      </c>
      <c r="S21" s="18" t="b">
        <v>0</v>
      </c>
      <c r="T21" s="19" t="b">
        <v>0</v>
      </c>
      <c r="V21" s="28"/>
      <c r="W21" s="29"/>
      <c r="X21" s="29"/>
      <c r="Y21" s="30" t="s">
        <v>12</v>
      </c>
      <c r="Z21" s="31"/>
      <c r="AA21" s="18" t="b">
        <v>0</v>
      </c>
      <c r="AB21" s="18" t="b">
        <v>0</v>
      </c>
      <c r="AC21" s="18" t="b">
        <v>0</v>
      </c>
      <c r="AD21" s="32">
        <f t="shared" si="9"/>
        <v>0</v>
      </c>
      <c r="AE21" s="31"/>
      <c r="AF21" s="32">
        <f t="shared" si="10"/>
        <v>0</v>
      </c>
      <c r="AG21" s="18" t="b">
        <v>0</v>
      </c>
      <c r="AH21" s="18" t="b">
        <v>0</v>
      </c>
      <c r="AI21" s="19" t="b">
        <v>0</v>
      </c>
      <c r="AJ21" s="31"/>
      <c r="AK21" s="32">
        <f t="shared" si="11"/>
        <v>0</v>
      </c>
      <c r="AL21" s="18" t="b">
        <v>0</v>
      </c>
      <c r="AM21" s="18" t="b">
        <v>0</v>
      </c>
      <c r="AN21" s="19" t="b">
        <v>0</v>
      </c>
    </row>
    <row r="22" spans="2:40" ht="16.5" thickBot="1" x14ac:dyDescent="0.3"/>
    <row r="23" spans="2:40" ht="21" customHeight="1" thickBot="1" x14ac:dyDescent="0.3">
      <c r="B23" s="49" t="s">
        <v>47</v>
      </c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1"/>
      <c r="T23" s="9">
        <f>SUM(D24:T31)+C29</f>
        <v>3</v>
      </c>
      <c r="V23" s="49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1"/>
      <c r="AN23" s="9">
        <f>SUM(X24:AN31)+W29</f>
        <v>0</v>
      </c>
    </row>
    <row r="24" spans="2:40" x14ac:dyDescent="0.25">
      <c r="B24" s="20" t="s">
        <v>0</v>
      </c>
      <c r="C24" s="14" t="b">
        <v>0</v>
      </c>
      <c r="D24" s="10">
        <f>IF(C24=TRUE,1,0)</f>
        <v>0</v>
      </c>
      <c r="E24" s="21"/>
      <c r="F24" s="11"/>
      <c r="G24" s="52" t="s">
        <v>15</v>
      </c>
      <c r="H24" s="52"/>
      <c r="I24" s="52"/>
      <c r="J24" s="10"/>
      <c r="K24" s="11"/>
      <c r="L24" s="10"/>
      <c r="M24" s="52" t="s">
        <v>13</v>
      </c>
      <c r="N24" s="52"/>
      <c r="O24" s="53"/>
      <c r="P24" s="11"/>
      <c r="Q24" s="10"/>
      <c r="R24" s="52" t="s">
        <v>16</v>
      </c>
      <c r="S24" s="52"/>
      <c r="T24" s="53"/>
      <c r="V24" s="20" t="s">
        <v>0</v>
      </c>
      <c r="W24" s="14" t="b">
        <v>0</v>
      </c>
      <c r="X24" s="10">
        <f>IF(W24=TRUE,1,0)</f>
        <v>0</v>
      </c>
      <c r="Y24" s="21"/>
      <c r="Z24" s="11"/>
      <c r="AA24" s="52" t="s">
        <v>15</v>
      </c>
      <c r="AB24" s="52"/>
      <c r="AC24" s="52"/>
      <c r="AD24" s="10"/>
      <c r="AE24" s="11"/>
      <c r="AF24" s="10"/>
      <c r="AG24" s="52" t="s">
        <v>13</v>
      </c>
      <c r="AH24" s="52"/>
      <c r="AI24" s="53"/>
      <c r="AJ24" s="11"/>
      <c r="AK24" s="10"/>
      <c r="AL24" s="52" t="s">
        <v>16</v>
      </c>
      <c r="AM24" s="52"/>
      <c r="AN24" s="53"/>
    </row>
    <row r="25" spans="2:40" ht="18" customHeight="1" x14ac:dyDescent="0.25">
      <c r="B25" s="20" t="s">
        <v>1</v>
      </c>
      <c r="C25" s="14" t="b">
        <v>0</v>
      </c>
      <c r="D25" s="10">
        <f>IF(C25=TRUE,1,0)</f>
        <v>0</v>
      </c>
      <c r="E25" s="10"/>
      <c r="F25" s="11"/>
      <c r="G25" s="3" t="s">
        <v>7</v>
      </c>
      <c r="H25" s="5" t="s">
        <v>8</v>
      </c>
      <c r="I25" s="6" t="s">
        <v>9</v>
      </c>
      <c r="J25" s="10"/>
      <c r="K25" s="11"/>
      <c r="L25" s="10"/>
      <c r="M25" s="3" t="s">
        <v>7</v>
      </c>
      <c r="N25" s="4" t="s">
        <v>8</v>
      </c>
      <c r="O25" s="7" t="s">
        <v>9</v>
      </c>
      <c r="P25" s="11"/>
      <c r="Q25" s="10"/>
      <c r="R25" s="3" t="s">
        <v>7</v>
      </c>
      <c r="S25" s="4" t="s">
        <v>8</v>
      </c>
      <c r="T25" s="7" t="s">
        <v>9</v>
      </c>
      <c r="V25" s="20" t="s">
        <v>1</v>
      </c>
      <c r="W25" s="14" t="b">
        <v>0</v>
      </c>
      <c r="X25" s="10">
        <f>IF(W25=TRUE,1,0)</f>
        <v>0</v>
      </c>
      <c r="Y25" s="10"/>
      <c r="Z25" s="11"/>
      <c r="AA25" s="3" t="s">
        <v>7</v>
      </c>
      <c r="AB25" s="5" t="s">
        <v>8</v>
      </c>
      <c r="AC25" s="6" t="s">
        <v>9</v>
      </c>
      <c r="AD25" s="10"/>
      <c r="AE25" s="11"/>
      <c r="AF25" s="10"/>
      <c r="AG25" s="3" t="s">
        <v>7</v>
      </c>
      <c r="AH25" s="4" t="s">
        <v>8</v>
      </c>
      <c r="AI25" s="7" t="s">
        <v>9</v>
      </c>
      <c r="AJ25" s="11"/>
      <c r="AK25" s="10"/>
      <c r="AL25" s="3" t="s">
        <v>7</v>
      </c>
      <c r="AM25" s="4" t="s">
        <v>8</v>
      </c>
      <c r="AN25" s="7" t="s">
        <v>9</v>
      </c>
    </row>
    <row r="26" spans="2:40" ht="18" customHeight="1" x14ac:dyDescent="0.25">
      <c r="B26" s="20" t="s">
        <v>2</v>
      </c>
      <c r="C26" s="14" t="b">
        <v>0</v>
      </c>
      <c r="D26" s="10">
        <f>IF(C26=TRUE,0,0)</f>
        <v>0</v>
      </c>
      <c r="E26" s="22" t="s">
        <v>6</v>
      </c>
      <c r="F26" s="11"/>
      <c r="G26" s="12" t="b">
        <v>0</v>
      </c>
      <c r="H26" s="12" t="b">
        <v>0</v>
      </c>
      <c r="I26" s="12" t="b">
        <v>0</v>
      </c>
      <c r="J26" s="23">
        <f t="shared" ref="J26:J31" si="12">IF(G26=TRUE,1,0)+IF(H26=TRUE,2,0)+IF(I26=TRUE,3,0)</f>
        <v>0</v>
      </c>
      <c r="K26" s="11"/>
      <c r="L26" s="23">
        <f t="shared" ref="L26:L31" si="13">IF(M26=TRUE,1,0)+IF(N26=TRUE,2,0)+IF(O26=TRUE,3,0)</f>
        <v>0</v>
      </c>
      <c r="M26" s="12" t="b">
        <v>0</v>
      </c>
      <c r="N26" s="12" t="b">
        <v>0</v>
      </c>
      <c r="O26" s="13" t="b">
        <v>0</v>
      </c>
      <c r="P26" s="11"/>
      <c r="Q26" s="23">
        <f t="shared" ref="Q26:Q31" si="14">IF(R26=TRUE,1,0)+IF(S26=TRUE,2,0)+IF(T26=TRUE,3,0)</f>
        <v>0</v>
      </c>
      <c r="R26" s="12" t="b">
        <v>0</v>
      </c>
      <c r="S26" s="12" t="b">
        <v>0</v>
      </c>
      <c r="T26" s="13" t="b">
        <v>0</v>
      </c>
      <c r="V26" s="20" t="s">
        <v>2</v>
      </c>
      <c r="W26" s="14" t="b">
        <v>0</v>
      </c>
      <c r="X26" s="10">
        <f>IF(W26=TRUE,0,0)</f>
        <v>0</v>
      </c>
      <c r="Y26" s="22" t="s">
        <v>6</v>
      </c>
      <c r="Z26" s="11"/>
      <c r="AA26" s="12" t="b">
        <v>0</v>
      </c>
      <c r="AB26" s="12" t="b">
        <v>0</v>
      </c>
      <c r="AC26" s="12" t="b">
        <v>0</v>
      </c>
      <c r="AD26" s="23">
        <f t="shared" ref="AD26:AD31" si="15">IF(AA26=TRUE,1,0)+IF(AB26=TRUE,2,0)+IF(AC26=TRUE,3,0)</f>
        <v>0</v>
      </c>
      <c r="AE26" s="11"/>
      <c r="AF26" s="23">
        <f t="shared" ref="AF26:AF31" si="16">IF(AG26=TRUE,1,0)+IF(AH26=TRUE,2,0)+IF(AI26=TRUE,3,0)</f>
        <v>0</v>
      </c>
      <c r="AG26" s="12" t="b">
        <v>0</v>
      </c>
      <c r="AH26" s="12" t="b">
        <v>0</v>
      </c>
      <c r="AI26" s="13" t="b">
        <v>0</v>
      </c>
      <c r="AJ26" s="11"/>
      <c r="AK26" s="23">
        <f t="shared" ref="AK26:AK31" si="17">IF(AL26=TRUE,1,0)+IF(AM26=TRUE,2,0)+IF(AN26=TRUE,3,0)</f>
        <v>0</v>
      </c>
      <c r="AL26" s="12" t="b">
        <v>0</v>
      </c>
      <c r="AM26" s="12" t="b">
        <v>0</v>
      </c>
      <c r="AN26" s="13" t="b">
        <v>0</v>
      </c>
    </row>
    <row r="27" spans="2:40" x14ac:dyDescent="0.25">
      <c r="B27" s="20" t="s">
        <v>3</v>
      </c>
      <c r="C27" s="14" t="b">
        <v>0</v>
      </c>
      <c r="D27" s="10">
        <f>IF(C27=TRUE,1,0)</f>
        <v>0</v>
      </c>
      <c r="E27" s="24" t="s">
        <v>4</v>
      </c>
      <c r="F27" s="11"/>
      <c r="G27" s="14" t="b">
        <v>0</v>
      </c>
      <c r="H27" s="14" t="b">
        <v>0</v>
      </c>
      <c r="I27" s="14" t="b">
        <v>0</v>
      </c>
      <c r="J27" s="25">
        <f t="shared" si="12"/>
        <v>0</v>
      </c>
      <c r="K27" s="11"/>
      <c r="L27" s="25">
        <f t="shared" si="13"/>
        <v>0</v>
      </c>
      <c r="M27" s="14" t="b">
        <v>0</v>
      </c>
      <c r="N27" s="14" t="b">
        <v>0</v>
      </c>
      <c r="O27" s="15" t="b">
        <v>0</v>
      </c>
      <c r="P27" s="11"/>
      <c r="Q27" s="25">
        <f t="shared" si="14"/>
        <v>0</v>
      </c>
      <c r="R27" s="14" t="b">
        <v>0</v>
      </c>
      <c r="S27" s="14" t="b">
        <v>0</v>
      </c>
      <c r="T27" s="15" t="b">
        <v>0</v>
      </c>
      <c r="V27" s="20" t="s">
        <v>3</v>
      </c>
      <c r="W27" s="14" t="b">
        <v>0</v>
      </c>
      <c r="X27" s="10">
        <f>IF(W27=TRUE,1,0)</f>
        <v>0</v>
      </c>
      <c r="Y27" s="24" t="s">
        <v>4</v>
      </c>
      <c r="Z27" s="11"/>
      <c r="AA27" s="14" t="b">
        <v>0</v>
      </c>
      <c r="AB27" s="14" t="b">
        <v>0</v>
      </c>
      <c r="AC27" s="14" t="b">
        <v>0</v>
      </c>
      <c r="AD27" s="25">
        <f t="shared" si="15"/>
        <v>0</v>
      </c>
      <c r="AE27" s="11"/>
      <c r="AF27" s="25">
        <f t="shared" si="16"/>
        <v>0</v>
      </c>
      <c r="AG27" s="14" t="b">
        <v>0</v>
      </c>
      <c r="AH27" s="14" t="b">
        <v>0</v>
      </c>
      <c r="AI27" s="15" t="b">
        <v>0</v>
      </c>
      <c r="AJ27" s="11"/>
      <c r="AK27" s="25">
        <f t="shared" si="17"/>
        <v>0</v>
      </c>
      <c r="AL27" s="14" t="b">
        <v>0</v>
      </c>
      <c r="AM27" s="14" t="b">
        <v>0</v>
      </c>
      <c r="AN27" s="15" t="b">
        <v>0</v>
      </c>
    </row>
    <row r="28" spans="2:40" ht="16.5" thickBot="1" x14ac:dyDescent="0.3">
      <c r="B28" s="20" t="s">
        <v>17</v>
      </c>
      <c r="C28" s="26" t="b">
        <v>0</v>
      </c>
      <c r="D28" s="10">
        <f>IF(C28=TRUE,1,0)</f>
        <v>0</v>
      </c>
      <c r="E28" s="22" t="s">
        <v>5</v>
      </c>
      <c r="F28" s="11"/>
      <c r="G28" s="12" t="b">
        <v>0</v>
      </c>
      <c r="H28" s="12" t="b">
        <v>0</v>
      </c>
      <c r="I28" s="12" t="b">
        <v>0</v>
      </c>
      <c r="J28" s="23">
        <f t="shared" si="12"/>
        <v>0</v>
      </c>
      <c r="K28" s="11"/>
      <c r="L28" s="23">
        <f t="shared" si="13"/>
        <v>0</v>
      </c>
      <c r="M28" s="12" t="b">
        <v>0</v>
      </c>
      <c r="N28" s="12" t="b">
        <v>0</v>
      </c>
      <c r="O28" s="13" t="b">
        <v>0</v>
      </c>
      <c r="P28" s="11"/>
      <c r="Q28" s="23">
        <f t="shared" si="14"/>
        <v>0</v>
      </c>
      <c r="R28" s="12" t="b">
        <v>0</v>
      </c>
      <c r="S28" s="12" t="b">
        <v>0</v>
      </c>
      <c r="T28" s="13" t="b">
        <v>0</v>
      </c>
      <c r="V28" s="20" t="s">
        <v>17</v>
      </c>
      <c r="W28" s="26" t="b">
        <v>0</v>
      </c>
      <c r="X28" s="10">
        <f>IF(W28=TRUE,1,0)</f>
        <v>0</v>
      </c>
      <c r="Y28" s="22" t="s">
        <v>5</v>
      </c>
      <c r="Z28" s="11"/>
      <c r="AA28" s="12" t="b">
        <v>0</v>
      </c>
      <c r="AB28" s="12" t="b">
        <v>0</v>
      </c>
      <c r="AC28" s="12" t="b">
        <v>0</v>
      </c>
      <c r="AD28" s="23">
        <f t="shared" si="15"/>
        <v>0</v>
      </c>
      <c r="AE28" s="11"/>
      <c r="AF28" s="23">
        <f t="shared" si="16"/>
        <v>0</v>
      </c>
      <c r="AG28" s="12" t="b">
        <v>0</v>
      </c>
      <c r="AH28" s="12" t="b">
        <v>0</v>
      </c>
      <c r="AI28" s="13" t="b">
        <v>0</v>
      </c>
      <c r="AJ28" s="11"/>
      <c r="AK28" s="23">
        <f t="shared" si="17"/>
        <v>0</v>
      </c>
      <c r="AL28" s="12" t="b">
        <v>0</v>
      </c>
      <c r="AM28" s="12" t="b">
        <v>0</v>
      </c>
      <c r="AN28" s="13" t="b">
        <v>0</v>
      </c>
    </row>
    <row r="29" spans="2:40" ht="17.25" thickTop="1" thickBot="1" x14ac:dyDescent="0.3">
      <c r="B29" s="16" t="s">
        <v>14</v>
      </c>
      <c r="C29" s="17">
        <v>3</v>
      </c>
      <c r="D29" s="10"/>
      <c r="E29" s="24" t="s">
        <v>10</v>
      </c>
      <c r="F29" s="11"/>
      <c r="G29" s="14" t="b">
        <v>0</v>
      </c>
      <c r="H29" s="14" t="b">
        <v>0</v>
      </c>
      <c r="I29" s="14" t="b">
        <v>0</v>
      </c>
      <c r="J29" s="25">
        <f t="shared" si="12"/>
        <v>0</v>
      </c>
      <c r="K29" s="11"/>
      <c r="L29" s="25">
        <f t="shared" si="13"/>
        <v>0</v>
      </c>
      <c r="M29" s="14" t="b">
        <v>0</v>
      </c>
      <c r="N29" s="14" t="b">
        <v>0</v>
      </c>
      <c r="O29" s="15" t="b">
        <v>0</v>
      </c>
      <c r="P29" s="11"/>
      <c r="Q29" s="25">
        <f t="shared" si="14"/>
        <v>0</v>
      </c>
      <c r="R29" s="14" t="b">
        <v>0</v>
      </c>
      <c r="S29" s="14" t="b">
        <v>0</v>
      </c>
      <c r="T29" s="15" t="b">
        <v>0</v>
      </c>
      <c r="V29" s="16" t="s">
        <v>14</v>
      </c>
      <c r="W29" s="17"/>
      <c r="X29" s="10"/>
      <c r="Y29" s="24" t="s">
        <v>10</v>
      </c>
      <c r="Z29" s="11"/>
      <c r="AA29" s="14" t="b">
        <v>0</v>
      </c>
      <c r="AB29" s="14" t="b">
        <v>0</v>
      </c>
      <c r="AC29" s="14" t="b">
        <v>0</v>
      </c>
      <c r="AD29" s="25">
        <f t="shared" si="15"/>
        <v>0</v>
      </c>
      <c r="AE29" s="11"/>
      <c r="AF29" s="25">
        <f t="shared" si="16"/>
        <v>0</v>
      </c>
      <c r="AG29" s="14" t="b">
        <v>0</v>
      </c>
      <c r="AH29" s="14" t="b">
        <v>0</v>
      </c>
      <c r="AI29" s="15" t="b">
        <v>0</v>
      </c>
      <c r="AJ29" s="11"/>
      <c r="AK29" s="25">
        <f t="shared" si="17"/>
        <v>0</v>
      </c>
      <c r="AL29" s="14" t="b">
        <v>0</v>
      </c>
      <c r="AM29" s="14" t="b">
        <v>0</v>
      </c>
      <c r="AN29" s="15" t="b">
        <v>0</v>
      </c>
    </row>
    <row r="30" spans="2:40" ht="16.5" thickTop="1" x14ac:dyDescent="0.25">
      <c r="B30" s="27"/>
      <c r="C30" s="10"/>
      <c r="D30" s="10"/>
      <c r="E30" s="22" t="s">
        <v>11</v>
      </c>
      <c r="F30" s="11"/>
      <c r="G30" s="12" t="b">
        <v>0</v>
      </c>
      <c r="H30" s="12" t="b">
        <v>0</v>
      </c>
      <c r="I30" s="12" t="b">
        <v>0</v>
      </c>
      <c r="J30" s="23">
        <f t="shared" si="12"/>
        <v>0</v>
      </c>
      <c r="K30" s="11"/>
      <c r="L30" s="23">
        <f t="shared" si="13"/>
        <v>0</v>
      </c>
      <c r="M30" s="12" t="b">
        <v>0</v>
      </c>
      <c r="N30" s="12" t="b">
        <v>0</v>
      </c>
      <c r="O30" s="13" t="b">
        <v>0</v>
      </c>
      <c r="P30" s="11"/>
      <c r="Q30" s="23">
        <f t="shared" si="14"/>
        <v>0</v>
      </c>
      <c r="R30" s="12" t="b">
        <v>0</v>
      </c>
      <c r="S30" s="12" t="b">
        <v>0</v>
      </c>
      <c r="T30" s="13" t="b">
        <v>0</v>
      </c>
      <c r="V30" s="27"/>
      <c r="W30" s="10"/>
      <c r="X30" s="10"/>
      <c r="Y30" s="22" t="s">
        <v>11</v>
      </c>
      <c r="Z30" s="11"/>
      <c r="AA30" s="12" t="b">
        <v>0</v>
      </c>
      <c r="AB30" s="12" t="b">
        <v>0</v>
      </c>
      <c r="AC30" s="12" t="b">
        <v>0</v>
      </c>
      <c r="AD30" s="23">
        <f t="shared" si="15"/>
        <v>0</v>
      </c>
      <c r="AE30" s="11"/>
      <c r="AF30" s="23">
        <f t="shared" si="16"/>
        <v>0</v>
      </c>
      <c r="AG30" s="12" t="b">
        <v>0</v>
      </c>
      <c r="AH30" s="12" t="b">
        <v>0</v>
      </c>
      <c r="AI30" s="13" t="b">
        <v>0</v>
      </c>
      <c r="AJ30" s="11"/>
      <c r="AK30" s="23">
        <f t="shared" si="17"/>
        <v>0</v>
      </c>
      <c r="AL30" s="12" t="b">
        <v>0</v>
      </c>
      <c r="AM30" s="12" t="b">
        <v>0</v>
      </c>
      <c r="AN30" s="13" t="b">
        <v>0</v>
      </c>
    </row>
    <row r="31" spans="2:40" ht="16.5" thickBot="1" x14ac:dyDescent="0.3">
      <c r="B31" s="28"/>
      <c r="C31" s="29"/>
      <c r="D31" s="29"/>
      <c r="E31" s="30" t="s">
        <v>12</v>
      </c>
      <c r="F31" s="31"/>
      <c r="G31" s="18" t="b">
        <v>0</v>
      </c>
      <c r="H31" s="18" t="b">
        <v>0</v>
      </c>
      <c r="I31" s="18" t="b">
        <v>0</v>
      </c>
      <c r="J31" s="32">
        <f t="shared" si="12"/>
        <v>0</v>
      </c>
      <c r="K31" s="31"/>
      <c r="L31" s="32">
        <f t="shared" si="13"/>
        <v>0</v>
      </c>
      <c r="M31" s="18" t="b">
        <v>0</v>
      </c>
      <c r="N31" s="18" t="b">
        <v>0</v>
      </c>
      <c r="O31" s="19" t="b">
        <v>0</v>
      </c>
      <c r="P31" s="31"/>
      <c r="Q31" s="32">
        <f t="shared" si="14"/>
        <v>0</v>
      </c>
      <c r="R31" s="18" t="b">
        <v>0</v>
      </c>
      <c r="S31" s="18" t="b">
        <v>0</v>
      </c>
      <c r="T31" s="19" t="b">
        <v>0</v>
      </c>
      <c r="V31" s="28"/>
      <c r="W31" s="29"/>
      <c r="X31" s="29"/>
      <c r="Y31" s="30" t="s">
        <v>12</v>
      </c>
      <c r="Z31" s="31"/>
      <c r="AA31" s="18" t="b">
        <v>0</v>
      </c>
      <c r="AB31" s="18" t="b">
        <v>0</v>
      </c>
      <c r="AC31" s="18" t="b">
        <v>0</v>
      </c>
      <c r="AD31" s="32">
        <f t="shared" si="15"/>
        <v>0</v>
      </c>
      <c r="AE31" s="31"/>
      <c r="AF31" s="32">
        <f t="shared" si="16"/>
        <v>0</v>
      </c>
      <c r="AG31" s="18" t="b">
        <v>0</v>
      </c>
      <c r="AH31" s="18" t="b">
        <v>0</v>
      </c>
      <c r="AI31" s="19" t="b">
        <v>0</v>
      </c>
      <c r="AJ31" s="31"/>
      <c r="AK31" s="32">
        <f t="shared" si="17"/>
        <v>0</v>
      </c>
      <c r="AL31" s="18" t="b">
        <v>0</v>
      </c>
      <c r="AM31" s="18" t="b">
        <v>0</v>
      </c>
      <c r="AN31" s="19" t="b">
        <v>0</v>
      </c>
    </row>
    <row r="32" spans="2:40" ht="16.5" thickBot="1" x14ac:dyDescent="0.3"/>
    <row r="33" spans="2:40" ht="21" customHeight="1" thickBot="1" x14ac:dyDescent="0.3">
      <c r="B33" s="49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1"/>
      <c r="T33" s="9">
        <f>SUM(D34:T41)+C39</f>
        <v>0</v>
      </c>
      <c r="V33" s="49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1"/>
      <c r="AN33" s="9">
        <f>SUM(X34:AN41)+W39</f>
        <v>0</v>
      </c>
    </row>
    <row r="34" spans="2:40" x14ac:dyDescent="0.25">
      <c r="B34" s="20" t="s">
        <v>0</v>
      </c>
      <c r="C34" s="14" t="b">
        <v>0</v>
      </c>
      <c r="D34" s="10">
        <f>IF(C34=TRUE,1,0)</f>
        <v>0</v>
      </c>
      <c r="E34" s="21"/>
      <c r="F34" s="11"/>
      <c r="G34" s="52" t="s">
        <v>15</v>
      </c>
      <c r="H34" s="52"/>
      <c r="I34" s="52"/>
      <c r="J34" s="10"/>
      <c r="K34" s="11"/>
      <c r="L34" s="10"/>
      <c r="M34" s="52" t="s">
        <v>13</v>
      </c>
      <c r="N34" s="52"/>
      <c r="O34" s="53"/>
      <c r="P34" s="11"/>
      <c r="Q34" s="10"/>
      <c r="R34" s="52" t="s">
        <v>16</v>
      </c>
      <c r="S34" s="52"/>
      <c r="T34" s="53"/>
      <c r="V34" s="20" t="s">
        <v>0</v>
      </c>
      <c r="W34" s="14" t="b">
        <v>0</v>
      </c>
      <c r="X34" s="10">
        <f>IF(W34=TRUE,1,0)</f>
        <v>0</v>
      </c>
      <c r="Y34" s="21"/>
      <c r="Z34" s="11"/>
      <c r="AA34" s="52" t="s">
        <v>15</v>
      </c>
      <c r="AB34" s="52"/>
      <c r="AC34" s="52"/>
      <c r="AD34" s="10"/>
      <c r="AE34" s="11"/>
      <c r="AF34" s="10"/>
      <c r="AG34" s="52" t="s">
        <v>13</v>
      </c>
      <c r="AH34" s="52"/>
      <c r="AI34" s="53"/>
      <c r="AJ34" s="11"/>
      <c r="AK34" s="10"/>
      <c r="AL34" s="52" t="s">
        <v>16</v>
      </c>
      <c r="AM34" s="52"/>
      <c r="AN34" s="53"/>
    </row>
    <row r="35" spans="2:40" ht="18" customHeight="1" x14ac:dyDescent="0.25">
      <c r="B35" s="20" t="s">
        <v>1</v>
      </c>
      <c r="C35" s="14" t="b">
        <v>0</v>
      </c>
      <c r="D35" s="10">
        <f>IF(C35=TRUE,1,0)</f>
        <v>0</v>
      </c>
      <c r="E35" s="10"/>
      <c r="F35" s="11"/>
      <c r="G35" s="3" t="s">
        <v>7</v>
      </c>
      <c r="H35" s="5" t="s">
        <v>8</v>
      </c>
      <c r="I35" s="6" t="s">
        <v>9</v>
      </c>
      <c r="J35" s="10"/>
      <c r="K35" s="11"/>
      <c r="L35" s="10"/>
      <c r="M35" s="3" t="s">
        <v>7</v>
      </c>
      <c r="N35" s="4" t="s">
        <v>8</v>
      </c>
      <c r="O35" s="7" t="s">
        <v>9</v>
      </c>
      <c r="P35" s="11"/>
      <c r="Q35" s="10"/>
      <c r="R35" s="3" t="s">
        <v>7</v>
      </c>
      <c r="S35" s="4" t="s">
        <v>8</v>
      </c>
      <c r="T35" s="7" t="s">
        <v>9</v>
      </c>
      <c r="V35" s="20" t="s">
        <v>1</v>
      </c>
      <c r="W35" s="14" t="b">
        <v>0</v>
      </c>
      <c r="X35" s="10">
        <f>IF(W35=TRUE,1,0)</f>
        <v>0</v>
      </c>
      <c r="Y35" s="10"/>
      <c r="Z35" s="11"/>
      <c r="AA35" s="3" t="s">
        <v>7</v>
      </c>
      <c r="AB35" s="5" t="s">
        <v>8</v>
      </c>
      <c r="AC35" s="6" t="s">
        <v>9</v>
      </c>
      <c r="AD35" s="10"/>
      <c r="AE35" s="11"/>
      <c r="AF35" s="10"/>
      <c r="AG35" s="3" t="s">
        <v>7</v>
      </c>
      <c r="AH35" s="4" t="s">
        <v>8</v>
      </c>
      <c r="AI35" s="7" t="s">
        <v>9</v>
      </c>
      <c r="AJ35" s="11"/>
      <c r="AK35" s="10"/>
      <c r="AL35" s="3" t="s">
        <v>7</v>
      </c>
      <c r="AM35" s="4" t="s">
        <v>8</v>
      </c>
      <c r="AN35" s="7" t="s">
        <v>9</v>
      </c>
    </row>
    <row r="36" spans="2:40" ht="18" customHeight="1" x14ac:dyDescent="0.25">
      <c r="B36" s="20" t="s">
        <v>2</v>
      </c>
      <c r="C36" s="14" t="b">
        <v>0</v>
      </c>
      <c r="D36" s="10">
        <f>IF(C36=TRUE,0,0)</f>
        <v>0</v>
      </c>
      <c r="E36" s="22" t="s">
        <v>6</v>
      </c>
      <c r="F36" s="11"/>
      <c r="G36" s="12" t="b">
        <v>0</v>
      </c>
      <c r="H36" s="12" t="b">
        <v>0</v>
      </c>
      <c r="I36" s="12" t="b">
        <v>0</v>
      </c>
      <c r="J36" s="23">
        <f t="shared" ref="J36:J41" si="18">IF(G36=TRUE,1,0)+IF(H36=TRUE,2,0)+IF(I36=TRUE,3,0)</f>
        <v>0</v>
      </c>
      <c r="K36" s="11"/>
      <c r="L36" s="23">
        <f t="shared" ref="L36:L41" si="19">IF(M36=TRUE,1,0)+IF(N36=TRUE,2,0)+IF(O36=TRUE,3,0)</f>
        <v>0</v>
      </c>
      <c r="M36" s="12" t="b">
        <v>0</v>
      </c>
      <c r="N36" s="12" t="b">
        <v>0</v>
      </c>
      <c r="O36" s="13" t="b">
        <v>0</v>
      </c>
      <c r="P36" s="11"/>
      <c r="Q36" s="23">
        <f t="shared" ref="Q36:Q41" si="20">IF(R36=TRUE,1,0)+IF(S36=TRUE,2,0)+IF(T36=TRUE,3,0)</f>
        <v>0</v>
      </c>
      <c r="R36" s="12" t="b">
        <v>0</v>
      </c>
      <c r="S36" s="12" t="b">
        <v>0</v>
      </c>
      <c r="T36" s="13" t="b">
        <v>0</v>
      </c>
      <c r="V36" s="20" t="s">
        <v>2</v>
      </c>
      <c r="W36" s="14" t="b">
        <v>0</v>
      </c>
      <c r="X36" s="10">
        <f>IF(W36=TRUE,0,0)</f>
        <v>0</v>
      </c>
      <c r="Y36" s="22" t="s">
        <v>6</v>
      </c>
      <c r="Z36" s="11"/>
      <c r="AA36" s="12" t="b">
        <v>0</v>
      </c>
      <c r="AB36" s="12" t="b">
        <v>0</v>
      </c>
      <c r="AC36" s="12" t="b">
        <v>0</v>
      </c>
      <c r="AD36" s="23">
        <f t="shared" ref="AD36:AD41" si="21">IF(AA36=TRUE,1,0)+IF(AB36=TRUE,2,0)+IF(AC36=TRUE,3,0)</f>
        <v>0</v>
      </c>
      <c r="AE36" s="11"/>
      <c r="AF36" s="23">
        <f t="shared" ref="AF36:AF41" si="22">IF(AG36=TRUE,1,0)+IF(AH36=TRUE,2,0)+IF(AI36=TRUE,3,0)</f>
        <v>0</v>
      </c>
      <c r="AG36" s="12" t="b">
        <v>0</v>
      </c>
      <c r="AH36" s="12" t="b">
        <v>0</v>
      </c>
      <c r="AI36" s="13" t="b">
        <v>0</v>
      </c>
      <c r="AJ36" s="11"/>
      <c r="AK36" s="23">
        <f t="shared" ref="AK36:AK41" si="23">IF(AL36=TRUE,1,0)+IF(AM36=TRUE,2,0)+IF(AN36=TRUE,3,0)</f>
        <v>0</v>
      </c>
      <c r="AL36" s="12" t="b">
        <v>0</v>
      </c>
      <c r="AM36" s="12" t="b">
        <v>0</v>
      </c>
      <c r="AN36" s="13" t="b">
        <v>0</v>
      </c>
    </row>
    <row r="37" spans="2:40" x14ac:dyDescent="0.25">
      <c r="B37" s="20" t="s">
        <v>3</v>
      </c>
      <c r="C37" s="14" t="b">
        <v>0</v>
      </c>
      <c r="D37" s="10">
        <f>IF(C37=TRUE,1,0)</f>
        <v>0</v>
      </c>
      <c r="E37" s="24" t="s">
        <v>4</v>
      </c>
      <c r="F37" s="11"/>
      <c r="G37" s="14" t="b">
        <v>0</v>
      </c>
      <c r="H37" s="14" t="b">
        <v>0</v>
      </c>
      <c r="I37" s="14" t="b">
        <v>0</v>
      </c>
      <c r="J37" s="25">
        <f t="shared" si="18"/>
        <v>0</v>
      </c>
      <c r="K37" s="11"/>
      <c r="L37" s="25">
        <f t="shared" si="19"/>
        <v>0</v>
      </c>
      <c r="M37" s="14" t="b">
        <v>0</v>
      </c>
      <c r="N37" s="14" t="b">
        <v>0</v>
      </c>
      <c r="O37" s="15" t="b">
        <v>0</v>
      </c>
      <c r="P37" s="11"/>
      <c r="Q37" s="25">
        <f t="shared" si="20"/>
        <v>0</v>
      </c>
      <c r="R37" s="14" t="b">
        <v>0</v>
      </c>
      <c r="S37" s="14" t="b">
        <v>0</v>
      </c>
      <c r="T37" s="15" t="b">
        <v>0</v>
      </c>
      <c r="V37" s="20" t="s">
        <v>3</v>
      </c>
      <c r="W37" s="14" t="b">
        <v>0</v>
      </c>
      <c r="X37" s="10">
        <f>IF(W37=TRUE,1,0)</f>
        <v>0</v>
      </c>
      <c r="Y37" s="24" t="s">
        <v>4</v>
      </c>
      <c r="Z37" s="11"/>
      <c r="AA37" s="14" t="b">
        <v>0</v>
      </c>
      <c r="AB37" s="14" t="b">
        <v>0</v>
      </c>
      <c r="AC37" s="14" t="b">
        <v>0</v>
      </c>
      <c r="AD37" s="25">
        <f t="shared" si="21"/>
        <v>0</v>
      </c>
      <c r="AE37" s="11"/>
      <c r="AF37" s="25">
        <f t="shared" si="22"/>
        <v>0</v>
      </c>
      <c r="AG37" s="14" t="b">
        <v>0</v>
      </c>
      <c r="AH37" s="14" t="b">
        <v>0</v>
      </c>
      <c r="AI37" s="15" t="b">
        <v>0</v>
      </c>
      <c r="AJ37" s="11"/>
      <c r="AK37" s="25">
        <f t="shared" si="23"/>
        <v>0</v>
      </c>
      <c r="AL37" s="14" t="b">
        <v>0</v>
      </c>
      <c r="AM37" s="14" t="b">
        <v>0</v>
      </c>
      <c r="AN37" s="15" t="b">
        <v>0</v>
      </c>
    </row>
    <row r="38" spans="2:40" ht="16.5" thickBot="1" x14ac:dyDescent="0.3">
      <c r="B38" s="20" t="s">
        <v>17</v>
      </c>
      <c r="C38" s="26" t="b">
        <v>0</v>
      </c>
      <c r="D38" s="10">
        <f>IF(C38=TRUE,1,0)</f>
        <v>0</v>
      </c>
      <c r="E38" s="22" t="s">
        <v>5</v>
      </c>
      <c r="F38" s="11"/>
      <c r="G38" s="12" t="b">
        <v>0</v>
      </c>
      <c r="H38" s="12" t="b">
        <v>0</v>
      </c>
      <c r="I38" s="12" t="b">
        <v>0</v>
      </c>
      <c r="J38" s="23">
        <f t="shared" si="18"/>
        <v>0</v>
      </c>
      <c r="K38" s="11"/>
      <c r="L38" s="23">
        <f t="shared" si="19"/>
        <v>0</v>
      </c>
      <c r="M38" s="12" t="b">
        <v>0</v>
      </c>
      <c r="N38" s="12" t="b">
        <v>0</v>
      </c>
      <c r="O38" s="13" t="b">
        <v>0</v>
      </c>
      <c r="P38" s="11"/>
      <c r="Q38" s="23">
        <f t="shared" si="20"/>
        <v>0</v>
      </c>
      <c r="R38" s="12" t="b">
        <v>0</v>
      </c>
      <c r="S38" s="12" t="b">
        <v>0</v>
      </c>
      <c r="T38" s="13" t="b">
        <v>0</v>
      </c>
      <c r="V38" s="20" t="s">
        <v>17</v>
      </c>
      <c r="W38" s="26" t="b">
        <v>0</v>
      </c>
      <c r="X38" s="10">
        <f>IF(W38=TRUE,1,0)</f>
        <v>0</v>
      </c>
      <c r="Y38" s="22" t="s">
        <v>5</v>
      </c>
      <c r="Z38" s="11"/>
      <c r="AA38" s="12" t="b">
        <v>0</v>
      </c>
      <c r="AB38" s="12" t="b">
        <v>0</v>
      </c>
      <c r="AC38" s="12" t="b">
        <v>0</v>
      </c>
      <c r="AD38" s="23">
        <f t="shared" si="21"/>
        <v>0</v>
      </c>
      <c r="AE38" s="11"/>
      <c r="AF38" s="23">
        <f t="shared" si="22"/>
        <v>0</v>
      </c>
      <c r="AG38" s="12" t="b">
        <v>0</v>
      </c>
      <c r="AH38" s="12" t="b">
        <v>0</v>
      </c>
      <c r="AI38" s="13" t="b">
        <v>0</v>
      </c>
      <c r="AJ38" s="11"/>
      <c r="AK38" s="23">
        <f t="shared" si="23"/>
        <v>0</v>
      </c>
      <c r="AL38" s="12" t="b">
        <v>0</v>
      </c>
      <c r="AM38" s="12" t="b">
        <v>0</v>
      </c>
      <c r="AN38" s="13" t="b">
        <v>0</v>
      </c>
    </row>
    <row r="39" spans="2:40" ht="17.25" thickTop="1" thickBot="1" x14ac:dyDescent="0.3">
      <c r="B39" s="16" t="s">
        <v>14</v>
      </c>
      <c r="C39" s="17"/>
      <c r="D39" s="10"/>
      <c r="E39" s="24" t="s">
        <v>10</v>
      </c>
      <c r="F39" s="11"/>
      <c r="G39" s="14" t="b">
        <v>0</v>
      </c>
      <c r="H39" s="14" t="b">
        <v>0</v>
      </c>
      <c r="I39" s="14" t="b">
        <v>0</v>
      </c>
      <c r="J39" s="25">
        <f t="shared" si="18"/>
        <v>0</v>
      </c>
      <c r="K39" s="11"/>
      <c r="L39" s="25">
        <f t="shared" si="19"/>
        <v>0</v>
      </c>
      <c r="M39" s="14" t="b">
        <v>0</v>
      </c>
      <c r="N39" s="14" t="b">
        <v>0</v>
      </c>
      <c r="O39" s="15" t="b">
        <v>0</v>
      </c>
      <c r="P39" s="11"/>
      <c r="Q39" s="25">
        <f t="shared" si="20"/>
        <v>0</v>
      </c>
      <c r="R39" s="14" t="b">
        <v>0</v>
      </c>
      <c r="S39" s="14" t="b">
        <v>0</v>
      </c>
      <c r="T39" s="15" t="b">
        <v>0</v>
      </c>
      <c r="V39" s="16" t="s">
        <v>14</v>
      </c>
      <c r="W39" s="17"/>
      <c r="X39" s="10"/>
      <c r="Y39" s="24" t="s">
        <v>10</v>
      </c>
      <c r="Z39" s="11"/>
      <c r="AA39" s="14" t="b">
        <v>0</v>
      </c>
      <c r="AB39" s="14" t="b">
        <v>0</v>
      </c>
      <c r="AC39" s="14" t="b">
        <v>0</v>
      </c>
      <c r="AD39" s="25">
        <f t="shared" si="21"/>
        <v>0</v>
      </c>
      <c r="AE39" s="11"/>
      <c r="AF39" s="25">
        <f t="shared" si="22"/>
        <v>0</v>
      </c>
      <c r="AG39" s="14" t="b">
        <v>0</v>
      </c>
      <c r="AH39" s="14" t="b">
        <v>0</v>
      </c>
      <c r="AI39" s="15" t="b">
        <v>0</v>
      </c>
      <c r="AJ39" s="11"/>
      <c r="AK39" s="25">
        <f t="shared" si="23"/>
        <v>0</v>
      </c>
      <c r="AL39" s="14" t="b">
        <v>0</v>
      </c>
      <c r="AM39" s="14" t="b">
        <v>0</v>
      </c>
      <c r="AN39" s="15" t="b">
        <v>0</v>
      </c>
    </row>
    <row r="40" spans="2:40" ht="16.5" thickTop="1" x14ac:dyDescent="0.25">
      <c r="B40" s="27"/>
      <c r="C40" s="10"/>
      <c r="D40" s="10"/>
      <c r="E40" s="22" t="s">
        <v>11</v>
      </c>
      <c r="F40" s="11"/>
      <c r="G40" s="12" t="b">
        <v>0</v>
      </c>
      <c r="H40" s="12" t="b">
        <v>0</v>
      </c>
      <c r="I40" s="12" t="b">
        <v>0</v>
      </c>
      <c r="J40" s="23">
        <f t="shared" si="18"/>
        <v>0</v>
      </c>
      <c r="K40" s="11"/>
      <c r="L40" s="23">
        <f t="shared" si="19"/>
        <v>0</v>
      </c>
      <c r="M40" s="12" t="b">
        <v>0</v>
      </c>
      <c r="N40" s="12" t="b">
        <v>0</v>
      </c>
      <c r="O40" s="13" t="b">
        <v>0</v>
      </c>
      <c r="P40" s="11"/>
      <c r="Q40" s="23">
        <f t="shared" si="20"/>
        <v>0</v>
      </c>
      <c r="R40" s="12" t="b">
        <v>0</v>
      </c>
      <c r="S40" s="12" t="b">
        <v>0</v>
      </c>
      <c r="T40" s="13" t="b">
        <v>0</v>
      </c>
      <c r="V40" s="27"/>
      <c r="W40" s="10"/>
      <c r="X40" s="10"/>
      <c r="Y40" s="22" t="s">
        <v>11</v>
      </c>
      <c r="Z40" s="11"/>
      <c r="AA40" s="12" t="b">
        <v>0</v>
      </c>
      <c r="AB40" s="12" t="b">
        <v>0</v>
      </c>
      <c r="AC40" s="12" t="b">
        <v>0</v>
      </c>
      <c r="AD40" s="23">
        <f t="shared" si="21"/>
        <v>0</v>
      </c>
      <c r="AE40" s="11"/>
      <c r="AF40" s="23">
        <f t="shared" si="22"/>
        <v>0</v>
      </c>
      <c r="AG40" s="12" t="b">
        <v>0</v>
      </c>
      <c r="AH40" s="12" t="b">
        <v>0</v>
      </c>
      <c r="AI40" s="13" t="b">
        <v>0</v>
      </c>
      <c r="AJ40" s="11"/>
      <c r="AK40" s="23">
        <f t="shared" si="23"/>
        <v>0</v>
      </c>
      <c r="AL40" s="12" t="b">
        <v>0</v>
      </c>
      <c r="AM40" s="12" t="b">
        <v>0</v>
      </c>
      <c r="AN40" s="13" t="b">
        <v>0</v>
      </c>
    </row>
    <row r="41" spans="2:40" ht="16.5" thickBot="1" x14ac:dyDescent="0.3">
      <c r="B41" s="28"/>
      <c r="C41" s="29"/>
      <c r="D41" s="29"/>
      <c r="E41" s="30" t="s">
        <v>12</v>
      </c>
      <c r="F41" s="31"/>
      <c r="G41" s="18" t="b">
        <v>0</v>
      </c>
      <c r="H41" s="18" t="b">
        <v>0</v>
      </c>
      <c r="I41" s="18" t="b">
        <v>0</v>
      </c>
      <c r="J41" s="32">
        <f t="shared" si="18"/>
        <v>0</v>
      </c>
      <c r="K41" s="31"/>
      <c r="L41" s="32">
        <f t="shared" si="19"/>
        <v>0</v>
      </c>
      <c r="M41" s="18" t="b">
        <v>0</v>
      </c>
      <c r="N41" s="18" t="b">
        <v>0</v>
      </c>
      <c r="O41" s="19" t="b">
        <v>0</v>
      </c>
      <c r="P41" s="31"/>
      <c r="Q41" s="32">
        <f t="shared" si="20"/>
        <v>0</v>
      </c>
      <c r="R41" s="18" t="b">
        <v>0</v>
      </c>
      <c r="S41" s="18" t="b">
        <v>0</v>
      </c>
      <c r="T41" s="19" t="b">
        <v>0</v>
      </c>
      <c r="V41" s="28"/>
      <c r="W41" s="29"/>
      <c r="X41" s="29"/>
      <c r="Y41" s="30" t="s">
        <v>12</v>
      </c>
      <c r="Z41" s="31"/>
      <c r="AA41" s="18" t="b">
        <v>0</v>
      </c>
      <c r="AB41" s="18" t="b">
        <v>0</v>
      </c>
      <c r="AC41" s="18" t="b">
        <v>0</v>
      </c>
      <c r="AD41" s="32">
        <f t="shared" si="21"/>
        <v>0</v>
      </c>
      <c r="AE41" s="31"/>
      <c r="AF41" s="32">
        <f t="shared" si="22"/>
        <v>0</v>
      </c>
      <c r="AG41" s="18" t="b">
        <v>0</v>
      </c>
      <c r="AH41" s="18" t="b">
        <v>0</v>
      </c>
      <c r="AI41" s="19" t="b">
        <v>0</v>
      </c>
      <c r="AJ41" s="31"/>
      <c r="AK41" s="32">
        <f t="shared" si="23"/>
        <v>0</v>
      </c>
      <c r="AL41" s="18" t="b">
        <v>0</v>
      </c>
      <c r="AM41" s="18" t="b">
        <v>0</v>
      </c>
      <c r="AN41" s="19" t="b">
        <v>0</v>
      </c>
    </row>
    <row r="42" spans="2:40" ht="16.5" thickBot="1" x14ac:dyDescent="0.3"/>
    <row r="43" spans="2:40" ht="21" customHeight="1" thickBot="1" x14ac:dyDescent="0.3">
      <c r="B43" s="49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1"/>
      <c r="T43" s="9">
        <f>SUM(D44:T51)+C49</f>
        <v>0</v>
      </c>
      <c r="V43" s="49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1"/>
      <c r="AN43" s="9">
        <f>SUM(X44:AN51)+W49</f>
        <v>0</v>
      </c>
    </row>
    <row r="44" spans="2:40" x14ac:dyDescent="0.25">
      <c r="B44" s="20" t="s">
        <v>0</v>
      </c>
      <c r="C44" s="14" t="b">
        <v>0</v>
      </c>
      <c r="D44" s="10">
        <f>IF(C44=TRUE,1,0)</f>
        <v>0</v>
      </c>
      <c r="E44" s="21"/>
      <c r="F44" s="11"/>
      <c r="G44" s="52" t="s">
        <v>15</v>
      </c>
      <c r="H44" s="52"/>
      <c r="I44" s="52"/>
      <c r="J44" s="10"/>
      <c r="K44" s="11"/>
      <c r="L44" s="10"/>
      <c r="M44" s="52" t="s">
        <v>13</v>
      </c>
      <c r="N44" s="52"/>
      <c r="O44" s="53"/>
      <c r="P44" s="11"/>
      <c r="Q44" s="10"/>
      <c r="R44" s="52" t="s">
        <v>16</v>
      </c>
      <c r="S44" s="52"/>
      <c r="T44" s="53"/>
      <c r="V44" s="20" t="s">
        <v>0</v>
      </c>
      <c r="W44" s="14" t="b">
        <v>0</v>
      </c>
      <c r="X44" s="10">
        <f>IF(W44=TRUE,1,0)</f>
        <v>0</v>
      </c>
      <c r="Y44" s="21"/>
      <c r="Z44" s="11"/>
      <c r="AA44" s="52" t="s">
        <v>15</v>
      </c>
      <c r="AB44" s="52"/>
      <c r="AC44" s="52"/>
      <c r="AD44" s="10"/>
      <c r="AE44" s="11"/>
      <c r="AF44" s="10"/>
      <c r="AG44" s="52" t="s">
        <v>13</v>
      </c>
      <c r="AH44" s="52"/>
      <c r="AI44" s="53"/>
      <c r="AJ44" s="11"/>
      <c r="AK44" s="10"/>
      <c r="AL44" s="52" t="s">
        <v>16</v>
      </c>
      <c r="AM44" s="52"/>
      <c r="AN44" s="53"/>
    </row>
    <row r="45" spans="2:40" ht="18" customHeight="1" x14ac:dyDescent="0.25">
      <c r="B45" s="20" t="s">
        <v>1</v>
      </c>
      <c r="C45" s="14" t="b">
        <v>0</v>
      </c>
      <c r="D45" s="10">
        <f>IF(C45=TRUE,1,0)</f>
        <v>0</v>
      </c>
      <c r="E45" s="10"/>
      <c r="F45" s="11"/>
      <c r="G45" s="3" t="s">
        <v>7</v>
      </c>
      <c r="H45" s="5" t="s">
        <v>8</v>
      </c>
      <c r="I45" s="6" t="s">
        <v>9</v>
      </c>
      <c r="J45" s="10"/>
      <c r="K45" s="11"/>
      <c r="L45" s="10"/>
      <c r="M45" s="3" t="s">
        <v>7</v>
      </c>
      <c r="N45" s="4" t="s">
        <v>8</v>
      </c>
      <c r="O45" s="7" t="s">
        <v>9</v>
      </c>
      <c r="P45" s="11"/>
      <c r="Q45" s="10"/>
      <c r="R45" s="3" t="s">
        <v>7</v>
      </c>
      <c r="S45" s="4" t="s">
        <v>8</v>
      </c>
      <c r="T45" s="7" t="s">
        <v>9</v>
      </c>
      <c r="V45" s="20" t="s">
        <v>1</v>
      </c>
      <c r="W45" s="14" t="b">
        <v>0</v>
      </c>
      <c r="X45" s="10">
        <f>IF(W45=TRUE,1,0)</f>
        <v>0</v>
      </c>
      <c r="Y45" s="10"/>
      <c r="Z45" s="11"/>
      <c r="AA45" s="3" t="s">
        <v>7</v>
      </c>
      <c r="AB45" s="5" t="s">
        <v>8</v>
      </c>
      <c r="AC45" s="6" t="s">
        <v>9</v>
      </c>
      <c r="AD45" s="10"/>
      <c r="AE45" s="11"/>
      <c r="AF45" s="10"/>
      <c r="AG45" s="3" t="s">
        <v>7</v>
      </c>
      <c r="AH45" s="4" t="s">
        <v>8</v>
      </c>
      <c r="AI45" s="7" t="s">
        <v>9</v>
      </c>
      <c r="AJ45" s="11"/>
      <c r="AK45" s="10"/>
      <c r="AL45" s="3" t="s">
        <v>7</v>
      </c>
      <c r="AM45" s="4" t="s">
        <v>8</v>
      </c>
      <c r="AN45" s="7" t="s">
        <v>9</v>
      </c>
    </row>
    <row r="46" spans="2:40" ht="18" customHeight="1" x14ac:dyDescent="0.25">
      <c r="B46" s="20" t="s">
        <v>2</v>
      </c>
      <c r="C46" s="14" t="b">
        <v>0</v>
      </c>
      <c r="D46" s="10">
        <f>IF(C46=TRUE,0,0)</f>
        <v>0</v>
      </c>
      <c r="E46" s="22" t="s">
        <v>6</v>
      </c>
      <c r="F46" s="11"/>
      <c r="G46" s="12" t="b">
        <v>0</v>
      </c>
      <c r="H46" s="12" t="b">
        <v>0</v>
      </c>
      <c r="I46" s="12" t="b">
        <v>0</v>
      </c>
      <c r="J46" s="23">
        <f t="shared" ref="J46:J51" si="24">IF(G46=TRUE,1,0)+IF(H46=TRUE,2,0)+IF(I46=TRUE,3,0)</f>
        <v>0</v>
      </c>
      <c r="K46" s="11"/>
      <c r="L46" s="23">
        <f t="shared" ref="L46:L51" si="25">IF(M46=TRUE,1,0)+IF(N46=TRUE,2,0)+IF(O46=TRUE,3,0)</f>
        <v>0</v>
      </c>
      <c r="M46" s="12" t="b">
        <v>0</v>
      </c>
      <c r="N46" s="12" t="b">
        <v>0</v>
      </c>
      <c r="O46" s="13" t="b">
        <v>0</v>
      </c>
      <c r="P46" s="11"/>
      <c r="Q46" s="23">
        <f t="shared" ref="Q46:Q51" si="26">IF(R46=TRUE,1,0)+IF(S46=TRUE,2,0)+IF(T46=TRUE,3,0)</f>
        <v>0</v>
      </c>
      <c r="R46" s="12" t="b">
        <v>0</v>
      </c>
      <c r="S46" s="12" t="b">
        <v>0</v>
      </c>
      <c r="T46" s="13" t="b">
        <v>0</v>
      </c>
      <c r="V46" s="20" t="s">
        <v>2</v>
      </c>
      <c r="W46" s="14" t="b">
        <v>0</v>
      </c>
      <c r="X46" s="10">
        <f>IF(W46=TRUE,0,0)</f>
        <v>0</v>
      </c>
      <c r="Y46" s="22" t="s">
        <v>6</v>
      </c>
      <c r="Z46" s="11"/>
      <c r="AA46" s="12" t="b">
        <v>0</v>
      </c>
      <c r="AB46" s="12" t="b">
        <v>0</v>
      </c>
      <c r="AC46" s="12" t="b">
        <v>0</v>
      </c>
      <c r="AD46" s="23">
        <f t="shared" ref="AD46:AD51" si="27">IF(AA46=TRUE,1,0)+IF(AB46=TRUE,2,0)+IF(AC46=TRUE,3,0)</f>
        <v>0</v>
      </c>
      <c r="AE46" s="11"/>
      <c r="AF46" s="23">
        <f t="shared" ref="AF46:AF51" si="28">IF(AG46=TRUE,1,0)+IF(AH46=TRUE,2,0)+IF(AI46=TRUE,3,0)</f>
        <v>0</v>
      </c>
      <c r="AG46" s="12" t="b">
        <v>0</v>
      </c>
      <c r="AH46" s="12" t="b">
        <v>0</v>
      </c>
      <c r="AI46" s="13" t="b">
        <v>0</v>
      </c>
      <c r="AJ46" s="11"/>
      <c r="AK46" s="23">
        <f t="shared" ref="AK46:AK51" si="29">IF(AL46=TRUE,1,0)+IF(AM46=TRUE,2,0)+IF(AN46=TRUE,3,0)</f>
        <v>0</v>
      </c>
      <c r="AL46" s="12" t="b">
        <v>0</v>
      </c>
      <c r="AM46" s="12" t="b">
        <v>0</v>
      </c>
      <c r="AN46" s="13" t="b">
        <v>0</v>
      </c>
    </row>
    <row r="47" spans="2:40" x14ac:dyDescent="0.25">
      <c r="B47" s="20" t="s">
        <v>3</v>
      </c>
      <c r="C47" s="14" t="b">
        <v>0</v>
      </c>
      <c r="D47" s="10">
        <f>IF(C47=TRUE,1,0)</f>
        <v>0</v>
      </c>
      <c r="E47" s="24" t="s">
        <v>4</v>
      </c>
      <c r="F47" s="11"/>
      <c r="G47" s="14" t="b">
        <v>0</v>
      </c>
      <c r="H47" s="14" t="b">
        <v>0</v>
      </c>
      <c r="I47" s="14" t="b">
        <v>0</v>
      </c>
      <c r="J47" s="25">
        <f t="shared" si="24"/>
        <v>0</v>
      </c>
      <c r="K47" s="11"/>
      <c r="L47" s="25">
        <f t="shared" si="25"/>
        <v>0</v>
      </c>
      <c r="M47" s="14" t="b">
        <v>0</v>
      </c>
      <c r="N47" s="14" t="b">
        <v>0</v>
      </c>
      <c r="O47" s="15" t="b">
        <v>0</v>
      </c>
      <c r="P47" s="11"/>
      <c r="Q47" s="25">
        <f t="shared" si="26"/>
        <v>0</v>
      </c>
      <c r="R47" s="14" t="b">
        <v>0</v>
      </c>
      <c r="S47" s="14" t="b">
        <v>0</v>
      </c>
      <c r="T47" s="15" t="b">
        <v>0</v>
      </c>
      <c r="V47" s="20" t="s">
        <v>3</v>
      </c>
      <c r="W47" s="14" t="b">
        <v>0</v>
      </c>
      <c r="X47" s="10">
        <f>IF(W47=TRUE,1,0)</f>
        <v>0</v>
      </c>
      <c r="Y47" s="24" t="s">
        <v>4</v>
      </c>
      <c r="Z47" s="11"/>
      <c r="AA47" s="14" t="b">
        <v>0</v>
      </c>
      <c r="AB47" s="14" t="b">
        <v>0</v>
      </c>
      <c r="AC47" s="14" t="b">
        <v>0</v>
      </c>
      <c r="AD47" s="25">
        <f t="shared" si="27"/>
        <v>0</v>
      </c>
      <c r="AE47" s="11"/>
      <c r="AF47" s="25">
        <f t="shared" si="28"/>
        <v>0</v>
      </c>
      <c r="AG47" s="14" t="b">
        <v>0</v>
      </c>
      <c r="AH47" s="14" t="b">
        <v>0</v>
      </c>
      <c r="AI47" s="15" t="b">
        <v>0</v>
      </c>
      <c r="AJ47" s="11"/>
      <c r="AK47" s="25">
        <f t="shared" si="29"/>
        <v>0</v>
      </c>
      <c r="AL47" s="14" t="b">
        <v>0</v>
      </c>
      <c r="AM47" s="14" t="b">
        <v>0</v>
      </c>
      <c r="AN47" s="15" t="b">
        <v>0</v>
      </c>
    </row>
    <row r="48" spans="2:40" ht="16.5" thickBot="1" x14ac:dyDescent="0.3">
      <c r="B48" s="20" t="s">
        <v>17</v>
      </c>
      <c r="C48" s="26" t="b">
        <v>0</v>
      </c>
      <c r="D48" s="10">
        <f>IF(C48=TRUE,1,0)</f>
        <v>0</v>
      </c>
      <c r="E48" s="22" t="s">
        <v>5</v>
      </c>
      <c r="F48" s="11"/>
      <c r="G48" s="12" t="b">
        <v>0</v>
      </c>
      <c r="H48" s="12" t="b">
        <v>0</v>
      </c>
      <c r="I48" s="12" t="b">
        <v>0</v>
      </c>
      <c r="J48" s="23">
        <f t="shared" si="24"/>
        <v>0</v>
      </c>
      <c r="K48" s="11"/>
      <c r="L48" s="23">
        <f t="shared" si="25"/>
        <v>0</v>
      </c>
      <c r="M48" s="12" t="b">
        <v>0</v>
      </c>
      <c r="N48" s="12" t="b">
        <v>0</v>
      </c>
      <c r="O48" s="13" t="b">
        <v>0</v>
      </c>
      <c r="P48" s="11"/>
      <c r="Q48" s="23">
        <f t="shared" si="26"/>
        <v>0</v>
      </c>
      <c r="R48" s="12" t="b">
        <v>0</v>
      </c>
      <c r="S48" s="12" t="b">
        <v>0</v>
      </c>
      <c r="T48" s="13" t="b">
        <v>0</v>
      </c>
      <c r="V48" s="20" t="s">
        <v>17</v>
      </c>
      <c r="W48" s="26" t="b">
        <v>0</v>
      </c>
      <c r="X48" s="10">
        <f>IF(W48=TRUE,1,0)</f>
        <v>0</v>
      </c>
      <c r="Y48" s="22" t="s">
        <v>5</v>
      </c>
      <c r="Z48" s="11"/>
      <c r="AA48" s="12" t="b">
        <v>0</v>
      </c>
      <c r="AB48" s="12" t="b">
        <v>0</v>
      </c>
      <c r="AC48" s="12" t="b">
        <v>0</v>
      </c>
      <c r="AD48" s="23">
        <f t="shared" si="27"/>
        <v>0</v>
      </c>
      <c r="AE48" s="11"/>
      <c r="AF48" s="23">
        <f t="shared" si="28"/>
        <v>0</v>
      </c>
      <c r="AG48" s="12" t="b">
        <v>0</v>
      </c>
      <c r="AH48" s="12" t="b">
        <v>0</v>
      </c>
      <c r="AI48" s="13" t="b">
        <v>0</v>
      </c>
      <c r="AJ48" s="11"/>
      <c r="AK48" s="23">
        <f t="shared" si="29"/>
        <v>0</v>
      </c>
      <c r="AL48" s="12" t="b">
        <v>0</v>
      </c>
      <c r="AM48" s="12" t="b">
        <v>0</v>
      </c>
      <c r="AN48" s="13" t="b">
        <v>0</v>
      </c>
    </row>
    <row r="49" spans="2:40" ht="17.25" thickTop="1" thickBot="1" x14ac:dyDescent="0.3">
      <c r="B49" s="16" t="s">
        <v>14</v>
      </c>
      <c r="C49" s="17"/>
      <c r="D49" s="10"/>
      <c r="E49" s="24" t="s">
        <v>10</v>
      </c>
      <c r="F49" s="11"/>
      <c r="G49" s="14" t="b">
        <v>0</v>
      </c>
      <c r="H49" s="14" t="b">
        <v>0</v>
      </c>
      <c r="I49" s="14" t="b">
        <v>0</v>
      </c>
      <c r="J49" s="25">
        <f t="shared" si="24"/>
        <v>0</v>
      </c>
      <c r="K49" s="11"/>
      <c r="L49" s="25">
        <f t="shared" si="25"/>
        <v>0</v>
      </c>
      <c r="M49" s="14" t="b">
        <v>0</v>
      </c>
      <c r="N49" s="14" t="b">
        <v>0</v>
      </c>
      <c r="O49" s="15" t="b">
        <v>0</v>
      </c>
      <c r="P49" s="11"/>
      <c r="Q49" s="25">
        <f t="shared" si="26"/>
        <v>0</v>
      </c>
      <c r="R49" s="14" t="b">
        <v>0</v>
      </c>
      <c r="S49" s="14" t="b">
        <v>0</v>
      </c>
      <c r="T49" s="15" t="b">
        <v>0</v>
      </c>
      <c r="V49" s="16" t="s">
        <v>14</v>
      </c>
      <c r="W49" s="17"/>
      <c r="X49" s="10"/>
      <c r="Y49" s="24" t="s">
        <v>10</v>
      </c>
      <c r="Z49" s="11"/>
      <c r="AA49" s="14" t="b">
        <v>0</v>
      </c>
      <c r="AB49" s="14" t="b">
        <v>0</v>
      </c>
      <c r="AC49" s="14" t="b">
        <v>0</v>
      </c>
      <c r="AD49" s="25">
        <f t="shared" si="27"/>
        <v>0</v>
      </c>
      <c r="AE49" s="11"/>
      <c r="AF49" s="25">
        <f t="shared" si="28"/>
        <v>0</v>
      </c>
      <c r="AG49" s="14" t="b">
        <v>0</v>
      </c>
      <c r="AH49" s="14" t="b">
        <v>0</v>
      </c>
      <c r="AI49" s="15" t="b">
        <v>0</v>
      </c>
      <c r="AJ49" s="11"/>
      <c r="AK49" s="25">
        <f t="shared" si="29"/>
        <v>0</v>
      </c>
      <c r="AL49" s="14" t="b">
        <v>0</v>
      </c>
      <c r="AM49" s="14" t="b">
        <v>0</v>
      </c>
      <c r="AN49" s="15" t="b">
        <v>0</v>
      </c>
    </row>
    <row r="50" spans="2:40" ht="16.5" thickTop="1" x14ac:dyDescent="0.25">
      <c r="B50" s="27"/>
      <c r="C50" s="10"/>
      <c r="D50" s="10"/>
      <c r="E50" s="22" t="s">
        <v>11</v>
      </c>
      <c r="F50" s="11"/>
      <c r="G50" s="12" t="b">
        <v>0</v>
      </c>
      <c r="H50" s="12" t="b">
        <v>0</v>
      </c>
      <c r="I50" s="12" t="b">
        <v>0</v>
      </c>
      <c r="J50" s="23">
        <f t="shared" si="24"/>
        <v>0</v>
      </c>
      <c r="K50" s="11"/>
      <c r="L50" s="23">
        <f t="shared" si="25"/>
        <v>0</v>
      </c>
      <c r="M50" s="12" t="b">
        <v>0</v>
      </c>
      <c r="N50" s="12" t="b">
        <v>0</v>
      </c>
      <c r="O50" s="13" t="b">
        <v>0</v>
      </c>
      <c r="P50" s="11"/>
      <c r="Q50" s="23">
        <f t="shared" si="26"/>
        <v>0</v>
      </c>
      <c r="R50" s="12" t="b">
        <v>0</v>
      </c>
      <c r="S50" s="12" t="b">
        <v>0</v>
      </c>
      <c r="T50" s="13" t="b">
        <v>0</v>
      </c>
      <c r="V50" s="27"/>
      <c r="W50" s="10"/>
      <c r="X50" s="10"/>
      <c r="Y50" s="22" t="s">
        <v>11</v>
      </c>
      <c r="Z50" s="11"/>
      <c r="AA50" s="12" t="b">
        <v>0</v>
      </c>
      <c r="AB50" s="12" t="b">
        <v>0</v>
      </c>
      <c r="AC50" s="12" t="b">
        <v>0</v>
      </c>
      <c r="AD50" s="23">
        <f t="shared" si="27"/>
        <v>0</v>
      </c>
      <c r="AE50" s="11"/>
      <c r="AF50" s="23">
        <f t="shared" si="28"/>
        <v>0</v>
      </c>
      <c r="AG50" s="12" t="b">
        <v>0</v>
      </c>
      <c r="AH50" s="12" t="b">
        <v>0</v>
      </c>
      <c r="AI50" s="13" t="b">
        <v>0</v>
      </c>
      <c r="AJ50" s="11"/>
      <c r="AK50" s="23">
        <f t="shared" si="29"/>
        <v>0</v>
      </c>
      <c r="AL50" s="12" t="b">
        <v>0</v>
      </c>
      <c r="AM50" s="12" t="b">
        <v>0</v>
      </c>
      <c r="AN50" s="13" t="b">
        <v>0</v>
      </c>
    </row>
    <row r="51" spans="2:40" ht="16.5" thickBot="1" x14ac:dyDescent="0.3">
      <c r="B51" s="28"/>
      <c r="C51" s="29"/>
      <c r="D51" s="29"/>
      <c r="E51" s="30" t="s">
        <v>12</v>
      </c>
      <c r="F51" s="31"/>
      <c r="G51" s="18" t="b">
        <v>0</v>
      </c>
      <c r="H51" s="18" t="b">
        <v>0</v>
      </c>
      <c r="I51" s="18" t="b">
        <v>0</v>
      </c>
      <c r="J51" s="32">
        <f t="shared" si="24"/>
        <v>0</v>
      </c>
      <c r="K51" s="31"/>
      <c r="L51" s="32">
        <f t="shared" si="25"/>
        <v>0</v>
      </c>
      <c r="M51" s="18" t="b">
        <v>0</v>
      </c>
      <c r="N51" s="18" t="b">
        <v>0</v>
      </c>
      <c r="O51" s="19" t="b">
        <v>0</v>
      </c>
      <c r="P51" s="31"/>
      <c r="Q51" s="32">
        <f t="shared" si="26"/>
        <v>0</v>
      </c>
      <c r="R51" s="18" t="b">
        <v>0</v>
      </c>
      <c r="S51" s="18" t="b">
        <v>0</v>
      </c>
      <c r="T51" s="19" t="b">
        <v>0</v>
      </c>
      <c r="V51" s="28"/>
      <c r="W51" s="29"/>
      <c r="X51" s="29"/>
      <c r="Y51" s="30" t="s">
        <v>12</v>
      </c>
      <c r="Z51" s="31"/>
      <c r="AA51" s="18" t="b">
        <v>0</v>
      </c>
      <c r="AB51" s="18" t="b">
        <v>0</v>
      </c>
      <c r="AC51" s="18" t="b">
        <v>0</v>
      </c>
      <c r="AD51" s="32">
        <f t="shared" si="27"/>
        <v>0</v>
      </c>
      <c r="AE51" s="31"/>
      <c r="AF51" s="32">
        <f t="shared" si="28"/>
        <v>0</v>
      </c>
      <c r="AG51" s="18" t="b">
        <v>0</v>
      </c>
      <c r="AH51" s="18" t="b">
        <v>0</v>
      </c>
      <c r="AI51" s="19" t="b">
        <v>0</v>
      </c>
      <c r="AJ51" s="31"/>
      <c r="AK51" s="32">
        <f t="shared" si="29"/>
        <v>0</v>
      </c>
      <c r="AL51" s="18" t="b">
        <v>0</v>
      </c>
      <c r="AM51" s="18" t="b">
        <v>0</v>
      </c>
      <c r="AN51" s="19" t="b">
        <v>0</v>
      </c>
    </row>
    <row r="52" spans="2:40" ht="16.5" thickBot="1" x14ac:dyDescent="0.3"/>
    <row r="53" spans="2:40" ht="21" customHeight="1" thickBot="1" x14ac:dyDescent="0.3">
      <c r="B53" s="49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1"/>
      <c r="T53" s="9">
        <f>SUM(D54:T61)+C59</f>
        <v>0</v>
      </c>
      <c r="V53" s="49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1"/>
      <c r="AN53" s="9">
        <f>SUM(X54:AN61)+W59</f>
        <v>0</v>
      </c>
    </row>
    <row r="54" spans="2:40" x14ac:dyDescent="0.25">
      <c r="B54" s="20" t="s">
        <v>0</v>
      </c>
      <c r="C54" s="14" t="b">
        <v>0</v>
      </c>
      <c r="D54" s="10">
        <f>IF(C54=TRUE,1,0)</f>
        <v>0</v>
      </c>
      <c r="E54" s="21"/>
      <c r="F54" s="11"/>
      <c r="G54" s="52" t="s">
        <v>15</v>
      </c>
      <c r="H54" s="52"/>
      <c r="I54" s="52"/>
      <c r="J54" s="10"/>
      <c r="K54" s="11"/>
      <c r="L54" s="10"/>
      <c r="M54" s="52" t="s">
        <v>13</v>
      </c>
      <c r="N54" s="52"/>
      <c r="O54" s="53"/>
      <c r="P54" s="11"/>
      <c r="Q54" s="10"/>
      <c r="R54" s="52" t="s">
        <v>16</v>
      </c>
      <c r="S54" s="52"/>
      <c r="T54" s="53"/>
      <c r="V54" s="20" t="s">
        <v>0</v>
      </c>
      <c r="W54" s="14" t="b">
        <v>0</v>
      </c>
      <c r="X54" s="10">
        <f>IF(W54=TRUE,1,0)</f>
        <v>0</v>
      </c>
      <c r="Y54" s="21"/>
      <c r="Z54" s="11"/>
      <c r="AA54" s="52" t="s">
        <v>15</v>
      </c>
      <c r="AB54" s="52"/>
      <c r="AC54" s="52"/>
      <c r="AD54" s="10"/>
      <c r="AE54" s="11"/>
      <c r="AF54" s="10"/>
      <c r="AG54" s="52" t="s">
        <v>13</v>
      </c>
      <c r="AH54" s="52"/>
      <c r="AI54" s="53"/>
      <c r="AJ54" s="11"/>
      <c r="AK54" s="10"/>
      <c r="AL54" s="52" t="s">
        <v>16</v>
      </c>
      <c r="AM54" s="52"/>
      <c r="AN54" s="53"/>
    </row>
    <row r="55" spans="2:40" ht="18" customHeight="1" x14ac:dyDescent="0.25">
      <c r="B55" s="20" t="s">
        <v>1</v>
      </c>
      <c r="C55" s="14" t="b">
        <v>0</v>
      </c>
      <c r="D55" s="10">
        <f>IF(C55=TRUE,1,0)</f>
        <v>0</v>
      </c>
      <c r="E55" s="10"/>
      <c r="F55" s="11"/>
      <c r="G55" s="3" t="s">
        <v>7</v>
      </c>
      <c r="H55" s="5" t="s">
        <v>8</v>
      </c>
      <c r="I55" s="6" t="s">
        <v>9</v>
      </c>
      <c r="J55" s="10"/>
      <c r="K55" s="11"/>
      <c r="L55" s="10"/>
      <c r="M55" s="3" t="s">
        <v>7</v>
      </c>
      <c r="N55" s="4" t="s">
        <v>8</v>
      </c>
      <c r="O55" s="7" t="s">
        <v>9</v>
      </c>
      <c r="P55" s="11"/>
      <c r="Q55" s="10"/>
      <c r="R55" s="3" t="s">
        <v>7</v>
      </c>
      <c r="S55" s="4" t="s">
        <v>8</v>
      </c>
      <c r="T55" s="7" t="s">
        <v>9</v>
      </c>
      <c r="V55" s="20" t="s">
        <v>1</v>
      </c>
      <c r="W55" s="14" t="b">
        <v>0</v>
      </c>
      <c r="X55" s="10">
        <f>IF(W55=TRUE,1,0)</f>
        <v>0</v>
      </c>
      <c r="Y55" s="10"/>
      <c r="Z55" s="11"/>
      <c r="AA55" s="3" t="s">
        <v>7</v>
      </c>
      <c r="AB55" s="5" t="s">
        <v>8</v>
      </c>
      <c r="AC55" s="6" t="s">
        <v>9</v>
      </c>
      <c r="AD55" s="10"/>
      <c r="AE55" s="11"/>
      <c r="AF55" s="10"/>
      <c r="AG55" s="3" t="s">
        <v>7</v>
      </c>
      <c r="AH55" s="4" t="s">
        <v>8</v>
      </c>
      <c r="AI55" s="7" t="s">
        <v>9</v>
      </c>
      <c r="AJ55" s="11"/>
      <c r="AK55" s="10"/>
      <c r="AL55" s="3" t="s">
        <v>7</v>
      </c>
      <c r="AM55" s="4" t="s">
        <v>8</v>
      </c>
      <c r="AN55" s="7" t="s">
        <v>9</v>
      </c>
    </row>
    <row r="56" spans="2:40" ht="18" customHeight="1" x14ac:dyDescent="0.25">
      <c r="B56" s="20" t="s">
        <v>2</v>
      </c>
      <c r="C56" s="14" t="b">
        <v>0</v>
      </c>
      <c r="D56" s="10">
        <f>IF(C56=TRUE,0,0)</f>
        <v>0</v>
      </c>
      <c r="E56" s="22" t="s">
        <v>6</v>
      </c>
      <c r="F56" s="11"/>
      <c r="G56" s="12" t="b">
        <v>0</v>
      </c>
      <c r="H56" s="12" t="b">
        <v>0</v>
      </c>
      <c r="I56" s="12" t="b">
        <v>0</v>
      </c>
      <c r="J56" s="23">
        <f t="shared" ref="J56:J61" si="30">IF(G56=TRUE,1,0)+IF(H56=TRUE,2,0)+IF(I56=TRUE,3,0)</f>
        <v>0</v>
      </c>
      <c r="K56" s="11"/>
      <c r="L56" s="23">
        <f t="shared" ref="L56:L61" si="31">IF(M56=TRUE,1,0)+IF(N56=TRUE,2,0)+IF(O56=TRUE,3,0)</f>
        <v>0</v>
      </c>
      <c r="M56" s="12" t="b">
        <v>0</v>
      </c>
      <c r="N56" s="12" t="b">
        <v>0</v>
      </c>
      <c r="O56" s="13" t="b">
        <v>0</v>
      </c>
      <c r="P56" s="11"/>
      <c r="Q56" s="23">
        <f t="shared" ref="Q56:Q61" si="32">IF(R56=TRUE,1,0)+IF(S56=TRUE,2,0)+IF(T56=TRUE,3,0)</f>
        <v>0</v>
      </c>
      <c r="R56" s="12" t="b">
        <v>0</v>
      </c>
      <c r="S56" s="12" t="b">
        <v>0</v>
      </c>
      <c r="T56" s="13" t="b">
        <v>0</v>
      </c>
      <c r="V56" s="20" t="s">
        <v>2</v>
      </c>
      <c r="W56" s="14" t="b">
        <v>0</v>
      </c>
      <c r="X56" s="10">
        <f>IF(W56=TRUE,0,0)</f>
        <v>0</v>
      </c>
      <c r="Y56" s="22" t="s">
        <v>6</v>
      </c>
      <c r="Z56" s="11"/>
      <c r="AA56" s="12" t="b">
        <v>0</v>
      </c>
      <c r="AB56" s="12" t="b">
        <v>0</v>
      </c>
      <c r="AC56" s="12" t="b">
        <v>0</v>
      </c>
      <c r="AD56" s="23">
        <f t="shared" ref="AD56:AD61" si="33">IF(AA56=TRUE,1,0)+IF(AB56=TRUE,2,0)+IF(AC56=TRUE,3,0)</f>
        <v>0</v>
      </c>
      <c r="AE56" s="11"/>
      <c r="AF56" s="23">
        <f t="shared" ref="AF56:AF61" si="34">IF(AG56=TRUE,1,0)+IF(AH56=TRUE,2,0)+IF(AI56=TRUE,3,0)</f>
        <v>0</v>
      </c>
      <c r="AG56" s="12" t="b">
        <v>0</v>
      </c>
      <c r="AH56" s="12" t="b">
        <v>0</v>
      </c>
      <c r="AI56" s="13" t="b">
        <v>0</v>
      </c>
      <c r="AJ56" s="11"/>
      <c r="AK56" s="23">
        <f t="shared" ref="AK56:AK61" si="35">IF(AL56=TRUE,1,0)+IF(AM56=TRUE,2,0)+IF(AN56=TRUE,3,0)</f>
        <v>0</v>
      </c>
      <c r="AL56" s="12" t="b">
        <v>0</v>
      </c>
      <c r="AM56" s="12" t="b">
        <v>0</v>
      </c>
      <c r="AN56" s="13" t="b">
        <v>0</v>
      </c>
    </row>
    <row r="57" spans="2:40" x14ac:dyDescent="0.25">
      <c r="B57" s="20" t="s">
        <v>3</v>
      </c>
      <c r="C57" s="14" t="b">
        <v>0</v>
      </c>
      <c r="D57" s="10">
        <f>IF(C57=TRUE,1,0)</f>
        <v>0</v>
      </c>
      <c r="E57" s="24" t="s">
        <v>4</v>
      </c>
      <c r="F57" s="11"/>
      <c r="G57" s="14" t="b">
        <v>0</v>
      </c>
      <c r="H57" s="14" t="b">
        <v>0</v>
      </c>
      <c r="I57" s="14" t="b">
        <v>0</v>
      </c>
      <c r="J57" s="25">
        <f t="shared" si="30"/>
        <v>0</v>
      </c>
      <c r="K57" s="11"/>
      <c r="L57" s="25">
        <f t="shared" si="31"/>
        <v>0</v>
      </c>
      <c r="M57" s="14" t="b">
        <v>0</v>
      </c>
      <c r="N57" s="14" t="b">
        <v>0</v>
      </c>
      <c r="O57" s="15" t="b">
        <v>0</v>
      </c>
      <c r="P57" s="11"/>
      <c r="Q57" s="25">
        <f t="shared" si="32"/>
        <v>0</v>
      </c>
      <c r="R57" s="14" t="b">
        <v>0</v>
      </c>
      <c r="S57" s="14" t="b">
        <v>0</v>
      </c>
      <c r="T57" s="15" t="b">
        <v>0</v>
      </c>
      <c r="V57" s="20" t="s">
        <v>3</v>
      </c>
      <c r="W57" s="14" t="b">
        <v>0</v>
      </c>
      <c r="X57" s="10">
        <f>IF(W57=TRUE,1,0)</f>
        <v>0</v>
      </c>
      <c r="Y57" s="24" t="s">
        <v>4</v>
      </c>
      <c r="Z57" s="11"/>
      <c r="AA57" s="14" t="b">
        <v>0</v>
      </c>
      <c r="AB57" s="14" t="b">
        <v>0</v>
      </c>
      <c r="AC57" s="14" t="b">
        <v>0</v>
      </c>
      <c r="AD57" s="25">
        <f t="shared" si="33"/>
        <v>0</v>
      </c>
      <c r="AE57" s="11"/>
      <c r="AF57" s="25">
        <f t="shared" si="34"/>
        <v>0</v>
      </c>
      <c r="AG57" s="14" t="b">
        <v>0</v>
      </c>
      <c r="AH57" s="14" t="b">
        <v>0</v>
      </c>
      <c r="AI57" s="15" t="b">
        <v>0</v>
      </c>
      <c r="AJ57" s="11"/>
      <c r="AK57" s="25">
        <f t="shared" si="35"/>
        <v>0</v>
      </c>
      <c r="AL57" s="14" t="b">
        <v>0</v>
      </c>
      <c r="AM57" s="14" t="b">
        <v>0</v>
      </c>
      <c r="AN57" s="15" t="b">
        <v>0</v>
      </c>
    </row>
    <row r="58" spans="2:40" ht="16.5" thickBot="1" x14ac:dyDescent="0.3">
      <c r="B58" s="20" t="s">
        <v>17</v>
      </c>
      <c r="C58" s="26" t="b">
        <v>0</v>
      </c>
      <c r="D58" s="10">
        <f>IF(C58=TRUE,1,0)</f>
        <v>0</v>
      </c>
      <c r="E58" s="22" t="s">
        <v>5</v>
      </c>
      <c r="F58" s="11"/>
      <c r="G58" s="12" t="b">
        <v>0</v>
      </c>
      <c r="H58" s="12" t="b">
        <v>0</v>
      </c>
      <c r="I58" s="12" t="b">
        <v>0</v>
      </c>
      <c r="J58" s="23">
        <f t="shared" si="30"/>
        <v>0</v>
      </c>
      <c r="K58" s="11"/>
      <c r="L58" s="23">
        <f t="shared" si="31"/>
        <v>0</v>
      </c>
      <c r="M58" s="12" t="b">
        <v>0</v>
      </c>
      <c r="N58" s="12" t="b">
        <v>0</v>
      </c>
      <c r="O58" s="13" t="b">
        <v>0</v>
      </c>
      <c r="P58" s="11"/>
      <c r="Q58" s="23">
        <f t="shared" si="32"/>
        <v>0</v>
      </c>
      <c r="R58" s="12" t="b">
        <v>0</v>
      </c>
      <c r="S58" s="12" t="b">
        <v>0</v>
      </c>
      <c r="T58" s="13" t="b">
        <v>0</v>
      </c>
      <c r="V58" s="20" t="s">
        <v>17</v>
      </c>
      <c r="W58" s="26" t="b">
        <v>0</v>
      </c>
      <c r="X58" s="10">
        <f>IF(W58=TRUE,1,0)</f>
        <v>0</v>
      </c>
      <c r="Y58" s="22" t="s">
        <v>5</v>
      </c>
      <c r="Z58" s="11"/>
      <c r="AA58" s="12" t="b">
        <v>0</v>
      </c>
      <c r="AB58" s="12" t="b">
        <v>0</v>
      </c>
      <c r="AC58" s="12" t="b">
        <v>0</v>
      </c>
      <c r="AD58" s="23">
        <f t="shared" si="33"/>
        <v>0</v>
      </c>
      <c r="AE58" s="11"/>
      <c r="AF58" s="23">
        <f t="shared" si="34"/>
        <v>0</v>
      </c>
      <c r="AG58" s="12" t="b">
        <v>0</v>
      </c>
      <c r="AH58" s="12" t="b">
        <v>0</v>
      </c>
      <c r="AI58" s="13" t="b">
        <v>0</v>
      </c>
      <c r="AJ58" s="11"/>
      <c r="AK58" s="23">
        <f t="shared" si="35"/>
        <v>0</v>
      </c>
      <c r="AL58" s="12" t="b">
        <v>0</v>
      </c>
      <c r="AM58" s="12" t="b">
        <v>0</v>
      </c>
      <c r="AN58" s="13" t="b">
        <v>0</v>
      </c>
    </row>
    <row r="59" spans="2:40" ht="17.25" thickTop="1" thickBot="1" x14ac:dyDescent="0.3">
      <c r="B59" s="16" t="s">
        <v>14</v>
      </c>
      <c r="C59" s="17"/>
      <c r="D59" s="10"/>
      <c r="E59" s="24" t="s">
        <v>10</v>
      </c>
      <c r="F59" s="11"/>
      <c r="G59" s="14" t="b">
        <v>0</v>
      </c>
      <c r="H59" s="14" t="b">
        <v>0</v>
      </c>
      <c r="I59" s="14" t="b">
        <v>0</v>
      </c>
      <c r="J59" s="25">
        <f t="shared" si="30"/>
        <v>0</v>
      </c>
      <c r="K59" s="11"/>
      <c r="L59" s="25">
        <f t="shared" si="31"/>
        <v>0</v>
      </c>
      <c r="M59" s="14" t="b">
        <v>0</v>
      </c>
      <c r="N59" s="14" t="b">
        <v>0</v>
      </c>
      <c r="O59" s="15" t="b">
        <v>0</v>
      </c>
      <c r="P59" s="11"/>
      <c r="Q59" s="25">
        <f t="shared" si="32"/>
        <v>0</v>
      </c>
      <c r="R59" s="14" t="b">
        <v>0</v>
      </c>
      <c r="S59" s="14" t="b">
        <v>0</v>
      </c>
      <c r="T59" s="15" t="b">
        <v>0</v>
      </c>
      <c r="V59" s="16" t="s">
        <v>14</v>
      </c>
      <c r="W59" s="17"/>
      <c r="X59" s="10"/>
      <c r="Y59" s="24" t="s">
        <v>10</v>
      </c>
      <c r="Z59" s="11"/>
      <c r="AA59" s="14" t="b">
        <v>0</v>
      </c>
      <c r="AB59" s="14" t="b">
        <v>0</v>
      </c>
      <c r="AC59" s="14" t="b">
        <v>0</v>
      </c>
      <c r="AD59" s="25">
        <f t="shared" si="33"/>
        <v>0</v>
      </c>
      <c r="AE59" s="11"/>
      <c r="AF59" s="25">
        <f t="shared" si="34"/>
        <v>0</v>
      </c>
      <c r="AG59" s="14" t="b">
        <v>0</v>
      </c>
      <c r="AH59" s="14" t="b">
        <v>0</v>
      </c>
      <c r="AI59" s="15" t="b">
        <v>0</v>
      </c>
      <c r="AJ59" s="11"/>
      <c r="AK59" s="25">
        <f t="shared" si="35"/>
        <v>0</v>
      </c>
      <c r="AL59" s="14" t="b">
        <v>0</v>
      </c>
      <c r="AM59" s="14" t="b">
        <v>0</v>
      </c>
      <c r="AN59" s="15" t="b">
        <v>0</v>
      </c>
    </row>
    <row r="60" spans="2:40" ht="16.5" thickTop="1" x14ac:dyDescent="0.25">
      <c r="B60" s="27"/>
      <c r="C60" s="10"/>
      <c r="D60" s="10"/>
      <c r="E60" s="22" t="s">
        <v>11</v>
      </c>
      <c r="F60" s="11"/>
      <c r="G60" s="12" t="b">
        <v>0</v>
      </c>
      <c r="H60" s="12" t="b">
        <v>0</v>
      </c>
      <c r="I60" s="12" t="b">
        <v>0</v>
      </c>
      <c r="J60" s="23">
        <f t="shared" si="30"/>
        <v>0</v>
      </c>
      <c r="K60" s="11"/>
      <c r="L60" s="23">
        <f t="shared" si="31"/>
        <v>0</v>
      </c>
      <c r="M60" s="12" t="b">
        <v>0</v>
      </c>
      <c r="N60" s="12" t="b">
        <v>0</v>
      </c>
      <c r="O60" s="13" t="b">
        <v>0</v>
      </c>
      <c r="P60" s="11"/>
      <c r="Q60" s="23">
        <f t="shared" si="32"/>
        <v>0</v>
      </c>
      <c r="R60" s="12" t="b">
        <v>0</v>
      </c>
      <c r="S60" s="12" t="b">
        <v>0</v>
      </c>
      <c r="T60" s="13" t="b">
        <v>0</v>
      </c>
      <c r="V60" s="27"/>
      <c r="W60" s="10"/>
      <c r="X60" s="10"/>
      <c r="Y60" s="22" t="s">
        <v>11</v>
      </c>
      <c r="Z60" s="11"/>
      <c r="AA60" s="12" t="b">
        <v>0</v>
      </c>
      <c r="AB60" s="12" t="b">
        <v>0</v>
      </c>
      <c r="AC60" s="12" t="b">
        <v>0</v>
      </c>
      <c r="AD60" s="23">
        <f t="shared" si="33"/>
        <v>0</v>
      </c>
      <c r="AE60" s="11"/>
      <c r="AF60" s="23">
        <f t="shared" si="34"/>
        <v>0</v>
      </c>
      <c r="AG60" s="12" t="b">
        <v>0</v>
      </c>
      <c r="AH60" s="12" t="b">
        <v>0</v>
      </c>
      <c r="AI60" s="13" t="b">
        <v>0</v>
      </c>
      <c r="AJ60" s="11"/>
      <c r="AK60" s="23">
        <f t="shared" si="35"/>
        <v>0</v>
      </c>
      <c r="AL60" s="12" t="b">
        <v>0</v>
      </c>
      <c r="AM60" s="12" t="b">
        <v>0</v>
      </c>
      <c r="AN60" s="13" t="b">
        <v>0</v>
      </c>
    </row>
    <row r="61" spans="2:40" ht="16.5" thickBot="1" x14ac:dyDescent="0.3">
      <c r="B61" s="28"/>
      <c r="C61" s="29"/>
      <c r="D61" s="29"/>
      <c r="E61" s="30" t="s">
        <v>12</v>
      </c>
      <c r="F61" s="31"/>
      <c r="G61" s="18" t="b">
        <v>0</v>
      </c>
      <c r="H61" s="18" t="b">
        <v>0</v>
      </c>
      <c r="I61" s="18" t="b">
        <v>0</v>
      </c>
      <c r="J61" s="32">
        <f t="shared" si="30"/>
        <v>0</v>
      </c>
      <c r="K61" s="31"/>
      <c r="L61" s="32">
        <f t="shared" si="31"/>
        <v>0</v>
      </c>
      <c r="M61" s="18" t="b">
        <v>0</v>
      </c>
      <c r="N61" s="18" t="b">
        <v>0</v>
      </c>
      <c r="O61" s="19" t="b">
        <v>0</v>
      </c>
      <c r="P61" s="31"/>
      <c r="Q61" s="32">
        <f t="shared" si="32"/>
        <v>0</v>
      </c>
      <c r="R61" s="18" t="b">
        <v>0</v>
      </c>
      <c r="S61" s="18" t="b">
        <v>0</v>
      </c>
      <c r="T61" s="19" t="b">
        <v>0</v>
      </c>
      <c r="V61" s="28"/>
      <c r="W61" s="29"/>
      <c r="X61" s="29"/>
      <c r="Y61" s="30" t="s">
        <v>12</v>
      </c>
      <c r="Z61" s="31"/>
      <c r="AA61" s="18" t="b">
        <v>0</v>
      </c>
      <c r="AB61" s="18" t="b">
        <v>0</v>
      </c>
      <c r="AC61" s="18" t="b">
        <v>0</v>
      </c>
      <c r="AD61" s="32">
        <f t="shared" si="33"/>
        <v>0</v>
      </c>
      <c r="AE61" s="31"/>
      <c r="AF61" s="32">
        <f t="shared" si="34"/>
        <v>0</v>
      </c>
      <c r="AG61" s="18" t="b">
        <v>0</v>
      </c>
      <c r="AH61" s="18" t="b">
        <v>0</v>
      </c>
      <c r="AI61" s="19" t="b">
        <v>0</v>
      </c>
      <c r="AJ61" s="31"/>
      <c r="AK61" s="32">
        <f t="shared" si="35"/>
        <v>0</v>
      </c>
      <c r="AL61" s="18" t="b">
        <v>0</v>
      </c>
      <c r="AM61" s="18" t="b">
        <v>0</v>
      </c>
      <c r="AN61" s="19" t="b">
        <v>0</v>
      </c>
    </row>
    <row r="62" spans="2:40" ht="16.5" thickBot="1" x14ac:dyDescent="0.3"/>
    <row r="63" spans="2:40" ht="21" customHeight="1" thickBot="1" x14ac:dyDescent="0.3">
      <c r="B63" s="49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1"/>
      <c r="T63" s="9">
        <f>SUM(D64:T71)+C69</f>
        <v>0</v>
      </c>
      <c r="V63" s="49"/>
      <c r="W63" s="50"/>
      <c r="X63" s="50"/>
      <c r="Y63" s="50"/>
      <c r="Z63" s="50"/>
      <c r="AA63" s="50"/>
      <c r="AB63" s="50"/>
      <c r="AC63" s="50"/>
      <c r="AD63" s="50"/>
      <c r="AE63" s="50"/>
      <c r="AF63" s="50"/>
      <c r="AG63" s="50"/>
      <c r="AH63" s="50"/>
      <c r="AI63" s="50"/>
      <c r="AJ63" s="50"/>
      <c r="AK63" s="50"/>
      <c r="AL63" s="50"/>
      <c r="AM63" s="51"/>
      <c r="AN63" s="9">
        <f>SUM(X64:AN71)+W69</f>
        <v>0</v>
      </c>
    </row>
    <row r="64" spans="2:40" x14ac:dyDescent="0.25">
      <c r="B64" s="33" t="s">
        <v>0</v>
      </c>
      <c r="C64" s="34" t="b">
        <v>0</v>
      </c>
      <c r="D64" s="10">
        <f>IF(C64=TRUE,1,0)</f>
        <v>0</v>
      </c>
      <c r="E64" s="21"/>
      <c r="F64" s="11"/>
      <c r="G64" s="52" t="s">
        <v>15</v>
      </c>
      <c r="H64" s="52"/>
      <c r="I64" s="52"/>
      <c r="J64" s="10"/>
      <c r="K64" s="11"/>
      <c r="L64" s="10"/>
      <c r="M64" s="52" t="s">
        <v>13</v>
      </c>
      <c r="N64" s="52"/>
      <c r="O64" s="53"/>
      <c r="P64" s="11"/>
      <c r="Q64" s="10"/>
      <c r="R64" s="52" t="s">
        <v>16</v>
      </c>
      <c r="S64" s="52"/>
      <c r="T64" s="53"/>
      <c r="V64" s="33" t="s">
        <v>0</v>
      </c>
      <c r="W64" s="34" t="b">
        <v>0</v>
      </c>
      <c r="X64" s="10">
        <f>IF(W64=TRUE,1,0)</f>
        <v>0</v>
      </c>
      <c r="Y64" s="21"/>
      <c r="Z64" s="11"/>
      <c r="AA64" s="52" t="s">
        <v>15</v>
      </c>
      <c r="AB64" s="52"/>
      <c r="AC64" s="52"/>
      <c r="AD64" s="10"/>
      <c r="AE64" s="11"/>
      <c r="AF64" s="10"/>
      <c r="AG64" s="52" t="s">
        <v>13</v>
      </c>
      <c r="AH64" s="52"/>
      <c r="AI64" s="53"/>
      <c r="AJ64" s="11"/>
      <c r="AK64" s="10"/>
      <c r="AL64" s="52" t="s">
        <v>16</v>
      </c>
      <c r="AM64" s="52"/>
      <c r="AN64" s="53"/>
    </row>
    <row r="65" spans="2:40" ht="18" customHeight="1" x14ac:dyDescent="0.25">
      <c r="B65" s="20" t="s">
        <v>1</v>
      </c>
      <c r="C65" s="14" t="b">
        <v>0</v>
      </c>
      <c r="D65" s="10">
        <f>IF(C65=TRUE,1,0)</f>
        <v>0</v>
      </c>
      <c r="E65" s="10"/>
      <c r="F65" s="11"/>
      <c r="G65" s="3" t="s">
        <v>7</v>
      </c>
      <c r="H65" s="5" t="s">
        <v>8</v>
      </c>
      <c r="I65" s="6" t="s">
        <v>9</v>
      </c>
      <c r="J65" s="10"/>
      <c r="K65" s="11"/>
      <c r="L65" s="10"/>
      <c r="M65" s="3" t="s">
        <v>7</v>
      </c>
      <c r="N65" s="4" t="s">
        <v>8</v>
      </c>
      <c r="O65" s="7" t="s">
        <v>9</v>
      </c>
      <c r="P65" s="11"/>
      <c r="Q65" s="10"/>
      <c r="R65" s="3" t="s">
        <v>7</v>
      </c>
      <c r="S65" s="4" t="s">
        <v>8</v>
      </c>
      <c r="T65" s="7" t="s">
        <v>9</v>
      </c>
      <c r="V65" s="20" t="s">
        <v>1</v>
      </c>
      <c r="W65" s="14" t="b">
        <v>0</v>
      </c>
      <c r="X65" s="10">
        <f>IF(W65=TRUE,1,0)</f>
        <v>0</v>
      </c>
      <c r="Y65" s="10"/>
      <c r="Z65" s="11"/>
      <c r="AA65" s="3" t="s">
        <v>7</v>
      </c>
      <c r="AB65" s="5" t="s">
        <v>8</v>
      </c>
      <c r="AC65" s="6" t="s">
        <v>9</v>
      </c>
      <c r="AD65" s="10"/>
      <c r="AE65" s="11"/>
      <c r="AF65" s="10"/>
      <c r="AG65" s="3" t="s">
        <v>7</v>
      </c>
      <c r="AH65" s="4" t="s">
        <v>8</v>
      </c>
      <c r="AI65" s="7" t="s">
        <v>9</v>
      </c>
      <c r="AJ65" s="11"/>
      <c r="AK65" s="10"/>
      <c r="AL65" s="3" t="s">
        <v>7</v>
      </c>
      <c r="AM65" s="4" t="s">
        <v>8</v>
      </c>
      <c r="AN65" s="7" t="s">
        <v>9</v>
      </c>
    </row>
    <row r="66" spans="2:40" ht="18" customHeight="1" x14ac:dyDescent="0.25">
      <c r="B66" s="20" t="s">
        <v>2</v>
      </c>
      <c r="C66" s="14" t="b">
        <v>0</v>
      </c>
      <c r="D66" s="10">
        <f>IF(C66=TRUE,0,0)</f>
        <v>0</v>
      </c>
      <c r="E66" s="22" t="s">
        <v>6</v>
      </c>
      <c r="F66" s="11"/>
      <c r="G66" s="12" t="b">
        <v>0</v>
      </c>
      <c r="H66" s="12" t="b">
        <v>0</v>
      </c>
      <c r="I66" s="12" t="b">
        <v>0</v>
      </c>
      <c r="J66" s="23">
        <f t="shared" ref="J66:J71" si="36">IF(G66=TRUE,1,0)+IF(H66=TRUE,2,0)+IF(I66=TRUE,3,0)</f>
        <v>0</v>
      </c>
      <c r="K66" s="11"/>
      <c r="L66" s="23">
        <f t="shared" ref="L66:L71" si="37">IF(M66=TRUE,1,0)+IF(N66=TRUE,2,0)+IF(O66=TRUE,3,0)</f>
        <v>0</v>
      </c>
      <c r="M66" s="12" t="b">
        <v>0</v>
      </c>
      <c r="N66" s="12" t="b">
        <v>0</v>
      </c>
      <c r="O66" s="13" t="b">
        <v>0</v>
      </c>
      <c r="P66" s="11"/>
      <c r="Q66" s="23">
        <f t="shared" ref="Q66:Q71" si="38">IF(R66=TRUE,1,0)+IF(S66=TRUE,2,0)+IF(T66=TRUE,3,0)</f>
        <v>0</v>
      </c>
      <c r="R66" s="12" t="b">
        <v>0</v>
      </c>
      <c r="S66" s="12" t="b">
        <v>0</v>
      </c>
      <c r="T66" s="13" t="b">
        <v>0</v>
      </c>
      <c r="V66" s="20" t="s">
        <v>2</v>
      </c>
      <c r="W66" s="14" t="b">
        <v>0</v>
      </c>
      <c r="X66" s="10">
        <f>IF(W66=TRUE,0,0)</f>
        <v>0</v>
      </c>
      <c r="Y66" s="22" t="s">
        <v>6</v>
      </c>
      <c r="Z66" s="11"/>
      <c r="AA66" s="12" t="b">
        <v>0</v>
      </c>
      <c r="AB66" s="12" t="b">
        <v>0</v>
      </c>
      <c r="AC66" s="12" t="b">
        <v>0</v>
      </c>
      <c r="AD66" s="23">
        <f t="shared" ref="AD66:AD71" si="39">IF(AA66=TRUE,1,0)+IF(AB66=TRUE,2,0)+IF(AC66=TRUE,3,0)</f>
        <v>0</v>
      </c>
      <c r="AE66" s="11"/>
      <c r="AF66" s="23">
        <f t="shared" ref="AF66:AF71" si="40">IF(AG66=TRUE,1,0)+IF(AH66=TRUE,2,0)+IF(AI66=TRUE,3,0)</f>
        <v>0</v>
      </c>
      <c r="AG66" s="12" t="b">
        <v>0</v>
      </c>
      <c r="AH66" s="12" t="b">
        <v>0</v>
      </c>
      <c r="AI66" s="13" t="b">
        <v>0</v>
      </c>
      <c r="AJ66" s="11"/>
      <c r="AK66" s="23">
        <f t="shared" ref="AK66:AK71" si="41">IF(AL66=TRUE,1,0)+IF(AM66=TRUE,2,0)+IF(AN66=TRUE,3,0)</f>
        <v>0</v>
      </c>
      <c r="AL66" s="12" t="b">
        <v>0</v>
      </c>
      <c r="AM66" s="12" t="b">
        <v>0</v>
      </c>
      <c r="AN66" s="13" t="b">
        <v>0</v>
      </c>
    </row>
    <row r="67" spans="2:40" x14ac:dyDescent="0.25">
      <c r="B67" s="20" t="s">
        <v>3</v>
      </c>
      <c r="C67" s="14" t="b">
        <v>0</v>
      </c>
      <c r="D67" s="10">
        <f>IF(C67=TRUE,1,0)</f>
        <v>0</v>
      </c>
      <c r="E67" s="24" t="s">
        <v>4</v>
      </c>
      <c r="F67" s="11"/>
      <c r="G67" s="14" t="b">
        <v>0</v>
      </c>
      <c r="H67" s="14" t="b">
        <v>0</v>
      </c>
      <c r="I67" s="14" t="b">
        <v>0</v>
      </c>
      <c r="J67" s="25">
        <f t="shared" si="36"/>
        <v>0</v>
      </c>
      <c r="K67" s="11"/>
      <c r="L67" s="25">
        <f t="shared" si="37"/>
        <v>0</v>
      </c>
      <c r="M67" s="14" t="b">
        <v>0</v>
      </c>
      <c r="N67" s="14" t="b">
        <v>0</v>
      </c>
      <c r="O67" s="15" t="b">
        <v>0</v>
      </c>
      <c r="P67" s="11"/>
      <c r="Q67" s="25">
        <f t="shared" si="38"/>
        <v>0</v>
      </c>
      <c r="R67" s="14" t="b">
        <v>0</v>
      </c>
      <c r="S67" s="14" t="b">
        <v>0</v>
      </c>
      <c r="T67" s="15" t="b">
        <v>0</v>
      </c>
      <c r="V67" s="20" t="s">
        <v>3</v>
      </c>
      <c r="W67" s="14" t="b">
        <v>0</v>
      </c>
      <c r="X67" s="10">
        <f>IF(W67=TRUE,1,0)</f>
        <v>0</v>
      </c>
      <c r="Y67" s="24" t="s">
        <v>4</v>
      </c>
      <c r="Z67" s="11"/>
      <c r="AA67" s="14" t="b">
        <v>0</v>
      </c>
      <c r="AB67" s="14" t="b">
        <v>0</v>
      </c>
      <c r="AC67" s="14" t="b">
        <v>0</v>
      </c>
      <c r="AD67" s="25">
        <f t="shared" si="39"/>
        <v>0</v>
      </c>
      <c r="AE67" s="11"/>
      <c r="AF67" s="25">
        <f t="shared" si="40"/>
        <v>0</v>
      </c>
      <c r="AG67" s="14" t="b">
        <v>0</v>
      </c>
      <c r="AH67" s="14" t="b">
        <v>0</v>
      </c>
      <c r="AI67" s="15" t="b">
        <v>0</v>
      </c>
      <c r="AJ67" s="11"/>
      <c r="AK67" s="25">
        <f t="shared" si="41"/>
        <v>0</v>
      </c>
      <c r="AL67" s="14" t="b">
        <v>0</v>
      </c>
      <c r="AM67" s="14" t="b">
        <v>0</v>
      </c>
      <c r="AN67" s="15" t="b">
        <v>0</v>
      </c>
    </row>
    <row r="68" spans="2:40" ht="16.5" thickBot="1" x14ac:dyDescent="0.3">
      <c r="B68" s="20" t="s">
        <v>17</v>
      </c>
      <c r="C68" s="26" t="b">
        <v>0</v>
      </c>
      <c r="D68" s="10">
        <f>IF(C68=TRUE,1,0)</f>
        <v>0</v>
      </c>
      <c r="E68" s="22" t="s">
        <v>5</v>
      </c>
      <c r="F68" s="11"/>
      <c r="G68" s="12" t="b">
        <v>0</v>
      </c>
      <c r="H68" s="12" t="b">
        <v>0</v>
      </c>
      <c r="I68" s="12" t="b">
        <v>0</v>
      </c>
      <c r="J68" s="23">
        <f t="shared" si="36"/>
        <v>0</v>
      </c>
      <c r="K68" s="11"/>
      <c r="L68" s="23">
        <f t="shared" si="37"/>
        <v>0</v>
      </c>
      <c r="M68" s="12" t="b">
        <v>0</v>
      </c>
      <c r="N68" s="12" t="b">
        <v>0</v>
      </c>
      <c r="O68" s="13" t="b">
        <v>0</v>
      </c>
      <c r="P68" s="11"/>
      <c r="Q68" s="23">
        <f t="shared" si="38"/>
        <v>0</v>
      </c>
      <c r="R68" s="12" t="b">
        <v>0</v>
      </c>
      <c r="S68" s="12" t="b">
        <v>0</v>
      </c>
      <c r="T68" s="13" t="b">
        <v>0</v>
      </c>
      <c r="V68" s="20" t="s">
        <v>17</v>
      </c>
      <c r="W68" s="26" t="b">
        <v>0</v>
      </c>
      <c r="X68" s="10">
        <f>IF(W68=TRUE,1,0)</f>
        <v>0</v>
      </c>
      <c r="Y68" s="22" t="s">
        <v>5</v>
      </c>
      <c r="Z68" s="11"/>
      <c r="AA68" s="12" t="b">
        <v>0</v>
      </c>
      <c r="AB68" s="12" t="b">
        <v>0</v>
      </c>
      <c r="AC68" s="12" t="b">
        <v>0</v>
      </c>
      <c r="AD68" s="23">
        <f t="shared" si="39"/>
        <v>0</v>
      </c>
      <c r="AE68" s="11"/>
      <c r="AF68" s="23">
        <f t="shared" si="40"/>
        <v>0</v>
      </c>
      <c r="AG68" s="12" t="b">
        <v>0</v>
      </c>
      <c r="AH68" s="12" t="b">
        <v>0</v>
      </c>
      <c r="AI68" s="13" t="b">
        <v>0</v>
      </c>
      <c r="AJ68" s="11"/>
      <c r="AK68" s="23">
        <f t="shared" si="41"/>
        <v>0</v>
      </c>
      <c r="AL68" s="12" t="b">
        <v>0</v>
      </c>
      <c r="AM68" s="12" t="b">
        <v>0</v>
      </c>
      <c r="AN68" s="13" t="b">
        <v>0</v>
      </c>
    </row>
    <row r="69" spans="2:40" ht="17.25" thickTop="1" thickBot="1" x14ac:dyDescent="0.3">
      <c r="B69" s="16" t="s">
        <v>14</v>
      </c>
      <c r="C69" s="17"/>
      <c r="D69" s="10"/>
      <c r="E69" s="24" t="s">
        <v>10</v>
      </c>
      <c r="F69" s="11"/>
      <c r="G69" s="14" t="b">
        <v>0</v>
      </c>
      <c r="H69" s="14" t="b">
        <v>0</v>
      </c>
      <c r="I69" s="14" t="b">
        <v>0</v>
      </c>
      <c r="J69" s="25">
        <f t="shared" si="36"/>
        <v>0</v>
      </c>
      <c r="K69" s="11"/>
      <c r="L69" s="25">
        <f t="shared" si="37"/>
        <v>0</v>
      </c>
      <c r="M69" s="14" t="b">
        <v>0</v>
      </c>
      <c r="N69" s="14" t="b">
        <v>0</v>
      </c>
      <c r="O69" s="15" t="b">
        <v>0</v>
      </c>
      <c r="P69" s="11"/>
      <c r="Q69" s="25">
        <f t="shared" si="38"/>
        <v>0</v>
      </c>
      <c r="R69" s="14" t="b">
        <v>0</v>
      </c>
      <c r="S69" s="14" t="b">
        <v>0</v>
      </c>
      <c r="T69" s="15" t="b">
        <v>0</v>
      </c>
      <c r="V69" s="16" t="s">
        <v>14</v>
      </c>
      <c r="W69" s="17"/>
      <c r="X69" s="10"/>
      <c r="Y69" s="24" t="s">
        <v>10</v>
      </c>
      <c r="Z69" s="11"/>
      <c r="AA69" s="14" t="b">
        <v>0</v>
      </c>
      <c r="AB69" s="14" t="b">
        <v>0</v>
      </c>
      <c r="AC69" s="14" t="b">
        <v>0</v>
      </c>
      <c r="AD69" s="25">
        <f t="shared" si="39"/>
        <v>0</v>
      </c>
      <c r="AE69" s="11"/>
      <c r="AF69" s="25">
        <f t="shared" si="40"/>
        <v>0</v>
      </c>
      <c r="AG69" s="14" t="b">
        <v>0</v>
      </c>
      <c r="AH69" s="14" t="b">
        <v>0</v>
      </c>
      <c r="AI69" s="15" t="b">
        <v>0</v>
      </c>
      <c r="AJ69" s="11"/>
      <c r="AK69" s="25">
        <f t="shared" si="41"/>
        <v>0</v>
      </c>
      <c r="AL69" s="14" t="b">
        <v>0</v>
      </c>
      <c r="AM69" s="14" t="b">
        <v>0</v>
      </c>
      <c r="AN69" s="15" t="b">
        <v>0</v>
      </c>
    </row>
    <row r="70" spans="2:40" ht="16.5" thickTop="1" x14ac:dyDescent="0.25">
      <c r="B70" s="27"/>
      <c r="C70" s="10"/>
      <c r="D70" s="10"/>
      <c r="E70" s="22" t="s">
        <v>11</v>
      </c>
      <c r="F70" s="11"/>
      <c r="G70" s="12" t="b">
        <v>0</v>
      </c>
      <c r="H70" s="12" t="b">
        <v>0</v>
      </c>
      <c r="I70" s="12" t="b">
        <v>0</v>
      </c>
      <c r="J70" s="23">
        <f t="shared" si="36"/>
        <v>0</v>
      </c>
      <c r="K70" s="11"/>
      <c r="L70" s="23">
        <f t="shared" si="37"/>
        <v>0</v>
      </c>
      <c r="M70" s="12" t="b">
        <v>0</v>
      </c>
      <c r="N70" s="12" t="b">
        <v>0</v>
      </c>
      <c r="O70" s="13" t="b">
        <v>0</v>
      </c>
      <c r="P70" s="11"/>
      <c r="Q70" s="23">
        <f t="shared" si="38"/>
        <v>0</v>
      </c>
      <c r="R70" s="12" t="b">
        <v>0</v>
      </c>
      <c r="S70" s="12" t="b">
        <v>0</v>
      </c>
      <c r="T70" s="13" t="b">
        <v>0</v>
      </c>
      <c r="V70" s="27"/>
      <c r="W70" s="10"/>
      <c r="X70" s="10"/>
      <c r="Y70" s="22" t="s">
        <v>11</v>
      </c>
      <c r="Z70" s="11"/>
      <c r="AA70" s="12" t="b">
        <v>0</v>
      </c>
      <c r="AB70" s="12" t="b">
        <v>0</v>
      </c>
      <c r="AC70" s="12" t="b">
        <v>0</v>
      </c>
      <c r="AD70" s="23">
        <f t="shared" si="39"/>
        <v>0</v>
      </c>
      <c r="AE70" s="11"/>
      <c r="AF70" s="23">
        <f t="shared" si="40"/>
        <v>0</v>
      </c>
      <c r="AG70" s="12" t="b">
        <v>0</v>
      </c>
      <c r="AH70" s="12" t="b">
        <v>0</v>
      </c>
      <c r="AI70" s="13" t="b">
        <v>0</v>
      </c>
      <c r="AJ70" s="11"/>
      <c r="AK70" s="23">
        <f t="shared" si="41"/>
        <v>0</v>
      </c>
      <c r="AL70" s="12" t="b">
        <v>0</v>
      </c>
      <c r="AM70" s="12" t="b">
        <v>0</v>
      </c>
      <c r="AN70" s="13" t="b">
        <v>0</v>
      </c>
    </row>
    <row r="71" spans="2:40" ht="16.5" thickBot="1" x14ac:dyDescent="0.3">
      <c r="B71" s="28"/>
      <c r="C71" s="29"/>
      <c r="D71" s="29"/>
      <c r="E71" s="30" t="s">
        <v>12</v>
      </c>
      <c r="F71" s="31"/>
      <c r="G71" s="18" t="b">
        <v>0</v>
      </c>
      <c r="H71" s="18" t="b">
        <v>0</v>
      </c>
      <c r="I71" s="18" t="b">
        <v>0</v>
      </c>
      <c r="J71" s="32">
        <f t="shared" si="36"/>
        <v>0</v>
      </c>
      <c r="K71" s="31"/>
      <c r="L71" s="32">
        <f t="shared" si="37"/>
        <v>0</v>
      </c>
      <c r="M71" s="18" t="b">
        <v>0</v>
      </c>
      <c r="N71" s="18" t="b">
        <v>0</v>
      </c>
      <c r="O71" s="19" t="b">
        <v>0</v>
      </c>
      <c r="P71" s="31"/>
      <c r="Q71" s="32">
        <f t="shared" si="38"/>
        <v>0</v>
      </c>
      <c r="R71" s="18" t="b">
        <v>0</v>
      </c>
      <c r="S71" s="18" t="b">
        <v>0</v>
      </c>
      <c r="T71" s="19" t="b">
        <v>0</v>
      </c>
      <c r="V71" s="28"/>
      <c r="W71" s="29"/>
      <c r="X71" s="29"/>
      <c r="Y71" s="30" t="s">
        <v>12</v>
      </c>
      <c r="Z71" s="31"/>
      <c r="AA71" s="18" t="b">
        <v>0</v>
      </c>
      <c r="AB71" s="18" t="b">
        <v>0</v>
      </c>
      <c r="AC71" s="18" t="b">
        <v>0</v>
      </c>
      <c r="AD71" s="32">
        <f t="shared" si="39"/>
        <v>0</v>
      </c>
      <c r="AE71" s="31"/>
      <c r="AF71" s="32">
        <f t="shared" si="40"/>
        <v>0</v>
      </c>
      <c r="AG71" s="18" t="b">
        <v>0</v>
      </c>
      <c r="AH71" s="18" t="b">
        <v>0</v>
      </c>
      <c r="AI71" s="19" t="b">
        <v>0</v>
      </c>
      <c r="AJ71" s="31"/>
      <c r="AK71" s="32">
        <f t="shared" si="41"/>
        <v>0</v>
      </c>
      <c r="AL71" s="18" t="b">
        <v>0</v>
      </c>
      <c r="AM71" s="18" t="b">
        <v>0</v>
      </c>
      <c r="AN71" s="19" t="b">
        <v>0</v>
      </c>
    </row>
    <row r="72" spans="2:40" ht="16.5" thickBot="1" x14ac:dyDescent="0.3"/>
    <row r="73" spans="2:40" ht="21" customHeight="1" thickBot="1" x14ac:dyDescent="0.3">
      <c r="B73" s="49"/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1"/>
      <c r="T73" s="9">
        <f>SUM(D74:T81)+C79</f>
        <v>0</v>
      </c>
      <c r="V73" s="49"/>
      <c r="W73" s="50"/>
      <c r="X73" s="50"/>
      <c r="Y73" s="50"/>
      <c r="Z73" s="50"/>
      <c r="AA73" s="50"/>
      <c r="AB73" s="50"/>
      <c r="AC73" s="50"/>
      <c r="AD73" s="50"/>
      <c r="AE73" s="50"/>
      <c r="AF73" s="50"/>
      <c r="AG73" s="50"/>
      <c r="AH73" s="50"/>
      <c r="AI73" s="50"/>
      <c r="AJ73" s="50"/>
      <c r="AK73" s="50"/>
      <c r="AL73" s="50"/>
      <c r="AM73" s="51"/>
      <c r="AN73" s="9">
        <f>SUM(X74:AN81)+W79</f>
        <v>0</v>
      </c>
    </row>
    <row r="74" spans="2:40" x14ac:dyDescent="0.25">
      <c r="B74" s="20" t="s">
        <v>0</v>
      </c>
      <c r="C74" s="14" t="b">
        <v>0</v>
      </c>
      <c r="D74" s="10">
        <f>IF(C74=TRUE,1,0)</f>
        <v>0</v>
      </c>
      <c r="E74" s="21"/>
      <c r="F74" s="11"/>
      <c r="G74" s="52" t="s">
        <v>15</v>
      </c>
      <c r="H74" s="52"/>
      <c r="I74" s="52"/>
      <c r="J74" s="10"/>
      <c r="K74" s="11"/>
      <c r="L74" s="10"/>
      <c r="M74" s="52" t="s">
        <v>13</v>
      </c>
      <c r="N74" s="52"/>
      <c r="O74" s="53"/>
      <c r="P74" s="11"/>
      <c r="Q74" s="10"/>
      <c r="R74" s="52" t="s">
        <v>16</v>
      </c>
      <c r="S74" s="52"/>
      <c r="T74" s="53"/>
      <c r="V74" s="20" t="s">
        <v>0</v>
      </c>
      <c r="W74" s="14" t="b">
        <v>0</v>
      </c>
      <c r="X74" s="10">
        <f>IF(W74=TRUE,1,0)</f>
        <v>0</v>
      </c>
      <c r="Y74" s="21"/>
      <c r="Z74" s="11"/>
      <c r="AA74" s="52" t="s">
        <v>15</v>
      </c>
      <c r="AB74" s="52"/>
      <c r="AC74" s="52"/>
      <c r="AD74" s="10"/>
      <c r="AE74" s="11"/>
      <c r="AF74" s="10"/>
      <c r="AG74" s="52" t="s">
        <v>13</v>
      </c>
      <c r="AH74" s="52"/>
      <c r="AI74" s="53"/>
      <c r="AJ74" s="11"/>
      <c r="AK74" s="10"/>
      <c r="AL74" s="52" t="s">
        <v>16</v>
      </c>
      <c r="AM74" s="52"/>
      <c r="AN74" s="53"/>
    </row>
    <row r="75" spans="2:40" ht="18" customHeight="1" x14ac:dyDescent="0.25">
      <c r="B75" s="20" t="s">
        <v>1</v>
      </c>
      <c r="C75" s="14" t="b">
        <v>0</v>
      </c>
      <c r="D75" s="10">
        <f>IF(C75=TRUE,1,0)</f>
        <v>0</v>
      </c>
      <c r="E75" s="10"/>
      <c r="F75" s="11"/>
      <c r="G75" s="3" t="s">
        <v>7</v>
      </c>
      <c r="H75" s="5" t="s">
        <v>8</v>
      </c>
      <c r="I75" s="6" t="s">
        <v>9</v>
      </c>
      <c r="J75" s="10"/>
      <c r="K75" s="11"/>
      <c r="L75" s="10"/>
      <c r="M75" s="3" t="s">
        <v>7</v>
      </c>
      <c r="N75" s="4" t="s">
        <v>8</v>
      </c>
      <c r="O75" s="7" t="s">
        <v>9</v>
      </c>
      <c r="P75" s="11"/>
      <c r="Q75" s="10"/>
      <c r="R75" s="3" t="s">
        <v>7</v>
      </c>
      <c r="S75" s="4" t="s">
        <v>8</v>
      </c>
      <c r="T75" s="7" t="s">
        <v>9</v>
      </c>
      <c r="V75" s="20" t="s">
        <v>1</v>
      </c>
      <c r="W75" s="14" t="b">
        <v>0</v>
      </c>
      <c r="X75" s="10">
        <f>IF(W75=TRUE,1,0)</f>
        <v>0</v>
      </c>
      <c r="Y75" s="10"/>
      <c r="Z75" s="11"/>
      <c r="AA75" s="3" t="s">
        <v>7</v>
      </c>
      <c r="AB75" s="5" t="s">
        <v>8</v>
      </c>
      <c r="AC75" s="6" t="s">
        <v>9</v>
      </c>
      <c r="AD75" s="10"/>
      <c r="AE75" s="11"/>
      <c r="AF75" s="10"/>
      <c r="AG75" s="3" t="s">
        <v>7</v>
      </c>
      <c r="AH75" s="4" t="s">
        <v>8</v>
      </c>
      <c r="AI75" s="7" t="s">
        <v>9</v>
      </c>
      <c r="AJ75" s="11"/>
      <c r="AK75" s="10"/>
      <c r="AL75" s="3" t="s">
        <v>7</v>
      </c>
      <c r="AM75" s="4" t="s">
        <v>8</v>
      </c>
      <c r="AN75" s="7" t="s">
        <v>9</v>
      </c>
    </row>
    <row r="76" spans="2:40" ht="18" customHeight="1" x14ac:dyDescent="0.25">
      <c r="B76" s="20" t="s">
        <v>2</v>
      </c>
      <c r="C76" s="14" t="b">
        <v>0</v>
      </c>
      <c r="D76" s="10">
        <f>IF(C76=TRUE,0,0)</f>
        <v>0</v>
      </c>
      <c r="E76" s="22" t="s">
        <v>6</v>
      </c>
      <c r="F76" s="11"/>
      <c r="G76" s="12" t="b">
        <v>0</v>
      </c>
      <c r="H76" s="12" t="b">
        <v>0</v>
      </c>
      <c r="I76" s="12" t="b">
        <v>0</v>
      </c>
      <c r="J76" s="23">
        <f t="shared" ref="J76:J81" si="42">IF(G76=TRUE,1,0)+IF(H76=TRUE,2,0)+IF(I76=TRUE,3,0)</f>
        <v>0</v>
      </c>
      <c r="K76" s="11"/>
      <c r="L76" s="23">
        <f t="shared" ref="L76:L81" si="43">IF(M76=TRUE,1,0)+IF(N76=TRUE,2,0)+IF(O76=TRUE,3,0)</f>
        <v>0</v>
      </c>
      <c r="M76" s="12" t="b">
        <v>0</v>
      </c>
      <c r="N76" s="12" t="b">
        <v>0</v>
      </c>
      <c r="O76" s="13" t="b">
        <v>0</v>
      </c>
      <c r="P76" s="11"/>
      <c r="Q76" s="23">
        <f t="shared" ref="Q76:Q81" si="44">IF(R76=TRUE,1,0)+IF(S76=TRUE,2,0)+IF(T76=TRUE,3,0)</f>
        <v>0</v>
      </c>
      <c r="R76" s="12" t="b">
        <v>0</v>
      </c>
      <c r="S76" s="12" t="b">
        <v>0</v>
      </c>
      <c r="T76" s="13" t="b">
        <v>0</v>
      </c>
      <c r="V76" s="20" t="s">
        <v>2</v>
      </c>
      <c r="W76" s="14" t="b">
        <v>0</v>
      </c>
      <c r="X76" s="10">
        <f>IF(W76=TRUE,0,0)</f>
        <v>0</v>
      </c>
      <c r="Y76" s="22" t="s">
        <v>6</v>
      </c>
      <c r="Z76" s="11"/>
      <c r="AA76" s="12" t="b">
        <v>0</v>
      </c>
      <c r="AB76" s="12" t="b">
        <v>0</v>
      </c>
      <c r="AC76" s="12" t="b">
        <v>0</v>
      </c>
      <c r="AD76" s="23">
        <f t="shared" ref="AD76:AD81" si="45">IF(AA76=TRUE,1,0)+IF(AB76=TRUE,2,0)+IF(AC76=TRUE,3,0)</f>
        <v>0</v>
      </c>
      <c r="AE76" s="11"/>
      <c r="AF76" s="23">
        <f t="shared" ref="AF76:AF81" si="46">IF(AG76=TRUE,1,0)+IF(AH76=TRUE,2,0)+IF(AI76=TRUE,3,0)</f>
        <v>0</v>
      </c>
      <c r="AG76" s="12" t="b">
        <v>0</v>
      </c>
      <c r="AH76" s="12" t="b">
        <v>0</v>
      </c>
      <c r="AI76" s="13" t="b">
        <v>0</v>
      </c>
      <c r="AJ76" s="11"/>
      <c r="AK76" s="23">
        <f t="shared" ref="AK76:AK81" si="47">IF(AL76=TRUE,1,0)+IF(AM76=TRUE,2,0)+IF(AN76=TRUE,3,0)</f>
        <v>0</v>
      </c>
      <c r="AL76" s="12" t="b">
        <v>0</v>
      </c>
      <c r="AM76" s="12" t="b">
        <v>0</v>
      </c>
      <c r="AN76" s="13" t="b">
        <v>0</v>
      </c>
    </row>
    <row r="77" spans="2:40" x14ac:dyDescent="0.25">
      <c r="B77" s="20" t="s">
        <v>3</v>
      </c>
      <c r="C77" s="14" t="b">
        <v>0</v>
      </c>
      <c r="D77" s="10">
        <f>IF(C77=TRUE,1,0)</f>
        <v>0</v>
      </c>
      <c r="E77" s="24" t="s">
        <v>4</v>
      </c>
      <c r="F77" s="11"/>
      <c r="G77" s="14" t="b">
        <v>0</v>
      </c>
      <c r="H77" s="14" t="b">
        <v>0</v>
      </c>
      <c r="I77" s="14" t="b">
        <v>0</v>
      </c>
      <c r="J77" s="25">
        <f t="shared" si="42"/>
        <v>0</v>
      </c>
      <c r="K77" s="11"/>
      <c r="L77" s="25">
        <f t="shared" si="43"/>
        <v>0</v>
      </c>
      <c r="M77" s="14" t="b">
        <v>0</v>
      </c>
      <c r="N77" s="14" t="b">
        <v>0</v>
      </c>
      <c r="O77" s="15" t="b">
        <v>0</v>
      </c>
      <c r="P77" s="11"/>
      <c r="Q77" s="25">
        <f t="shared" si="44"/>
        <v>0</v>
      </c>
      <c r="R77" s="14" t="b">
        <v>0</v>
      </c>
      <c r="S77" s="14" t="b">
        <v>0</v>
      </c>
      <c r="T77" s="15" t="b">
        <v>0</v>
      </c>
      <c r="V77" s="20" t="s">
        <v>3</v>
      </c>
      <c r="W77" s="14" t="b">
        <v>0</v>
      </c>
      <c r="X77" s="10">
        <f>IF(W77=TRUE,1,0)</f>
        <v>0</v>
      </c>
      <c r="Y77" s="24" t="s">
        <v>4</v>
      </c>
      <c r="Z77" s="11"/>
      <c r="AA77" s="14" t="b">
        <v>0</v>
      </c>
      <c r="AB77" s="14" t="b">
        <v>0</v>
      </c>
      <c r="AC77" s="14" t="b">
        <v>0</v>
      </c>
      <c r="AD77" s="25">
        <f t="shared" si="45"/>
        <v>0</v>
      </c>
      <c r="AE77" s="11"/>
      <c r="AF77" s="25">
        <f t="shared" si="46"/>
        <v>0</v>
      </c>
      <c r="AG77" s="14" t="b">
        <v>0</v>
      </c>
      <c r="AH77" s="14" t="b">
        <v>0</v>
      </c>
      <c r="AI77" s="15" t="b">
        <v>0</v>
      </c>
      <c r="AJ77" s="11"/>
      <c r="AK77" s="25">
        <f t="shared" si="47"/>
        <v>0</v>
      </c>
      <c r="AL77" s="14" t="b">
        <v>0</v>
      </c>
      <c r="AM77" s="14" t="b">
        <v>0</v>
      </c>
      <c r="AN77" s="15" t="b">
        <v>0</v>
      </c>
    </row>
    <row r="78" spans="2:40" ht="16.5" thickBot="1" x14ac:dyDescent="0.3">
      <c r="B78" s="20" t="s">
        <v>17</v>
      </c>
      <c r="C78" s="26" t="b">
        <v>0</v>
      </c>
      <c r="D78" s="10">
        <f>IF(C78=TRUE,1,0)</f>
        <v>0</v>
      </c>
      <c r="E78" s="22" t="s">
        <v>5</v>
      </c>
      <c r="F78" s="11"/>
      <c r="G78" s="12" t="b">
        <v>0</v>
      </c>
      <c r="H78" s="12" t="b">
        <v>0</v>
      </c>
      <c r="I78" s="12" t="b">
        <v>0</v>
      </c>
      <c r="J78" s="23">
        <f t="shared" si="42"/>
        <v>0</v>
      </c>
      <c r="K78" s="11"/>
      <c r="L78" s="23">
        <f t="shared" si="43"/>
        <v>0</v>
      </c>
      <c r="M78" s="12" t="b">
        <v>0</v>
      </c>
      <c r="N78" s="12" t="b">
        <v>0</v>
      </c>
      <c r="O78" s="13" t="b">
        <v>0</v>
      </c>
      <c r="P78" s="11"/>
      <c r="Q78" s="23">
        <f t="shared" si="44"/>
        <v>0</v>
      </c>
      <c r="R78" s="12" t="b">
        <v>0</v>
      </c>
      <c r="S78" s="12" t="b">
        <v>0</v>
      </c>
      <c r="T78" s="13" t="b">
        <v>0</v>
      </c>
      <c r="V78" s="20" t="s">
        <v>17</v>
      </c>
      <c r="W78" s="26" t="b">
        <v>0</v>
      </c>
      <c r="X78" s="10">
        <f>IF(W78=TRUE,1,0)</f>
        <v>0</v>
      </c>
      <c r="Y78" s="22" t="s">
        <v>5</v>
      </c>
      <c r="Z78" s="11"/>
      <c r="AA78" s="12" t="b">
        <v>0</v>
      </c>
      <c r="AB78" s="12" t="b">
        <v>0</v>
      </c>
      <c r="AC78" s="12" t="b">
        <v>0</v>
      </c>
      <c r="AD78" s="23">
        <f t="shared" si="45"/>
        <v>0</v>
      </c>
      <c r="AE78" s="11"/>
      <c r="AF78" s="23">
        <f t="shared" si="46"/>
        <v>0</v>
      </c>
      <c r="AG78" s="12" t="b">
        <v>0</v>
      </c>
      <c r="AH78" s="12" t="b">
        <v>0</v>
      </c>
      <c r="AI78" s="13" t="b">
        <v>0</v>
      </c>
      <c r="AJ78" s="11"/>
      <c r="AK78" s="23">
        <f t="shared" si="47"/>
        <v>0</v>
      </c>
      <c r="AL78" s="12" t="b">
        <v>0</v>
      </c>
      <c r="AM78" s="12" t="b">
        <v>0</v>
      </c>
      <c r="AN78" s="13" t="b">
        <v>0</v>
      </c>
    </row>
    <row r="79" spans="2:40" ht="17.25" thickTop="1" thickBot="1" x14ac:dyDescent="0.3">
      <c r="B79" s="16" t="s">
        <v>14</v>
      </c>
      <c r="C79" s="17"/>
      <c r="D79" s="10"/>
      <c r="E79" s="24" t="s">
        <v>10</v>
      </c>
      <c r="F79" s="11"/>
      <c r="G79" s="14" t="b">
        <v>0</v>
      </c>
      <c r="H79" s="14" t="b">
        <v>0</v>
      </c>
      <c r="I79" s="14" t="b">
        <v>0</v>
      </c>
      <c r="J79" s="25">
        <f t="shared" si="42"/>
        <v>0</v>
      </c>
      <c r="K79" s="11"/>
      <c r="L79" s="25">
        <f t="shared" si="43"/>
        <v>0</v>
      </c>
      <c r="M79" s="14" t="b">
        <v>0</v>
      </c>
      <c r="N79" s="14" t="b">
        <v>0</v>
      </c>
      <c r="O79" s="15" t="b">
        <v>0</v>
      </c>
      <c r="P79" s="11"/>
      <c r="Q79" s="25">
        <f t="shared" si="44"/>
        <v>0</v>
      </c>
      <c r="R79" s="14" t="b">
        <v>0</v>
      </c>
      <c r="S79" s="14" t="b">
        <v>0</v>
      </c>
      <c r="T79" s="15" t="b">
        <v>0</v>
      </c>
      <c r="V79" s="16" t="s">
        <v>14</v>
      </c>
      <c r="W79" s="17"/>
      <c r="X79" s="10"/>
      <c r="Y79" s="24" t="s">
        <v>10</v>
      </c>
      <c r="Z79" s="11"/>
      <c r="AA79" s="14" t="b">
        <v>0</v>
      </c>
      <c r="AB79" s="14" t="b">
        <v>0</v>
      </c>
      <c r="AC79" s="14" t="b">
        <v>0</v>
      </c>
      <c r="AD79" s="25">
        <f t="shared" si="45"/>
        <v>0</v>
      </c>
      <c r="AE79" s="11"/>
      <c r="AF79" s="25">
        <f t="shared" si="46"/>
        <v>0</v>
      </c>
      <c r="AG79" s="14" t="b">
        <v>0</v>
      </c>
      <c r="AH79" s="14" t="b">
        <v>0</v>
      </c>
      <c r="AI79" s="15" t="b">
        <v>0</v>
      </c>
      <c r="AJ79" s="11"/>
      <c r="AK79" s="25">
        <f t="shared" si="47"/>
        <v>0</v>
      </c>
      <c r="AL79" s="14" t="b">
        <v>0</v>
      </c>
      <c r="AM79" s="14" t="b">
        <v>0</v>
      </c>
      <c r="AN79" s="15" t="b">
        <v>0</v>
      </c>
    </row>
    <row r="80" spans="2:40" ht="16.5" thickTop="1" x14ac:dyDescent="0.25">
      <c r="B80" s="27"/>
      <c r="C80" s="10"/>
      <c r="D80" s="10"/>
      <c r="E80" s="22" t="s">
        <v>11</v>
      </c>
      <c r="F80" s="11"/>
      <c r="G80" s="12" t="b">
        <v>0</v>
      </c>
      <c r="H80" s="12" t="b">
        <v>0</v>
      </c>
      <c r="I80" s="12" t="b">
        <v>0</v>
      </c>
      <c r="J80" s="23">
        <f t="shared" si="42"/>
        <v>0</v>
      </c>
      <c r="K80" s="11"/>
      <c r="L80" s="23">
        <f t="shared" si="43"/>
        <v>0</v>
      </c>
      <c r="M80" s="12" t="b">
        <v>0</v>
      </c>
      <c r="N80" s="12" t="b">
        <v>0</v>
      </c>
      <c r="O80" s="13" t="b">
        <v>0</v>
      </c>
      <c r="P80" s="11"/>
      <c r="Q80" s="23">
        <f t="shared" si="44"/>
        <v>0</v>
      </c>
      <c r="R80" s="12" t="b">
        <v>0</v>
      </c>
      <c r="S80" s="12" t="b">
        <v>0</v>
      </c>
      <c r="T80" s="13" t="b">
        <v>0</v>
      </c>
      <c r="V80" s="27"/>
      <c r="W80" s="10"/>
      <c r="X80" s="10"/>
      <c r="Y80" s="22" t="s">
        <v>11</v>
      </c>
      <c r="Z80" s="11"/>
      <c r="AA80" s="12" t="b">
        <v>0</v>
      </c>
      <c r="AB80" s="12" t="b">
        <v>0</v>
      </c>
      <c r="AC80" s="12" t="b">
        <v>0</v>
      </c>
      <c r="AD80" s="23">
        <f t="shared" si="45"/>
        <v>0</v>
      </c>
      <c r="AE80" s="11"/>
      <c r="AF80" s="23">
        <f t="shared" si="46"/>
        <v>0</v>
      </c>
      <c r="AG80" s="12" t="b">
        <v>0</v>
      </c>
      <c r="AH80" s="12" t="b">
        <v>0</v>
      </c>
      <c r="AI80" s="13" t="b">
        <v>0</v>
      </c>
      <c r="AJ80" s="11"/>
      <c r="AK80" s="23">
        <f t="shared" si="47"/>
        <v>0</v>
      </c>
      <c r="AL80" s="12" t="b">
        <v>0</v>
      </c>
      <c r="AM80" s="12" t="b">
        <v>0</v>
      </c>
      <c r="AN80" s="13" t="b">
        <v>0</v>
      </c>
    </row>
    <row r="81" spans="2:40" ht="16.5" thickBot="1" x14ac:dyDescent="0.3">
      <c r="B81" s="28"/>
      <c r="C81" s="29"/>
      <c r="D81" s="29"/>
      <c r="E81" s="30" t="s">
        <v>12</v>
      </c>
      <c r="F81" s="31"/>
      <c r="G81" s="18" t="b">
        <v>0</v>
      </c>
      <c r="H81" s="18" t="b">
        <v>0</v>
      </c>
      <c r="I81" s="18" t="b">
        <v>0</v>
      </c>
      <c r="J81" s="32">
        <f t="shared" si="42"/>
        <v>0</v>
      </c>
      <c r="K81" s="31"/>
      <c r="L81" s="32">
        <f t="shared" si="43"/>
        <v>0</v>
      </c>
      <c r="M81" s="18" t="b">
        <v>0</v>
      </c>
      <c r="N81" s="18" t="b">
        <v>0</v>
      </c>
      <c r="O81" s="19" t="b">
        <v>0</v>
      </c>
      <c r="P81" s="31"/>
      <c r="Q81" s="32">
        <f t="shared" si="44"/>
        <v>0</v>
      </c>
      <c r="R81" s="18" t="b">
        <v>0</v>
      </c>
      <c r="S81" s="18" t="b">
        <v>0</v>
      </c>
      <c r="T81" s="19" t="b">
        <v>0</v>
      </c>
      <c r="V81" s="28"/>
      <c r="W81" s="29"/>
      <c r="X81" s="29"/>
      <c r="Y81" s="30" t="s">
        <v>12</v>
      </c>
      <c r="Z81" s="31"/>
      <c r="AA81" s="18" t="b">
        <v>0</v>
      </c>
      <c r="AB81" s="18" t="b">
        <v>0</v>
      </c>
      <c r="AC81" s="18" t="b">
        <v>0</v>
      </c>
      <c r="AD81" s="32">
        <f t="shared" si="45"/>
        <v>0</v>
      </c>
      <c r="AE81" s="31"/>
      <c r="AF81" s="32">
        <f t="shared" si="46"/>
        <v>0</v>
      </c>
      <c r="AG81" s="18" t="b">
        <v>0</v>
      </c>
      <c r="AH81" s="18" t="b">
        <v>0</v>
      </c>
      <c r="AI81" s="19" t="b">
        <v>0</v>
      </c>
      <c r="AJ81" s="31"/>
      <c r="AK81" s="32">
        <f t="shared" si="47"/>
        <v>0</v>
      </c>
      <c r="AL81" s="18" t="b">
        <v>0</v>
      </c>
      <c r="AM81" s="18" t="b">
        <v>0</v>
      </c>
      <c r="AN81" s="19" t="b">
        <v>0</v>
      </c>
    </row>
    <row r="82" spans="2:40" ht="16.5" thickBot="1" x14ac:dyDescent="0.3"/>
    <row r="83" spans="2:40" ht="21" customHeight="1" thickBot="1" x14ac:dyDescent="0.3">
      <c r="B83" s="49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1"/>
      <c r="T83" s="9">
        <f>SUM(D84:T91)+C89</f>
        <v>0</v>
      </c>
      <c r="V83" s="49"/>
      <c r="W83" s="50"/>
      <c r="X83" s="50"/>
      <c r="Y83" s="50"/>
      <c r="Z83" s="50"/>
      <c r="AA83" s="50"/>
      <c r="AB83" s="50"/>
      <c r="AC83" s="50"/>
      <c r="AD83" s="50"/>
      <c r="AE83" s="50"/>
      <c r="AF83" s="50"/>
      <c r="AG83" s="50"/>
      <c r="AH83" s="50"/>
      <c r="AI83" s="50"/>
      <c r="AJ83" s="50"/>
      <c r="AK83" s="50"/>
      <c r="AL83" s="50"/>
      <c r="AM83" s="51"/>
      <c r="AN83" s="9">
        <f>SUM(X84:AN91)+W89</f>
        <v>0</v>
      </c>
    </row>
    <row r="84" spans="2:40" x14ac:dyDescent="0.25">
      <c r="B84" s="20" t="s">
        <v>0</v>
      </c>
      <c r="C84" s="14" t="b">
        <v>0</v>
      </c>
      <c r="D84" s="10">
        <f>IF(C84=TRUE,1,0)</f>
        <v>0</v>
      </c>
      <c r="E84" s="21"/>
      <c r="F84" s="11"/>
      <c r="G84" s="52" t="s">
        <v>15</v>
      </c>
      <c r="H84" s="52"/>
      <c r="I84" s="52"/>
      <c r="J84" s="10"/>
      <c r="K84" s="11"/>
      <c r="L84" s="10"/>
      <c r="M84" s="52" t="s">
        <v>13</v>
      </c>
      <c r="N84" s="52"/>
      <c r="O84" s="53"/>
      <c r="P84" s="11"/>
      <c r="Q84" s="10"/>
      <c r="R84" s="52" t="s">
        <v>16</v>
      </c>
      <c r="S84" s="52"/>
      <c r="T84" s="53"/>
      <c r="V84" s="20" t="s">
        <v>0</v>
      </c>
      <c r="W84" s="14" t="b">
        <v>0</v>
      </c>
      <c r="X84" s="10">
        <f>IF(W84=TRUE,1,0)</f>
        <v>0</v>
      </c>
      <c r="Y84" s="21"/>
      <c r="Z84" s="11"/>
      <c r="AA84" s="52" t="s">
        <v>15</v>
      </c>
      <c r="AB84" s="52"/>
      <c r="AC84" s="52"/>
      <c r="AD84" s="10"/>
      <c r="AE84" s="11"/>
      <c r="AF84" s="10"/>
      <c r="AG84" s="52" t="s">
        <v>13</v>
      </c>
      <c r="AH84" s="52"/>
      <c r="AI84" s="53"/>
      <c r="AJ84" s="11"/>
      <c r="AK84" s="10"/>
      <c r="AL84" s="52" t="s">
        <v>16</v>
      </c>
      <c r="AM84" s="52"/>
      <c r="AN84" s="53"/>
    </row>
    <row r="85" spans="2:40" ht="18" customHeight="1" x14ac:dyDescent="0.25">
      <c r="B85" s="20" t="s">
        <v>1</v>
      </c>
      <c r="C85" s="14" t="b">
        <v>0</v>
      </c>
      <c r="D85" s="10">
        <f>IF(C85=TRUE,1,0)</f>
        <v>0</v>
      </c>
      <c r="E85" s="10"/>
      <c r="F85" s="11"/>
      <c r="G85" s="3" t="s">
        <v>7</v>
      </c>
      <c r="H85" s="5" t="s">
        <v>8</v>
      </c>
      <c r="I85" s="6" t="s">
        <v>9</v>
      </c>
      <c r="J85" s="10"/>
      <c r="K85" s="11"/>
      <c r="L85" s="10"/>
      <c r="M85" s="3" t="s">
        <v>7</v>
      </c>
      <c r="N85" s="4" t="s">
        <v>8</v>
      </c>
      <c r="O85" s="7" t="s">
        <v>9</v>
      </c>
      <c r="P85" s="11"/>
      <c r="Q85" s="10"/>
      <c r="R85" s="3" t="s">
        <v>7</v>
      </c>
      <c r="S85" s="4" t="s">
        <v>8</v>
      </c>
      <c r="T85" s="7" t="s">
        <v>9</v>
      </c>
      <c r="V85" s="20" t="s">
        <v>1</v>
      </c>
      <c r="W85" s="14" t="b">
        <v>0</v>
      </c>
      <c r="X85" s="10">
        <f>IF(W85=TRUE,1,0)</f>
        <v>0</v>
      </c>
      <c r="Y85" s="10"/>
      <c r="Z85" s="11"/>
      <c r="AA85" s="3" t="s">
        <v>7</v>
      </c>
      <c r="AB85" s="5" t="s">
        <v>8</v>
      </c>
      <c r="AC85" s="6" t="s">
        <v>9</v>
      </c>
      <c r="AD85" s="10"/>
      <c r="AE85" s="11"/>
      <c r="AF85" s="10"/>
      <c r="AG85" s="3" t="s">
        <v>7</v>
      </c>
      <c r="AH85" s="4" t="s">
        <v>8</v>
      </c>
      <c r="AI85" s="7" t="s">
        <v>9</v>
      </c>
      <c r="AJ85" s="11"/>
      <c r="AK85" s="10"/>
      <c r="AL85" s="3" t="s">
        <v>7</v>
      </c>
      <c r="AM85" s="4" t="s">
        <v>8</v>
      </c>
      <c r="AN85" s="7" t="s">
        <v>9</v>
      </c>
    </row>
    <row r="86" spans="2:40" ht="18" customHeight="1" x14ac:dyDescent="0.25">
      <c r="B86" s="20" t="s">
        <v>2</v>
      </c>
      <c r="C86" s="14" t="b">
        <v>0</v>
      </c>
      <c r="D86" s="10">
        <f>IF(C86=TRUE,0,0)</f>
        <v>0</v>
      </c>
      <c r="E86" s="22" t="s">
        <v>6</v>
      </c>
      <c r="F86" s="11"/>
      <c r="G86" s="12" t="b">
        <v>0</v>
      </c>
      <c r="H86" s="12" t="b">
        <v>0</v>
      </c>
      <c r="I86" s="12" t="b">
        <v>0</v>
      </c>
      <c r="J86" s="23">
        <f t="shared" ref="J86:J91" si="48">IF(G86=TRUE,1,0)+IF(H86=TRUE,2,0)+IF(I86=TRUE,3,0)</f>
        <v>0</v>
      </c>
      <c r="K86" s="11"/>
      <c r="L86" s="23">
        <f t="shared" ref="L86:L91" si="49">IF(M86=TRUE,1,0)+IF(N86=TRUE,2,0)+IF(O86=TRUE,3,0)</f>
        <v>0</v>
      </c>
      <c r="M86" s="12" t="b">
        <v>0</v>
      </c>
      <c r="N86" s="12" t="b">
        <v>0</v>
      </c>
      <c r="O86" s="13" t="b">
        <v>0</v>
      </c>
      <c r="P86" s="11"/>
      <c r="Q86" s="23">
        <f t="shared" ref="Q86:Q91" si="50">IF(R86=TRUE,1,0)+IF(S86=TRUE,2,0)+IF(T86=TRUE,3,0)</f>
        <v>0</v>
      </c>
      <c r="R86" s="12" t="b">
        <v>0</v>
      </c>
      <c r="S86" s="12" t="b">
        <v>0</v>
      </c>
      <c r="T86" s="13" t="b">
        <v>0</v>
      </c>
      <c r="V86" s="20" t="s">
        <v>2</v>
      </c>
      <c r="W86" s="14" t="b">
        <v>0</v>
      </c>
      <c r="X86" s="10">
        <f>IF(W86=TRUE,0,0)</f>
        <v>0</v>
      </c>
      <c r="Y86" s="22" t="s">
        <v>6</v>
      </c>
      <c r="Z86" s="11"/>
      <c r="AA86" s="12" t="b">
        <v>0</v>
      </c>
      <c r="AB86" s="12" t="b">
        <v>0</v>
      </c>
      <c r="AC86" s="12" t="b">
        <v>0</v>
      </c>
      <c r="AD86" s="23">
        <f t="shared" ref="AD86:AD91" si="51">IF(AA86=TRUE,1,0)+IF(AB86=TRUE,2,0)+IF(AC86=TRUE,3,0)</f>
        <v>0</v>
      </c>
      <c r="AE86" s="11"/>
      <c r="AF86" s="23">
        <f t="shared" ref="AF86:AF91" si="52">IF(AG86=TRUE,1,0)+IF(AH86=TRUE,2,0)+IF(AI86=TRUE,3,0)</f>
        <v>0</v>
      </c>
      <c r="AG86" s="12" t="b">
        <v>0</v>
      </c>
      <c r="AH86" s="12" t="b">
        <v>0</v>
      </c>
      <c r="AI86" s="13" t="b">
        <v>0</v>
      </c>
      <c r="AJ86" s="11"/>
      <c r="AK86" s="23">
        <f t="shared" ref="AK86:AK91" si="53">IF(AL86=TRUE,1,0)+IF(AM86=TRUE,2,0)+IF(AN86=TRUE,3,0)</f>
        <v>0</v>
      </c>
      <c r="AL86" s="12" t="b">
        <v>0</v>
      </c>
      <c r="AM86" s="12" t="b">
        <v>0</v>
      </c>
      <c r="AN86" s="13" t="b">
        <v>0</v>
      </c>
    </row>
    <row r="87" spans="2:40" x14ac:dyDescent="0.25">
      <c r="B87" s="20" t="s">
        <v>3</v>
      </c>
      <c r="C87" s="14" t="b">
        <v>0</v>
      </c>
      <c r="D87" s="10">
        <f>IF(C87=TRUE,1,0)</f>
        <v>0</v>
      </c>
      <c r="E87" s="24" t="s">
        <v>4</v>
      </c>
      <c r="F87" s="11"/>
      <c r="G87" s="14" t="b">
        <v>0</v>
      </c>
      <c r="H87" s="14" t="b">
        <v>0</v>
      </c>
      <c r="I87" s="14" t="b">
        <v>0</v>
      </c>
      <c r="J87" s="25">
        <f t="shared" si="48"/>
        <v>0</v>
      </c>
      <c r="K87" s="11"/>
      <c r="L87" s="25">
        <f t="shared" si="49"/>
        <v>0</v>
      </c>
      <c r="M87" s="14" t="b">
        <v>0</v>
      </c>
      <c r="N87" s="14" t="b">
        <v>0</v>
      </c>
      <c r="O87" s="15" t="b">
        <v>0</v>
      </c>
      <c r="P87" s="11"/>
      <c r="Q87" s="25">
        <f t="shared" si="50"/>
        <v>0</v>
      </c>
      <c r="R87" s="14" t="b">
        <v>0</v>
      </c>
      <c r="S87" s="14" t="b">
        <v>0</v>
      </c>
      <c r="T87" s="15" t="b">
        <v>0</v>
      </c>
      <c r="V87" s="20" t="s">
        <v>3</v>
      </c>
      <c r="W87" s="14" t="b">
        <v>0</v>
      </c>
      <c r="X87" s="10">
        <f>IF(W87=TRUE,1,0)</f>
        <v>0</v>
      </c>
      <c r="Y87" s="24" t="s">
        <v>4</v>
      </c>
      <c r="Z87" s="11"/>
      <c r="AA87" s="14" t="b">
        <v>0</v>
      </c>
      <c r="AB87" s="14" t="b">
        <v>0</v>
      </c>
      <c r="AC87" s="14" t="b">
        <v>0</v>
      </c>
      <c r="AD87" s="25">
        <f t="shared" si="51"/>
        <v>0</v>
      </c>
      <c r="AE87" s="11"/>
      <c r="AF87" s="25">
        <f t="shared" si="52"/>
        <v>0</v>
      </c>
      <c r="AG87" s="14" t="b">
        <v>0</v>
      </c>
      <c r="AH87" s="14" t="b">
        <v>0</v>
      </c>
      <c r="AI87" s="15" t="b">
        <v>0</v>
      </c>
      <c r="AJ87" s="11"/>
      <c r="AK87" s="25">
        <f t="shared" si="53"/>
        <v>0</v>
      </c>
      <c r="AL87" s="14" t="b">
        <v>0</v>
      </c>
      <c r="AM87" s="14" t="b">
        <v>0</v>
      </c>
      <c r="AN87" s="15" t="b">
        <v>0</v>
      </c>
    </row>
    <row r="88" spans="2:40" ht="16.5" thickBot="1" x14ac:dyDescent="0.3">
      <c r="B88" s="20" t="s">
        <v>17</v>
      </c>
      <c r="C88" s="26" t="b">
        <v>0</v>
      </c>
      <c r="D88" s="10">
        <f>IF(C88=TRUE,1,0)</f>
        <v>0</v>
      </c>
      <c r="E88" s="22" t="s">
        <v>5</v>
      </c>
      <c r="F88" s="11"/>
      <c r="G88" s="12" t="b">
        <v>0</v>
      </c>
      <c r="H88" s="12" t="b">
        <v>0</v>
      </c>
      <c r="I88" s="12" t="b">
        <v>0</v>
      </c>
      <c r="J88" s="23">
        <f t="shared" si="48"/>
        <v>0</v>
      </c>
      <c r="K88" s="11"/>
      <c r="L88" s="23">
        <f t="shared" si="49"/>
        <v>0</v>
      </c>
      <c r="M88" s="12" t="b">
        <v>0</v>
      </c>
      <c r="N88" s="12" t="b">
        <v>0</v>
      </c>
      <c r="O88" s="13" t="b">
        <v>0</v>
      </c>
      <c r="P88" s="11"/>
      <c r="Q88" s="23">
        <f t="shared" si="50"/>
        <v>0</v>
      </c>
      <c r="R88" s="12" t="b">
        <v>0</v>
      </c>
      <c r="S88" s="12" t="b">
        <v>0</v>
      </c>
      <c r="T88" s="13" t="b">
        <v>0</v>
      </c>
      <c r="V88" s="20" t="s">
        <v>17</v>
      </c>
      <c r="W88" s="26" t="b">
        <v>0</v>
      </c>
      <c r="X88" s="10">
        <f>IF(W88=TRUE,1,0)</f>
        <v>0</v>
      </c>
      <c r="Y88" s="22" t="s">
        <v>5</v>
      </c>
      <c r="Z88" s="11"/>
      <c r="AA88" s="12" t="b">
        <v>0</v>
      </c>
      <c r="AB88" s="12" t="b">
        <v>0</v>
      </c>
      <c r="AC88" s="12" t="b">
        <v>0</v>
      </c>
      <c r="AD88" s="23">
        <f t="shared" si="51"/>
        <v>0</v>
      </c>
      <c r="AE88" s="11"/>
      <c r="AF88" s="23">
        <f t="shared" si="52"/>
        <v>0</v>
      </c>
      <c r="AG88" s="12" t="b">
        <v>0</v>
      </c>
      <c r="AH88" s="12" t="b">
        <v>0</v>
      </c>
      <c r="AI88" s="13" t="b">
        <v>0</v>
      </c>
      <c r="AJ88" s="11"/>
      <c r="AK88" s="23">
        <f t="shared" si="53"/>
        <v>0</v>
      </c>
      <c r="AL88" s="12" t="b">
        <v>0</v>
      </c>
      <c r="AM88" s="12" t="b">
        <v>0</v>
      </c>
      <c r="AN88" s="13" t="b">
        <v>0</v>
      </c>
    </row>
    <row r="89" spans="2:40" ht="17.25" thickTop="1" thickBot="1" x14ac:dyDescent="0.3">
      <c r="B89" s="16" t="s">
        <v>14</v>
      </c>
      <c r="C89" s="17"/>
      <c r="D89" s="10"/>
      <c r="E89" s="24" t="s">
        <v>10</v>
      </c>
      <c r="F89" s="11"/>
      <c r="G89" s="14" t="b">
        <v>0</v>
      </c>
      <c r="H89" s="14" t="b">
        <v>0</v>
      </c>
      <c r="I89" s="14" t="b">
        <v>0</v>
      </c>
      <c r="J89" s="25">
        <f t="shared" si="48"/>
        <v>0</v>
      </c>
      <c r="K89" s="11"/>
      <c r="L89" s="25">
        <f t="shared" si="49"/>
        <v>0</v>
      </c>
      <c r="M89" s="14" t="b">
        <v>0</v>
      </c>
      <c r="N89" s="14" t="b">
        <v>0</v>
      </c>
      <c r="O89" s="15" t="b">
        <v>0</v>
      </c>
      <c r="P89" s="11"/>
      <c r="Q89" s="25">
        <f t="shared" si="50"/>
        <v>0</v>
      </c>
      <c r="R89" s="14" t="b">
        <v>0</v>
      </c>
      <c r="S89" s="14" t="b">
        <v>0</v>
      </c>
      <c r="T89" s="15" t="b">
        <v>0</v>
      </c>
      <c r="V89" s="16" t="s">
        <v>14</v>
      </c>
      <c r="W89" s="17"/>
      <c r="X89" s="10"/>
      <c r="Y89" s="24" t="s">
        <v>10</v>
      </c>
      <c r="Z89" s="11"/>
      <c r="AA89" s="14" t="b">
        <v>0</v>
      </c>
      <c r="AB89" s="14" t="b">
        <v>0</v>
      </c>
      <c r="AC89" s="14" t="b">
        <v>0</v>
      </c>
      <c r="AD89" s="25">
        <f t="shared" si="51"/>
        <v>0</v>
      </c>
      <c r="AE89" s="11"/>
      <c r="AF89" s="25">
        <f t="shared" si="52"/>
        <v>0</v>
      </c>
      <c r="AG89" s="14" t="b">
        <v>0</v>
      </c>
      <c r="AH89" s="14" t="b">
        <v>0</v>
      </c>
      <c r="AI89" s="15" t="b">
        <v>0</v>
      </c>
      <c r="AJ89" s="11"/>
      <c r="AK89" s="25">
        <f t="shared" si="53"/>
        <v>0</v>
      </c>
      <c r="AL89" s="14" t="b">
        <v>0</v>
      </c>
      <c r="AM89" s="14" t="b">
        <v>0</v>
      </c>
      <c r="AN89" s="15" t="b">
        <v>0</v>
      </c>
    </row>
    <row r="90" spans="2:40" ht="16.5" thickTop="1" x14ac:dyDescent="0.25">
      <c r="B90" s="27"/>
      <c r="C90" s="10"/>
      <c r="D90" s="10"/>
      <c r="E90" s="22" t="s">
        <v>11</v>
      </c>
      <c r="F90" s="11"/>
      <c r="G90" s="12" t="b">
        <v>0</v>
      </c>
      <c r="H90" s="12" t="b">
        <v>0</v>
      </c>
      <c r="I90" s="12" t="b">
        <v>0</v>
      </c>
      <c r="J90" s="23">
        <f t="shared" si="48"/>
        <v>0</v>
      </c>
      <c r="K90" s="11"/>
      <c r="L90" s="23">
        <f t="shared" si="49"/>
        <v>0</v>
      </c>
      <c r="M90" s="12" t="b">
        <v>0</v>
      </c>
      <c r="N90" s="12" t="b">
        <v>0</v>
      </c>
      <c r="O90" s="13" t="b">
        <v>0</v>
      </c>
      <c r="P90" s="11"/>
      <c r="Q90" s="23">
        <f t="shared" si="50"/>
        <v>0</v>
      </c>
      <c r="R90" s="12" t="b">
        <v>0</v>
      </c>
      <c r="S90" s="12" t="b">
        <v>0</v>
      </c>
      <c r="T90" s="13" t="b">
        <v>0</v>
      </c>
      <c r="V90" s="27"/>
      <c r="W90" s="10"/>
      <c r="X90" s="10"/>
      <c r="Y90" s="22" t="s">
        <v>11</v>
      </c>
      <c r="Z90" s="11"/>
      <c r="AA90" s="12" t="b">
        <v>0</v>
      </c>
      <c r="AB90" s="12" t="b">
        <v>0</v>
      </c>
      <c r="AC90" s="12" t="b">
        <v>0</v>
      </c>
      <c r="AD90" s="23">
        <f t="shared" si="51"/>
        <v>0</v>
      </c>
      <c r="AE90" s="11"/>
      <c r="AF90" s="23">
        <f t="shared" si="52"/>
        <v>0</v>
      </c>
      <c r="AG90" s="12" t="b">
        <v>0</v>
      </c>
      <c r="AH90" s="12" t="b">
        <v>0</v>
      </c>
      <c r="AI90" s="13" t="b">
        <v>0</v>
      </c>
      <c r="AJ90" s="11"/>
      <c r="AK90" s="23">
        <f t="shared" si="53"/>
        <v>0</v>
      </c>
      <c r="AL90" s="12" t="b">
        <v>0</v>
      </c>
      <c r="AM90" s="12" t="b">
        <v>0</v>
      </c>
      <c r="AN90" s="13" t="b">
        <v>0</v>
      </c>
    </row>
    <row r="91" spans="2:40" ht="16.5" thickBot="1" x14ac:dyDescent="0.3">
      <c r="B91" s="28"/>
      <c r="C91" s="29"/>
      <c r="D91" s="29"/>
      <c r="E91" s="30" t="s">
        <v>12</v>
      </c>
      <c r="F91" s="31"/>
      <c r="G91" s="18" t="b">
        <v>0</v>
      </c>
      <c r="H91" s="18" t="b">
        <v>0</v>
      </c>
      <c r="I91" s="18" t="b">
        <v>0</v>
      </c>
      <c r="J91" s="32">
        <f t="shared" si="48"/>
        <v>0</v>
      </c>
      <c r="K91" s="31"/>
      <c r="L91" s="32">
        <f t="shared" si="49"/>
        <v>0</v>
      </c>
      <c r="M91" s="18" t="b">
        <v>0</v>
      </c>
      <c r="N91" s="18" t="b">
        <v>0</v>
      </c>
      <c r="O91" s="19" t="b">
        <v>0</v>
      </c>
      <c r="P91" s="31"/>
      <c r="Q91" s="32">
        <f t="shared" si="50"/>
        <v>0</v>
      </c>
      <c r="R91" s="18" t="b">
        <v>0</v>
      </c>
      <c r="S91" s="18" t="b">
        <v>0</v>
      </c>
      <c r="T91" s="19" t="b">
        <v>0</v>
      </c>
      <c r="V91" s="28"/>
      <c r="W91" s="29"/>
      <c r="X91" s="29"/>
      <c r="Y91" s="30" t="s">
        <v>12</v>
      </c>
      <c r="Z91" s="31"/>
      <c r="AA91" s="18" t="b">
        <v>0</v>
      </c>
      <c r="AB91" s="18" t="b">
        <v>0</v>
      </c>
      <c r="AC91" s="18" t="b">
        <v>0</v>
      </c>
      <c r="AD91" s="32">
        <f t="shared" si="51"/>
        <v>0</v>
      </c>
      <c r="AE91" s="31"/>
      <c r="AF91" s="32">
        <f t="shared" si="52"/>
        <v>0</v>
      </c>
      <c r="AG91" s="18" t="b">
        <v>0</v>
      </c>
      <c r="AH91" s="18" t="b">
        <v>0</v>
      </c>
      <c r="AI91" s="19" t="b">
        <v>0</v>
      </c>
      <c r="AJ91" s="31"/>
      <c r="AK91" s="32">
        <f t="shared" si="53"/>
        <v>0</v>
      </c>
      <c r="AL91" s="18" t="b">
        <v>0</v>
      </c>
      <c r="AM91" s="18" t="b">
        <v>0</v>
      </c>
      <c r="AN91" s="19" t="b">
        <v>0</v>
      </c>
    </row>
    <row r="92" spans="2:40" ht="16.5" thickBot="1" x14ac:dyDescent="0.3"/>
    <row r="93" spans="2:40" ht="21" customHeight="1" thickBot="1" x14ac:dyDescent="0.3">
      <c r="B93" s="49"/>
      <c r="C93" s="50"/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1"/>
      <c r="T93" s="9">
        <f>SUM(D94:T101)+C99</f>
        <v>0</v>
      </c>
      <c r="V93" s="49"/>
      <c r="W93" s="50"/>
      <c r="X93" s="50"/>
      <c r="Y93" s="50"/>
      <c r="Z93" s="50"/>
      <c r="AA93" s="50"/>
      <c r="AB93" s="50"/>
      <c r="AC93" s="50"/>
      <c r="AD93" s="50"/>
      <c r="AE93" s="50"/>
      <c r="AF93" s="50"/>
      <c r="AG93" s="50"/>
      <c r="AH93" s="50"/>
      <c r="AI93" s="50"/>
      <c r="AJ93" s="50"/>
      <c r="AK93" s="50"/>
      <c r="AL93" s="50"/>
      <c r="AM93" s="51"/>
      <c r="AN93" s="9">
        <f>SUM(X94:AN101)+W99</f>
        <v>0</v>
      </c>
    </row>
    <row r="94" spans="2:40" x14ac:dyDescent="0.25">
      <c r="B94" s="20" t="s">
        <v>0</v>
      </c>
      <c r="C94" s="14" t="b">
        <v>0</v>
      </c>
      <c r="D94" s="10">
        <f>IF(C94=TRUE,1,0)</f>
        <v>0</v>
      </c>
      <c r="E94" s="21"/>
      <c r="F94" s="11"/>
      <c r="G94" s="52" t="s">
        <v>15</v>
      </c>
      <c r="H94" s="52"/>
      <c r="I94" s="52"/>
      <c r="J94" s="10"/>
      <c r="K94" s="11"/>
      <c r="L94" s="10"/>
      <c r="M94" s="52" t="s">
        <v>13</v>
      </c>
      <c r="N94" s="52"/>
      <c r="O94" s="53"/>
      <c r="P94" s="11"/>
      <c r="Q94" s="10"/>
      <c r="R94" s="52" t="s">
        <v>16</v>
      </c>
      <c r="S94" s="52"/>
      <c r="T94" s="53"/>
      <c r="V94" s="20" t="s">
        <v>0</v>
      </c>
      <c r="W94" s="14" t="b">
        <v>0</v>
      </c>
      <c r="X94" s="10">
        <f>IF(W94=TRUE,1,0)</f>
        <v>0</v>
      </c>
      <c r="Y94" s="21"/>
      <c r="Z94" s="11"/>
      <c r="AA94" s="52" t="s">
        <v>15</v>
      </c>
      <c r="AB94" s="52"/>
      <c r="AC94" s="52"/>
      <c r="AD94" s="10"/>
      <c r="AE94" s="11"/>
      <c r="AF94" s="10"/>
      <c r="AG94" s="52" t="s">
        <v>13</v>
      </c>
      <c r="AH94" s="52"/>
      <c r="AI94" s="53"/>
      <c r="AJ94" s="11"/>
      <c r="AK94" s="10"/>
      <c r="AL94" s="52" t="s">
        <v>16</v>
      </c>
      <c r="AM94" s="52"/>
      <c r="AN94" s="53"/>
    </row>
    <row r="95" spans="2:40" ht="18" customHeight="1" x14ac:dyDescent="0.25">
      <c r="B95" s="20" t="s">
        <v>1</v>
      </c>
      <c r="C95" s="14" t="b">
        <v>0</v>
      </c>
      <c r="D95" s="10">
        <f>IF(C95=TRUE,1,0)</f>
        <v>0</v>
      </c>
      <c r="E95" s="10"/>
      <c r="F95" s="11"/>
      <c r="G95" s="3" t="s">
        <v>7</v>
      </c>
      <c r="H95" s="5" t="s">
        <v>8</v>
      </c>
      <c r="I95" s="6" t="s">
        <v>9</v>
      </c>
      <c r="J95" s="10"/>
      <c r="K95" s="11"/>
      <c r="L95" s="10"/>
      <c r="M95" s="3" t="s">
        <v>7</v>
      </c>
      <c r="N95" s="4" t="s">
        <v>8</v>
      </c>
      <c r="O95" s="7" t="s">
        <v>9</v>
      </c>
      <c r="P95" s="11"/>
      <c r="Q95" s="10"/>
      <c r="R95" s="3" t="s">
        <v>7</v>
      </c>
      <c r="S95" s="4" t="s">
        <v>8</v>
      </c>
      <c r="T95" s="7" t="s">
        <v>9</v>
      </c>
      <c r="V95" s="20" t="s">
        <v>1</v>
      </c>
      <c r="W95" s="14" t="b">
        <v>0</v>
      </c>
      <c r="X95" s="10">
        <f>IF(W95=TRUE,1,0)</f>
        <v>0</v>
      </c>
      <c r="Y95" s="10"/>
      <c r="Z95" s="11"/>
      <c r="AA95" s="3" t="s">
        <v>7</v>
      </c>
      <c r="AB95" s="5" t="s">
        <v>8</v>
      </c>
      <c r="AC95" s="6" t="s">
        <v>9</v>
      </c>
      <c r="AD95" s="10"/>
      <c r="AE95" s="11"/>
      <c r="AF95" s="10"/>
      <c r="AG95" s="3" t="s">
        <v>7</v>
      </c>
      <c r="AH95" s="4" t="s">
        <v>8</v>
      </c>
      <c r="AI95" s="7" t="s">
        <v>9</v>
      </c>
      <c r="AJ95" s="11"/>
      <c r="AK95" s="10"/>
      <c r="AL95" s="3" t="s">
        <v>7</v>
      </c>
      <c r="AM95" s="4" t="s">
        <v>8</v>
      </c>
      <c r="AN95" s="7" t="s">
        <v>9</v>
      </c>
    </row>
    <row r="96" spans="2:40" ht="18" customHeight="1" x14ac:dyDescent="0.25">
      <c r="B96" s="20" t="s">
        <v>2</v>
      </c>
      <c r="C96" s="14" t="b">
        <v>0</v>
      </c>
      <c r="D96" s="10">
        <f>IF(C96=TRUE,0,0)</f>
        <v>0</v>
      </c>
      <c r="E96" s="22" t="s">
        <v>6</v>
      </c>
      <c r="F96" s="11"/>
      <c r="G96" s="12" t="b">
        <v>0</v>
      </c>
      <c r="H96" s="12" t="b">
        <v>0</v>
      </c>
      <c r="I96" s="12" t="b">
        <v>0</v>
      </c>
      <c r="J96" s="23">
        <f t="shared" ref="J96:J101" si="54">IF(G96=TRUE,1,0)+IF(H96=TRUE,2,0)+IF(I96=TRUE,3,0)</f>
        <v>0</v>
      </c>
      <c r="K96" s="11"/>
      <c r="L96" s="23">
        <f t="shared" ref="L96:L101" si="55">IF(M96=TRUE,1,0)+IF(N96=TRUE,2,0)+IF(O96=TRUE,3,0)</f>
        <v>0</v>
      </c>
      <c r="M96" s="12" t="b">
        <v>0</v>
      </c>
      <c r="N96" s="12" t="b">
        <v>0</v>
      </c>
      <c r="O96" s="13" t="b">
        <v>0</v>
      </c>
      <c r="P96" s="11"/>
      <c r="Q96" s="23">
        <f t="shared" ref="Q96:Q101" si="56">IF(R96=TRUE,1,0)+IF(S96=TRUE,2,0)+IF(T96=TRUE,3,0)</f>
        <v>0</v>
      </c>
      <c r="R96" s="12" t="b">
        <v>0</v>
      </c>
      <c r="S96" s="12" t="b">
        <v>0</v>
      </c>
      <c r="T96" s="13" t="b">
        <v>0</v>
      </c>
      <c r="V96" s="20" t="s">
        <v>2</v>
      </c>
      <c r="W96" s="14" t="b">
        <v>0</v>
      </c>
      <c r="X96" s="10">
        <f>IF(W96=TRUE,0,0)</f>
        <v>0</v>
      </c>
      <c r="Y96" s="22" t="s">
        <v>6</v>
      </c>
      <c r="Z96" s="11"/>
      <c r="AA96" s="12" t="b">
        <v>0</v>
      </c>
      <c r="AB96" s="12" t="b">
        <v>0</v>
      </c>
      <c r="AC96" s="12" t="b">
        <v>0</v>
      </c>
      <c r="AD96" s="23">
        <f t="shared" ref="AD96:AD101" si="57">IF(AA96=TRUE,1,0)+IF(AB96=TRUE,2,0)+IF(AC96=TRUE,3,0)</f>
        <v>0</v>
      </c>
      <c r="AE96" s="11"/>
      <c r="AF96" s="23">
        <f t="shared" ref="AF96:AF101" si="58">IF(AG96=TRUE,1,0)+IF(AH96=TRUE,2,0)+IF(AI96=TRUE,3,0)</f>
        <v>0</v>
      </c>
      <c r="AG96" s="12" t="b">
        <v>0</v>
      </c>
      <c r="AH96" s="12" t="b">
        <v>0</v>
      </c>
      <c r="AI96" s="13" t="b">
        <v>0</v>
      </c>
      <c r="AJ96" s="11"/>
      <c r="AK96" s="23">
        <f t="shared" ref="AK96:AK101" si="59">IF(AL96=TRUE,1,0)+IF(AM96=TRUE,2,0)+IF(AN96=TRUE,3,0)</f>
        <v>0</v>
      </c>
      <c r="AL96" s="12" t="b">
        <v>0</v>
      </c>
      <c r="AM96" s="12" t="b">
        <v>0</v>
      </c>
      <c r="AN96" s="13" t="b">
        <v>0</v>
      </c>
    </row>
    <row r="97" spans="2:40" x14ac:dyDescent="0.25">
      <c r="B97" s="20" t="s">
        <v>3</v>
      </c>
      <c r="C97" s="14" t="b">
        <v>0</v>
      </c>
      <c r="D97" s="10">
        <f>IF(C97=TRUE,1,0)</f>
        <v>0</v>
      </c>
      <c r="E97" s="24" t="s">
        <v>4</v>
      </c>
      <c r="F97" s="11"/>
      <c r="G97" s="14" t="b">
        <v>0</v>
      </c>
      <c r="H97" s="14" t="b">
        <v>0</v>
      </c>
      <c r="I97" s="14" t="b">
        <v>0</v>
      </c>
      <c r="J97" s="25">
        <f t="shared" si="54"/>
        <v>0</v>
      </c>
      <c r="K97" s="11"/>
      <c r="L97" s="25">
        <f t="shared" si="55"/>
        <v>0</v>
      </c>
      <c r="M97" s="14" t="b">
        <v>0</v>
      </c>
      <c r="N97" s="14" t="b">
        <v>0</v>
      </c>
      <c r="O97" s="15" t="b">
        <v>0</v>
      </c>
      <c r="P97" s="11"/>
      <c r="Q97" s="25">
        <f t="shared" si="56"/>
        <v>0</v>
      </c>
      <c r="R97" s="14" t="b">
        <v>0</v>
      </c>
      <c r="S97" s="14" t="b">
        <v>0</v>
      </c>
      <c r="T97" s="15" t="b">
        <v>0</v>
      </c>
      <c r="V97" s="20" t="s">
        <v>3</v>
      </c>
      <c r="W97" s="14" t="b">
        <v>0</v>
      </c>
      <c r="X97" s="10">
        <f>IF(W97=TRUE,1,0)</f>
        <v>0</v>
      </c>
      <c r="Y97" s="24" t="s">
        <v>4</v>
      </c>
      <c r="Z97" s="11"/>
      <c r="AA97" s="14" t="b">
        <v>0</v>
      </c>
      <c r="AB97" s="14" t="b">
        <v>0</v>
      </c>
      <c r="AC97" s="14" t="b">
        <v>0</v>
      </c>
      <c r="AD97" s="25">
        <f t="shared" si="57"/>
        <v>0</v>
      </c>
      <c r="AE97" s="11"/>
      <c r="AF97" s="25">
        <f t="shared" si="58"/>
        <v>0</v>
      </c>
      <c r="AG97" s="14" t="b">
        <v>0</v>
      </c>
      <c r="AH97" s="14" t="b">
        <v>0</v>
      </c>
      <c r="AI97" s="15" t="b">
        <v>0</v>
      </c>
      <c r="AJ97" s="11"/>
      <c r="AK97" s="25">
        <f t="shared" si="59"/>
        <v>0</v>
      </c>
      <c r="AL97" s="14" t="b">
        <v>0</v>
      </c>
      <c r="AM97" s="14" t="b">
        <v>0</v>
      </c>
      <c r="AN97" s="15" t="b">
        <v>0</v>
      </c>
    </row>
    <row r="98" spans="2:40" ht="16.5" thickBot="1" x14ac:dyDescent="0.3">
      <c r="B98" s="20" t="s">
        <v>17</v>
      </c>
      <c r="C98" s="26" t="b">
        <v>0</v>
      </c>
      <c r="D98" s="10">
        <f>IF(C98=TRUE,1,0)</f>
        <v>0</v>
      </c>
      <c r="E98" s="22" t="s">
        <v>5</v>
      </c>
      <c r="F98" s="11"/>
      <c r="G98" s="12" t="b">
        <v>0</v>
      </c>
      <c r="H98" s="12" t="b">
        <v>0</v>
      </c>
      <c r="I98" s="12" t="b">
        <v>0</v>
      </c>
      <c r="J98" s="23">
        <f t="shared" si="54"/>
        <v>0</v>
      </c>
      <c r="K98" s="11"/>
      <c r="L98" s="23">
        <f t="shared" si="55"/>
        <v>0</v>
      </c>
      <c r="M98" s="12" t="b">
        <v>0</v>
      </c>
      <c r="N98" s="12" t="b">
        <v>0</v>
      </c>
      <c r="O98" s="13" t="b">
        <v>0</v>
      </c>
      <c r="P98" s="11"/>
      <c r="Q98" s="23">
        <f t="shared" si="56"/>
        <v>0</v>
      </c>
      <c r="R98" s="12" t="b">
        <v>0</v>
      </c>
      <c r="S98" s="12" t="b">
        <v>0</v>
      </c>
      <c r="T98" s="13" t="b">
        <v>0</v>
      </c>
      <c r="V98" s="20" t="s">
        <v>17</v>
      </c>
      <c r="W98" s="26" t="b">
        <v>0</v>
      </c>
      <c r="X98" s="10">
        <f>IF(W98=TRUE,1,0)</f>
        <v>0</v>
      </c>
      <c r="Y98" s="22" t="s">
        <v>5</v>
      </c>
      <c r="Z98" s="11"/>
      <c r="AA98" s="12" t="b">
        <v>0</v>
      </c>
      <c r="AB98" s="12" t="b">
        <v>0</v>
      </c>
      <c r="AC98" s="12" t="b">
        <v>0</v>
      </c>
      <c r="AD98" s="23">
        <f t="shared" si="57"/>
        <v>0</v>
      </c>
      <c r="AE98" s="11"/>
      <c r="AF98" s="23">
        <f t="shared" si="58"/>
        <v>0</v>
      </c>
      <c r="AG98" s="12" t="b">
        <v>0</v>
      </c>
      <c r="AH98" s="12" t="b">
        <v>0</v>
      </c>
      <c r="AI98" s="13" t="b">
        <v>0</v>
      </c>
      <c r="AJ98" s="11"/>
      <c r="AK98" s="23">
        <f t="shared" si="59"/>
        <v>0</v>
      </c>
      <c r="AL98" s="12" t="b">
        <v>0</v>
      </c>
      <c r="AM98" s="12" t="b">
        <v>0</v>
      </c>
      <c r="AN98" s="13" t="b">
        <v>0</v>
      </c>
    </row>
    <row r="99" spans="2:40" ht="17.25" thickTop="1" thickBot="1" x14ac:dyDescent="0.3">
      <c r="B99" s="16" t="s">
        <v>14</v>
      </c>
      <c r="C99" s="17"/>
      <c r="D99" s="10"/>
      <c r="E99" s="24" t="s">
        <v>10</v>
      </c>
      <c r="F99" s="11"/>
      <c r="G99" s="14" t="b">
        <v>0</v>
      </c>
      <c r="H99" s="14" t="b">
        <v>0</v>
      </c>
      <c r="I99" s="14" t="b">
        <v>0</v>
      </c>
      <c r="J99" s="25">
        <f t="shared" si="54"/>
        <v>0</v>
      </c>
      <c r="K99" s="11"/>
      <c r="L99" s="25">
        <f t="shared" si="55"/>
        <v>0</v>
      </c>
      <c r="M99" s="14" t="b">
        <v>0</v>
      </c>
      <c r="N99" s="14" t="b">
        <v>0</v>
      </c>
      <c r="O99" s="15" t="b">
        <v>0</v>
      </c>
      <c r="P99" s="11"/>
      <c r="Q99" s="25">
        <f t="shared" si="56"/>
        <v>0</v>
      </c>
      <c r="R99" s="14" t="b">
        <v>0</v>
      </c>
      <c r="S99" s="14" t="b">
        <v>0</v>
      </c>
      <c r="T99" s="15" t="b">
        <v>0</v>
      </c>
      <c r="V99" s="16" t="s">
        <v>14</v>
      </c>
      <c r="W99" s="17"/>
      <c r="X99" s="10"/>
      <c r="Y99" s="24" t="s">
        <v>10</v>
      </c>
      <c r="Z99" s="11"/>
      <c r="AA99" s="14" t="b">
        <v>0</v>
      </c>
      <c r="AB99" s="14" t="b">
        <v>0</v>
      </c>
      <c r="AC99" s="14" t="b">
        <v>0</v>
      </c>
      <c r="AD99" s="25">
        <f t="shared" si="57"/>
        <v>0</v>
      </c>
      <c r="AE99" s="11"/>
      <c r="AF99" s="25">
        <f t="shared" si="58"/>
        <v>0</v>
      </c>
      <c r="AG99" s="14" t="b">
        <v>0</v>
      </c>
      <c r="AH99" s="14" t="b">
        <v>0</v>
      </c>
      <c r="AI99" s="15" t="b">
        <v>0</v>
      </c>
      <c r="AJ99" s="11"/>
      <c r="AK99" s="25">
        <f t="shared" si="59"/>
        <v>0</v>
      </c>
      <c r="AL99" s="14" t="b">
        <v>0</v>
      </c>
      <c r="AM99" s="14" t="b">
        <v>0</v>
      </c>
      <c r="AN99" s="15" t="b">
        <v>0</v>
      </c>
    </row>
    <row r="100" spans="2:40" ht="16.5" thickTop="1" x14ac:dyDescent="0.25">
      <c r="B100" s="27"/>
      <c r="C100" s="10"/>
      <c r="D100" s="10"/>
      <c r="E100" s="22" t="s">
        <v>11</v>
      </c>
      <c r="F100" s="11"/>
      <c r="G100" s="12" t="b">
        <v>0</v>
      </c>
      <c r="H100" s="12" t="b">
        <v>0</v>
      </c>
      <c r="I100" s="12" t="b">
        <v>0</v>
      </c>
      <c r="J100" s="23">
        <f t="shared" si="54"/>
        <v>0</v>
      </c>
      <c r="K100" s="11"/>
      <c r="L100" s="23">
        <f t="shared" si="55"/>
        <v>0</v>
      </c>
      <c r="M100" s="12" t="b">
        <v>0</v>
      </c>
      <c r="N100" s="12" t="b">
        <v>0</v>
      </c>
      <c r="O100" s="13" t="b">
        <v>0</v>
      </c>
      <c r="P100" s="11"/>
      <c r="Q100" s="23">
        <f t="shared" si="56"/>
        <v>0</v>
      </c>
      <c r="R100" s="12" t="b">
        <v>0</v>
      </c>
      <c r="S100" s="12" t="b">
        <v>0</v>
      </c>
      <c r="T100" s="13" t="b">
        <v>0</v>
      </c>
      <c r="V100" s="27"/>
      <c r="W100" s="10"/>
      <c r="X100" s="10"/>
      <c r="Y100" s="22" t="s">
        <v>11</v>
      </c>
      <c r="Z100" s="11"/>
      <c r="AA100" s="12" t="b">
        <v>0</v>
      </c>
      <c r="AB100" s="12" t="b">
        <v>0</v>
      </c>
      <c r="AC100" s="12" t="b">
        <v>0</v>
      </c>
      <c r="AD100" s="23">
        <f t="shared" si="57"/>
        <v>0</v>
      </c>
      <c r="AE100" s="11"/>
      <c r="AF100" s="23">
        <f t="shared" si="58"/>
        <v>0</v>
      </c>
      <c r="AG100" s="12" t="b">
        <v>0</v>
      </c>
      <c r="AH100" s="12" t="b">
        <v>0</v>
      </c>
      <c r="AI100" s="13" t="b">
        <v>0</v>
      </c>
      <c r="AJ100" s="11"/>
      <c r="AK100" s="23">
        <f t="shared" si="59"/>
        <v>0</v>
      </c>
      <c r="AL100" s="12" t="b">
        <v>0</v>
      </c>
      <c r="AM100" s="12" t="b">
        <v>0</v>
      </c>
      <c r="AN100" s="13" t="b">
        <v>0</v>
      </c>
    </row>
    <row r="101" spans="2:40" ht="16.5" thickBot="1" x14ac:dyDescent="0.3">
      <c r="B101" s="28"/>
      <c r="C101" s="29"/>
      <c r="D101" s="29"/>
      <c r="E101" s="30" t="s">
        <v>12</v>
      </c>
      <c r="F101" s="31"/>
      <c r="G101" s="18" t="b">
        <v>0</v>
      </c>
      <c r="H101" s="18" t="b">
        <v>0</v>
      </c>
      <c r="I101" s="18" t="b">
        <v>0</v>
      </c>
      <c r="J101" s="32">
        <f t="shared" si="54"/>
        <v>0</v>
      </c>
      <c r="K101" s="31"/>
      <c r="L101" s="32">
        <f t="shared" si="55"/>
        <v>0</v>
      </c>
      <c r="M101" s="18" t="b">
        <v>0</v>
      </c>
      <c r="N101" s="18" t="b">
        <v>0</v>
      </c>
      <c r="O101" s="19" t="b">
        <v>0</v>
      </c>
      <c r="P101" s="31"/>
      <c r="Q101" s="32">
        <f t="shared" si="56"/>
        <v>0</v>
      </c>
      <c r="R101" s="18" t="b">
        <v>0</v>
      </c>
      <c r="S101" s="18" t="b">
        <v>0</v>
      </c>
      <c r="T101" s="19" t="b">
        <v>0</v>
      </c>
      <c r="V101" s="28"/>
      <c r="W101" s="29"/>
      <c r="X101" s="29"/>
      <c r="Y101" s="30" t="s">
        <v>12</v>
      </c>
      <c r="Z101" s="31"/>
      <c r="AA101" s="18" t="b">
        <v>0</v>
      </c>
      <c r="AB101" s="18" t="b">
        <v>0</v>
      </c>
      <c r="AC101" s="18" t="b">
        <v>0</v>
      </c>
      <c r="AD101" s="32">
        <f t="shared" si="57"/>
        <v>0</v>
      </c>
      <c r="AE101" s="31"/>
      <c r="AF101" s="32">
        <f t="shared" si="58"/>
        <v>0</v>
      </c>
      <c r="AG101" s="18" t="b">
        <v>0</v>
      </c>
      <c r="AH101" s="18" t="b">
        <v>0</v>
      </c>
      <c r="AI101" s="19" t="b">
        <v>0</v>
      </c>
      <c r="AJ101" s="31"/>
      <c r="AK101" s="32">
        <f t="shared" si="59"/>
        <v>0</v>
      </c>
      <c r="AL101" s="18" t="b">
        <v>0</v>
      </c>
      <c r="AM101" s="18" t="b">
        <v>0</v>
      </c>
      <c r="AN101" s="19" t="b">
        <v>0</v>
      </c>
    </row>
    <row r="102" spans="2:40" ht="16.5" thickBot="1" x14ac:dyDescent="0.3"/>
    <row r="103" spans="2:40" ht="21" customHeight="1" thickBot="1" x14ac:dyDescent="0.3">
      <c r="B103" s="49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1"/>
      <c r="T103" s="9">
        <f>SUM(D104:T111)+C109</f>
        <v>0</v>
      </c>
      <c r="V103" s="49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1"/>
      <c r="AN103" s="9">
        <f>SUM(X104:AN111)+W109</f>
        <v>0</v>
      </c>
    </row>
    <row r="104" spans="2:40" x14ac:dyDescent="0.25">
      <c r="B104" s="20" t="s">
        <v>0</v>
      </c>
      <c r="C104" s="14" t="b">
        <v>0</v>
      </c>
      <c r="D104" s="10">
        <f>IF(C104=TRUE,1,0)</f>
        <v>0</v>
      </c>
      <c r="E104" s="21"/>
      <c r="F104" s="11"/>
      <c r="G104" s="52" t="s">
        <v>15</v>
      </c>
      <c r="H104" s="52"/>
      <c r="I104" s="52"/>
      <c r="J104" s="10"/>
      <c r="K104" s="11"/>
      <c r="L104" s="10"/>
      <c r="M104" s="52" t="s">
        <v>13</v>
      </c>
      <c r="N104" s="52"/>
      <c r="O104" s="53"/>
      <c r="P104" s="11"/>
      <c r="Q104" s="10"/>
      <c r="R104" s="52" t="s">
        <v>16</v>
      </c>
      <c r="S104" s="52"/>
      <c r="T104" s="53"/>
      <c r="V104" s="20" t="s">
        <v>0</v>
      </c>
      <c r="W104" s="14" t="b">
        <v>0</v>
      </c>
      <c r="X104" s="10">
        <f>IF(W104=TRUE,1,0)</f>
        <v>0</v>
      </c>
      <c r="Y104" s="21"/>
      <c r="Z104" s="11"/>
      <c r="AA104" s="52" t="s">
        <v>15</v>
      </c>
      <c r="AB104" s="52"/>
      <c r="AC104" s="52"/>
      <c r="AD104" s="10"/>
      <c r="AE104" s="11"/>
      <c r="AF104" s="10"/>
      <c r="AG104" s="52" t="s">
        <v>13</v>
      </c>
      <c r="AH104" s="52"/>
      <c r="AI104" s="53"/>
      <c r="AJ104" s="11"/>
      <c r="AK104" s="10"/>
      <c r="AL104" s="52" t="s">
        <v>16</v>
      </c>
      <c r="AM104" s="52"/>
      <c r="AN104" s="53"/>
    </row>
    <row r="105" spans="2:40" ht="18" customHeight="1" x14ac:dyDescent="0.25">
      <c r="B105" s="20" t="s">
        <v>1</v>
      </c>
      <c r="C105" s="14" t="b">
        <v>0</v>
      </c>
      <c r="D105" s="10">
        <f>IF(C105=TRUE,1,0)</f>
        <v>0</v>
      </c>
      <c r="E105" s="10"/>
      <c r="F105" s="11"/>
      <c r="G105" s="3" t="s">
        <v>7</v>
      </c>
      <c r="H105" s="5" t="s">
        <v>8</v>
      </c>
      <c r="I105" s="6" t="s">
        <v>9</v>
      </c>
      <c r="J105" s="10"/>
      <c r="K105" s="11"/>
      <c r="L105" s="10"/>
      <c r="M105" s="3" t="s">
        <v>7</v>
      </c>
      <c r="N105" s="4" t="s">
        <v>8</v>
      </c>
      <c r="O105" s="7" t="s">
        <v>9</v>
      </c>
      <c r="P105" s="11"/>
      <c r="Q105" s="10"/>
      <c r="R105" s="3" t="s">
        <v>7</v>
      </c>
      <c r="S105" s="4" t="s">
        <v>8</v>
      </c>
      <c r="T105" s="7" t="s">
        <v>9</v>
      </c>
      <c r="V105" s="20" t="s">
        <v>1</v>
      </c>
      <c r="W105" s="14" t="b">
        <v>0</v>
      </c>
      <c r="X105" s="10">
        <f>IF(W105=TRUE,1,0)</f>
        <v>0</v>
      </c>
      <c r="Y105" s="10"/>
      <c r="Z105" s="11"/>
      <c r="AA105" s="3" t="s">
        <v>7</v>
      </c>
      <c r="AB105" s="5" t="s">
        <v>8</v>
      </c>
      <c r="AC105" s="6" t="s">
        <v>9</v>
      </c>
      <c r="AD105" s="10"/>
      <c r="AE105" s="11"/>
      <c r="AF105" s="10"/>
      <c r="AG105" s="3" t="s">
        <v>7</v>
      </c>
      <c r="AH105" s="4" t="s">
        <v>8</v>
      </c>
      <c r="AI105" s="7" t="s">
        <v>9</v>
      </c>
      <c r="AJ105" s="11"/>
      <c r="AK105" s="10"/>
      <c r="AL105" s="3" t="s">
        <v>7</v>
      </c>
      <c r="AM105" s="4" t="s">
        <v>8</v>
      </c>
      <c r="AN105" s="7" t="s">
        <v>9</v>
      </c>
    </row>
    <row r="106" spans="2:40" ht="18" customHeight="1" x14ac:dyDescent="0.25">
      <c r="B106" s="20" t="s">
        <v>2</v>
      </c>
      <c r="C106" s="14" t="b">
        <v>0</v>
      </c>
      <c r="D106" s="10">
        <f>IF(C106=TRUE,0,0)</f>
        <v>0</v>
      </c>
      <c r="E106" s="22" t="s">
        <v>6</v>
      </c>
      <c r="F106" s="11"/>
      <c r="G106" s="12" t="b">
        <v>0</v>
      </c>
      <c r="H106" s="12" t="b">
        <v>0</v>
      </c>
      <c r="I106" s="12" t="b">
        <v>0</v>
      </c>
      <c r="J106" s="23">
        <f t="shared" ref="J106:J111" si="60">IF(G106=TRUE,1,0)+IF(H106=TRUE,2,0)+IF(I106=TRUE,3,0)</f>
        <v>0</v>
      </c>
      <c r="K106" s="11"/>
      <c r="L106" s="23">
        <f t="shared" ref="L106:L111" si="61">IF(M106=TRUE,1,0)+IF(N106=TRUE,2,0)+IF(O106=TRUE,3,0)</f>
        <v>0</v>
      </c>
      <c r="M106" s="12" t="b">
        <v>0</v>
      </c>
      <c r="N106" s="12" t="b">
        <v>0</v>
      </c>
      <c r="O106" s="13" t="b">
        <v>0</v>
      </c>
      <c r="P106" s="11"/>
      <c r="Q106" s="23">
        <f t="shared" ref="Q106:Q111" si="62">IF(R106=TRUE,1,0)+IF(S106=TRUE,2,0)+IF(T106=TRUE,3,0)</f>
        <v>0</v>
      </c>
      <c r="R106" s="12" t="b">
        <v>0</v>
      </c>
      <c r="S106" s="12" t="b">
        <v>0</v>
      </c>
      <c r="T106" s="13" t="b">
        <v>0</v>
      </c>
      <c r="V106" s="20" t="s">
        <v>2</v>
      </c>
      <c r="W106" s="14" t="b">
        <v>0</v>
      </c>
      <c r="X106" s="10">
        <f>IF(W106=TRUE,0,0)</f>
        <v>0</v>
      </c>
      <c r="Y106" s="22" t="s">
        <v>6</v>
      </c>
      <c r="Z106" s="11"/>
      <c r="AA106" s="12" t="b">
        <v>0</v>
      </c>
      <c r="AB106" s="12" t="b">
        <v>0</v>
      </c>
      <c r="AC106" s="12" t="b">
        <v>0</v>
      </c>
      <c r="AD106" s="23">
        <f t="shared" ref="AD106:AD111" si="63">IF(AA106=TRUE,1,0)+IF(AB106=TRUE,2,0)+IF(AC106=TRUE,3,0)</f>
        <v>0</v>
      </c>
      <c r="AE106" s="11"/>
      <c r="AF106" s="23">
        <f t="shared" ref="AF106:AF111" si="64">IF(AG106=TRUE,1,0)+IF(AH106=TRUE,2,0)+IF(AI106=TRUE,3,0)</f>
        <v>0</v>
      </c>
      <c r="AG106" s="12" t="b">
        <v>0</v>
      </c>
      <c r="AH106" s="12" t="b">
        <v>0</v>
      </c>
      <c r="AI106" s="13" t="b">
        <v>0</v>
      </c>
      <c r="AJ106" s="11"/>
      <c r="AK106" s="23">
        <f t="shared" ref="AK106:AK111" si="65">IF(AL106=TRUE,1,0)+IF(AM106=TRUE,2,0)+IF(AN106=TRUE,3,0)</f>
        <v>0</v>
      </c>
      <c r="AL106" s="12" t="b">
        <v>0</v>
      </c>
      <c r="AM106" s="12" t="b">
        <v>0</v>
      </c>
      <c r="AN106" s="13" t="b">
        <v>0</v>
      </c>
    </row>
    <row r="107" spans="2:40" x14ac:dyDescent="0.25">
      <c r="B107" s="20" t="s">
        <v>3</v>
      </c>
      <c r="C107" s="14" t="b">
        <v>0</v>
      </c>
      <c r="D107" s="10">
        <f>IF(C107=TRUE,1,0)</f>
        <v>0</v>
      </c>
      <c r="E107" s="24" t="s">
        <v>4</v>
      </c>
      <c r="F107" s="11"/>
      <c r="G107" s="14" t="b">
        <v>0</v>
      </c>
      <c r="H107" s="14" t="b">
        <v>0</v>
      </c>
      <c r="I107" s="14" t="b">
        <v>0</v>
      </c>
      <c r="J107" s="25">
        <f t="shared" si="60"/>
        <v>0</v>
      </c>
      <c r="K107" s="11"/>
      <c r="L107" s="25">
        <f t="shared" si="61"/>
        <v>0</v>
      </c>
      <c r="M107" s="14" t="b">
        <v>0</v>
      </c>
      <c r="N107" s="14" t="b">
        <v>0</v>
      </c>
      <c r="O107" s="15" t="b">
        <v>0</v>
      </c>
      <c r="P107" s="11"/>
      <c r="Q107" s="25">
        <f t="shared" si="62"/>
        <v>0</v>
      </c>
      <c r="R107" s="14" t="b">
        <v>0</v>
      </c>
      <c r="S107" s="14" t="b">
        <v>0</v>
      </c>
      <c r="T107" s="15" t="b">
        <v>0</v>
      </c>
      <c r="V107" s="20" t="s">
        <v>3</v>
      </c>
      <c r="W107" s="14" t="b">
        <v>0</v>
      </c>
      <c r="X107" s="10">
        <f>IF(W107=TRUE,1,0)</f>
        <v>0</v>
      </c>
      <c r="Y107" s="24" t="s">
        <v>4</v>
      </c>
      <c r="Z107" s="11"/>
      <c r="AA107" s="14" t="b">
        <v>0</v>
      </c>
      <c r="AB107" s="14" t="b">
        <v>0</v>
      </c>
      <c r="AC107" s="14" t="b">
        <v>0</v>
      </c>
      <c r="AD107" s="25">
        <f t="shared" si="63"/>
        <v>0</v>
      </c>
      <c r="AE107" s="11"/>
      <c r="AF107" s="25">
        <f t="shared" si="64"/>
        <v>0</v>
      </c>
      <c r="AG107" s="14" t="b">
        <v>0</v>
      </c>
      <c r="AH107" s="14" t="b">
        <v>0</v>
      </c>
      <c r="AI107" s="15" t="b">
        <v>0</v>
      </c>
      <c r="AJ107" s="11"/>
      <c r="AK107" s="25">
        <f t="shared" si="65"/>
        <v>0</v>
      </c>
      <c r="AL107" s="14" t="b">
        <v>0</v>
      </c>
      <c r="AM107" s="14" t="b">
        <v>0</v>
      </c>
      <c r="AN107" s="15" t="b">
        <v>0</v>
      </c>
    </row>
    <row r="108" spans="2:40" ht="16.5" thickBot="1" x14ac:dyDescent="0.3">
      <c r="B108" s="20" t="s">
        <v>17</v>
      </c>
      <c r="C108" s="26" t="b">
        <v>0</v>
      </c>
      <c r="D108" s="10">
        <f>IF(C108=TRUE,1,0)</f>
        <v>0</v>
      </c>
      <c r="E108" s="22" t="s">
        <v>5</v>
      </c>
      <c r="F108" s="11"/>
      <c r="G108" s="12" t="b">
        <v>0</v>
      </c>
      <c r="H108" s="12" t="b">
        <v>0</v>
      </c>
      <c r="I108" s="12" t="b">
        <v>0</v>
      </c>
      <c r="J108" s="23">
        <f t="shared" si="60"/>
        <v>0</v>
      </c>
      <c r="K108" s="11"/>
      <c r="L108" s="23">
        <f t="shared" si="61"/>
        <v>0</v>
      </c>
      <c r="M108" s="12" t="b">
        <v>0</v>
      </c>
      <c r="N108" s="12" t="b">
        <v>0</v>
      </c>
      <c r="O108" s="13" t="b">
        <v>0</v>
      </c>
      <c r="P108" s="11"/>
      <c r="Q108" s="23">
        <f t="shared" si="62"/>
        <v>0</v>
      </c>
      <c r="R108" s="12" t="b">
        <v>0</v>
      </c>
      <c r="S108" s="12" t="b">
        <v>0</v>
      </c>
      <c r="T108" s="13" t="b">
        <v>0</v>
      </c>
      <c r="V108" s="20" t="s">
        <v>17</v>
      </c>
      <c r="W108" s="26" t="b">
        <v>0</v>
      </c>
      <c r="X108" s="10">
        <f>IF(W108=TRUE,1,0)</f>
        <v>0</v>
      </c>
      <c r="Y108" s="22" t="s">
        <v>5</v>
      </c>
      <c r="Z108" s="11"/>
      <c r="AA108" s="12" t="b">
        <v>0</v>
      </c>
      <c r="AB108" s="12" t="b">
        <v>0</v>
      </c>
      <c r="AC108" s="12" t="b">
        <v>0</v>
      </c>
      <c r="AD108" s="23">
        <f t="shared" si="63"/>
        <v>0</v>
      </c>
      <c r="AE108" s="11"/>
      <c r="AF108" s="23">
        <f t="shared" si="64"/>
        <v>0</v>
      </c>
      <c r="AG108" s="12" t="b">
        <v>0</v>
      </c>
      <c r="AH108" s="12" t="b">
        <v>0</v>
      </c>
      <c r="AI108" s="13" t="b">
        <v>0</v>
      </c>
      <c r="AJ108" s="11"/>
      <c r="AK108" s="23">
        <f t="shared" si="65"/>
        <v>0</v>
      </c>
      <c r="AL108" s="12" t="b">
        <v>0</v>
      </c>
      <c r="AM108" s="12" t="b">
        <v>0</v>
      </c>
      <c r="AN108" s="13" t="b">
        <v>0</v>
      </c>
    </row>
    <row r="109" spans="2:40" ht="17.25" thickTop="1" thickBot="1" x14ac:dyDescent="0.3">
      <c r="B109" s="16" t="s">
        <v>14</v>
      </c>
      <c r="C109" s="17"/>
      <c r="D109" s="10"/>
      <c r="E109" s="24" t="s">
        <v>10</v>
      </c>
      <c r="F109" s="11"/>
      <c r="G109" s="14" t="b">
        <v>0</v>
      </c>
      <c r="H109" s="14" t="b">
        <v>0</v>
      </c>
      <c r="I109" s="14" t="b">
        <v>0</v>
      </c>
      <c r="J109" s="25">
        <f t="shared" si="60"/>
        <v>0</v>
      </c>
      <c r="K109" s="11"/>
      <c r="L109" s="25">
        <f t="shared" si="61"/>
        <v>0</v>
      </c>
      <c r="M109" s="14" t="b">
        <v>0</v>
      </c>
      <c r="N109" s="14" t="b">
        <v>0</v>
      </c>
      <c r="O109" s="15" t="b">
        <v>0</v>
      </c>
      <c r="P109" s="11"/>
      <c r="Q109" s="25">
        <f t="shared" si="62"/>
        <v>0</v>
      </c>
      <c r="R109" s="14" t="b">
        <v>0</v>
      </c>
      <c r="S109" s="14" t="b">
        <v>0</v>
      </c>
      <c r="T109" s="15" t="b">
        <v>0</v>
      </c>
      <c r="V109" s="16" t="s">
        <v>14</v>
      </c>
      <c r="W109" s="17"/>
      <c r="X109" s="10"/>
      <c r="Y109" s="24" t="s">
        <v>10</v>
      </c>
      <c r="Z109" s="11"/>
      <c r="AA109" s="14" t="b">
        <v>0</v>
      </c>
      <c r="AB109" s="14" t="b">
        <v>0</v>
      </c>
      <c r="AC109" s="14" t="b">
        <v>0</v>
      </c>
      <c r="AD109" s="25">
        <f t="shared" si="63"/>
        <v>0</v>
      </c>
      <c r="AE109" s="11"/>
      <c r="AF109" s="25">
        <f t="shared" si="64"/>
        <v>0</v>
      </c>
      <c r="AG109" s="14" t="b">
        <v>0</v>
      </c>
      <c r="AH109" s="14" t="b">
        <v>0</v>
      </c>
      <c r="AI109" s="15" t="b">
        <v>0</v>
      </c>
      <c r="AJ109" s="11"/>
      <c r="AK109" s="25">
        <f t="shared" si="65"/>
        <v>0</v>
      </c>
      <c r="AL109" s="14" t="b">
        <v>0</v>
      </c>
      <c r="AM109" s="14" t="b">
        <v>0</v>
      </c>
      <c r="AN109" s="15" t="b">
        <v>0</v>
      </c>
    </row>
    <row r="110" spans="2:40" ht="16.5" thickTop="1" x14ac:dyDescent="0.25">
      <c r="B110" s="27"/>
      <c r="C110" s="10"/>
      <c r="D110" s="10"/>
      <c r="E110" s="22" t="s">
        <v>11</v>
      </c>
      <c r="F110" s="11"/>
      <c r="G110" s="12" t="b">
        <v>0</v>
      </c>
      <c r="H110" s="12" t="b">
        <v>0</v>
      </c>
      <c r="I110" s="12" t="b">
        <v>0</v>
      </c>
      <c r="J110" s="23">
        <f t="shared" si="60"/>
        <v>0</v>
      </c>
      <c r="K110" s="11"/>
      <c r="L110" s="23">
        <f t="shared" si="61"/>
        <v>0</v>
      </c>
      <c r="M110" s="12" t="b">
        <v>0</v>
      </c>
      <c r="N110" s="12" t="b">
        <v>0</v>
      </c>
      <c r="O110" s="13" t="b">
        <v>0</v>
      </c>
      <c r="P110" s="11"/>
      <c r="Q110" s="23">
        <f t="shared" si="62"/>
        <v>0</v>
      </c>
      <c r="R110" s="12" t="b">
        <v>0</v>
      </c>
      <c r="S110" s="12" t="b">
        <v>0</v>
      </c>
      <c r="T110" s="13" t="b">
        <v>0</v>
      </c>
      <c r="V110" s="27"/>
      <c r="W110" s="10"/>
      <c r="X110" s="10"/>
      <c r="Y110" s="22" t="s">
        <v>11</v>
      </c>
      <c r="Z110" s="11"/>
      <c r="AA110" s="12" t="b">
        <v>0</v>
      </c>
      <c r="AB110" s="12" t="b">
        <v>0</v>
      </c>
      <c r="AC110" s="12" t="b">
        <v>0</v>
      </c>
      <c r="AD110" s="23">
        <f t="shared" si="63"/>
        <v>0</v>
      </c>
      <c r="AE110" s="11"/>
      <c r="AF110" s="23">
        <f t="shared" si="64"/>
        <v>0</v>
      </c>
      <c r="AG110" s="12" t="b">
        <v>0</v>
      </c>
      <c r="AH110" s="12" t="b">
        <v>0</v>
      </c>
      <c r="AI110" s="13" t="b">
        <v>0</v>
      </c>
      <c r="AJ110" s="11"/>
      <c r="AK110" s="23">
        <f t="shared" si="65"/>
        <v>0</v>
      </c>
      <c r="AL110" s="12" t="b">
        <v>0</v>
      </c>
      <c r="AM110" s="12" t="b">
        <v>0</v>
      </c>
      <c r="AN110" s="13" t="b">
        <v>0</v>
      </c>
    </row>
    <row r="111" spans="2:40" ht="16.5" thickBot="1" x14ac:dyDescent="0.3">
      <c r="B111" s="28"/>
      <c r="C111" s="29"/>
      <c r="D111" s="29"/>
      <c r="E111" s="30" t="s">
        <v>12</v>
      </c>
      <c r="F111" s="31"/>
      <c r="G111" s="18" t="b">
        <v>0</v>
      </c>
      <c r="H111" s="18" t="b">
        <v>0</v>
      </c>
      <c r="I111" s="18" t="b">
        <v>0</v>
      </c>
      <c r="J111" s="32">
        <f t="shared" si="60"/>
        <v>0</v>
      </c>
      <c r="K111" s="31"/>
      <c r="L111" s="32">
        <f t="shared" si="61"/>
        <v>0</v>
      </c>
      <c r="M111" s="18" t="b">
        <v>0</v>
      </c>
      <c r="N111" s="18" t="b">
        <v>0</v>
      </c>
      <c r="O111" s="19" t="b">
        <v>0</v>
      </c>
      <c r="P111" s="31"/>
      <c r="Q111" s="32">
        <f t="shared" si="62"/>
        <v>0</v>
      </c>
      <c r="R111" s="18" t="b">
        <v>0</v>
      </c>
      <c r="S111" s="18" t="b">
        <v>0</v>
      </c>
      <c r="T111" s="19" t="b">
        <v>0</v>
      </c>
      <c r="V111" s="28"/>
      <c r="W111" s="29"/>
      <c r="X111" s="29"/>
      <c r="Y111" s="30" t="s">
        <v>12</v>
      </c>
      <c r="Z111" s="31"/>
      <c r="AA111" s="18" t="b">
        <v>0</v>
      </c>
      <c r="AB111" s="18" t="b">
        <v>0</v>
      </c>
      <c r="AC111" s="18" t="b">
        <v>0</v>
      </c>
      <c r="AD111" s="32">
        <f t="shared" si="63"/>
        <v>0</v>
      </c>
      <c r="AE111" s="31"/>
      <c r="AF111" s="32">
        <f t="shared" si="64"/>
        <v>0</v>
      </c>
      <c r="AG111" s="18" t="b">
        <v>0</v>
      </c>
      <c r="AH111" s="18" t="b">
        <v>0</v>
      </c>
      <c r="AI111" s="19" t="b">
        <v>0</v>
      </c>
      <c r="AJ111" s="31"/>
      <c r="AK111" s="32">
        <f t="shared" si="65"/>
        <v>0</v>
      </c>
      <c r="AL111" s="18" t="b">
        <v>0</v>
      </c>
      <c r="AM111" s="18" t="b">
        <v>0</v>
      </c>
      <c r="AN111" s="19" t="b">
        <v>0</v>
      </c>
    </row>
    <row r="112" spans="2:40" ht="16.5" thickBot="1" x14ac:dyDescent="0.3"/>
    <row r="113" spans="2:40" ht="21" customHeight="1" thickBot="1" x14ac:dyDescent="0.3">
      <c r="B113" s="49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1"/>
      <c r="T113" s="9">
        <f>SUM(D114:T121)+C119</f>
        <v>0</v>
      </c>
      <c r="V113" s="49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1"/>
      <c r="AN113" s="9">
        <f>SUM(X114:AN121)+W119</f>
        <v>0</v>
      </c>
    </row>
    <row r="114" spans="2:40" x14ac:dyDescent="0.25">
      <c r="B114" s="20" t="s">
        <v>0</v>
      </c>
      <c r="C114" s="14" t="b">
        <v>0</v>
      </c>
      <c r="D114" s="10">
        <f>IF(C114=TRUE,1,0)</f>
        <v>0</v>
      </c>
      <c r="E114" s="21"/>
      <c r="F114" s="11"/>
      <c r="G114" s="52" t="s">
        <v>15</v>
      </c>
      <c r="H114" s="52"/>
      <c r="I114" s="52"/>
      <c r="J114" s="10"/>
      <c r="K114" s="11"/>
      <c r="L114" s="10"/>
      <c r="M114" s="52" t="s">
        <v>13</v>
      </c>
      <c r="N114" s="52"/>
      <c r="O114" s="53"/>
      <c r="P114" s="11"/>
      <c r="Q114" s="10"/>
      <c r="R114" s="52" t="s">
        <v>16</v>
      </c>
      <c r="S114" s="52"/>
      <c r="T114" s="53"/>
      <c r="V114" s="20" t="s">
        <v>0</v>
      </c>
      <c r="W114" s="14" t="b">
        <v>0</v>
      </c>
      <c r="X114" s="10">
        <f>IF(W114=TRUE,1,0)</f>
        <v>0</v>
      </c>
      <c r="Y114" s="21"/>
      <c r="Z114" s="11"/>
      <c r="AA114" s="52" t="s">
        <v>15</v>
      </c>
      <c r="AB114" s="52"/>
      <c r="AC114" s="52"/>
      <c r="AD114" s="10"/>
      <c r="AE114" s="11"/>
      <c r="AF114" s="10"/>
      <c r="AG114" s="52" t="s">
        <v>13</v>
      </c>
      <c r="AH114" s="52"/>
      <c r="AI114" s="53"/>
      <c r="AJ114" s="11"/>
      <c r="AK114" s="10"/>
      <c r="AL114" s="52" t="s">
        <v>16</v>
      </c>
      <c r="AM114" s="52"/>
      <c r="AN114" s="53"/>
    </row>
    <row r="115" spans="2:40" ht="18" customHeight="1" x14ac:dyDescent="0.25">
      <c r="B115" s="20" t="s">
        <v>1</v>
      </c>
      <c r="C115" s="14" t="b">
        <v>0</v>
      </c>
      <c r="D115" s="10">
        <f>IF(C115=TRUE,1,0)</f>
        <v>0</v>
      </c>
      <c r="E115" s="10"/>
      <c r="F115" s="11"/>
      <c r="G115" s="3" t="s">
        <v>7</v>
      </c>
      <c r="H115" s="5" t="s">
        <v>8</v>
      </c>
      <c r="I115" s="6" t="s">
        <v>9</v>
      </c>
      <c r="J115" s="10"/>
      <c r="K115" s="11"/>
      <c r="L115" s="10"/>
      <c r="M115" s="3" t="s">
        <v>7</v>
      </c>
      <c r="N115" s="4" t="s">
        <v>8</v>
      </c>
      <c r="O115" s="7" t="s">
        <v>9</v>
      </c>
      <c r="P115" s="11"/>
      <c r="Q115" s="10"/>
      <c r="R115" s="3" t="s">
        <v>7</v>
      </c>
      <c r="S115" s="4" t="s">
        <v>8</v>
      </c>
      <c r="T115" s="7" t="s">
        <v>9</v>
      </c>
      <c r="V115" s="20" t="s">
        <v>1</v>
      </c>
      <c r="W115" s="14" t="b">
        <v>0</v>
      </c>
      <c r="X115" s="10">
        <f>IF(W115=TRUE,1,0)</f>
        <v>0</v>
      </c>
      <c r="Y115" s="10"/>
      <c r="Z115" s="11"/>
      <c r="AA115" s="3" t="s">
        <v>7</v>
      </c>
      <c r="AB115" s="5" t="s">
        <v>8</v>
      </c>
      <c r="AC115" s="6" t="s">
        <v>9</v>
      </c>
      <c r="AD115" s="10"/>
      <c r="AE115" s="11"/>
      <c r="AF115" s="10"/>
      <c r="AG115" s="3" t="s">
        <v>7</v>
      </c>
      <c r="AH115" s="4" t="s">
        <v>8</v>
      </c>
      <c r="AI115" s="7" t="s">
        <v>9</v>
      </c>
      <c r="AJ115" s="11"/>
      <c r="AK115" s="10"/>
      <c r="AL115" s="3" t="s">
        <v>7</v>
      </c>
      <c r="AM115" s="4" t="s">
        <v>8</v>
      </c>
      <c r="AN115" s="7" t="s">
        <v>9</v>
      </c>
    </row>
    <row r="116" spans="2:40" ht="18" customHeight="1" x14ac:dyDescent="0.25">
      <c r="B116" s="20" t="s">
        <v>2</v>
      </c>
      <c r="C116" s="14" t="b">
        <v>0</v>
      </c>
      <c r="D116" s="10">
        <f>IF(C116=TRUE,0,0)</f>
        <v>0</v>
      </c>
      <c r="E116" s="22" t="s">
        <v>6</v>
      </c>
      <c r="F116" s="11"/>
      <c r="G116" s="12" t="b">
        <v>0</v>
      </c>
      <c r="H116" s="12" t="b">
        <v>0</v>
      </c>
      <c r="I116" s="12" t="b">
        <v>0</v>
      </c>
      <c r="J116" s="23">
        <f t="shared" ref="J116:J121" si="66">IF(G116=TRUE,1,0)+IF(H116=TRUE,2,0)+IF(I116=TRUE,3,0)</f>
        <v>0</v>
      </c>
      <c r="K116" s="11"/>
      <c r="L116" s="23">
        <f t="shared" ref="L116:L121" si="67">IF(M116=TRUE,1,0)+IF(N116=TRUE,2,0)+IF(O116=TRUE,3,0)</f>
        <v>0</v>
      </c>
      <c r="M116" s="12" t="b">
        <v>0</v>
      </c>
      <c r="N116" s="12" t="b">
        <v>0</v>
      </c>
      <c r="O116" s="13" t="b">
        <v>0</v>
      </c>
      <c r="P116" s="11"/>
      <c r="Q116" s="23">
        <f t="shared" ref="Q116:Q121" si="68">IF(R116=TRUE,1,0)+IF(S116=TRUE,2,0)+IF(T116=TRUE,3,0)</f>
        <v>0</v>
      </c>
      <c r="R116" s="12" t="b">
        <v>0</v>
      </c>
      <c r="S116" s="12" t="b">
        <v>0</v>
      </c>
      <c r="T116" s="13" t="b">
        <v>0</v>
      </c>
      <c r="V116" s="20" t="s">
        <v>2</v>
      </c>
      <c r="W116" s="14" t="b">
        <v>0</v>
      </c>
      <c r="X116" s="10">
        <f>IF(W116=TRUE,0,0)</f>
        <v>0</v>
      </c>
      <c r="Y116" s="22" t="s">
        <v>6</v>
      </c>
      <c r="Z116" s="11"/>
      <c r="AA116" s="12" t="b">
        <v>0</v>
      </c>
      <c r="AB116" s="12" t="b">
        <v>0</v>
      </c>
      <c r="AC116" s="12" t="b">
        <v>0</v>
      </c>
      <c r="AD116" s="23">
        <f t="shared" ref="AD116:AD121" si="69">IF(AA116=TRUE,1,0)+IF(AB116=TRUE,2,0)+IF(AC116=TRUE,3,0)</f>
        <v>0</v>
      </c>
      <c r="AE116" s="11"/>
      <c r="AF116" s="23">
        <f t="shared" ref="AF116:AF121" si="70">IF(AG116=TRUE,1,0)+IF(AH116=TRUE,2,0)+IF(AI116=TRUE,3,0)</f>
        <v>0</v>
      </c>
      <c r="AG116" s="12" t="b">
        <v>0</v>
      </c>
      <c r="AH116" s="12" t="b">
        <v>0</v>
      </c>
      <c r="AI116" s="13" t="b">
        <v>0</v>
      </c>
      <c r="AJ116" s="11"/>
      <c r="AK116" s="23">
        <f t="shared" ref="AK116:AK121" si="71">IF(AL116=TRUE,1,0)+IF(AM116=TRUE,2,0)+IF(AN116=TRUE,3,0)</f>
        <v>0</v>
      </c>
      <c r="AL116" s="12" t="b">
        <v>0</v>
      </c>
      <c r="AM116" s="12" t="b">
        <v>0</v>
      </c>
      <c r="AN116" s="13" t="b">
        <v>0</v>
      </c>
    </row>
    <row r="117" spans="2:40" x14ac:dyDescent="0.25">
      <c r="B117" s="20" t="s">
        <v>3</v>
      </c>
      <c r="C117" s="14" t="b">
        <v>0</v>
      </c>
      <c r="D117" s="10">
        <f>IF(C117=TRUE,1,0)</f>
        <v>0</v>
      </c>
      <c r="E117" s="24" t="s">
        <v>4</v>
      </c>
      <c r="F117" s="11"/>
      <c r="G117" s="14" t="b">
        <v>0</v>
      </c>
      <c r="H117" s="14" t="b">
        <v>0</v>
      </c>
      <c r="I117" s="14" t="b">
        <v>0</v>
      </c>
      <c r="J117" s="25">
        <f t="shared" si="66"/>
        <v>0</v>
      </c>
      <c r="K117" s="11"/>
      <c r="L117" s="25">
        <f t="shared" si="67"/>
        <v>0</v>
      </c>
      <c r="M117" s="14" t="b">
        <v>0</v>
      </c>
      <c r="N117" s="14" t="b">
        <v>0</v>
      </c>
      <c r="O117" s="15" t="b">
        <v>0</v>
      </c>
      <c r="P117" s="11"/>
      <c r="Q117" s="25">
        <f t="shared" si="68"/>
        <v>0</v>
      </c>
      <c r="R117" s="14" t="b">
        <v>0</v>
      </c>
      <c r="S117" s="14" t="b">
        <v>0</v>
      </c>
      <c r="T117" s="15" t="b">
        <v>0</v>
      </c>
      <c r="V117" s="20" t="s">
        <v>3</v>
      </c>
      <c r="W117" s="14" t="b">
        <v>0</v>
      </c>
      <c r="X117" s="10">
        <f>IF(W117=TRUE,1,0)</f>
        <v>0</v>
      </c>
      <c r="Y117" s="24" t="s">
        <v>4</v>
      </c>
      <c r="Z117" s="11"/>
      <c r="AA117" s="14" t="b">
        <v>0</v>
      </c>
      <c r="AB117" s="14" t="b">
        <v>0</v>
      </c>
      <c r="AC117" s="14" t="b">
        <v>0</v>
      </c>
      <c r="AD117" s="25">
        <f t="shared" si="69"/>
        <v>0</v>
      </c>
      <c r="AE117" s="11"/>
      <c r="AF117" s="25">
        <f t="shared" si="70"/>
        <v>0</v>
      </c>
      <c r="AG117" s="14" t="b">
        <v>0</v>
      </c>
      <c r="AH117" s="14" t="b">
        <v>0</v>
      </c>
      <c r="AI117" s="15" t="b">
        <v>0</v>
      </c>
      <c r="AJ117" s="11"/>
      <c r="AK117" s="25">
        <f t="shared" si="71"/>
        <v>0</v>
      </c>
      <c r="AL117" s="14" t="b">
        <v>0</v>
      </c>
      <c r="AM117" s="14" t="b">
        <v>0</v>
      </c>
      <c r="AN117" s="15" t="b">
        <v>0</v>
      </c>
    </row>
    <row r="118" spans="2:40" ht="16.5" thickBot="1" x14ac:dyDescent="0.3">
      <c r="B118" s="20" t="s">
        <v>17</v>
      </c>
      <c r="C118" s="26" t="b">
        <v>0</v>
      </c>
      <c r="D118" s="10">
        <f>IF(C118=TRUE,1,0)</f>
        <v>0</v>
      </c>
      <c r="E118" s="22" t="s">
        <v>5</v>
      </c>
      <c r="F118" s="11"/>
      <c r="G118" s="12" t="b">
        <v>0</v>
      </c>
      <c r="H118" s="12" t="b">
        <v>0</v>
      </c>
      <c r="I118" s="12" t="b">
        <v>0</v>
      </c>
      <c r="J118" s="23">
        <f t="shared" si="66"/>
        <v>0</v>
      </c>
      <c r="K118" s="11"/>
      <c r="L118" s="23">
        <f t="shared" si="67"/>
        <v>0</v>
      </c>
      <c r="M118" s="12" t="b">
        <v>0</v>
      </c>
      <c r="N118" s="12" t="b">
        <v>0</v>
      </c>
      <c r="O118" s="13" t="b">
        <v>0</v>
      </c>
      <c r="P118" s="11"/>
      <c r="Q118" s="23">
        <f t="shared" si="68"/>
        <v>0</v>
      </c>
      <c r="R118" s="12" t="b">
        <v>0</v>
      </c>
      <c r="S118" s="12" t="b">
        <v>0</v>
      </c>
      <c r="T118" s="13" t="b">
        <v>0</v>
      </c>
      <c r="V118" s="20" t="s">
        <v>17</v>
      </c>
      <c r="W118" s="26" t="b">
        <v>0</v>
      </c>
      <c r="X118" s="10">
        <f>IF(W118=TRUE,1,0)</f>
        <v>0</v>
      </c>
      <c r="Y118" s="22" t="s">
        <v>5</v>
      </c>
      <c r="Z118" s="11"/>
      <c r="AA118" s="12" t="b">
        <v>0</v>
      </c>
      <c r="AB118" s="12" t="b">
        <v>0</v>
      </c>
      <c r="AC118" s="12" t="b">
        <v>0</v>
      </c>
      <c r="AD118" s="23">
        <f t="shared" si="69"/>
        <v>0</v>
      </c>
      <c r="AE118" s="11"/>
      <c r="AF118" s="23">
        <f t="shared" si="70"/>
        <v>0</v>
      </c>
      <c r="AG118" s="12" t="b">
        <v>0</v>
      </c>
      <c r="AH118" s="12" t="b">
        <v>0</v>
      </c>
      <c r="AI118" s="13" t="b">
        <v>0</v>
      </c>
      <c r="AJ118" s="11"/>
      <c r="AK118" s="23">
        <f t="shared" si="71"/>
        <v>0</v>
      </c>
      <c r="AL118" s="12" t="b">
        <v>0</v>
      </c>
      <c r="AM118" s="12" t="b">
        <v>0</v>
      </c>
      <c r="AN118" s="13" t="b">
        <v>0</v>
      </c>
    </row>
    <row r="119" spans="2:40" ht="17.25" thickTop="1" thickBot="1" x14ac:dyDescent="0.3">
      <c r="B119" s="16" t="s">
        <v>14</v>
      </c>
      <c r="C119" s="17"/>
      <c r="D119" s="10"/>
      <c r="E119" s="24" t="s">
        <v>10</v>
      </c>
      <c r="F119" s="11"/>
      <c r="G119" s="14" t="b">
        <v>0</v>
      </c>
      <c r="H119" s="14" t="b">
        <v>0</v>
      </c>
      <c r="I119" s="14" t="b">
        <v>0</v>
      </c>
      <c r="J119" s="25">
        <f t="shared" si="66"/>
        <v>0</v>
      </c>
      <c r="K119" s="11"/>
      <c r="L119" s="25">
        <f t="shared" si="67"/>
        <v>0</v>
      </c>
      <c r="M119" s="14" t="b">
        <v>0</v>
      </c>
      <c r="N119" s="14" t="b">
        <v>0</v>
      </c>
      <c r="O119" s="15" t="b">
        <v>0</v>
      </c>
      <c r="P119" s="11"/>
      <c r="Q119" s="25">
        <f t="shared" si="68"/>
        <v>0</v>
      </c>
      <c r="R119" s="14" t="b">
        <v>0</v>
      </c>
      <c r="S119" s="14" t="b">
        <v>0</v>
      </c>
      <c r="T119" s="15" t="b">
        <v>0</v>
      </c>
      <c r="V119" s="16" t="s">
        <v>14</v>
      </c>
      <c r="W119" s="17"/>
      <c r="X119" s="10"/>
      <c r="Y119" s="24" t="s">
        <v>10</v>
      </c>
      <c r="Z119" s="11"/>
      <c r="AA119" s="14" t="b">
        <v>0</v>
      </c>
      <c r="AB119" s="14" t="b">
        <v>0</v>
      </c>
      <c r="AC119" s="14" t="b">
        <v>0</v>
      </c>
      <c r="AD119" s="25">
        <f t="shared" si="69"/>
        <v>0</v>
      </c>
      <c r="AE119" s="11"/>
      <c r="AF119" s="25">
        <f t="shared" si="70"/>
        <v>0</v>
      </c>
      <c r="AG119" s="14" t="b">
        <v>0</v>
      </c>
      <c r="AH119" s="14" t="b">
        <v>0</v>
      </c>
      <c r="AI119" s="15" t="b">
        <v>0</v>
      </c>
      <c r="AJ119" s="11"/>
      <c r="AK119" s="25">
        <f t="shared" si="71"/>
        <v>0</v>
      </c>
      <c r="AL119" s="14" t="b">
        <v>0</v>
      </c>
      <c r="AM119" s="14" t="b">
        <v>0</v>
      </c>
      <c r="AN119" s="15" t="b">
        <v>0</v>
      </c>
    </row>
    <row r="120" spans="2:40" ht="16.5" thickTop="1" x14ac:dyDescent="0.25">
      <c r="B120" s="27"/>
      <c r="C120" s="10"/>
      <c r="D120" s="10"/>
      <c r="E120" s="22" t="s">
        <v>11</v>
      </c>
      <c r="F120" s="11"/>
      <c r="G120" s="12" t="b">
        <v>0</v>
      </c>
      <c r="H120" s="12" t="b">
        <v>0</v>
      </c>
      <c r="I120" s="12" t="b">
        <v>0</v>
      </c>
      <c r="J120" s="23">
        <f t="shared" si="66"/>
        <v>0</v>
      </c>
      <c r="K120" s="11"/>
      <c r="L120" s="23">
        <f t="shared" si="67"/>
        <v>0</v>
      </c>
      <c r="M120" s="12" t="b">
        <v>0</v>
      </c>
      <c r="N120" s="12" t="b">
        <v>0</v>
      </c>
      <c r="O120" s="13" t="b">
        <v>0</v>
      </c>
      <c r="P120" s="11"/>
      <c r="Q120" s="23">
        <f t="shared" si="68"/>
        <v>0</v>
      </c>
      <c r="R120" s="12" t="b">
        <v>0</v>
      </c>
      <c r="S120" s="12" t="b">
        <v>0</v>
      </c>
      <c r="T120" s="13" t="b">
        <v>0</v>
      </c>
      <c r="V120" s="27"/>
      <c r="W120" s="10"/>
      <c r="X120" s="10"/>
      <c r="Y120" s="22" t="s">
        <v>11</v>
      </c>
      <c r="Z120" s="11"/>
      <c r="AA120" s="12" t="b">
        <v>0</v>
      </c>
      <c r="AB120" s="12" t="b">
        <v>0</v>
      </c>
      <c r="AC120" s="12" t="b">
        <v>0</v>
      </c>
      <c r="AD120" s="23">
        <f t="shared" si="69"/>
        <v>0</v>
      </c>
      <c r="AE120" s="11"/>
      <c r="AF120" s="23">
        <f t="shared" si="70"/>
        <v>0</v>
      </c>
      <c r="AG120" s="12" t="b">
        <v>0</v>
      </c>
      <c r="AH120" s="12" t="b">
        <v>0</v>
      </c>
      <c r="AI120" s="13" t="b">
        <v>0</v>
      </c>
      <c r="AJ120" s="11"/>
      <c r="AK120" s="23">
        <f t="shared" si="71"/>
        <v>0</v>
      </c>
      <c r="AL120" s="12" t="b">
        <v>0</v>
      </c>
      <c r="AM120" s="12" t="b">
        <v>0</v>
      </c>
      <c r="AN120" s="13" t="b">
        <v>0</v>
      </c>
    </row>
    <row r="121" spans="2:40" ht="16.5" thickBot="1" x14ac:dyDescent="0.3">
      <c r="B121" s="28"/>
      <c r="C121" s="29"/>
      <c r="D121" s="29"/>
      <c r="E121" s="30" t="s">
        <v>12</v>
      </c>
      <c r="F121" s="31"/>
      <c r="G121" s="18" t="b">
        <v>0</v>
      </c>
      <c r="H121" s="18" t="b">
        <v>0</v>
      </c>
      <c r="I121" s="18" t="b">
        <v>0</v>
      </c>
      <c r="J121" s="32">
        <f t="shared" si="66"/>
        <v>0</v>
      </c>
      <c r="K121" s="31"/>
      <c r="L121" s="32">
        <f t="shared" si="67"/>
        <v>0</v>
      </c>
      <c r="M121" s="18" t="b">
        <v>0</v>
      </c>
      <c r="N121" s="18" t="b">
        <v>0</v>
      </c>
      <c r="O121" s="19" t="b">
        <v>0</v>
      </c>
      <c r="P121" s="31"/>
      <c r="Q121" s="32">
        <f t="shared" si="68"/>
        <v>0</v>
      </c>
      <c r="R121" s="18" t="b">
        <v>0</v>
      </c>
      <c r="S121" s="18" t="b">
        <v>0</v>
      </c>
      <c r="T121" s="19" t="b">
        <v>0</v>
      </c>
      <c r="V121" s="28"/>
      <c r="W121" s="29"/>
      <c r="X121" s="29"/>
      <c r="Y121" s="30" t="s">
        <v>12</v>
      </c>
      <c r="Z121" s="31"/>
      <c r="AA121" s="18" t="b">
        <v>0</v>
      </c>
      <c r="AB121" s="18" t="b">
        <v>0</v>
      </c>
      <c r="AC121" s="18" t="b">
        <v>0</v>
      </c>
      <c r="AD121" s="32">
        <f t="shared" si="69"/>
        <v>0</v>
      </c>
      <c r="AE121" s="31"/>
      <c r="AF121" s="32">
        <f t="shared" si="70"/>
        <v>0</v>
      </c>
      <c r="AG121" s="18" t="b">
        <v>0</v>
      </c>
      <c r="AH121" s="18" t="b">
        <v>0</v>
      </c>
      <c r="AI121" s="19" t="b">
        <v>0</v>
      </c>
      <c r="AJ121" s="31"/>
      <c r="AK121" s="32">
        <f t="shared" si="71"/>
        <v>0</v>
      </c>
      <c r="AL121" s="18" t="b">
        <v>0</v>
      </c>
      <c r="AM121" s="18" t="b">
        <v>0</v>
      </c>
      <c r="AN121" s="19" t="b">
        <v>0</v>
      </c>
    </row>
  </sheetData>
  <mergeCells count="96">
    <mergeCell ref="B23:S23"/>
    <mergeCell ref="M4:O4"/>
    <mergeCell ref="R4:T4"/>
    <mergeCell ref="B3:S3"/>
    <mergeCell ref="V3:AM3"/>
    <mergeCell ref="AA4:AC4"/>
    <mergeCell ref="AG4:AI4"/>
    <mergeCell ref="AL4:AN4"/>
    <mergeCell ref="G4:I4"/>
    <mergeCell ref="B13:S13"/>
    <mergeCell ref="V13:AM13"/>
    <mergeCell ref="G14:I14"/>
    <mergeCell ref="M14:O14"/>
    <mergeCell ref="R14:T14"/>
    <mergeCell ref="AA14:AC14"/>
    <mergeCell ref="AG14:AI14"/>
    <mergeCell ref="AL14:AN14"/>
    <mergeCell ref="B33:S33"/>
    <mergeCell ref="V33:AM33"/>
    <mergeCell ref="G34:I34"/>
    <mergeCell ref="V23:AM23"/>
    <mergeCell ref="G24:I24"/>
    <mergeCell ref="M24:O24"/>
    <mergeCell ref="R24:T24"/>
    <mergeCell ref="AA24:AC24"/>
    <mergeCell ref="AG24:AI24"/>
    <mergeCell ref="AL24:AN24"/>
    <mergeCell ref="M34:O34"/>
    <mergeCell ref="R34:T34"/>
    <mergeCell ref="AA34:AC34"/>
    <mergeCell ref="AG34:AI34"/>
    <mergeCell ref="AL34:AN34"/>
    <mergeCell ref="B43:S43"/>
    <mergeCell ref="V43:AM43"/>
    <mergeCell ref="G44:I44"/>
    <mergeCell ref="M44:O44"/>
    <mergeCell ref="R44:T44"/>
    <mergeCell ref="AA44:AC44"/>
    <mergeCell ref="AG44:AI44"/>
    <mergeCell ref="AL44:AN44"/>
    <mergeCell ref="B53:S53"/>
    <mergeCell ref="V53:AM53"/>
    <mergeCell ref="G54:I54"/>
    <mergeCell ref="M54:O54"/>
    <mergeCell ref="R54:T54"/>
    <mergeCell ref="AA54:AC54"/>
    <mergeCell ref="AG54:AI54"/>
    <mergeCell ref="AL54:AN54"/>
    <mergeCell ref="B63:S63"/>
    <mergeCell ref="V63:AM63"/>
    <mergeCell ref="G64:I64"/>
    <mergeCell ref="M64:O64"/>
    <mergeCell ref="R64:T64"/>
    <mergeCell ref="AA64:AC64"/>
    <mergeCell ref="AG64:AI64"/>
    <mergeCell ref="AL64:AN64"/>
    <mergeCell ref="B73:S73"/>
    <mergeCell ref="V73:AM73"/>
    <mergeCell ref="G74:I74"/>
    <mergeCell ref="M74:O74"/>
    <mergeCell ref="R74:T74"/>
    <mergeCell ref="AA74:AC74"/>
    <mergeCell ref="AG74:AI74"/>
    <mergeCell ref="AL74:AN74"/>
    <mergeCell ref="B83:S83"/>
    <mergeCell ref="V83:AM83"/>
    <mergeCell ref="G84:I84"/>
    <mergeCell ref="M84:O84"/>
    <mergeCell ref="R84:T84"/>
    <mergeCell ref="AA84:AC84"/>
    <mergeCell ref="AG84:AI84"/>
    <mergeCell ref="AL84:AN84"/>
    <mergeCell ref="B93:S93"/>
    <mergeCell ref="V93:AM93"/>
    <mergeCell ref="G94:I94"/>
    <mergeCell ref="M94:O94"/>
    <mergeCell ref="R94:T94"/>
    <mergeCell ref="AA94:AC94"/>
    <mergeCell ref="AG94:AI94"/>
    <mergeCell ref="AL94:AN94"/>
    <mergeCell ref="B103:S103"/>
    <mergeCell ref="V103:AM103"/>
    <mergeCell ref="G104:I104"/>
    <mergeCell ref="M104:O104"/>
    <mergeCell ref="R104:T104"/>
    <mergeCell ref="AA104:AC104"/>
    <mergeCell ref="AG104:AI104"/>
    <mergeCell ref="AL104:AN104"/>
    <mergeCell ref="B113:S113"/>
    <mergeCell ref="V113:AM113"/>
    <mergeCell ref="G114:I114"/>
    <mergeCell ref="M114:O114"/>
    <mergeCell ref="R114:T114"/>
    <mergeCell ref="AA114:AC114"/>
    <mergeCell ref="AG114:AI114"/>
    <mergeCell ref="AL114:AN114"/>
  </mergeCells>
  <pageMargins left="0.7" right="0.7" top="0.75" bottom="0.75" header="0.3" footer="0.3"/>
  <pageSetup paperSize="9" orientation="portrait" r:id="rId1"/>
  <ignoredErrors>
    <ignoredError sqref="D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93149-BD51-4E86-AECE-29F0C67DAE83}">
  <sheetPr codeName="Feuil2">
    <tabColor rgb="FFFFC000"/>
  </sheetPr>
  <dimension ref="A1:J27"/>
  <sheetViews>
    <sheetView tabSelected="1" zoomScale="107" workbookViewId="0">
      <selection activeCell="G3" sqref="G3"/>
    </sheetView>
  </sheetViews>
  <sheetFormatPr defaultRowHeight="15.75" x14ac:dyDescent="0.25"/>
  <cols>
    <col min="1" max="1" width="12.125" style="1" customWidth="1"/>
    <col min="2" max="2" width="5.125" style="1" customWidth="1"/>
    <col min="3" max="3" width="2" customWidth="1"/>
    <col min="4" max="5" width="11" customWidth="1"/>
    <col min="6" max="6" width="10.875" style="1" customWidth="1"/>
    <col min="7" max="8" width="11" customWidth="1"/>
    <col min="9" max="9" width="25" customWidth="1"/>
    <col min="10" max="256" width="11" customWidth="1"/>
  </cols>
  <sheetData>
    <row r="1" spans="1:10" ht="21" x14ac:dyDescent="0.35">
      <c r="A1" s="48" t="s">
        <v>46</v>
      </c>
      <c r="B1" s="48"/>
      <c r="E1" s="54" t="s">
        <v>18</v>
      </c>
      <c r="F1" s="54"/>
      <c r="H1" s="55" t="s">
        <v>48</v>
      </c>
      <c r="I1" s="55" t="s">
        <v>49</v>
      </c>
      <c r="J1" s="55" t="s">
        <v>18</v>
      </c>
    </row>
    <row r="2" spans="1:10" ht="21" x14ac:dyDescent="0.35">
      <c r="A2" s="36" t="str">
        <f>IF(enquête!B3&lt;&gt;"",enquête!B3,"")</f>
        <v>Bernard</v>
      </c>
      <c r="B2" s="38">
        <f>enquête!T13</f>
        <v>2</v>
      </c>
      <c r="D2" s="39" t="s">
        <v>20</v>
      </c>
      <c r="E2" s="40" t="str">
        <f t="shared" ref="E2:E27" si="0">INDEX(A$2:A$27,MATCH(F2,B$2:B$27,0))</f>
        <v>Julián</v>
      </c>
      <c r="F2" s="41">
        <f t="shared" ref="F2:F27" si="1">LARGE(B$2:B$28,ROW()-1)</f>
        <v>3</v>
      </c>
      <c r="H2" s="2" t="str" cm="1">
        <f t="array" ref="H2:H27">_xlfn.SORTBY(A2:A27,B2:B27,-1)</f>
        <v>Julián</v>
      </c>
      <c r="I2" s="56" cm="1">
        <f t="array" ref="I2:I27">_xlfn.SORTBY(B2:B27,B2:B27,-1)</f>
        <v>3</v>
      </c>
      <c r="J2" cm="1">
        <f t="array" ref="J2:J27">_xlfn.MAP(_xlfn.ANCHORARRAY(I2),_xlfn.LAMBDA(_xlpm.c,_xlfn.RANK.EQ(_xlpm.c,_xlfn.ANCHORARRAY(I2),0)))</f>
        <v>1</v>
      </c>
    </row>
    <row r="3" spans="1:10" ht="21" x14ac:dyDescent="0.35">
      <c r="A3" s="36" t="str">
        <f>IF(enquête!B13&lt;&gt;"",enquête!B13,"")</f>
        <v>Béa</v>
      </c>
      <c r="B3" s="38">
        <f>enquête!T3</f>
        <v>2</v>
      </c>
      <c r="D3" s="42" t="s">
        <v>21</v>
      </c>
      <c r="E3" s="43" t="str">
        <f t="shared" si="0"/>
        <v>Bernard</v>
      </c>
      <c r="F3" s="44">
        <f t="shared" si="1"/>
        <v>2</v>
      </c>
      <c r="H3" s="2" t="str">
        <v>Bernard</v>
      </c>
      <c r="I3">
        <v>2</v>
      </c>
      <c r="J3">
        <v>2</v>
      </c>
    </row>
    <row r="4" spans="1:10" ht="21" x14ac:dyDescent="0.35">
      <c r="A4" s="36" t="str">
        <f>IF(enquête!B23&lt;&gt;"",enquête!B23,"")</f>
        <v>Julián</v>
      </c>
      <c r="B4" s="38">
        <f>enquête!T23</f>
        <v>3</v>
      </c>
      <c r="D4" s="45" t="s">
        <v>22</v>
      </c>
      <c r="E4" s="46" t="str">
        <f t="shared" si="0"/>
        <v>Bernard</v>
      </c>
      <c r="F4" s="47">
        <f t="shared" si="1"/>
        <v>2</v>
      </c>
      <c r="H4" s="2" t="str">
        <v>Béa</v>
      </c>
      <c r="I4">
        <v>2</v>
      </c>
      <c r="J4">
        <v>2</v>
      </c>
    </row>
    <row r="5" spans="1:10" ht="21" x14ac:dyDescent="0.35">
      <c r="A5" s="36" t="str">
        <f>IF(enquête!B33&lt;&gt;"",enquête!B33,"")</f>
        <v/>
      </c>
      <c r="B5" s="38">
        <f>enquête!T33</f>
        <v>0</v>
      </c>
      <c r="D5" s="37" t="s">
        <v>23</v>
      </c>
      <c r="E5" s="35" t="str">
        <f t="shared" si="0"/>
        <v/>
      </c>
      <c r="F5" s="36">
        <f t="shared" si="1"/>
        <v>0</v>
      </c>
      <c r="H5" s="2" t="str">
        <v/>
      </c>
      <c r="I5">
        <v>0</v>
      </c>
      <c r="J5">
        <v>4</v>
      </c>
    </row>
    <row r="6" spans="1:10" ht="21" x14ac:dyDescent="0.35">
      <c r="A6" s="36" t="str">
        <f>IF(enquête!B43&lt;&gt;"",enquête!B43,"")</f>
        <v/>
      </c>
      <c r="B6" s="38">
        <f>enquête!T43</f>
        <v>0</v>
      </c>
      <c r="D6" s="37" t="s">
        <v>24</v>
      </c>
      <c r="E6" s="35" t="str">
        <f t="shared" si="0"/>
        <v/>
      </c>
      <c r="F6" s="36">
        <f t="shared" si="1"/>
        <v>0</v>
      </c>
      <c r="H6" s="2" t="str">
        <v/>
      </c>
      <c r="I6">
        <v>0</v>
      </c>
      <c r="J6">
        <v>4</v>
      </c>
    </row>
    <row r="7" spans="1:10" ht="21" x14ac:dyDescent="0.35">
      <c r="A7" s="36" t="str">
        <f>IF(enquête!B53&lt;&gt;"",enquête!B53,"")</f>
        <v/>
      </c>
      <c r="B7" s="38">
        <f>enquête!T53</f>
        <v>0</v>
      </c>
      <c r="D7" s="37" t="s">
        <v>25</v>
      </c>
      <c r="E7" s="35" t="str">
        <f t="shared" si="0"/>
        <v/>
      </c>
      <c r="F7" s="36">
        <f t="shared" si="1"/>
        <v>0</v>
      </c>
      <c r="H7" s="2" t="str">
        <v/>
      </c>
      <c r="I7">
        <v>0</v>
      </c>
      <c r="J7">
        <v>4</v>
      </c>
    </row>
    <row r="8" spans="1:10" ht="21" x14ac:dyDescent="0.35">
      <c r="A8" s="36" t="str">
        <f>IF(enquête!B63&lt;&gt;"",enquête!B63,"")</f>
        <v/>
      </c>
      <c r="B8" s="38">
        <f>enquête!T63</f>
        <v>0</v>
      </c>
      <c r="D8" s="37" t="s">
        <v>26</v>
      </c>
      <c r="E8" s="35" t="str">
        <f t="shared" si="0"/>
        <v/>
      </c>
      <c r="F8" s="36">
        <f t="shared" si="1"/>
        <v>0</v>
      </c>
      <c r="H8" s="2" t="str">
        <v/>
      </c>
      <c r="I8">
        <v>0</v>
      </c>
      <c r="J8">
        <v>4</v>
      </c>
    </row>
    <row r="9" spans="1:10" ht="21" x14ac:dyDescent="0.35">
      <c r="A9" s="36" t="str">
        <f>IF(enquête!B73&lt;&gt;"",enquête!B73,"")</f>
        <v/>
      </c>
      <c r="B9" s="38">
        <f>enquête!T73</f>
        <v>0</v>
      </c>
      <c r="D9" s="37" t="s">
        <v>27</v>
      </c>
      <c r="E9" s="35" t="str">
        <f t="shared" si="0"/>
        <v/>
      </c>
      <c r="F9" s="36">
        <f t="shared" si="1"/>
        <v>0</v>
      </c>
      <c r="H9" t="str">
        <v/>
      </c>
      <c r="I9">
        <v>0</v>
      </c>
      <c r="J9">
        <v>4</v>
      </c>
    </row>
    <row r="10" spans="1:10" ht="21" x14ac:dyDescent="0.35">
      <c r="A10" s="36" t="str">
        <f>IF(enquête!B83&lt;&gt;"",enquête!B83,"")</f>
        <v/>
      </c>
      <c r="B10" s="38">
        <f>enquête!T83</f>
        <v>0</v>
      </c>
      <c r="D10" s="37" t="s">
        <v>28</v>
      </c>
      <c r="E10" s="35" t="str">
        <f t="shared" si="0"/>
        <v/>
      </c>
      <c r="F10" s="36">
        <f t="shared" si="1"/>
        <v>0</v>
      </c>
      <c r="H10" t="str">
        <v/>
      </c>
      <c r="I10">
        <v>0</v>
      </c>
      <c r="J10">
        <v>4</v>
      </c>
    </row>
    <row r="11" spans="1:10" ht="21" x14ac:dyDescent="0.35">
      <c r="A11" s="36" t="str">
        <f>IF(enquête!B93&lt;&gt;"",enquête!B93,"")</f>
        <v/>
      </c>
      <c r="B11" s="38">
        <f>enquête!T93</f>
        <v>0</v>
      </c>
      <c r="D11" s="37" t="s">
        <v>29</v>
      </c>
      <c r="E11" s="35" t="str">
        <f t="shared" si="0"/>
        <v/>
      </c>
      <c r="F11" s="36">
        <f t="shared" si="1"/>
        <v>0</v>
      </c>
      <c r="H11" t="str">
        <v/>
      </c>
      <c r="I11">
        <v>0</v>
      </c>
      <c r="J11">
        <v>4</v>
      </c>
    </row>
    <row r="12" spans="1:10" ht="21" x14ac:dyDescent="0.35">
      <c r="A12" s="36" t="str">
        <f>IF(enquête!B103&lt;&gt;"",enquête!B103,"")</f>
        <v/>
      </c>
      <c r="B12" s="38">
        <f>enquête!T103</f>
        <v>0</v>
      </c>
      <c r="D12" s="37" t="s">
        <v>30</v>
      </c>
      <c r="E12" s="35" t="str">
        <f t="shared" si="0"/>
        <v/>
      </c>
      <c r="F12" s="36">
        <f t="shared" si="1"/>
        <v>0</v>
      </c>
      <c r="H12" t="str">
        <v/>
      </c>
      <c r="I12">
        <v>0</v>
      </c>
      <c r="J12">
        <v>4</v>
      </c>
    </row>
    <row r="13" spans="1:10" ht="21" x14ac:dyDescent="0.35">
      <c r="A13" s="36" t="str">
        <f>IF(enquête!B113&lt;&gt;"",enquête!B113,"")</f>
        <v/>
      </c>
      <c r="B13" s="38">
        <f>enquête!T113</f>
        <v>0</v>
      </c>
      <c r="D13" s="37" t="s">
        <v>31</v>
      </c>
      <c r="E13" s="35" t="str">
        <f t="shared" si="0"/>
        <v/>
      </c>
      <c r="F13" s="36">
        <f t="shared" si="1"/>
        <v>0</v>
      </c>
      <c r="H13" t="str">
        <v/>
      </c>
      <c r="I13">
        <v>0</v>
      </c>
      <c r="J13">
        <v>4</v>
      </c>
    </row>
    <row r="14" spans="1:10" ht="21" x14ac:dyDescent="0.35">
      <c r="A14" s="36" t="str">
        <f>IF(enquête!B123&lt;&gt;"",enquête!B123,"")</f>
        <v/>
      </c>
      <c r="B14" s="38">
        <f>enquête!T123</f>
        <v>0</v>
      </c>
      <c r="D14" s="37" t="s">
        <v>32</v>
      </c>
      <c r="E14" s="35" t="str">
        <f t="shared" si="0"/>
        <v/>
      </c>
      <c r="F14" s="36">
        <f t="shared" si="1"/>
        <v>0</v>
      </c>
      <c r="H14" t="str">
        <v/>
      </c>
      <c r="I14">
        <v>0</v>
      </c>
      <c r="J14">
        <v>4</v>
      </c>
    </row>
    <row r="15" spans="1:10" ht="21" x14ac:dyDescent="0.35">
      <c r="A15" s="36" t="str">
        <f>IF(enquête!V3&lt;&gt;"",enquête!V3,"")</f>
        <v/>
      </c>
      <c r="B15" s="38">
        <f>enquête!AN3</f>
        <v>0</v>
      </c>
      <c r="D15" s="37" t="s">
        <v>33</v>
      </c>
      <c r="E15" s="35" t="str">
        <f t="shared" si="0"/>
        <v/>
      </c>
      <c r="F15" s="36">
        <f t="shared" si="1"/>
        <v>0</v>
      </c>
      <c r="H15" t="str">
        <v/>
      </c>
      <c r="I15">
        <v>0</v>
      </c>
      <c r="J15">
        <v>4</v>
      </c>
    </row>
    <row r="16" spans="1:10" ht="21" x14ac:dyDescent="0.35">
      <c r="A16" s="36" t="str">
        <f>IF(enquête!V13&lt;&gt;"",enquête!V13,"")</f>
        <v/>
      </c>
      <c r="B16" s="38">
        <f>enquête!AN13</f>
        <v>0</v>
      </c>
      <c r="D16" s="37" t="s">
        <v>34</v>
      </c>
      <c r="E16" s="35" t="str">
        <f t="shared" si="0"/>
        <v/>
      </c>
      <c r="F16" s="36">
        <f t="shared" si="1"/>
        <v>0</v>
      </c>
      <c r="H16" t="str">
        <v/>
      </c>
      <c r="I16">
        <v>0</v>
      </c>
      <c r="J16">
        <v>4</v>
      </c>
    </row>
    <row r="17" spans="1:10" ht="21" x14ac:dyDescent="0.35">
      <c r="A17" s="36" t="str">
        <f>IF(enquête!V23&lt;&gt;"",enquête!V23,"")</f>
        <v/>
      </c>
      <c r="B17" s="38">
        <f>enquête!AN23</f>
        <v>0</v>
      </c>
      <c r="D17" s="37" t="s">
        <v>35</v>
      </c>
      <c r="E17" s="35" t="str">
        <f t="shared" si="0"/>
        <v/>
      </c>
      <c r="F17" s="36">
        <f t="shared" si="1"/>
        <v>0</v>
      </c>
      <c r="H17" t="str">
        <v/>
      </c>
      <c r="I17">
        <v>0</v>
      </c>
      <c r="J17">
        <v>4</v>
      </c>
    </row>
    <row r="18" spans="1:10" ht="21" x14ac:dyDescent="0.35">
      <c r="A18" s="36" t="str">
        <f>IF(enquête!V33&lt;&gt;"",enquête!V33,"")</f>
        <v/>
      </c>
      <c r="B18" s="38">
        <f>enquête!AN33</f>
        <v>0</v>
      </c>
      <c r="D18" s="37" t="s">
        <v>36</v>
      </c>
      <c r="E18" s="35" t="str">
        <f t="shared" si="0"/>
        <v/>
      </c>
      <c r="F18" s="36">
        <f t="shared" si="1"/>
        <v>0</v>
      </c>
      <c r="H18" t="str">
        <v/>
      </c>
      <c r="I18">
        <v>0</v>
      </c>
      <c r="J18">
        <v>4</v>
      </c>
    </row>
    <row r="19" spans="1:10" ht="21" x14ac:dyDescent="0.35">
      <c r="A19" s="36" t="str">
        <f>IF(enquête!V43&lt;&gt;"",enquête!V43,"")</f>
        <v/>
      </c>
      <c r="B19" s="38">
        <f>enquête!AN43</f>
        <v>0</v>
      </c>
      <c r="D19" s="37" t="s">
        <v>37</v>
      </c>
      <c r="E19" s="35" t="str">
        <f t="shared" si="0"/>
        <v/>
      </c>
      <c r="F19" s="36">
        <f t="shared" si="1"/>
        <v>0</v>
      </c>
      <c r="H19" t="str">
        <v/>
      </c>
      <c r="I19">
        <v>0</v>
      </c>
      <c r="J19">
        <v>4</v>
      </c>
    </row>
    <row r="20" spans="1:10" ht="21" x14ac:dyDescent="0.35">
      <c r="A20" s="36" t="str">
        <f>IF(enquête!V53&lt;&gt;"",enquête!V53,"")</f>
        <v/>
      </c>
      <c r="B20" s="38">
        <f>enquête!AN53</f>
        <v>0</v>
      </c>
      <c r="D20" s="37" t="s">
        <v>38</v>
      </c>
      <c r="E20" s="35" t="str">
        <f t="shared" si="0"/>
        <v/>
      </c>
      <c r="F20" s="36">
        <f t="shared" si="1"/>
        <v>0</v>
      </c>
      <c r="H20" t="str">
        <v/>
      </c>
      <c r="I20">
        <v>0</v>
      </c>
      <c r="J20">
        <v>4</v>
      </c>
    </row>
    <row r="21" spans="1:10" ht="21" x14ac:dyDescent="0.35">
      <c r="A21" s="36" t="str">
        <f>IF(enquête!V63&lt;&gt;"",enquête!V63,"")</f>
        <v/>
      </c>
      <c r="B21" s="38">
        <f>enquête!AN63</f>
        <v>0</v>
      </c>
      <c r="D21" s="37" t="s">
        <v>39</v>
      </c>
      <c r="E21" s="35" t="str">
        <f t="shared" si="0"/>
        <v/>
      </c>
      <c r="F21" s="36">
        <f t="shared" si="1"/>
        <v>0</v>
      </c>
      <c r="H21" t="str">
        <v/>
      </c>
      <c r="I21">
        <v>0</v>
      </c>
      <c r="J21">
        <v>4</v>
      </c>
    </row>
    <row r="22" spans="1:10" ht="21" x14ac:dyDescent="0.35">
      <c r="A22" s="36" t="str">
        <f>IF(enquête!V73&lt;&gt;"",enquête!V73,"")</f>
        <v/>
      </c>
      <c r="B22" s="38">
        <f>enquête!AN73</f>
        <v>0</v>
      </c>
      <c r="D22" s="37" t="s">
        <v>40</v>
      </c>
      <c r="E22" s="35" t="str">
        <f t="shared" si="0"/>
        <v/>
      </c>
      <c r="F22" s="36">
        <f t="shared" si="1"/>
        <v>0</v>
      </c>
      <c r="H22" t="str">
        <v/>
      </c>
      <c r="I22">
        <v>0</v>
      </c>
      <c r="J22">
        <v>4</v>
      </c>
    </row>
    <row r="23" spans="1:10" ht="21" x14ac:dyDescent="0.35">
      <c r="A23" s="36" t="str">
        <f>IF(enquête!V83&lt;&gt;"",enquête!V83,"")</f>
        <v/>
      </c>
      <c r="B23" s="38">
        <f>enquête!AN83</f>
        <v>0</v>
      </c>
      <c r="D23" s="37" t="s">
        <v>41</v>
      </c>
      <c r="E23" s="35" t="str">
        <f t="shared" si="0"/>
        <v/>
      </c>
      <c r="F23" s="36">
        <f t="shared" si="1"/>
        <v>0</v>
      </c>
      <c r="H23" t="str">
        <v/>
      </c>
      <c r="I23">
        <v>0</v>
      </c>
      <c r="J23">
        <v>4</v>
      </c>
    </row>
    <row r="24" spans="1:10" ht="21" x14ac:dyDescent="0.35">
      <c r="A24" s="36" t="str">
        <f>IF(enquête!V93&lt;&gt;"",enquête!V93,"")</f>
        <v/>
      </c>
      <c r="B24" s="38">
        <f>enquête!AN93</f>
        <v>0</v>
      </c>
      <c r="D24" s="37" t="s">
        <v>42</v>
      </c>
      <c r="E24" s="35" t="str">
        <f t="shared" si="0"/>
        <v/>
      </c>
      <c r="F24" s="36">
        <f t="shared" si="1"/>
        <v>0</v>
      </c>
      <c r="H24" t="str">
        <v/>
      </c>
      <c r="I24">
        <v>0</v>
      </c>
      <c r="J24">
        <v>4</v>
      </c>
    </row>
    <row r="25" spans="1:10" ht="21" x14ac:dyDescent="0.35">
      <c r="A25" s="36" t="str">
        <f>IF(enquête!V103&lt;&gt;"",enquête!V103,"")</f>
        <v/>
      </c>
      <c r="B25" s="38">
        <f>enquête!AN103</f>
        <v>0</v>
      </c>
      <c r="D25" s="37" t="s">
        <v>43</v>
      </c>
      <c r="E25" s="35" t="str">
        <f t="shared" si="0"/>
        <v/>
      </c>
      <c r="F25" s="36">
        <f t="shared" si="1"/>
        <v>0</v>
      </c>
      <c r="H25" t="str">
        <v/>
      </c>
      <c r="I25">
        <v>0</v>
      </c>
      <c r="J25">
        <v>4</v>
      </c>
    </row>
    <row r="26" spans="1:10" ht="21" x14ac:dyDescent="0.35">
      <c r="A26" s="36" t="str">
        <f>IF(enquête!V113&lt;&gt;"",enquête!V113,"")</f>
        <v/>
      </c>
      <c r="B26" s="38">
        <f>enquête!AN113</f>
        <v>0</v>
      </c>
      <c r="D26" s="37" t="s">
        <v>44</v>
      </c>
      <c r="E26" s="35" t="str">
        <f t="shared" si="0"/>
        <v/>
      </c>
      <c r="F26" s="36">
        <f t="shared" si="1"/>
        <v>0</v>
      </c>
      <c r="H26" t="str">
        <v/>
      </c>
      <c r="I26">
        <v>0</v>
      </c>
      <c r="J26">
        <v>4</v>
      </c>
    </row>
    <row r="27" spans="1:10" ht="21" x14ac:dyDescent="0.35">
      <c r="A27" s="36" t="str">
        <f>IF(enquête!V123&lt;&gt;"",enquête!V123,"")</f>
        <v/>
      </c>
      <c r="B27" s="38">
        <f>enquête!AN1123</f>
        <v>0</v>
      </c>
      <c r="D27" s="37" t="s">
        <v>45</v>
      </c>
      <c r="E27" s="35" t="str">
        <f t="shared" si="0"/>
        <v/>
      </c>
      <c r="F27" s="36">
        <f t="shared" si="1"/>
        <v>0</v>
      </c>
      <c r="H27" t="str">
        <v/>
      </c>
      <c r="I27">
        <v>0</v>
      </c>
      <c r="J27">
        <v>4</v>
      </c>
    </row>
  </sheetData>
  <mergeCells count="1">
    <mergeCell ref="E1:F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enquête</vt:lpstr>
      <vt:lpstr>Podium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2025-05-07T07:38:02Z</dcterms:created>
  <dcterms:modified xsi:type="dcterms:W3CDTF">2025-05-07T07:38:14Z</dcterms:modified>
</cp:coreProperties>
</file>