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filterPrivacy="1" defaultThemeVersion="166925"/>
  <xr:revisionPtr revIDLastSave="0" documentId="13_ncr:1_{4AE28455-8E6C-4BBB-A50F-188B170EA6D2}" xr6:coauthVersionLast="47" xr6:coauthVersionMax="47" xr10:uidLastSave="{00000000-0000-0000-0000-000000000000}"/>
  <bookViews>
    <workbookView xWindow="-120" yWindow="-120" windowWidth="29040" windowHeight="15840" xr2:uid="{A86E03DB-3CA5-4844-9762-6EBAF24387C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F9" i="1" s="1"/>
  <c r="D7" i="1"/>
  <c r="D13" i="1" a="1"/>
  <c r="D13" i="1" s="1"/>
  <c r="F10" i="1"/>
  <c r="D9" i="1" l="1"/>
  <c r="D8" i="1"/>
  <c r="F7" i="1"/>
  <c r="F8" i="1"/>
  <c r="D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<sst xmlns="http://schemas.openxmlformats.org/spreadsheetml/2006/main" count="11" uniqueCount="9">
  <si>
    <t>Fraction de revenu fiscal de référence</t>
  </si>
  <si>
    <t>Taux pour une personne seule</t>
  </si>
  <si>
    <t>Taux pour un couple soumis à imposition commune</t>
  </si>
  <si>
    <t>Revenu imposable</t>
  </si>
  <si>
    <t>Seuil bas</t>
  </si>
  <si>
    <t>Seuil haut</t>
  </si>
  <si>
    <t>pourcentage appliqué</t>
  </si>
  <si>
    <t>montant de l'impôt</t>
  </si>
  <si>
    <t>Alternative dynamique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</si>
</sst>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9" fontId="2" fillId="0" borderId="2" xfId="0" applyNumberFormat="1" applyFont="1" applyBorder="1" applyAlignment="1">
      <alignment horizontal="center" vertical="center" wrapText="1"/>
    </xf>
    <xf numFmtId="9" fontId="2" fillId="0" borderId="5" xfId="0" applyNumberFormat="1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13" xfId="0" applyFont="1" applyBorder="1" applyAlignment="1">
      <alignment horizontal="center" vertical="center" wrapText="1"/>
    </xf>
    <xf numFmtId="44" fontId="0" fillId="2" borderId="1" xfId="1" applyFont="1" applyFill="1" applyBorder="1" applyAlignment="1">
      <alignment horizontal="center" vertical="center"/>
    </xf>
    <xf numFmtId="6" fontId="2" fillId="0" borderId="13" xfId="0" applyNumberFormat="1" applyFont="1" applyBorder="1" applyAlignment="1">
      <alignment horizontal="center" vertical="center" wrapText="1"/>
    </xf>
    <xf numFmtId="9" fontId="2" fillId="0" borderId="14" xfId="0" applyNumberFormat="1" applyFont="1" applyBorder="1" applyAlignment="1">
      <alignment horizontal="center" vertical="center" wrapText="1"/>
    </xf>
    <xf numFmtId="44" fontId="2" fillId="0" borderId="15" xfId="1" applyFont="1" applyBorder="1" applyAlignment="1">
      <alignment horizontal="center" vertical="center" wrapText="1"/>
    </xf>
    <xf numFmtId="44" fontId="2" fillId="0" borderId="12" xfId="1" applyFont="1" applyBorder="1" applyAlignment="1">
      <alignment horizontal="center" vertical="center" wrapText="1"/>
    </xf>
    <xf numFmtId="44" fontId="2" fillId="0" borderId="9" xfId="1" applyFont="1" applyBorder="1" applyAlignment="1">
      <alignment horizontal="center" vertical="center" wrapText="1"/>
    </xf>
    <xf numFmtId="44" fontId="0" fillId="0" borderId="10" xfId="1" applyFont="1" applyBorder="1"/>
    <xf numFmtId="9" fontId="2" fillId="0" borderId="3" xfId="0" applyNumberFormat="1" applyFont="1" applyBorder="1" applyAlignment="1">
      <alignment horizontal="center" vertical="center" wrapText="1"/>
    </xf>
    <xf numFmtId="44" fontId="2" fillId="0" borderId="4" xfId="1" applyFont="1" applyBorder="1" applyAlignment="1">
      <alignment horizontal="center" vertical="center" wrapText="1"/>
    </xf>
    <xf numFmtId="9" fontId="2" fillId="0" borderId="8" xfId="0" applyNumberFormat="1" applyFont="1" applyBorder="1" applyAlignment="1">
      <alignment horizontal="center" vertical="center" wrapText="1"/>
    </xf>
    <xf numFmtId="44" fontId="0" fillId="0" borderId="4" xfId="1" applyFont="1" applyBorder="1" applyAlignment="1">
      <alignment horizontal="center" vertical="center"/>
    </xf>
    <xf numFmtId="44" fontId="2" fillId="0" borderId="7" xfId="1" applyFont="1" applyBorder="1" applyAlignment="1">
      <alignment horizontal="center" vertical="center" wrapText="1"/>
    </xf>
    <xf numFmtId="44" fontId="0" fillId="0" borderId="18" xfId="1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0" fillId="3" borderId="13" xfId="0" applyFill="1" applyBorder="1" applyAlignment="1">
      <alignment horizontal="right"/>
    </xf>
    <xf numFmtId="0" fontId="0" fillId="3" borderId="17" xfId="0" applyFill="1" applyBorder="1" applyAlignment="1">
      <alignment horizontal="right"/>
    </xf>
    <xf numFmtId="44" fontId="0" fillId="0" borderId="0" xfId="0" applyNumberFormat="1"/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7C6080-9665-4EA1-BD31-3CD53F9A073D}">
  <dimension ref="A1:I16"/>
  <sheetViews>
    <sheetView tabSelected="1" workbookViewId="0">
      <selection activeCell="B17" sqref="B17"/>
    </sheetView>
  </sheetViews>
  <sheetFormatPr defaultColWidth="11.42578125" defaultRowHeight="15" x14ac:dyDescent="0.25"/>
  <cols>
    <col min="1" max="2" width="31.28515625" customWidth="1"/>
    <col min="3" max="5" width="23.140625" style="1" customWidth="1"/>
    <col min="6" max="6" width="20.85546875" style="1" customWidth="1"/>
    <col min="8" max="8" width="19" customWidth="1"/>
    <col min="9" max="9" width="12.85546875" bestFit="1" customWidth="1"/>
  </cols>
  <sheetData>
    <row r="1" spans="1:9" ht="15.75" thickBot="1" x14ac:dyDescent="0.3"/>
    <row r="2" spans="1:9" ht="15.75" thickBot="1" x14ac:dyDescent="0.3">
      <c r="A2" s="25" t="s">
        <v>3</v>
      </c>
      <c r="B2" s="26"/>
      <c r="C2" s="7">
        <f>SUM(B6:B8)+1</f>
        <v>1750001</v>
      </c>
    </row>
    <row r="3" spans="1:9" ht="15.75" thickBot="1" x14ac:dyDescent="0.3"/>
    <row r="4" spans="1:9" ht="45" customHeight="1" thickBot="1" x14ac:dyDescent="0.3">
      <c r="A4" s="23" t="s">
        <v>0</v>
      </c>
      <c r="B4" s="24"/>
      <c r="C4" s="20" t="s">
        <v>1</v>
      </c>
      <c r="D4" s="21"/>
      <c r="E4" s="22" t="s">
        <v>2</v>
      </c>
      <c r="F4" s="21"/>
    </row>
    <row r="5" spans="1:9" ht="15.75" thickBot="1" x14ac:dyDescent="0.3">
      <c r="A5" s="8" t="s">
        <v>4</v>
      </c>
      <c r="B5" s="6" t="s">
        <v>5</v>
      </c>
      <c r="C5" s="9" t="s">
        <v>6</v>
      </c>
      <c r="D5" s="10" t="s">
        <v>7</v>
      </c>
      <c r="E5" s="9" t="s">
        <v>6</v>
      </c>
      <c r="F5" s="10" t="s">
        <v>7</v>
      </c>
    </row>
    <row r="6" spans="1:9" ht="15.75" thickBot="1" x14ac:dyDescent="0.3">
      <c r="A6" s="11">
        <v>0</v>
      </c>
      <c r="B6" s="11">
        <v>250000</v>
      </c>
      <c r="C6" s="14">
        <v>0</v>
      </c>
      <c r="D6" s="15">
        <v>0</v>
      </c>
      <c r="E6" s="16">
        <v>0</v>
      </c>
      <c r="F6" s="17">
        <v>0</v>
      </c>
      <c r="H6" s="27"/>
    </row>
    <row r="7" spans="1:9" ht="15.75" thickBot="1" x14ac:dyDescent="0.3">
      <c r="A7" s="12">
        <v>250001</v>
      </c>
      <c r="B7" s="12">
        <v>500000</v>
      </c>
      <c r="C7" s="3">
        <v>0.03</v>
      </c>
      <c r="D7" s="15">
        <f>C7*MAX(0,$C$2-SUM($B$6:$B6))</f>
        <v>45000.03</v>
      </c>
      <c r="E7" s="2">
        <v>0</v>
      </c>
      <c r="F7" s="15">
        <f>E7*MAX(0,$C$2-SUM($B$6:$B6))</f>
        <v>0</v>
      </c>
      <c r="H7" s="27"/>
      <c r="I7" s="27"/>
    </row>
    <row r="8" spans="1:9" ht="15.75" thickBot="1" x14ac:dyDescent="0.3">
      <c r="A8" s="12">
        <v>500001</v>
      </c>
      <c r="B8" s="12">
        <v>1000000</v>
      </c>
      <c r="C8" s="3">
        <v>0.04</v>
      </c>
      <c r="D8" s="15">
        <f>C8*MAX(0,$C$2-SUM($B$6:$B7))</f>
        <v>40000.04</v>
      </c>
      <c r="E8" s="2">
        <v>0.03</v>
      </c>
      <c r="F8" s="15">
        <f>E8*MAX(0,$C$2-SUM($B$6:$B7))</f>
        <v>30000.03</v>
      </c>
      <c r="H8" s="27"/>
    </row>
    <row r="9" spans="1:9" x14ac:dyDescent="0.25">
      <c r="A9" s="12">
        <v>1000000</v>
      </c>
      <c r="B9" s="12">
        <v>1000000000</v>
      </c>
      <c r="C9" s="3">
        <v>0.04</v>
      </c>
      <c r="D9" s="15">
        <f>C9*MAX(0,$C$2-SUM($B$6:$B8))</f>
        <v>0.04</v>
      </c>
      <c r="E9" s="2">
        <v>0.04</v>
      </c>
      <c r="F9" s="15">
        <f>E9*MAX(0,$C$2-SUM($B$6:$B8))</f>
        <v>0.04</v>
      </c>
      <c r="H9" s="27"/>
    </row>
    <row r="10" spans="1:9" ht="15.75" thickBot="1" x14ac:dyDescent="0.3">
      <c r="A10" s="13"/>
      <c r="B10" s="13"/>
      <c r="C10" s="4"/>
      <c r="D10" s="18">
        <f t="shared" ref="D7:D10" si="0">IFERROR(IF($C$2&lt;=$B$6,$C$2*$C10,IF($C$2&gt;$B10,($B10-$B9)*$C10,IF(AND($C$2&gt;=$A10,$C$2&lt;=$B10),($C$2-$B9)*$C10,""))),"")</f>
        <v>0</v>
      </c>
      <c r="E10" s="5"/>
      <c r="F10" s="19">
        <f t="shared" ref="F7:F10" si="1">IFERROR(IF($C$2&lt;=$B$6,$E$2*$C10,IF($C$2&gt;$B10,($B10-$B9)*$E10,IF(AND($C$2&gt;=$A10,$E$2&lt;=$B10),($C$2-$B9)*$E10,""))),"")</f>
        <v>0</v>
      </c>
      <c r="H10" s="27"/>
    </row>
    <row r="12" spans="1:9" x14ac:dyDescent="0.25">
      <c r="C12" t="s">
        <v>8</v>
      </c>
    </row>
    <row r="13" spans="1:9" x14ac:dyDescent="0.25">
      <c r="D13" s="1" cm="1">
        <f t="array" ref="D13:D16">_xlfn.LET(_xlpm.seuils,B6:B9,_xlpm.tx,C6:C9,
_xlfn.MAP(_xlfn.SEQUENCE(ROWS(_xlpm.seuils),,0),_xlfn.LAMBDA(_xlpm.i,
_xlfn.LET(_xlpm.reste,$C$2-IFERROR(SUM(_xlfn.TAKE(_xlpm.seuils,_xlpm.i)),0),
IF(_xlpm.reste&gt;0,_xlpm.reste*INDEX(_xlpm.tx,_xlpm.i+1),0)))))</f>
        <v>0</v>
      </c>
    </row>
    <row r="14" spans="1:9" x14ac:dyDescent="0.25">
      <c r="D14" s="1">
        <v>45000.03</v>
      </c>
    </row>
    <row r="15" spans="1:9" x14ac:dyDescent="0.25">
      <c r="D15" s="1">
        <v>40000.04</v>
      </c>
    </row>
    <row r="16" spans="1:9" x14ac:dyDescent="0.25">
      <c r="D16" s="1">
        <v>0.04</v>
      </c>
    </row>
  </sheetData>
  <mergeCells count="4">
    <mergeCell ref="C4:D4"/>
    <mergeCell ref="E4:F4"/>
    <mergeCell ref="A4:B4"/>
    <mergeCell ref="A2:B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2025-04-16T15:02:34Z</dcterms:created>
  <dcterms:modified xsi:type="dcterms:W3CDTF">2025-04-16T15:02:37Z</dcterms:modified>
</cp:coreProperties>
</file>