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filterPrivacy="1" codeName="ThisWorkbook" defaultThemeVersion="202300"/>
  <xr:revisionPtr revIDLastSave="0" documentId="13_ncr:1_{7D922B73-DD0E-478E-AD10-46924DB1DA9A}" xr6:coauthVersionLast="47" xr6:coauthVersionMax="47" xr10:uidLastSave="{00000000-0000-0000-0000-000000000000}"/>
  <bookViews>
    <workbookView xWindow="-120" yWindow="-120" windowWidth="29040" windowHeight="15840" xr2:uid="{DCAE773B-01D1-4D48-89D8-DF001FB14DF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1" l="1"/>
  <c r="F9" i="1" s="1"/>
  <c r="B2" i="1" s="1"/>
  <c r="F5" i="1"/>
  <c r="E5" i="1"/>
  <c r="E6" i="1" s="1"/>
  <c r="C5" i="1"/>
  <c r="G8" i="1" s="1"/>
  <c r="G5" i="1" l="1"/>
  <c r="C6" i="1"/>
  <c r="B1" i="1" s="1"/>
</calcChain>
</file>

<file path=xl/sharedStrings.xml><?xml version="1.0" encoding="utf-8"?>
<sst xmlns="http://schemas.openxmlformats.org/spreadsheetml/2006/main" count="9" uniqueCount="9">
  <si>
    <t>Quantité</t>
  </si>
  <si>
    <t>Cours</t>
  </si>
  <si>
    <t>PRU</t>
  </si>
  <si>
    <t>Valorisation</t>
  </si>
  <si>
    <t>K départ</t>
  </si>
  <si>
    <t>Plus-value</t>
  </si>
  <si>
    <t>soit n. actions</t>
  </si>
  <si>
    <t>prise de bénéfice suite vente actions</t>
  </si>
  <si>
    <t>on retrouve bien le K de départ (n.parts restant x cours actuel)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</si>
</sst>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&quot; €&quot;"/>
  </numFmts>
  <fonts count="8" x14ac:knownFonts="1">
    <font>
      <sz val="11"/>
      <color rgb="FF000000"/>
      <name val="Calibri"/>
      <family val="2"/>
    </font>
    <font>
      <b/>
      <sz val="12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0"/>
      <color theme="1"/>
      <name val="Calibri"/>
      <family val="2"/>
      <charset val="1"/>
    </font>
    <font>
      <i/>
      <sz val="11"/>
      <color rgb="FF000000"/>
      <name val="Calibri"/>
      <family val="2"/>
      <charset val="1"/>
    </font>
    <font>
      <b/>
      <sz val="11"/>
      <color theme="1"/>
      <name val="Calibri"/>
      <family val="2"/>
      <charset val="1"/>
    </font>
    <font>
      <i/>
      <sz val="10"/>
      <color theme="1"/>
      <name val="Calibri"/>
      <family val="2"/>
      <charset val="1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rgb="FFD7E4BD"/>
      </patternFill>
    </fill>
    <fill>
      <patternFill patternType="solid">
        <fgColor theme="6" tint="0.59987182226020086"/>
        <bgColor rgb="FFD9D9D9"/>
      </patternFill>
    </fill>
    <fill>
      <patternFill patternType="solid">
        <fgColor theme="9" tint="0.79989013336588644"/>
        <bgColor rgb="FFDCE6F2"/>
      </patternFill>
    </fill>
    <fill>
      <patternFill patternType="solid">
        <fgColor theme="4" tint="0.79989013336588644"/>
        <bgColor rgb="FFD9D9D9"/>
      </patternFill>
    </fill>
    <fill>
      <patternFill patternType="solid">
        <fgColor theme="9" tint="0.59987182226020086"/>
        <bgColor rgb="FFFDEADA"/>
      </patternFill>
    </fill>
    <fill>
      <patternFill patternType="solid">
        <fgColor rgb="FFFFFF00"/>
        <bgColor rgb="FFD9D9D9"/>
      </patternFill>
    </fill>
    <fill>
      <patternFill patternType="solid">
        <fgColor theme="0"/>
        <bgColor rgb="FFFDEADA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64" fontId="0" fillId="5" borderId="5" xfId="0" applyNumberFormat="1" applyFill="1" applyBorder="1"/>
    <xf numFmtId="0" fontId="0" fillId="0" borderId="4" xfId="0" applyBorder="1" applyAlignment="1">
      <alignment horizontal="center" vertical="center"/>
    </xf>
    <xf numFmtId="10" fontId="0" fillId="3" borderId="0" xfId="0" applyNumberFormat="1" applyFill="1" applyAlignment="1">
      <alignment horizontal="center"/>
    </xf>
    <xf numFmtId="10" fontId="0" fillId="4" borderId="0" xfId="0" applyNumberFormat="1" applyFill="1" applyAlignment="1">
      <alignment horizontal="center"/>
    </xf>
    <xf numFmtId="164" fontId="0" fillId="5" borderId="5" xfId="0" applyNumberFormat="1" applyFill="1" applyBorder="1" applyAlignment="1">
      <alignment horizontal="center" vertical="center"/>
    </xf>
    <xf numFmtId="0" fontId="0" fillId="0" borderId="4" xfId="0" applyBorder="1"/>
    <xf numFmtId="164" fontId="4" fillId="6" borderId="6" xfId="0" applyNumberFormat="1" applyFont="1" applyFill="1" applyBorder="1" applyAlignment="1">
      <alignment vertical="center"/>
    </xf>
    <xf numFmtId="164" fontId="4" fillId="6" borderId="7" xfId="0" applyNumberFormat="1" applyFont="1" applyFill="1" applyBorder="1" applyAlignment="1">
      <alignment vertical="center"/>
    </xf>
    <xf numFmtId="4" fontId="0" fillId="7" borderId="4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4" fontId="6" fillId="8" borderId="8" xfId="0" applyNumberFormat="1" applyFont="1" applyFill="1" applyBorder="1" applyAlignment="1">
      <alignment horizontal="center" vertical="center"/>
    </xf>
    <xf numFmtId="164" fontId="0" fillId="6" borderId="9" xfId="0" applyNumberFormat="1" applyFill="1" applyBorder="1"/>
    <xf numFmtId="0" fontId="7" fillId="0" borderId="4" xfId="0" applyFont="1" applyBorder="1"/>
    <xf numFmtId="0" fontId="7" fillId="0" borderId="0" xfId="0" applyFont="1"/>
    <xf numFmtId="164" fontId="0" fillId="0" borderId="0" xfId="0" applyNumberFormat="1" applyAlignment="1">
      <alignment horizontal="center" vertical="center"/>
    </xf>
    <xf numFmtId="0" fontId="0" fillId="0" borderId="5" xfId="0" applyBorder="1"/>
    <xf numFmtId="4" fontId="0" fillId="9" borderId="10" xfId="0" applyNumberFormat="1" applyFill="1" applyBorder="1" applyAlignment="1">
      <alignment horizontal="center" vertical="center"/>
    </xf>
    <xf numFmtId="0" fontId="0" fillId="0" borderId="11" xfId="0" applyBorder="1"/>
    <xf numFmtId="164" fontId="0" fillId="0" borderId="11" xfId="0" applyNumberFormat="1" applyBorder="1"/>
    <xf numFmtId="164" fontId="0" fillId="0" borderId="1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82F4F-1846-46C9-8E84-97519FE68978}">
  <sheetPr codeName="Sheet2"/>
  <dimension ref="B1:G10"/>
  <sheetViews>
    <sheetView tabSelected="1" workbookViewId="0">
      <selection activeCell="D14" sqref="D14"/>
    </sheetView>
  </sheetViews>
  <sheetFormatPr defaultRowHeight="15" x14ac:dyDescent="0.25"/>
  <cols>
    <col min="5" max="5" width="18.28515625" customWidth="1"/>
    <col min="6" max="6" width="13.7109375" customWidth="1"/>
    <col min="7" max="7" width="12.85546875" customWidth="1"/>
  </cols>
  <sheetData>
    <row r="1" spans="2:7" ht="15.75" x14ac:dyDescent="0.25">
      <c r="B1" s="1" t="str">
        <f>"Description théorique d'une prise de bénéfice de "&amp; TEXT(C6,"0,00%") &amp;" soit " &amp; TEXT(G5,"# ##0,00"" €""")</f>
        <v>Description théorique d'une prise de bénéfice de 11,11% soit 115,11 €</v>
      </c>
      <c r="C1" s="1"/>
      <c r="D1" s="1"/>
      <c r="E1" s="1"/>
      <c r="F1" s="1"/>
      <c r="G1" s="1"/>
    </row>
    <row r="2" spans="2:7" x14ac:dyDescent="0.25">
      <c r="B2" s="2" t="str">
        <f>"via la vente de "&amp;TEXT(F8,"@") &amp; " part"&amp;IF(F8&gt;1,"s","") &amp;" ce qui est "&amp; IF(F9=F5,"","im") &amp;"possible"</f>
        <v>via la vente de 2 parts ce qui est possible</v>
      </c>
      <c r="C2" s="2"/>
      <c r="D2" s="2"/>
      <c r="E2" s="2"/>
      <c r="F2" s="2"/>
      <c r="G2" s="2"/>
    </row>
    <row r="3" spans="2:7" ht="15.75" thickBot="1" x14ac:dyDescent="0.3">
      <c r="B3" s="3"/>
      <c r="C3" s="3"/>
      <c r="D3" s="3"/>
      <c r="E3" s="3"/>
      <c r="F3" s="3"/>
      <c r="G3" s="3"/>
    </row>
    <row r="4" spans="2:7" x14ac:dyDescent="0.25">
      <c r="B4" s="4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6" t="s">
        <v>5</v>
      </c>
    </row>
    <row r="5" spans="2:7" x14ac:dyDescent="0.25">
      <c r="B5" s="7">
        <v>20</v>
      </c>
      <c r="C5" s="8">
        <f>D5/(1-F8/B5)</f>
        <v>57.555</v>
      </c>
      <c r="D5" s="8">
        <v>51.799500000000002</v>
      </c>
      <c r="E5" s="9">
        <f>B5*C5</f>
        <v>1151.0999999999999</v>
      </c>
      <c r="F5" s="9">
        <f>B5*D5</f>
        <v>1035.99</v>
      </c>
      <c r="G5" s="10">
        <f>E5-F5</f>
        <v>115.1099999999999</v>
      </c>
    </row>
    <row r="6" spans="2:7" ht="15.75" thickBot="1" x14ac:dyDescent="0.3">
      <c r="B6" s="11"/>
      <c r="C6" s="12">
        <f>(C5/D5)-1</f>
        <v>0.11111111111111116</v>
      </c>
      <c r="D6" s="12"/>
      <c r="E6" s="13">
        <f>(E5/F5)-1</f>
        <v>0.11111111111111094</v>
      </c>
      <c r="F6" s="13"/>
      <c r="G6" s="14"/>
    </row>
    <row r="7" spans="2:7" x14ac:dyDescent="0.25">
      <c r="B7" s="15"/>
      <c r="F7" s="16" t="s">
        <v>6</v>
      </c>
      <c r="G7" s="17"/>
    </row>
    <row r="8" spans="2:7" ht="15.75" thickBot="1" x14ac:dyDescent="0.3">
      <c r="B8" s="18">
        <f>B5-F8</f>
        <v>18</v>
      </c>
      <c r="C8" s="19" t="s">
        <v>7</v>
      </c>
      <c r="D8" s="19"/>
      <c r="E8" s="19"/>
      <c r="F8" s="20">
        <v>2</v>
      </c>
      <c r="G8" s="21">
        <f>F8*C5</f>
        <v>115.11</v>
      </c>
    </row>
    <row r="9" spans="2:7" x14ac:dyDescent="0.25">
      <c r="B9" s="22" t="s">
        <v>8</v>
      </c>
      <c r="C9" s="23"/>
      <c r="D9" s="23"/>
      <c r="E9" s="23"/>
      <c r="F9" s="24">
        <f>B8*C5</f>
        <v>1035.99</v>
      </c>
      <c r="G9" s="25"/>
    </row>
    <row r="10" spans="2:7" ht="15.75" thickBot="1" x14ac:dyDescent="0.3">
      <c r="B10" s="26"/>
      <c r="C10" s="27"/>
      <c r="D10" s="27"/>
      <c r="E10" s="27"/>
      <c r="F10" s="28"/>
      <c r="G10" s="29"/>
    </row>
  </sheetData>
  <mergeCells count="5">
    <mergeCell ref="B1:G1"/>
    <mergeCell ref="B2:G2"/>
    <mergeCell ref="C6:D6"/>
    <mergeCell ref="E6:F6"/>
    <mergeCell ref="C8:E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2025-01-20T09:16:20Z</dcterms:created>
  <dcterms:modified xsi:type="dcterms:W3CDTF">2025-01-20T09:16:24Z</dcterms:modified>
</cp:coreProperties>
</file>