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28800" windowHeight="11025"/>
  </bookViews>
  <sheets>
    <sheet name="Canalisation" sheetId="1" r:id="rId1"/>
    <sheet name="Données BV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H3" i="1" a="1"/>
  <c r="H3" i="1" s="1"/>
  <c r="I3" i="1" a="1"/>
  <c r="I3" i="1" s="1"/>
  <c r="J3" i="1" a="1"/>
  <c r="J3" i="1"/>
  <c r="I4" i="1" a="1"/>
  <c r="I4" i="1" s="1"/>
  <c r="J4" i="1" a="1"/>
  <c r="J4" i="1"/>
  <c r="G5" i="1" a="1"/>
  <c r="G5" i="1" s="1"/>
  <c r="H5" i="1" a="1"/>
  <c r="H5" i="1" s="1"/>
  <c r="I5" i="1" a="1"/>
  <c r="I5" i="1" s="1"/>
  <c r="J5" i="1" a="1"/>
  <c r="J5" i="1"/>
  <c r="H6" i="1" a="1"/>
  <c r="H6" i="1" s="1"/>
  <c r="I6" i="1" a="1"/>
  <c r="I6" i="1" s="1"/>
  <c r="J6" i="1" a="1"/>
  <c r="J6" i="1"/>
  <c r="G7" i="1" a="1"/>
  <c r="G7" i="1" s="1"/>
  <c r="H7" i="1" a="1"/>
  <c r="H7" i="1" s="1"/>
  <c r="I7" i="1" a="1"/>
  <c r="I7" i="1" s="1"/>
  <c r="J7" i="1" a="1"/>
  <c r="J7" i="1"/>
  <c r="I8" i="1" a="1"/>
  <c r="I8" i="1" s="1"/>
  <c r="J8" i="1" a="1"/>
  <c r="J8" i="1"/>
  <c r="H9" i="1" a="1"/>
  <c r="H9" i="1" s="1"/>
  <c r="I9" i="1" a="1"/>
  <c r="I9" i="1" s="1"/>
  <c r="J9" i="1" a="1"/>
  <c r="J9" i="1"/>
  <c r="H10" i="1" a="1"/>
  <c r="H10" i="1" s="1"/>
  <c r="I10" i="1" a="1"/>
  <c r="I10" i="1" s="1"/>
  <c r="J10" i="1" a="1"/>
  <c r="J10" i="1"/>
  <c r="G11" i="1" a="1"/>
  <c r="G11" i="1" s="1"/>
  <c r="H11" i="1" a="1"/>
  <c r="H11" i="1" s="1"/>
  <c r="I11" i="1" a="1"/>
  <c r="I11" i="1" s="1"/>
  <c r="J11" i="1" a="1"/>
  <c r="J11" i="1"/>
  <c r="I12" i="1" a="1"/>
  <c r="I12" i="1" s="1"/>
  <c r="J12" i="1" a="1"/>
  <c r="J12" i="1"/>
  <c r="G13" i="1" a="1"/>
  <c r="G13" i="1" s="1"/>
  <c r="H13" i="1" a="1"/>
  <c r="H13" i="1" s="1"/>
  <c r="I13" i="1" a="1"/>
  <c r="I13" i="1" s="1"/>
  <c r="J13" i="1" a="1"/>
  <c r="J13" i="1"/>
  <c r="G14" i="1" a="1"/>
  <c r="G14" i="1" s="1"/>
  <c r="H14" i="1" a="1"/>
  <c r="H14" i="1" s="1"/>
  <c r="I14" i="1" a="1"/>
  <c r="I14" i="1" s="1"/>
  <c r="J14" i="1" a="1"/>
  <c r="J14" i="1"/>
  <c r="J15" i="1" a="1"/>
  <c r="J15" i="1"/>
  <c r="G16" i="1" a="1"/>
  <c r="G16" i="1" s="1"/>
  <c r="H16" i="1" a="1"/>
  <c r="H16" i="1" s="1"/>
  <c r="I16" i="1" a="1"/>
  <c r="I16" i="1" s="1"/>
  <c r="J16" i="1" a="1"/>
  <c r="J16" i="1"/>
  <c r="I17" i="1" a="1"/>
  <c r="I17" i="1" s="1"/>
  <c r="J17" i="1" a="1"/>
  <c r="J17" i="1"/>
  <c r="H18" i="1" a="1"/>
  <c r="H18" i="1" s="1"/>
  <c r="I18" i="1" a="1"/>
  <c r="I18" i="1" s="1"/>
  <c r="J18" i="1" a="1"/>
  <c r="J18" i="1"/>
  <c r="G19" i="1" a="1"/>
  <c r="G19" i="1" s="1"/>
  <c r="H19" i="1" a="1"/>
  <c r="H19" i="1" s="1"/>
  <c r="I19" i="1" a="1"/>
  <c r="I19" i="1" s="1"/>
  <c r="J19" i="1" a="1"/>
  <c r="J19" i="1"/>
  <c r="J20" i="1" a="1"/>
  <c r="J20" i="1"/>
  <c r="G21" i="1" a="1"/>
  <c r="G21" i="1" s="1"/>
  <c r="H21" i="1" a="1"/>
  <c r="H21" i="1" s="1"/>
  <c r="I21" i="1" a="1"/>
  <c r="I21" i="1" s="1"/>
  <c r="J21" i="1" a="1"/>
  <c r="J21" i="1"/>
  <c r="I22" i="1" a="1"/>
  <c r="I22" i="1" s="1"/>
  <c r="J22" i="1" a="1"/>
  <c r="J22" i="1"/>
  <c r="H23" i="1" a="1"/>
  <c r="H23" i="1" s="1"/>
  <c r="I23" i="1" a="1"/>
  <c r="I23" i="1" s="1"/>
  <c r="J23" i="1" a="1"/>
  <c r="J23" i="1"/>
  <c r="J24" i="1" a="1"/>
  <c r="J24" i="1"/>
  <c r="G25" i="1" a="1"/>
  <c r="G25" i="1" s="1"/>
  <c r="H25" i="1" a="1"/>
  <c r="H25" i="1" s="1"/>
  <c r="I25" i="1" a="1"/>
  <c r="I25" i="1" s="1"/>
  <c r="J25" i="1" a="1"/>
  <c r="J25" i="1"/>
  <c r="J26" i="1" a="1"/>
  <c r="J26" i="1"/>
  <c r="G27" i="1" a="1"/>
  <c r="G27" i="1" s="1"/>
  <c r="H27" i="1" a="1"/>
  <c r="H27" i="1" s="1"/>
  <c r="I27" i="1" a="1"/>
  <c r="I27" i="1" s="1"/>
  <c r="J27" i="1" a="1"/>
  <c r="J27" i="1"/>
  <c r="H28" i="1" a="1"/>
  <c r="H28" i="1" s="1"/>
  <c r="I28" i="1" a="1"/>
  <c r="I28" i="1" s="1"/>
  <c r="J28" i="1" a="1"/>
  <c r="J28" i="1"/>
  <c r="G29" i="1" a="1"/>
  <c r="G29" i="1" s="1"/>
  <c r="H29" i="1" a="1"/>
  <c r="H29" i="1" s="1"/>
  <c r="J29" i="1" a="1"/>
  <c r="J29" i="1"/>
  <c r="G30" i="1" a="1"/>
  <c r="G30" i="1" s="1"/>
  <c r="H30" i="1" a="1"/>
  <c r="H30" i="1" s="1"/>
  <c r="I30" i="1" a="1"/>
  <c r="I30" i="1" s="1"/>
  <c r="J30" i="1" a="1"/>
  <c r="J30" i="1"/>
  <c r="G31" i="1" a="1"/>
  <c r="G31" i="1" s="1"/>
  <c r="H31" i="1" a="1"/>
  <c r="H31" i="1" s="1"/>
  <c r="I31" i="1" a="1"/>
  <c r="I31" i="1" s="1"/>
  <c r="J31" i="1" a="1"/>
  <c r="J31" i="1"/>
  <c r="H32" i="1" a="1"/>
  <c r="H32" i="1" s="1"/>
  <c r="I32" i="1" a="1"/>
  <c r="I32" i="1" s="1"/>
  <c r="J32" i="1" a="1"/>
  <c r="J32" i="1"/>
  <c r="H33" i="1" a="1"/>
  <c r="H33" i="1" s="1"/>
  <c r="I33" i="1" a="1"/>
  <c r="I33" i="1" s="1"/>
  <c r="J33" i="1" a="1"/>
  <c r="J33" i="1"/>
  <c r="G34" i="1" a="1"/>
  <c r="G34" i="1" s="1"/>
  <c r="H34" i="1" a="1"/>
  <c r="H34" i="1" s="1"/>
  <c r="I34" i="1" a="1"/>
  <c r="I34" i="1" s="1"/>
  <c r="J34" i="1" a="1"/>
  <c r="J34" i="1"/>
  <c r="J35" i="1" a="1"/>
  <c r="J35" i="1"/>
  <c r="G36" i="1" a="1"/>
  <c r="G36" i="1" s="1"/>
  <c r="H36" i="1" a="1"/>
  <c r="H36" i="1" s="1"/>
  <c r="I36" i="1" a="1"/>
  <c r="I36" i="1" s="1"/>
  <c r="J36" i="1" a="1"/>
  <c r="J36" i="1"/>
  <c r="H37" i="1" a="1"/>
  <c r="H37" i="1" s="1"/>
  <c r="I37" i="1" a="1"/>
  <c r="I37" i="1" s="1"/>
  <c r="J37" i="1" a="1"/>
  <c r="J37" i="1"/>
  <c r="G38" i="1" a="1"/>
  <c r="G38" i="1" s="1"/>
  <c r="H38" i="1" a="1"/>
  <c r="H38" i="1" s="1"/>
  <c r="I38" i="1" a="1"/>
  <c r="I38" i="1" s="1"/>
  <c r="J38" i="1" a="1"/>
  <c r="J38" i="1"/>
  <c r="H2" i="1" a="1"/>
  <c r="H2" i="1" s="1"/>
  <c r="I2" i="1" a="1"/>
  <c r="I2" i="1" s="1"/>
  <c r="J2" i="1" a="1"/>
  <c r="J2" i="1" s="1"/>
  <c r="G2" i="1" a="1"/>
  <c r="G2" i="1" s="1"/>
  <c r="H6" i="2"/>
  <c r="L16" i="1" l="1"/>
  <c r="H17" i="1" s="1" a="1"/>
  <c r="H17" i="1" s="1"/>
  <c r="L34" i="1"/>
  <c r="L30" i="1"/>
  <c r="I29" i="1" s="1" a="1"/>
  <c r="I29" i="1" s="1"/>
  <c r="L29" i="1" s="1"/>
  <c r="I26" i="1" s="1" a="1"/>
  <c r="I26" i="1" s="1"/>
  <c r="L14" i="1"/>
  <c r="H12" i="1" s="1" a="1"/>
  <c r="H12" i="1" s="1"/>
  <c r="L38" i="1"/>
  <c r="L13" i="1"/>
  <c r="L2" i="1"/>
  <c r="L36" i="1"/>
  <c r="H35" i="1" s="1" a="1"/>
  <c r="H35" i="1" s="1"/>
  <c r="L25" i="1"/>
  <c r="L19" i="1"/>
  <c r="H20" i="1" s="1" a="1"/>
  <c r="H20" i="1" s="1"/>
  <c r="L5" i="1"/>
  <c r="L21" i="1"/>
  <c r="H22" i="1" s="1" a="1"/>
  <c r="H22" i="1" s="1"/>
  <c r="L3" i="1"/>
  <c r="H4" i="1" s="1" a="1"/>
  <c r="H4" i="1" s="1"/>
  <c r="L7" i="1"/>
  <c r="L31" i="1"/>
  <c r="L27" i="1"/>
  <c r="L11" i="1"/>
  <c r="I15" i="1" s="1" a="1"/>
  <c r="I15" i="1" s="1"/>
  <c r="G12" i="1" l="1" a="1"/>
  <c r="G12" i="1" s="1"/>
  <c r="L12" i="1" s="1"/>
  <c r="G26" i="1" a="1"/>
  <c r="G26" i="1" s="1"/>
  <c r="G24" i="1" a="1"/>
  <c r="G24" i="1" s="1"/>
  <c r="I24" i="1" a="1"/>
  <c r="I24" i="1" s="1"/>
  <c r="G4" i="1" a="1"/>
  <c r="G4" i="1" s="1"/>
  <c r="L4" i="1" s="1"/>
  <c r="G28" i="1" a="1"/>
  <c r="G28" i="1" s="1"/>
  <c r="L28" i="1" s="1"/>
  <c r="H26" i="1" s="1" a="1"/>
  <c r="H26" i="1" s="1"/>
  <c r="G8" i="1" a="1"/>
  <c r="G8" i="1" s="1"/>
  <c r="G32" i="1" a="1"/>
  <c r="G32" i="1" s="1"/>
  <c r="L32" i="1" s="1"/>
  <c r="G37" i="1" a="1"/>
  <c r="G37" i="1" s="1"/>
  <c r="L37" i="1" s="1"/>
  <c r="I35" i="1" s="1" a="1"/>
  <c r="I35" i="1" s="1"/>
  <c r="G6" i="1" l="1" a="1"/>
  <c r="G6" i="1" s="1"/>
  <c r="L6" i="1" s="1"/>
  <c r="H8" i="1" s="1" a="1"/>
  <c r="H8" i="1" s="1"/>
  <c r="L8" i="1" s="1"/>
  <c r="G33" i="1" a="1"/>
  <c r="G33" i="1" s="1"/>
  <c r="L33" i="1" s="1"/>
  <c r="L26" i="1"/>
  <c r="H24" i="1" s="1" a="1"/>
  <c r="H24" i="1" s="1"/>
  <c r="L24" i="1" s="1"/>
  <c r="G10" i="1" a="1"/>
  <c r="G10" i="1" s="1"/>
  <c r="L10" i="1" s="1"/>
  <c r="H15" i="1" s="1" a="1"/>
  <c r="H15" i="1" s="1"/>
  <c r="G23" i="1" l="1" a="1"/>
  <c r="G23" i="1" s="1"/>
  <c r="L23" i="1" s="1"/>
  <c r="I20" i="1" s="1" a="1"/>
  <c r="I20" i="1" s="1"/>
  <c r="G9" i="1" a="1"/>
  <c r="G9" i="1" s="1"/>
  <c r="L9" i="1" s="1"/>
  <c r="G35" i="1" a="1"/>
  <c r="G35" i="1" s="1"/>
  <c r="L35" i="1" s="1"/>
  <c r="G15" i="1" l="1" a="1"/>
  <c r="G15" i="1" s="1"/>
  <c r="L15" i="1" s="1"/>
  <c r="G17" i="1" l="1" a="1"/>
  <c r="G17" i="1" s="1"/>
  <c r="L17" i="1" s="1"/>
  <c r="G18" i="1" l="1" a="1"/>
  <c r="G18" i="1" s="1"/>
  <c r="L18" i="1" s="1"/>
  <c r="G20" i="1" l="1" a="1"/>
  <c r="G20" i="1" s="1"/>
  <c r="L20" i="1" s="1"/>
  <c r="G22" i="1" l="1" a="1"/>
  <c r="G22" i="1" s="1"/>
  <c r="L22" i="1" s="1"/>
</calcChain>
</file>

<file path=xl/sharedStrings.xml><?xml version="1.0" encoding="utf-8"?>
<sst xmlns="http://schemas.openxmlformats.org/spreadsheetml/2006/main" count="149" uniqueCount="95">
  <si>
    <t>Cana1</t>
  </si>
  <si>
    <t>Cana2</t>
  </si>
  <si>
    <t>Cana3</t>
  </si>
  <si>
    <t>Cana4</t>
  </si>
  <si>
    <t>Cana5</t>
  </si>
  <si>
    <t>Cana6</t>
  </si>
  <si>
    <t>Cana7</t>
  </si>
  <si>
    <t>Cana8</t>
  </si>
  <si>
    <t>Cana9</t>
  </si>
  <si>
    <t>Cana10</t>
  </si>
  <si>
    <t>Cana11</t>
  </si>
  <si>
    <t>Cana12</t>
  </si>
  <si>
    <t>Cana13</t>
  </si>
  <si>
    <t>Cana14</t>
  </si>
  <si>
    <t>Cana15</t>
  </si>
  <si>
    <t>Cana16</t>
  </si>
  <si>
    <t>Cana17</t>
  </si>
  <si>
    <t>Cana18</t>
  </si>
  <si>
    <t>Cana19</t>
  </si>
  <si>
    <t>Cana20</t>
  </si>
  <si>
    <t>Cana21</t>
  </si>
  <si>
    <t>Cana22</t>
  </si>
  <si>
    <t>Cana23</t>
  </si>
  <si>
    <t>Cana24</t>
  </si>
  <si>
    <t>Cana25</t>
  </si>
  <si>
    <t>Cana26</t>
  </si>
  <si>
    <t>Cana27</t>
  </si>
  <si>
    <t>Cana28</t>
  </si>
  <si>
    <t>Cana29</t>
  </si>
  <si>
    <t>Cana30</t>
  </si>
  <si>
    <t>Cana31</t>
  </si>
  <si>
    <t>Cana32</t>
  </si>
  <si>
    <t>Cana33</t>
  </si>
  <si>
    <t>Cana34</t>
  </si>
  <si>
    <t>Cana35</t>
  </si>
  <si>
    <t>Cana36</t>
  </si>
  <si>
    <t>Cana37</t>
  </si>
  <si>
    <t>BV5</t>
  </si>
  <si>
    <t>BV1</t>
  </si>
  <si>
    <t>BV2</t>
  </si>
  <si>
    <t>BV3</t>
  </si>
  <si>
    <t>BV4</t>
  </si>
  <si>
    <t>BV6</t>
  </si>
  <si>
    <t>BV7</t>
  </si>
  <si>
    <t>BV8</t>
  </si>
  <si>
    <t>BV9</t>
  </si>
  <si>
    <t>BV10</t>
  </si>
  <si>
    <t>BV11</t>
  </si>
  <si>
    <t>BV12</t>
  </si>
  <si>
    <t>BV13</t>
  </si>
  <si>
    <t>BV14</t>
  </si>
  <si>
    <t>BV15</t>
  </si>
  <si>
    <t>BV16</t>
  </si>
  <si>
    <t>BV17</t>
  </si>
  <si>
    <t>BV18</t>
  </si>
  <si>
    <t>BV19</t>
  </si>
  <si>
    <t>BV20</t>
  </si>
  <si>
    <t>BV21</t>
  </si>
  <si>
    <t>BV22</t>
  </si>
  <si>
    <t>BV23</t>
  </si>
  <si>
    <t>BV24</t>
  </si>
  <si>
    <t>BV25</t>
  </si>
  <si>
    <t>BV26</t>
  </si>
  <si>
    <t>BV27</t>
  </si>
  <si>
    <t>BV28</t>
  </si>
  <si>
    <t>BV29</t>
  </si>
  <si>
    <t>BV30</t>
  </si>
  <si>
    <t>BV31</t>
  </si>
  <si>
    <t>BV32</t>
  </si>
  <si>
    <t>BV33</t>
  </si>
  <si>
    <t>BV34</t>
  </si>
  <si>
    <t>BV35</t>
  </si>
  <si>
    <t>BV36</t>
  </si>
  <si>
    <t>BV37</t>
  </si>
  <si>
    <t>BV38</t>
  </si>
  <si>
    <t>BV39</t>
  </si>
  <si>
    <t>BV40</t>
  </si>
  <si>
    <t>BV41</t>
  </si>
  <si>
    <t>BV42</t>
  </si>
  <si>
    <t>BV43</t>
  </si>
  <si>
    <t>BV44</t>
  </si>
  <si>
    <t>BV45</t>
  </si>
  <si>
    <t>BV46</t>
  </si>
  <si>
    <t>BV47</t>
  </si>
  <si>
    <t>BV48</t>
  </si>
  <si>
    <t>BV49</t>
  </si>
  <si>
    <t>BV50</t>
  </si>
  <si>
    <t>BV51</t>
  </si>
  <si>
    <t>BV52</t>
  </si>
  <si>
    <t>BV53</t>
  </si>
  <si>
    <t>Column1</t>
  </si>
  <si>
    <t>Column2</t>
  </si>
  <si>
    <t>Pasdedonnées</t>
  </si>
  <si>
    <t>PosteEP230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</si>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</sst>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B54" totalsRowShown="0">
  <autoFilter ref="A1:B54"/>
  <sortState ref="A2:B54">
    <sortCondition ref="A1:A54"/>
  </sortState>
  <tableColumns count="2">
    <tableColumn id="1" name="Column1"/>
    <tableColumn id="2" name="Column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zoomScale="55" zoomScaleNormal="55" workbookViewId="0">
      <selection activeCell="G1" sqref="G1"/>
    </sheetView>
  </sheetViews>
  <sheetFormatPr defaultColWidth="11" defaultRowHeight="14.25"/>
  <cols>
    <col min="1" max="1" width="9.375" customWidth="1"/>
    <col min="2" max="5" width="31.375" customWidth="1"/>
    <col min="6" max="6" width="7.5" customWidth="1"/>
    <col min="7" max="10" width="7.125" bestFit="1" customWidth="1"/>
    <col min="12" max="12" width="7.125" bestFit="1" customWidth="1"/>
  </cols>
  <sheetData>
    <row r="1" spans="1:12">
      <c r="L1" t="s">
        <v>94</v>
      </c>
    </row>
    <row r="2" spans="1:12">
      <c r="A2" t="s">
        <v>0</v>
      </c>
      <c r="B2" t="s">
        <v>38</v>
      </c>
      <c r="C2" t="s">
        <v>39</v>
      </c>
      <c r="G2">
        <f t="array" ref="G2">IFERROR(INDEX(Table1[],MATCH(B2:E2,Table1[Column1],0),2),0) + IFERROR(INDEX($L$2:$L$38,MATCH(B2,$A$2:$A$38,0)),0)</f>
        <v>18.600000000000001</v>
      </c>
      <c r="H2">
        <f t="array" ref="H2">IFERROR(INDEX(Table1[],MATCH(C2:F2,Table1[Column1],0),2),0) + IFERROR(INDEX($L$2:$L$38,MATCH(C2,$A$2:$A$38,0)),0)</f>
        <v>6.78</v>
      </c>
      <c r="I2">
        <f t="array" ref="I2">IFERROR(INDEX(Table1[],MATCH(D2:G2,Table1[Column1],0),2),0) + IFERROR(INDEX($L$2:$L$38,MATCH(D2,$A$2:$A$38,0)),0)</f>
        <v>0</v>
      </c>
      <c r="J2">
        <f t="array" ref="J2">IFERROR(INDEX(Table1[],MATCH(E2:H2,Table1[Column1],0),2),0) + IFERROR(INDEX($L$2:$L$38,MATCH(E2,$A$2:$A$38,0)),0)</f>
        <v>0</v>
      </c>
      <c r="L2">
        <f>SUM(G2:J2)</f>
        <v>25.380000000000003</v>
      </c>
    </row>
    <row r="3" spans="1:12">
      <c r="A3" t="s">
        <v>1</v>
      </c>
      <c r="B3" t="s">
        <v>37</v>
      </c>
      <c r="C3" t="s">
        <v>42</v>
      </c>
      <c r="G3">
        <f t="array" ref="G3">IFERROR(INDEX(Table1[],MATCH(B3:E3,Table1[Column1],0),2),0) + IFERROR(INDEX($L$2:$L$38,MATCH(B3,$A$2:$A$38,0)),0)</f>
        <v>21.27</v>
      </c>
      <c r="H3">
        <f t="array" ref="H3">IFERROR(INDEX(Table1[],MATCH(C3:F3,Table1[Column1],0),2),0) + IFERROR(INDEX($L$2:$L$38,MATCH(C3,$A$2:$A$38,0)),0)</f>
        <v>14.08</v>
      </c>
      <c r="I3">
        <f t="array" ref="I3">IFERROR(INDEX(Table1[],MATCH(D3:G3,Table1[Column1],0),2),0) + IFERROR(INDEX($L$2:$L$38,MATCH(D3,$A$2:$A$38,0)),0)</f>
        <v>0</v>
      </c>
      <c r="J3">
        <f t="array" ref="J3">IFERROR(INDEX(Table1[],MATCH(E3:H3,Table1[Column1],0),2),0) + IFERROR(INDEX($L$2:$L$38,MATCH(E3,$A$2:$A$38,0)),0)</f>
        <v>0</v>
      </c>
      <c r="L3">
        <f>SUM(G3:J3)</f>
        <v>35.35</v>
      </c>
    </row>
    <row r="4" spans="1:12">
      <c r="A4" t="s">
        <v>2</v>
      </c>
      <c r="B4" t="s">
        <v>0</v>
      </c>
      <c r="C4" t="s">
        <v>1</v>
      </c>
      <c r="D4" t="s">
        <v>40</v>
      </c>
      <c r="E4" t="s">
        <v>41</v>
      </c>
      <c r="G4">
        <f t="array" ref="G4">IFERROR(INDEX(Table1[],MATCH(B4:E4,Table1[Column1],0),2),0) + IFERROR(INDEX($L$2:$L$38,MATCH(B4,$A$2:$A$38,0)),0)</f>
        <v>25.380000000000003</v>
      </c>
      <c r="H4">
        <f t="array" ref="H4">IFERROR(INDEX(Table1[],MATCH(C4:F4,Table1[Column1],0),2),0) + IFERROR(INDEX($L$2:$L$38,MATCH(C4,$A$2:$A$38,0)),0)</f>
        <v>35.35</v>
      </c>
      <c r="I4">
        <f t="array" ref="I4">IFERROR(INDEX(Table1[],MATCH(D4:G4,Table1[Column1],0),2),0) + IFERROR(INDEX($L$2:$L$38,MATCH(D4,$A$2:$A$38,0)),0)</f>
        <v>21.35</v>
      </c>
      <c r="J4">
        <f t="array" ref="J4">IFERROR(INDEX(Table1[],MATCH(E4:H4,Table1[Column1],0),2),0) + IFERROR(INDEX($L$2:$L$38,MATCH(E4,$A$2:$A$38,0)),0)</f>
        <v>11.76</v>
      </c>
      <c r="L4">
        <f>SUM(G4:J4)</f>
        <v>93.840000000000018</v>
      </c>
    </row>
    <row r="5" spans="1:12">
      <c r="A5" t="s">
        <v>3</v>
      </c>
      <c r="B5" t="s">
        <v>70</v>
      </c>
      <c r="G5">
        <f t="array" ref="G5">IFERROR(INDEX(Table1[],MATCH(B5:E5,Table1[Column1],0),2),0) + IFERROR(INDEX($L$2:$L$38,MATCH(B5,$A$2:$A$38,0)),0)</f>
        <v>6</v>
      </c>
      <c r="H5">
        <f t="array" ref="H5">IFERROR(INDEX(Table1[],MATCH(C5:F5,Table1[Column1],0),2),0) + IFERROR(INDEX($L$2:$L$38,MATCH(C5,$A$2:$A$38,0)),0)</f>
        <v>0</v>
      </c>
      <c r="I5">
        <f t="array" ref="I5">IFERROR(INDEX(Table1[],MATCH(D5:G5,Table1[Column1],0),2),0) + IFERROR(INDEX($L$2:$L$38,MATCH(D5,$A$2:$A$38,0)),0)</f>
        <v>0</v>
      </c>
      <c r="J5">
        <f t="array" ref="J5">IFERROR(INDEX(Table1[],MATCH(E5:H5,Table1[Column1],0),2),0) + IFERROR(INDEX($L$2:$L$38,MATCH(E5,$A$2:$A$38,0)),0)</f>
        <v>0</v>
      </c>
      <c r="L5">
        <f>SUM(G5:J5)</f>
        <v>6</v>
      </c>
    </row>
    <row r="6" spans="1:12">
      <c r="A6" t="s">
        <v>4</v>
      </c>
      <c r="B6" t="s">
        <v>2</v>
      </c>
      <c r="G6">
        <f t="array" ref="G6">IFERROR(INDEX(Table1[],MATCH(B6:E6,Table1[Column1],0),2),0) + IFERROR(INDEX($L$2:$L$38,MATCH(B6,$A$2:$A$38,0)),0)</f>
        <v>93.840000000000018</v>
      </c>
      <c r="H6">
        <f t="array" ref="H6">IFERROR(INDEX(Table1[],MATCH(C6:F6,Table1[Column1],0),2),0) + IFERROR(INDEX($L$2:$L$38,MATCH(C6,$A$2:$A$38,0)),0)</f>
        <v>0</v>
      </c>
      <c r="I6">
        <f t="array" ref="I6">IFERROR(INDEX(Table1[],MATCH(D6:G6,Table1[Column1],0),2),0) + IFERROR(INDEX($L$2:$L$38,MATCH(D6,$A$2:$A$38,0)),0)</f>
        <v>0</v>
      </c>
      <c r="J6">
        <f t="array" ref="J6">IFERROR(INDEX(Table1[],MATCH(E6:H6,Table1[Column1],0),2),0) + IFERROR(INDEX($L$2:$L$38,MATCH(E6,$A$2:$A$38,0)),0)</f>
        <v>0</v>
      </c>
      <c r="L6">
        <f>SUM(G6:J6)</f>
        <v>93.840000000000018</v>
      </c>
    </row>
    <row r="7" spans="1:12">
      <c r="A7" t="s">
        <v>5</v>
      </c>
      <c r="B7" t="s">
        <v>92</v>
      </c>
      <c r="G7">
        <f t="array" ref="G7">IFERROR(INDEX(Table1[],MATCH(B7:E7,Table1[Column1],0),2),0) + IFERROR(INDEX($L$2:$L$38,MATCH(B7,$A$2:$A$38,0)),0)</f>
        <v>0</v>
      </c>
      <c r="H7">
        <f t="array" ref="H7">IFERROR(INDEX(Table1[],MATCH(C7:F7,Table1[Column1],0),2),0) + IFERROR(INDEX($L$2:$L$38,MATCH(C7,$A$2:$A$38,0)),0)</f>
        <v>0</v>
      </c>
      <c r="I7">
        <f t="array" ref="I7">IFERROR(INDEX(Table1[],MATCH(D7:G7,Table1[Column1],0),2),0) + IFERROR(INDEX($L$2:$L$38,MATCH(D7,$A$2:$A$38,0)),0)</f>
        <v>0</v>
      </c>
      <c r="J7">
        <f t="array" ref="J7">IFERROR(INDEX(Table1[],MATCH(E7:H7,Table1[Column1],0),2),0) + IFERROR(INDEX($L$2:$L$38,MATCH(E7,$A$2:$A$38,0)),0)</f>
        <v>0</v>
      </c>
      <c r="L7">
        <f>SUM(G7:J7)</f>
        <v>0</v>
      </c>
    </row>
    <row r="8" spans="1:12">
      <c r="A8" t="s">
        <v>6</v>
      </c>
      <c r="B8" t="s">
        <v>3</v>
      </c>
      <c r="C8" t="s">
        <v>4</v>
      </c>
      <c r="G8">
        <f t="array" ref="G8">IFERROR(INDEX(Table1[],MATCH(B8:E8,Table1[Column1],0),2),0) + IFERROR(INDEX($L$2:$L$38,MATCH(B8,$A$2:$A$38,0)),0)</f>
        <v>6</v>
      </c>
      <c r="H8">
        <f t="array" ref="H8">IFERROR(INDEX(Table1[],MATCH(C8:F8,Table1[Column1],0),2),0) + IFERROR(INDEX($L$2:$L$38,MATCH(C8,$A$2:$A$38,0)),0)</f>
        <v>93.840000000000018</v>
      </c>
      <c r="I8">
        <f t="array" ref="I8">IFERROR(INDEX(Table1[],MATCH(D8:G8,Table1[Column1],0),2),0) + IFERROR(INDEX($L$2:$L$38,MATCH(D8,$A$2:$A$38,0)),0)</f>
        <v>0</v>
      </c>
      <c r="J8">
        <f t="array" ref="J8">IFERROR(INDEX(Table1[],MATCH(E8:H8,Table1[Column1],0),2),0) + IFERROR(INDEX($L$2:$L$38,MATCH(E8,$A$2:$A$38,0)),0)</f>
        <v>0</v>
      </c>
      <c r="L8">
        <f>SUM(G8:J8)</f>
        <v>99.840000000000018</v>
      </c>
    </row>
    <row r="9" spans="1:12">
      <c r="A9" t="s">
        <v>7</v>
      </c>
      <c r="B9" t="s">
        <v>6</v>
      </c>
      <c r="G9">
        <f t="array" ref="G9">IFERROR(INDEX(Table1[],MATCH(B9:E9,Table1[Column1],0),2),0) + IFERROR(INDEX($L$2:$L$38,MATCH(B9,$A$2:$A$38,0)),0)</f>
        <v>99.840000000000018</v>
      </c>
      <c r="H9">
        <f t="array" ref="H9">IFERROR(INDEX(Table1[],MATCH(C9:F9,Table1[Column1],0),2),0) + IFERROR(INDEX($L$2:$L$38,MATCH(C9,$A$2:$A$38,0)),0)</f>
        <v>0</v>
      </c>
      <c r="I9">
        <f t="array" ref="I9">IFERROR(INDEX(Table1[],MATCH(D9:G9,Table1[Column1],0),2),0) + IFERROR(INDEX($L$2:$L$38,MATCH(D9,$A$2:$A$38,0)),0)</f>
        <v>0</v>
      </c>
      <c r="J9">
        <f t="array" ref="J9">IFERROR(INDEX(Table1[],MATCH(E9:H9,Table1[Column1],0),2),0) + IFERROR(INDEX($L$2:$L$38,MATCH(E9,$A$2:$A$38,0)),0)</f>
        <v>0</v>
      </c>
      <c r="L9">
        <f>SUM(G9:J9)</f>
        <v>99.840000000000018</v>
      </c>
    </row>
    <row r="10" spans="1:12">
      <c r="A10" t="s">
        <v>8</v>
      </c>
      <c r="B10" t="s">
        <v>10</v>
      </c>
      <c r="G10">
        <f t="array" ref="G10">IFERROR(INDEX(Table1[],MATCH(B10:E10,Table1[Column1],0),2),0) + IFERROR(INDEX($L$2:$L$38,MATCH(B10,$A$2:$A$38,0)),0)</f>
        <v>0</v>
      </c>
      <c r="H10">
        <f t="array" ref="H10">IFERROR(INDEX(Table1[],MATCH(C10:F10,Table1[Column1],0),2),0) + IFERROR(INDEX($L$2:$L$38,MATCH(C10,$A$2:$A$38,0)),0)</f>
        <v>0</v>
      </c>
      <c r="I10">
        <f t="array" ref="I10">IFERROR(INDEX(Table1[],MATCH(D10:G10,Table1[Column1],0),2),0) + IFERROR(INDEX($L$2:$L$38,MATCH(D10,$A$2:$A$38,0)),0)</f>
        <v>0</v>
      </c>
      <c r="J10">
        <f t="array" ref="J10">IFERROR(INDEX(Table1[],MATCH(E10:H10,Table1[Column1],0),2),0) + IFERROR(INDEX($L$2:$L$38,MATCH(E10,$A$2:$A$38,0)),0)</f>
        <v>0</v>
      </c>
      <c r="L10">
        <f>SUM(G10:J10)</f>
        <v>0</v>
      </c>
    </row>
    <row r="11" spans="1:12">
      <c r="A11" t="s">
        <v>9</v>
      </c>
      <c r="G11">
        <f t="array" ref="G11">IFERROR(INDEX(Table1[],MATCH(B11:E11,Table1[Column1],0),2),0) + IFERROR(INDEX($L$2:$L$38,MATCH(B11,$A$2:$A$38,0)),0)</f>
        <v>0</v>
      </c>
      <c r="H11">
        <f t="array" ref="H11">IFERROR(INDEX(Table1[],MATCH(C11:F11,Table1[Column1],0),2),0) + IFERROR(INDEX($L$2:$L$38,MATCH(C11,$A$2:$A$38,0)),0)</f>
        <v>0</v>
      </c>
      <c r="I11">
        <f t="array" ref="I11">IFERROR(INDEX(Table1[],MATCH(D11:G11,Table1[Column1],0),2),0) + IFERROR(INDEX($L$2:$L$38,MATCH(D11,$A$2:$A$38,0)),0)</f>
        <v>0</v>
      </c>
      <c r="J11">
        <f t="array" ref="J11">IFERROR(INDEX(Table1[],MATCH(E11:H11,Table1[Column1],0),2),0) + IFERROR(INDEX($L$2:$L$38,MATCH(E11,$A$2:$A$38,0)),0)</f>
        <v>0</v>
      </c>
      <c r="L11">
        <f>SUM(G11:J11)</f>
        <v>0</v>
      </c>
    </row>
    <row r="12" spans="1:12">
      <c r="A12" t="s">
        <v>10</v>
      </c>
      <c r="B12" t="s">
        <v>11</v>
      </c>
      <c r="C12" t="s">
        <v>12</v>
      </c>
      <c r="G12">
        <f t="array" ref="G12">IFERROR(INDEX(Table1[],MATCH(B12:E12,Table1[Column1],0),2),0) + IFERROR(INDEX($L$2:$L$38,MATCH(B12,$A$2:$A$38,0)),0)</f>
        <v>0</v>
      </c>
      <c r="H12">
        <f t="array" ref="H12">IFERROR(INDEX(Table1[],MATCH(C12:F12,Table1[Column1],0),2),0) + IFERROR(INDEX($L$2:$L$38,MATCH(C12,$A$2:$A$38,0)),0)</f>
        <v>0</v>
      </c>
      <c r="I12">
        <f t="array" ref="I12">IFERROR(INDEX(Table1[],MATCH(D12:G12,Table1[Column1],0),2),0) + IFERROR(INDEX($L$2:$L$38,MATCH(D12,$A$2:$A$38,0)),0)</f>
        <v>0</v>
      </c>
      <c r="J12">
        <f t="array" ref="J12">IFERROR(INDEX(Table1[],MATCH(E12:H12,Table1[Column1],0),2),0) + IFERROR(INDEX($L$2:$L$38,MATCH(E12,$A$2:$A$38,0)),0)</f>
        <v>0</v>
      </c>
      <c r="L12">
        <f>SUM(G12:J12)</f>
        <v>0</v>
      </c>
    </row>
    <row r="13" spans="1:12">
      <c r="A13" t="s">
        <v>11</v>
      </c>
      <c r="G13">
        <f t="array" ref="G13">IFERROR(INDEX(Table1[],MATCH(B13:E13,Table1[Column1],0),2),0) + IFERROR(INDEX($L$2:$L$38,MATCH(B13,$A$2:$A$38,0)),0)</f>
        <v>0</v>
      </c>
      <c r="H13">
        <f t="array" ref="H13">IFERROR(INDEX(Table1[],MATCH(C13:F13,Table1[Column1],0),2),0) + IFERROR(INDEX($L$2:$L$38,MATCH(C13,$A$2:$A$38,0)),0)</f>
        <v>0</v>
      </c>
      <c r="I13">
        <f t="array" ref="I13">IFERROR(INDEX(Table1[],MATCH(D13:G13,Table1[Column1],0),2),0) + IFERROR(INDEX($L$2:$L$38,MATCH(D13,$A$2:$A$38,0)),0)</f>
        <v>0</v>
      </c>
      <c r="J13">
        <f t="array" ref="J13">IFERROR(INDEX(Table1[],MATCH(E13:H13,Table1[Column1],0),2),0) + IFERROR(INDEX($L$2:$L$38,MATCH(E13,$A$2:$A$38,0)),0)</f>
        <v>0</v>
      </c>
      <c r="L13">
        <f>SUM(G13:J13)</f>
        <v>0</v>
      </c>
    </row>
    <row r="14" spans="1:12">
      <c r="A14" t="s">
        <v>12</v>
      </c>
      <c r="G14">
        <f t="array" ref="G14">IFERROR(INDEX(Table1[],MATCH(B14:E14,Table1[Column1],0),2),0) + IFERROR(INDEX($L$2:$L$38,MATCH(B14,$A$2:$A$38,0)),0)</f>
        <v>0</v>
      </c>
      <c r="H14">
        <f t="array" ref="H14">IFERROR(INDEX(Table1[],MATCH(C14:F14,Table1[Column1],0),2),0) + IFERROR(INDEX($L$2:$L$38,MATCH(C14,$A$2:$A$38,0)),0)</f>
        <v>0</v>
      </c>
      <c r="I14">
        <f t="array" ref="I14">IFERROR(INDEX(Table1[],MATCH(D14:G14,Table1[Column1],0),2),0) + IFERROR(INDEX($L$2:$L$38,MATCH(D14,$A$2:$A$38,0)),0)</f>
        <v>0</v>
      </c>
      <c r="J14">
        <f t="array" ref="J14">IFERROR(INDEX(Table1[],MATCH(E14:H14,Table1[Column1],0),2),0) + IFERROR(INDEX($L$2:$L$38,MATCH(E14,$A$2:$A$38,0)),0)</f>
        <v>0</v>
      </c>
      <c r="L14">
        <f>SUM(G14:J14)</f>
        <v>0</v>
      </c>
    </row>
    <row r="15" spans="1:12">
      <c r="A15" t="s">
        <v>13</v>
      </c>
      <c r="B15" t="s">
        <v>7</v>
      </c>
      <c r="C15" t="s">
        <v>8</v>
      </c>
      <c r="D15" t="s">
        <v>9</v>
      </c>
      <c r="G15">
        <f t="array" ref="G15">IFERROR(INDEX(Table1[],MATCH(B15:E15,Table1[Column1],0),2),0) + IFERROR(INDEX($L$2:$L$38,MATCH(B15,$A$2:$A$38,0)),0)</f>
        <v>99.840000000000018</v>
      </c>
      <c r="H15">
        <f t="array" ref="H15">IFERROR(INDEX(Table1[],MATCH(C15:F15,Table1[Column1],0),2),0) + IFERROR(INDEX($L$2:$L$38,MATCH(C15,$A$2:$A$38,0)),0)</f>
        <v>0</v>
      </c>
      <c r="I15">
        <f t="array" ref="I15">IFERROR(INDEX(Table1[],MATCH(D15:G15,Table1[Column1],0),2),0) + IFERROR(INDEX($L$2:$L$38,MATCH(D15,$A$2:$A$38,0)),0)</f>
        <v>0</v>
      </c>
      <c r="J15">
        <f t="array" ref="J15">IFERROR(INDEX(Table1[],MATCH(E15:H15,Table1[Column1],0),2),0) + IFERROR(INDEX($L$2:$L$38,MATCH(E15,$A$2:$A$38,0)),0)</f>
        <v>0</v>
      </c>
      <c r="L15">
        <f>SUM(G15:J15)</f>
        <v>99.840000000000018</v>
      </c>
    </row>
    <row r="16" spans="1:12">
      <c r="A16" t="s">
        <v>14</v>
      </c>
      <c r="G16">
        <f t="array" ref="G16">IFERROR(INDEX(Table1[],MATCH(B16:E16,Table1[Column1],0),2),0) + IFERROR(INDEX($L$2:$L$38,MATCH(B16,$A$2:$A$38,0)),0)</f>
        <v>0</v>
      </c>
      <c r="H16">
        <f t="array" ref="H16">IFERROR(INDEX(Table1[],MATCH(C16:F16,Table1[Column1],0),2),0) + IFERROR(INDEX($L$2:$L$38,MATCH(C16,$A$2:$A$38,0)),0)</f>
        <v>0</v>
      </c>
      <c r="I16">
        <f t="array" ref="I16">IFERROR(INDEX(Table1[],MATCH(D16:G16,Table1[Column1],0),2),0) + IFERROR(INDEX($L$2:$L$38,MATCH(D16,$A$2:$A$38,0)),0)</f>
        <v>0</v>
      </c>
      <c r="J16">
        <f t="array" ref="J16">IFERROR(INDEX(Table1[],MATCH(E16:H16,Table1[Column1],0),2),0) + IFERROR(INDEX($L$2:$L$38,MATCH(E16,$A$2:$A$38,0)),0)</f>
        <v>0</v>
      </c>
      <c r="L16">
        <f>SUM(G16:J16)</f>
        <v>0</v>
      </c>
    </row>
    <row r="17" spans="1:12">
      <c r="A17" t="s">
        <v>15</v>
      </c>
      <c r="B17" t="s">
        <v>13</v>
      </c>
      <c r="C17" t="s">
        <v>14</v>
      </c>
      <c r="G17">
        <f t="array" ref="G17">IFERROR(INDEX(Table1[],MATCH(B17:E17,Table1[Column1],0),2),0) + IFERROR(INDEX($L$2:$L$38,MATCH(B17,$A$2:$A$38,0)),0)</f>
        <v>99.840000000000018</v>
      </c>
      <c r="H17">
        <f t="array" ref="H17">IFERROR(INDEX(Table1[],MATCH(C17:F17,Table1[Column1],0),2),0) + IFERROR(INDEX($L$2:$L$38,MATCH(C17,$A$2:$A$38,0)),0)</f>
        <v>0</v>
      </c>
      <c r="I17">
        <f t="array" ref="I17">IFERROR(INDEX(Table1[],MATCH(D17:G17,Table1[Column1],0),2),0) + IFERROR(INDEX($L$2:$L$38,MATCH(D17,$A$2:$A$38,0)),0)</f>
        <v>0</v>
      </c>
      <c r="J17">
        <f t="array" ref="J17">IFERROR(INDEX(Table1[],MATCH(E17:H17,Table1[Column1],0),2),0) + IFERROR(INDEX($L$2:$L$38,MATCH(E17,$A$2:$A$38,0)),0)</f>
        <v>0</v>
      </c>
      <c r="L17">
        <f>SUM(G17:J17)</f>
        <v>99.840000000000018</v>
      </c>
    </row>
    <row r="18" spans="1:12">
      <c r="A18" t="s">
        <v>16</v>
      </c>
      <c r="B18" t="s">
        <v>15</v>
      </c>
      <c r="G18">
        <f t="array" ref="G18">IFERROR(INDEX(Table1[],MATCH(B18:E18,Table1[Column1],0),2),0) + IFERROR(INDEX($L$2:$L$38,MATCH(B18,$A$2:$A$38,0)),0)</f>
        <v>99.840000000000018</v>
      </c>
      <c r="H18">
        <f t="array" ref="H18">IFERROR(INDEX(Table1[],MATCH(C18:F18,Table1[Column1],0),2),0) + IFERROR(INDEX($L$2:$L$38,MATCH(C18,$A$2:$A$38,0)),0)</f>
        <v>0</v>
      </c>
      <c r="I18">
        <f t="array" ref="I18">IFERROR(INDEX(Table1[],MATCH(D18:G18,Table1[Column1],0),2),0) + IFERROR(INDEX($L$2:$L$38,MATCH(D18,$A$2:$A$38,0)),0)</f>
        <v>0</v>
      </c>
      <c r="J18">
        <f t="array" ref="J18">IFERROR(INDEX(Table1[],MATCH(E18:H18,Table1[Column1],0),2),0) + IFERROR(INDEX($L$2:$L$38,MATCH(E18,$A$2:$A$38,0)),0)</f>
        <v>0</v>
      </c>
      <c r="L18">
        <f>SUM(G18:J18)</f>
        <v>99.840000000000018</v>
      </c>
    </row>
    <row r="19" spans="1:12">
      <c r="A19" t="s">
        <v>17</v>
      </c>
      <c r="B19" t="s">
        <v>83</v>
      </c>
      <c r="G19">
        <f t="array" ref="G19">IFERROR(INDEX(Table1[],MATCH(B19:E19,Table1[Column1],0),2),0) + IFERROR(INDEX($L$2:$L$38,MATCH(B19,$A$2:$A$38,0)),0)</f>
        <v>0</v>
      </c>
      <c r="H19">
        <f t="array" ref="H19">IFERROR(INDEX(Table1[],MATCH(C19:F19,Table1[Column1],0),2),0) + IFERROR(INDEX($L$2:$L$38,MATCH(C19,$A$2:$A$38,0)),0)</f>
        <v>0</v>
      </c>
      <c r="I19">
        <f t="array" ref="I19">IFERROR(INDEX(Table1[],MATCH(D19:G19,Table1[Column1],0),2),0) + IFERROR(INDEX($L$2:$L$38,MATCH(D19,$A$2:$A$38,0)),0)</f>
        <v>0</v>
      </c>
      <c r="J19">
        <f t="array" ref="J19">IFERROR(INDEX(Table1[],MATCH(E19:H19,Table1[Column1],0),2),0) + IFERROR(INDEX($L$2:$L$38,MATCH(E19,$A$2:$A$38,0)),0)</f>
        <v>0</v>
      </c>
      <c r="L19">
        <f>SUM(G19:J19)</f>
        <v>0</v>
      </c>
    </row>
    <row r="20" spans="1:12">
      <c r="A20" t="s">
        <v>18</v>
      </c>
      <c r="B20" t="s">
        <v>16</v>
      </c>
      <c r="C20" t="s">
        <v>17</v>
      </c>
      <c r="D20" t="s">
        <v>21</v>
      </c>
      <c r="E20" t="s">
        <v>80</v>
      </c>
      <c r="G20">
        <f t="array" ref="G20">IFERROR(INDEX(Table1[],MATCH(B20:E20,Table1[Column1],0),2),0) + IFERROR(INDEX($L$2:$L$38,MATCH(B20,$A$2:$A$38,0)),0)</f>
        <v>99.840000000000018</v>
      </c>
      <c r="H20">
        <f t="array" ref="H20">IFERROR(INDEX(Table1[],MATCH(C20:F20,Table1[Column1],0),2),0) + IFERROR(INDEX($L$2:$L$38,MATCH(C20,$A$2:$A$38,0)),0)</f>
        <v>0</v>
      </c>
      <c r="I20">
        <f t="array" ref="I20">IFERROR(INDEX(Table1[],MATCH(D20:G20,Table1[Column1],0),2),0) + IFERROR(INDEX($L$2:$L$38,MATCH(D20,$A$2:$A$38,0)),0)</f>
        <v>0</v>
      </c>
      <c r="J20">
        <f t="array" ref="J20">IFERROR(INDEX(Table1[],MATCH(E20:H20,Table1[Column1],0),2),0) + IFERROR(INDEX($L$2:$L$38,MATCH(E20,$A$2:$A$38,0)),0)</f>
        <v>0</v>
      </c>
      <c r="L20">
        <f>SUM(G20:J20)</f>
        <v>99.840000000000018</v>
      </c>
    </row>
    <row r="21" spans="1:12">
      <c r="A21" t="s">
        <v>19</v>
      </c>
      <c r="B21" t="s">
        <v>88</v>
      </c>
      <c r="G21">
        <f t="array" ref="G21">IFERROR(INDEX(Table1[],MATCH(B21:E21,Table1[Column1],0),2),0) + IFERROR(INDEX($L$2:$L$38,MATCH(B21,$A$2:$A$38,0)),0)</f>
        <v>0</v>
      </c>
      <c r="H21">
        <f t="array" ref="H21">IFERROR(INDEX(Table1[],MATCH(C21:F21,Table1[Column1],0),2),0) + IFERROR(INDEX($L$2:$L$38,MATCH(C21,$A$2:$A$38,0)),0)</f>
        <v>0</v>
      </c>
      <c r="I21">
        <f t="array" ref="I21">IFERROR(INDEX(Table1[],MATCH(D21:G21,Table1[Column1],0),2),0) + IFERROR(INDEX($L$2:$L$38,MATCH(D21,$A$2:$A$38,0)),0)</f>
        <v>0</v>
      </c>
      <c r="J21">
        <f t="array" ref="J21">IFERROR(INDEX(Table1[],MATCH(E21:H21,Table1[Column1],0),2),0) + IFERROR(INDEX($L$2:$L$38,MATCH(E21,$A$2:$A$38,0)),0)</f>
        <v>0</v>
      </c>
      <c r="L21">
        <f>SUM(G21:J21)</f>
        <v>0</v>
      </c>
    </row>
    <row r="22" spans="1:12">
      <c r="A22" t="s">
        <v>20</v>
      </c>
      <c r="B22" t="s">
        <v>18</v>
      </c>
      <c r="C22" t="s">
        <v>19</v>
      </c>
      <c r="G22">
        <f t="array" ref="G22">IFERROR(INDEX(Table1[],MATCH(B22:E22,Table1[Column1],0),2),0) + IFERROR(INDEX($L$2:$L$38,MATCH(B22,$A$2:$A$38,0)),0)</f>
        <v>99.840000000000018</v>
      </c>
      <c r="H22">
        <f t="array" ref="H22">IFERROR(INDEX(Table1[],MATCH(C22:F22,Table1[Column1],0),2),0) + IFERROR(INDEX($L$2:$L$38,MATCH(C22,$A$2:$A$38,0)),0)</f>
        <v>0</v>
      </c>
      <c r="I22">
        <f t="array" ref="I22">IFERROR(INDEX(Table1[],MATCH(D22:G22,Table1[Column1],0),2),0) + IFERROR(INDEX($L$2:$L$38,MATCH(D22,$A$2:$A$38,0)),0)</f>
        <v>0</v>
      </c>
      <c r="J22">
        <f t="array" ref="J22">IFERROR(INDEX(Table1[],MATCH(E22:H22,Table1[Column1],0),2),0) + IFERROR(INDEX($L$2:$L$38,MATCH(E22,$A$2:$A$38,0)),0)</f>
        <v>0</v>
      </c>
      <c r="L22">
        <f>SUM(G22:J22)</f>
        <v>99.840000000000018</v>
      </c>
    </row>
    <row r="23" spans="1:12">
      <c r="A23" t="s">
        <v>21</v>
      </c>
      <c r="B23" t="s">
        <v>22</v>
      </c>
      <c r="G23">
        <f t="array" ref="G23">IFERROR(INDEX(Table1[],MATCH(B23:E23,Table1[Column1],0),2),0) + IFERROR(INDEX($L$2:$L$38,MATCH(B23,$A$2:$A$38,0)),0)</f>
        <v>0</v>
      </c>
      <c r="H23">
        <f t="array" ref="H23">IFERROR(INDEX(Table1[],MATCH(C23:F23,Table1[Column1],0),2),0) + IFERROR(INDEX($L$2:$L$38,MATCH(C23,$A$2:$A$38,0)),0)</f>
        <v>0</v>
      </c>
      <c r="I23">
        <f t="array" ref="I23">IFERROR(INDEX(Table1[],MATCH(D23:G23,Table1[Column1],0),2),0) + IFERROR(INDEX($L$2:$L$38,MATCH(D23,$A$2:$A$38,0)),0)</f>
        <v>0</v>
      </c>
      <c r="J23">
        <f t="array" ref="J23">IFERROR(INDEX(Table1[],MATCH(E23:H23,Table1[Column1],0),2),0) + IFERROR(INDEX($L$2:$L$38,MATCH(E23,$A$2:$A$38,0)),0)</f>
        <v>0</v>
      </c>
      <c r="L23">
        <f>SUM(G23:J23)</f>
        <v>0</v>
      </c>
    </row>
    <row r="24" spans="1:12">
      <c r="A24" t="s">
        <v>22</v>
      </c>
      <c r="B24" t="s">
        <v>23</v>
      </c>
      <c r="C24" t="s">
        <v>24</v>
      </c>
      <c r="D24" t="s">
        <v>23</v>
      </c>
      <c r="G24">
        <f t="array" ref="G24">IFERROR(INDEX(Table1[],MATCH(B24:E24,Table1[Column1],0),2),0) + IFERROR(INDEX($L$2:$L$38,MATCH(B24,$A$2:$A$38,0)),0)</f>
        <v>0</v>
      </c>
      <c r="H24">
        <f t="array" ref="H24">IFERROR(INDEX(Table1[],MATCH(C24:F24,Table1[Column1],0),2),0) + IFERROR(INDEX($L$2:$L$38,MATCH(C24,$A$2:$A$38,0)),0)</f>
        <v>0</v>
      </c>
      <c r="I24">
        <f t="array" ref="I24">IFERROR(INDEX(Table1[],MATCH(D24:G24,Table1[Column1],0),2),0) + IFERROR(INDEX($L$2:$L$38,MATCH(D24,$A$2:$A$38,0)),0)</f>
        <v>0</v>
      </c>
      <c r="J24">
        <f t="array" ref="J24">IFERROR(INDEX(Table1[],MATCH(E24:H24,Table1[Column1],0),2),0) + IFERROR(INDEX($L$2:$L$38,MATCH(E24,$A$2:$A$38,0)),0)</f>
        <v>0</v>
      </c>
      <c r="L24">
        <f>SUM(G24:J24)</f>
        <v>0</v>
      </c>
    </row>
    <row r="25" spans="1:12">
      <c r="A25" t="s">
        <v>23</v>
      </c>
      <c r="B25" t="s">
        <v>79</v>
      </c>
      <c r="G25">
        <f t="array" ref="G25">IFERROR(INDEX(Table1[],MATCH(B25:E25,Table1[Column1],0),2),0) + IFERROR(INDEX($L$2:$L$38,MATCH(B25,$A$2:$A$38,0)),0)</f>
        <v>0</v>
      </c>
      <c r="H25">
        <f t="array" ref="H25">IFERROR(INDEX(Table1[],MATCH(C25:F25,Table1[Column1],0),2),0) + IFERROR(INDEX($L$2:$L$38,MATCH(C25,$A$2:$A$38,0)),0)</f>
        <v>0</v>
      </c>
      <c r="I25">
        <f t="array" ref="I25">IFERROR(INDEX(Table1[],MATCH(D25:G25,Table1[Column1],0),2),0) + IFERROR(INDEX($L$2:$L$38,MATCH(D25,$A$2:$A$38,0)),0)</f>
        <v>0</v>
      </c>
      <c r="J25">
        <f t="array" ref="J25">IFERROR(INDEX(Table1[],MATCH(E25:H25,Table1[Column1],0),2),0) + IFERROR(INDEX($L$2:$L$38,MATCH(E25,$A$2:$A$38,0)),0)</f>
        <v>0</v>
      </c>
      <c r="L25">
        <f>SUM(G25:J25)</f>
        <v>0</v>
      </c>
    </row>
    <row r="26" spans="1:12">
      <c r="A26" t="s">
        <v>24</v>
      </c>
      <c r="B26" t="s">
        <v>25</v>
      </c>
      <c r="C26" t="s">
        <v>26</v>
      </c>
      <c r="D26" t="s">
        <v>27</v>
      </c>
      <c r="E26" t="s">
        <v>78</v>
      </c>
      <c r="G26">
        <f t="array" ref="G26">IFERROR(INDEX(Table1[],MATCH(B26:E26,Table1[Column1],0),2),0) + IFERROR(INDEX($L$2:$L$38,MATCH(B26,$A$2:$A$38,0)),0)</f>
        <v>0</v>
      </c>
      <c r="H26">
        <f t="array" ref="H26">IFERROR(INDEX(Table1[],MATCH(C26:F26,Table1[Column1],0),2),0) + IFERROR(INDEX($L$2:$L$38,MATCH(C26,$A$2:$A$38,0)),0)</f>
        <v>0</v>
      </c>
      <c r="I26">
        <f t="array" ref="I26">IFERROR(INDEX(Table1[],MATCH(D26:G26,Table1[Column1],0),2),0) + IFERROR(INDEX($L$2:$L$38,MATCH(D26,$A$2:$A$38,0)),0)</f>
        <v>0</v>
      </c>
      <c r="J26">
        <f t="array" ref="J26">IFERROR(INDEX(Table1[],MATCH(E26:H26,Table1[Column1],0),2),0) + IFERROR(INDEX($L$2:$L$38,MATCH(E26,$A$2:$A$38,0)),0)</f>
        <v>0</v>
      </c>
      <c r="L26">
        <f>SUM(G26:J26)</f>
        <v>0</v>
      </c>
    </row>
    <row r="27" spans="1:12">
      <c r="A27" t="s">
        <v>25</v>
      </c>
      <c r="B27" t="s">
        <v>73</v>
      </c>
      <c r="G27">
        <f t="array" ref="G27">IFERROR(INDEX(Table1[],MATCH(B27:E27,Table1[Column1],0),2),0) + IFERROR(INDEX($L$2:$L$38,MATCH(B27,$A$2:$A$38,0)),0)</f>
        <v>0</v>
      </c>
      <c r="H27">
        <f t="array" ref="H27">IFERROR(INDEX(Table1[],MATCH(C27:F27,Table1[Column1],0),2),0) + IFERROR(INDEX($L$2:$L$38,MATCH(C27,$A$2:$A$38,0)),0)</f>
        <v>0</v>
      </c>
      <c r="I27">
        <f t="array" ref="I27">IFERROR(INDEX(Table1[],MATCH(D27:G27,Table1[Column1],0),2),0) + IFERROR(INDEX($L$2:$L$38,MATCH(D27,$A$2:$A$38,0)),0)</f>
        <v>0</v>
      </c>
      <c r="J27">
        <f t="array" ref="J27">IFERROR(INDEX(Table1[],MATCH(E27:H27,Table1[Column1],0),2),0) + IFERROR(INDEX($L$2:$L$38,MATCH(E27,$A$2:$A$38,0)),0)</f>
        <v>0</v>
      </c>
      <c r="L27">
        <f>SUM(G27:J27)</f>
        <v>0</v>
      </c>
    </row>
    <row r="28" spans="1:12">
      <c r="A28" t="s">
        <v>26</v>
      </c>
      <c r="B28" t="s">
        <v>32</v>
      </c>
      <c r="G28">
        <f t="array" ref="G28">IFERROR(INDEX(Table1[],MATCH(B28:E28,Table1[Column1],0),2),0) + IFERROR(INDEX($L$2:$L$38,MATCH(B28,$A$2:$A$38,0)),0)</f>
        <v>0</v>
      </c>
      <c r="H28">
        <f t="array" ref="H28">IFERROR(INDEX(Table1[],MATCH(C28:F28,Table1[Column1],0),2),0) + IFERROR(INDEX($L$2:$L$38,MATCH(C28,$A$2:$A$38,0)),0)</f>
        <v>0</v>
      </c>
      <c r="I28">
        <f t="array" ref="I28">IFERROR(INDEX(Table1[],MATCH(D28:G28,Table1[Column1],0),2),0) + IFERROR(INDEX($L$2:$L$38,MATCH(D28,$A$2:$A$38,0)),0)</f>
        <v>0</v>
      </c>
      <c r="J28">
        <f t="array" ref="J28">IFERROR(INDEX(Table1[],MATCH(E28:H28,Table1[Column1],0),2),0) + IFERROR(INDEX($L$2:$L$38,MATCH(E28,$A$2:$A$38,0)),0)</f>
        <v>0</v>
      </c>
      <c r="L28">
        <f>SUM(G28:J28)</f>
        <v>0</v>
      </c>
    </row>
    <row r="29" spans="1:12">
      <c r="A29" t="s">
        <v>27</v>
      </c>
      <c r="B29" t="s">
        <v>81</v>
      </c>
      <c r="C29" t="s">
        <v>82</v>
      </c>
      <c r="D29" t="s">
        <v>28</v>
      </c>
      <c r="G29">
        <f t="array" ref="G29">IFERROR(INDEX(Table1[],MATCH(B29:E29,Table1[Column1],0),2),0) + IFERROR(INDEX($L$2:$L$38,MATCH(B29,$A$2:$A$38,0)),0)</f>
        <v>0</v>
      </c>
      <c r="H29">
        <f t="array" ref="H29">IFERROR(INDEX(Table1[],MATCH(C29:F29,Table1[Column1],0),2),0) + IFERROR(INDEX($L$2:$L$38,MATCH(C29,$A$2:$A$38,0)),0)</f>
        <v>0</v>
      </c>
      <c r="I29">
        <f t="array" ref="I29">IFERROR(INDEX(Table1[],MATCH(D29:G29,Table1[Column1],0),2),0) + IFERROR(INDEX($L$2:$L$38,MATCH(D29,$A$2:$A$38,0)),0)</f>
        <v>0</v>
      </c>
      <c r="J29">
        <f t="array" ref="J29">IFERROR(INDEX(Table1[],MATCH(E29:H29,Table1[Column1],0),2),0) + IFERROR(INDEX($L$2:$L$38,MATCH(E29,$A$2:$A$38,0)),0)</f>
        <v>0</v>
      </c>
      <c r="L29">
        <f>SUM(G29:J29)</f>
        <v>0</v>
      </c>
    </row>
    <row r="30" spans="1:12">
      <c r="A30" t="s">
        <v>28</v>
      </c>
      <c r="B30" t="s">
        <v>86</v>
      </c>
      <c r="G30">
        <f t="array" ref="G30">IFERROR(INDEX(Table1[],MATCH(B30:E30,Table1[Column1],0),2),0) + IFERROR(INDEX($L$2:$L$38,MATCH(B30,$A$2:$A$38,0)),0)</f>
        <v>0</v>
      </c>
      <c r="H30">
        <f t="array" ref="H30">IFERROR(INDEX(Table1[],MATCH(C30:F30,Table1[Column1],0),2),0) + IFERROR(INDEX($L$2:$L$38,MATCH(C30,$A$2:$A$38,0)),0)</f>
        <v>0</v>
      </c>
      <c r="I30">
        <f t="array" ref="I30">IFERROR(INDEX(Table1[],MATCH(D30:G30,Table1[Column1],0),2),0) + IFERROR(INDEX($L$2:$L$38,MATCH(D30,$A$2:$A$38,0)),0)</f>
        <v>0</v>
      </c>
      <c r="J30">
        <f t="array" ref="J30">IFERROR(INDEX(Table1[],MATCH(E30:H30,Table1[Column1],0),2),0) + IFERROR(INDEX($L$2:$L$38,MATCH(E30,$A$2:$A$38,0)),0)</f>
        <v>0</v>
      </c>
      <c r="L30">
        <f>SUM(G30:J30)</f>
        <v>0</v>
      </c>
    </row>
    <row r="31" spans="1:12">
      <c r="A31" t="s">
        <v>29</v>
      </c>
      <c r="B31" t="s">
        <v>87</v>
      </c>
      <c r="G31">
        <f t="array" ref="G31">IFERROR(INDEX(Table1[],MATCH(B31:E31,Table1[Column1],0),2),0) + IFERROR(INDEX($L$2:$L$38,MATCH(B31,$A$2:$A$38,0)),0)</f>
        <v>0</v>
      </c>
      <c r="H31">
        <f t="array" ref="H31">IFERROR(INDEX(Table1[],MATCH(C31:F31,Table1[Column1],0),2),0) + IFERROR(INDEX($L$2:$L$38,MATCH(C31,$A$2:$A$38,0)),0)</f>
        <v>0</v>
      </c>
      <c r="I31">
        <f t="array" ref="I31">IFERROR(INDEX(Table1[],MATCH(D31:G31,Table1[Column1],0),2),0) + IFERROR(INDEX($L$2:$L$38,MATCH(D31,$A$2:$A$38,0)),0)</f>
        <v>0</v>
      </c>
      <c r="J31">
        <f t="array" ref="J31">IFERROR(INDEX(Table1[],MATCH(E31:H31,Table1[Column1],0),2),0) + IFERROR(INDEX($L$2:$L$38,MATCH(E31,$A$2:$A$38,0)),0)</f>
        <v>0</v>
      </c>
      <c r="L31">
        <f>SUM(G31:J31)</f>
        <v>0</v>
      </c>
    </row>
    <row r="32" spans="1:12">
      <c r="A32" t="s">
        <v>30</v>
      </c>
      <c r="B32" t="s">
        <v>29</v>
      </c>
      <c r="G32">
        <f t="array" ref="G32">IFERROR(INDEX(Table1[],MATCH(B32:E32,Table1[Column1],0),2),0) + IFERROR(INDEX($L$2:$L$38,MATCH(B32,$A$2:$A$38,0)),0)</f>
        <v>0</v>
      </c>
      <c r="H32">
        <f t="array" ref="H32">IFERROR(INDEX(Table1[],MATCH(C32:F32,Table1[Column1],0),2),0) + IFERROR(INDEX($L$2:$L$38,MATCH(C32,$A$2:$A$38,0)),0)</f>
        <v>0</v>
      </c>
      <c r="I32">
        <f t="array" ref="I32">IFERROR(INDEX(Table1[],MATCH(D32:G32,Table1[Column1],0),2),0) + IFERROR(INDEX($L$2:$L$38,MATCH(D32,$A$2:$A$38,0)),0)</f>
        <v>0</v>
      </c>
      <c r="J32">
        <f t="array" ref="J32">IFERROR(INDEX(Table1[],MATCH(E32:H32,Table1[Column1],0),2),0) + IFERROR(INDEX($L$2:$L$38,MATCH(E32,$A$2:$A$38,0)),0)</f>
        <v>0</v>
      </c>
      <c r="L32">
        <f>SUM(G32:J32)</f>
        <v>0</v>
      </c>
    </row>
    <row r="33" spans="1:12">
      <c r="A33" t="s">
        <v>31</v>
      </c>
      <c r="B33" t="s">
        <v>30</v>
      </c>
      <c r="G33">
        <f t="array" ref="G33">IFERROR(INDEX(Table1[],MATCH(B33:E33,Table1[Column1],0),2),0) + IFERROR(INDEX($L$2:$L$38,MATCH(B33,$A$2:$A$38,0)),0)</f>
        <v>0</v>
      </c>
      <c r="H33">
        <f t="array" ref="H33">IFERROR(INDEX(Table1[],MATCH(C33:F33,Table1[Column1],0),2),0) + IFERROR(INDEX($L$2:$L$38,MATCH(C33,$A$2:$A$38,0)),0)</f>
        <v>0</v>
      </c>
      <c r="I33">
        <f t="array" ref="I33">IFERROR(INDEX(Table1[],MATCH(D33:G33,Table1[Column1],0),2),0) + IFERROR(INDEX($L$2:$L$38,MATCH(D33,$A$2:$A$38,0)),0)</f>
        <v>0</v>
      </c>
      <c r="J33">
        <f t="array" ref="J33">IFERROR(INDEX(Table1[],MATCH(E33:H33,Table1[Column1],0),2),0) + IFERROR(INDEX($L$2:$L$38,MATCH(E33,$A$2:$A$38,0)),0)</f>
        <v>0</v>
      </c>
      <c r="L33">
        <f>SUM(G33:J33)</f>
        <v>0</v>
      </c>
    </row>
    <row r="34" spans="1:12">
      <c r="A34" t="s">
        <v>32</v>
      </c>
      <c r="B34" t="s">
        <v>93</v>
      </c>
      <c r="G34">
        <f t="array" ref="G34">IFERROR(INDEX(Table1[],MATCH(B34:E34,Table1[Column1],0),2),0) + IFERROR(INDEX($L$2:$L$38,MATCH(B34,$A$2:$A$38,0)),0)</f>
        <v>0</v>
      </c>
      <c r="H34">
        <f t="array" ref="H34">IFERROR(INDEX(Table1[],MATCH(C34:F34,Table1[Column1],0),2),0) + IFERROR(INDEX($L$2:$L$38,MATCH(C34,$A$2:$A$38,0)),0)</f>
        <v>0</v>
      </c>
      <c r="I34">
        <f t="array" ref="I34">IFERROR(INDEX(Table1[],MATCH(D34:G34,Table1[Column1],0),2),0) + IFERROR(INDEX($L$2:$L$38,MATCH(D34,$A$2:$A$38,0)),0)</f>
        <v>0</v>
      </c>
      <c r="J34">
        <f t="array" ref="J34">IFERROR(INDEX(Table1[],MATCH(E34:H34,Table1[Column1],0),2),0) + IFERROR(INDEX($L$2:$L$38,MATCH(E34,$A$2:$A$38,0)),0)</f>
        <v>0</v>
      </c>
      <c r="L34">
        <f>SUM(G34:J34)</f>
        <v>0</v>
      </c>
    </row>
    <row r="35" spans="1:12">
      <c r="A35" t="s">
        <v>33</v>
      </c>
      <c r="B35" t="s">
        <v>31</v>
      </c>
      <c r="C35" t="s">
        <v>34</v>
      </c>
      <c r="D35" t="s">
        <v>35</v>
      </c>
      <c r="G35">
        <f t="array" ref="G35">IFERROR(INDEX(Table1[],MATCH(B35:E35,Table1[Column1],0),2),0) + IFERROR(INDEX($L$2:$L$38,MATCH(B35,$A$2:$A$38,0)),0)</f>
        <v>0</v>
      </c>
      <c r="H35">
        <f t="array" ref="H35">IFERROR(INDEX(Table1[],MATCH(C35:F35,Table1[Column1],0),2),0) + IFERROR(INDEX($L$2:$L$38,MATCH(C35,$A$2:$A$38,0)),0)</f>
        <v>0</v>
      </c>
      <c r="I35">
        <f t="array" ref="I35">IFERROR(INDEX(Table1[],MATCH(D35:G35,Table1[Column1],0),2),0) + IFERROR(INDEX($L$2:$L$38,MATCH(D35,$A$2:$A$38,0)),0)</f>
        <v>0</v>
      </c>
      <c r="J35">
        <f t="array" ref="J35">IFERROR(INDEX(Table1[],MATCH(E35:H35,Table1[Column1],0),2),0) + IFERROR(INDEX($L$2:$L$38,MATCH(E35,$A$2:$A$38,0)),0)</f>
        <v>0</v>
      </c>
      <c r="L35">
        <f>SUM(G35:J35)</f>
        <v>0</v>
      </c>
    </row>
    <row r="36" spans="1:12">
      <c r="A36" t="s">
        <v>34</v>
      </c>
      <c r="B36" t="s">
        <v>85</v>
      </c>
      <c r="G36">
        <f t="array" ref="G36">IFERROR(INDEX(Table1[],MATCH(B36:E36,Table1[Column1],0),2),0) + IFERROR(INDEX($L$2:$L$38,MATCH(B36,$A$2:$A$38,0)),0)</f>
        <v>0</v>
      </c>
      <c r="H36">
        <f t="array" ref="H36">IFERROR(INDEX(Table1[],MATCH(C36:F36,Table1[Column1],0),2),0) + IFERROR(INDEX($L$2:$L$38,MATCH(C36,$A$2:$A$38,0)),0)</f>
        <v>0</v>
      </c>
      <c r="I36">
        <f t="array" ref="I36">IFERROR(INDEX(Table1[],MATCH(D36:G36,Table1[Column1],0),2),0) + IFERROR(INDEX($L$2:$L$38,MATCH(D36,$A$2:$A$38,0)),0)</f>
        <v>0</v>
      </c>
      <c r="J36">
        <f t="array" ref="J36">IFERROR(INDEX(Table1[],MATCH(E36:H36,Table1[Column1],0),2),0) + IFERROR(INDEX($L$2:$L$38,MATCH(E36,$A$2:$A$38,0)),0)</f>
        <v>0</v>
      </c>
      <c r="L36">
        <f>SUM(G36:J36)</f>
        <v>0</v>
      </c>
    </row>
    <row r="37" spans="1:12">
      <c r="A37" t="s">
        <v>35</v>
      </c>
      <c r="B37" t="s">
        <v>36</v>
      </c>
      <c r="G37">
        <f t="array" ref="G37">IFERROR(INDEX(Table1[],MATCH(B37:E37,Table1[Column1],0),2),0) + IFERROR(INDEX($L$2:$L$38,MATCH(B37,$A$2:$A$38,0)),0)</f>
        <v>0</v>
      </c>
      <c r="H37">
        <f t="array" ref="H37">IFERROR(INDEX(Table1[],MATCH(C37:F37,Table1[Column1],0),2),0) + IFERROR(INDEX($L$2:$L$38,MATCH(C37,$A$2:$A$38,0)),0)</f>
        <v>0</v>
      </c>
      <c r="I37">
        <f t="array" ref="I37">IFERROR(INDEX(Table1[],MATCH(D37:G37,Table1[Column1],0),2),0) + IFERROR(INDEX($L$2:$L$38,MATCH(D37,$A$2:$A$38,0)),0)</f>
        <v>0</v>
      </c>
      <c r="J37">
        <f t="array" ref="J37">IFERROR(INDEX(Table1[],MATCH(E37:H37,Table1[Column1],0),2),0) + IFERROR(INDEX($L$2:$L$38,MATCH(E37,$A$2:$A$38,0)),0)</f>
        <v>0</v>
      </c>
      <c r="L37">
        <f>SUM(G37:J37)</f>
        <v>0</v>
      </c>
    </row>
    <row r="38" spans="1:12">
      <c r="A38" t="s">
        <v>36</v>
      </c>
      <c r="B38" t="s">
        <v>92</v>
      </c>
      <c r="G38">
        <f t="array" ref="G38">IFERROR(INDEX(Table1[],MATCH(B38:E38,Table1[Column1],0),2),0) + IFERROR(INDEX($L$2:$L$38,MATCH(B38,$A$2:$A$38,0)),0)</f>
        <v>0</v>
      </c>
      <c r="H38">
        <f t="array" ref="H38">IFERROR(INDEX(Table1[],MATCH(C38:F38,Table1[Column1],0),2),0) + IFERROR(INDEX($L$2:$L$38,MATCH(C38,$A$2:$A$38,0)),0)</f>
        <v>0</v>
      </c>
      <c r="I38">
        <f t="array" ref="I38">IFERROR(INDEX(Table1[],MATCH(D38:G38,Table1[Column1],0),2),0) + IFERROR(INDEX($L$2:$L$38,MATCH(D38,$A$2:$A$38,0)),0)</f>
        <v>0</v>
      </c>
      <c r="J38">
        <f t="array" ref="J38">IFERROR(INDEX(Table1[],MATCH(E38:H38,Table1[Column1],0),2),0) + IFERROR(INDEX($L$2:$L$38,MATCH(E38,$A$2:$A$38,0)),0)</f>
        <v>0</v>
      </c>
      <c r="L38">
        <f>SUM(G38:J38)</f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D14" sqref="D14"/>
    </sheetView>
  </sheetViews>
  <sheetFormatPr defaultColWidth="11" defaultRowHeight="14.25"/>
  <cols>
    <col min="1" max="1" width="51.25" customWidth="1"/>
  </cols>
  <sheetData>
    <row r="1" spans="1:8">
      <c r="A1" t="s">
        <v>90</v>
      </c>
      <c r="B1" t="s">
        <v>91</v>
      </c>
    </row>
    <row r="2" spans="1:8">
      <c r="A2" t="s">
        <v>38</v>
      </c>
      <c r="B2">
        <v>18.600000000000001</v>
      </c>
    </row>
    <row r="3" spans="1:8">
      <c r="A3" t="s">
        <v>46</v>
      </c>
      <c r="B3">
        <v>12.47</v>
      </c>
    </row>
    <row r="4" spans="1:8">
      <c r="A4" t="s">
        <v>47</v>
      </c>
    </row>
    <row r="5" spans="1:8">
      <c r="A5" t="s">
        <v>48</v>
      </c>
    </row>
    <row r="6" spans="1:8">
      <c r="A6" t="s">
        <v>49</v>
      </c>
      <c r="H6" t="e">
        <f>MATCH(B2:C2,Table1[])</f>
        <v>#VALUE!</v>
      </c>
    </row>
    <row r="7" spans="1:8">
      <c r="A7" t="s">
        <v>50</v>
      </c>
    </row>
    <row r="8" spans="1:8">
      <c r="A8" t="s">
        <v>51</v>
      </c>
    </row>
    <row r="9" spans="1:8">
      <c r="A9" t="s">
        <v>52</v>
      </c>
    </row>
    <row r="10" spans="1:8">
      <c r="A10" t="s">
        <v>53</v>
      </c>
      <c r="B10">
        <v>2.93</v>
      </c>
    </row>
    <row r="11" spans="1:8">
      <c r="A11" t="s">
        <v>54</v>
      </c>
      <c r="B11">
        <v>6.53</v>
      </c>
    </row>
    <row r="12" spans="1:8">
      <c r="A12" t="s">
        <v>55</v>
      </c>
      <c r="B12">
        <v>6.53</v>
      </c>
    </row>
    <row r="13" spans="1:8">
      <c r="A13" t="s">
        <v>39</v>
      </c>
      <c r="B13">
        <v>6.78</v>
      </c>
    </row>
    <row r="14" spans="1:8">
      <c r="A14" t="s">
        <v>56</v>
      </c>
      <c r="B14">
        <v>2.75</v>
      </c>
    </row>
    <row r="15" spans="1:8">
      <c r="A15" t="s">
        <v>57</v>
      </c>
    </row>
    <row r="16" spans="1:8">
      <c r="A16" t="s">
        <v>58</v>
      </c>
      <c r="B16">
        <v>7.2</v>
      </c>
    </row>
    <row r="17" spans="1:2">
      <c r="A17" t="s">
        <v>59</v>
      </c>
    </row>
    <row r="18" spans="1:2">
      <c r="A18" t="s">
        <v>60</v>
      </c>
    </row>
    <row r="19" spans="1:2">
      <c r="A19" t="s">
        <v>61</v>
      </c>
    </row>
    <row r="20" spans="1:2">
      <c r="A20" t="s">
        <v>62</v>
      </c>
    </row>
    <row r="21" spans="1:2">
      <c r="A21" t="s">
        <v>63</v>
      </c>
    </row>
    <row r="22" spans="1:2">
      <c r="A22" t="s">
        <v>64</v>
      </c>
    </row>
    <row r="23" spans="1:2">
      <c r="A23" t="s">
        <v>65</v>
      </c>
      <c r="B23">
        <v>4.2</v>
      </c>
    </row>
    <row r="24" spans="1:2">
      <c r="A24" t="s">
        <v>40</v>
      </c>
      <c r="B24">
        <v>21.35</v>
      </c>
    </row>
    <row r="25" spans="1:2">
      <c r="A25" t="s">
        <v>66</v>
      </c>
    </row>
    <row r="26" spans="1:2">
      <c r="A26" t="s">
        <v>67</v>
      </c>
    </row>
    <row r="27" spans="1:2">
      <c r="A27" t="s">
        <v>68</v>
      </c>
    </row>
    <row r="28" spans="1:2">
      <c r="A28" t="s">
        <v>69</v>
      </c>
    </row>
    <row r="29" spans="1:2">
      <c r="A29" t="s">
        <v>70</v>
      </c>
      <c r="B29">
        <v>6</v>
      </c>
    </row>
    <row r="30" spans="1:2">
      <c r="A30" t="s">
        <v>71</v>
      </c>
    </row>
    <row r="31" spans="1:2">
      <c r="A31" t="s">
        <v>72</v>
      </c>
    </row>
    <row r="32" spans="1:2">
      <c r="A32" t="s">
        <v>73</v>
      </c>
    </row>
    <row r="33" spans="1:2">
      <c r="A33" t="s">
        <v>74</v>
      </c>
    </row>
    <row r="34" spans="1:2">
      <c r="A34" t="s">
        <v>75</v>
      </c>
    </row>
    <row r="35" spans="1:2">
      <c r="A35" t="s">
        <v>41</v>
      </c>
      <c r="B35">
        <v>11.76</v>
      </c>
    </row>
    <row r="36" spans="1:2">
      <c r="A36" t="s">
        <v>76</v>
      </c>
    </row>
    <row r="37" spans="1:2">
      <c r="A37" t="s">
        <v>77</v>
      </c>
    </row>
    <row r="38" spans="1:2">
      <c r="A38" t="s">
        <v>78</v>
      </c>
    </row>
    <row r="39" spans="1:2">
      <c r="A39" t="s">
        <v>79</v>
      </c>
    </row>
    <row r="40" spans="1:2">
      <c r="A40" t="s">
        <v>80</v>
      </c>
    </row>
    <row r="41" spans="1:2">
      <c r="A41" t="s">
        <v>81</v>
      </c>
    </row>
    <row r="42" spans="1:2">
      <c r="A42" t="s">
        <v>82</v>
      </c>
    </row>
    <row r="43" spans="1:2">
      <c r="A43" t="s">
        <v>83</v>
      </c>
    </row>
    <row r="44" spans="1:2">
      <c r="A44" t="s">
        <v>84</v>
      </c>
    </row>
    <row r="45" spans="1:2">
      <c r="A45" t="s">
        <v>85</v>
      </c>
    </row>
    <row r="46" spans="1:2">
      <c r="A46" t="s">
        <v>37</v>
      </c>
      <c r="B46">
        <v>21.27</v>
      </c>
    </row>
    <row r="47" spans="1:2">
      <c r="A47" t="s">
        <v>86</v>
      </c>
    </row>
    <row r="48" spans="1:2">
      <c r="A48" t="s">
        <v>87</v>
      </c>
    </row>
    <row r="49" spans="1:2">
      <c r="A49" t="s">
        <v>88</v>
      </c>
    </row>
    <row r="50" spans="1:2">
      <c r="A50" t="s">
        <v>89</v>
      </c>
    </row>
    <row r="51" spans="1:2">
      <c r="A51" t="s">
        <v>42</v>
      </c>
      <c r="B51">
        <v>14.08</v>
      </c>
    </row>
    <row r="52" spans="1:2">
      <c r="A52" t="s">
        <v>43</v>
      </c>
      <c r="B52">
        <v>9.2200000000000006</v>
      </c>
    </row>
    <row r="53" spans="1:2">
      <c r="A53" t="s">
        <v>44</v>
      </c>
      <c r="B53">
        <v>8.94</v>
      </c>
    </row>
    <row r="54" spans="1:2">
      <c r="A54" t="s">
        <v>45</v>
      </c>
      <c r="B54">
        <v>9.18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Canalisation</vt:lpstr>
      <vt:lpstr>Données BV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lamproie</dc:creator>
  <cp:lastModifiedBy>Gaspard Sourgen</cp:lastModifiedBy>
  <dcterms:created xsi:type="dcterms:W3CDTF">2024-10-14T14:41:35Z</dcterms:created>
  <dcterms:modified xsi:type="dcterms:W3CDTF">2024-10-15T09:14:46Z</dcterms:modified>
</cp:coreProperties>
</file>