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3245" windowHeight="9375"/>
  </bookViews>
  <sheets>
    <sheet name="estimation produit elabore " sheetId="1" r:id="rId1"/>
    <sheet name="Feuil1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3" i="1" l="1" a="1"/>
  <c r="P13" i="1" s="1"/>
  <c r="P14" i="1" a="1"/>
  <c r="P14" i="1" s="1"/>
  <c r="P12" i="1" a="1"/>
  <c r="P12" i="1" s="1"/>
  <c r="B2" i="2" l="1"/>
  <c r="B3" i="2"/>
  <c r="B4" i="2"/>
  <c r="B5" i="2"/>
  <c r="B6" i="2"/>
  <c r="B7" i="2"/>
  <c r="B8" i="2"/>
  <c r="B9" i="2"/>
  <c r="B10" i="2"/>
  <c r="B11" i="2"/>
  <c r="B12" i="2"/>
  <c r="B13" i="2"/>
  <c r="B1" i="2"/>
  <c r="J2" i="1"/>
  <c r="J3" i="1"/>
  <c r="J4" i="1"/>
  <c r="J5" i="1"/>
  <c r="J6" i="1"/>
  <c r="J7" i="1"/>
  <c r="J8" i="1"/>
  <c r="J9" i="1"/>
  <c r="J10" i="1"/>
  <c r="J11" i="1"/>
  <c r="J12" i="1"/>
  <c r="J13" i="1"/>
  <c r="K12" i="1" l="1"/>
  <c r="L12" i="1" s="1"/>
  <c r="K8" i="1"/>
  <c r="L8" i="1" s="1"/>
  <c r="K4" i="1"/>
  <c r="L4" i="1" s="1"/>
  <c r="K11" i="1"/>
  <c r="L11" i="1" s="1"/>
  <c r="K7" i="1"/>
  <c r="L7" i="1" s="1"/>
  <c r="K3" i="1"/>
  <c r="L3" i="1" s="1"/>
  <c r="K10" i="1"/>
  <c r="L10" i="1" s="1"/>
  <c r="K6" i="1"/>
  <c r="L6" i="1" s="1"/>
  <c r="K2" i="1"/>
  <c r="L2" i="1" s="1"/>
  <c r="K13" i="1"/>
  <c r="L13" i="1" s="1"/>
  <c r="K9" i="1"/>
  <c r="L9" i="1" s="1"/>
  <c r="K5" i="1"/>
  <c r="L5" i="1" s="1"/>
</calcChain>
</file>

<file path=xl/sharedStrings.xml><?xml version="1.0" encoding="utf-8"?>
<sst xmlns="http://schemas.openxmlformats.org/spreadsheetml/2006/main" count="50" uniqueCount="37">
  <si>
    <t>Moyenne</t>
  </si>
  <si>
    <t>Multipe</t>
  </si>
  <si>
    <t>Arrondi</t>
  </si>
  <si>
    <t>Article code</t>
  </si>
  <si>
    <t>Article lib</t>
  </si>
  <si>
    <t>Pièces Liv 09/09/24</t>
  </si>
  <si>
    <t>Pièces Liv 11/09/23</t>
  </si>
  <si>
    <t>Pièces Liv 1-2</t>
  </si>
  <si>
    <t>06124</t>
  </si>
  <si>
    <t>*3 BROCHETTES POULET NATURE S/ATM</t>
  </si>
  <si>
    <t>06125</t>
  </si>
  <si>
    <t>* 8 BROCHETTES POULET NATURE S/ATM</t>
  </si>
  <si>
    <t>06130</t>
  </si>
  <si>
    <t>*3 BROCHETTES POULET TEX/MEX S/ATM</t>
  </si>
  <si>
    <t>06131</t>
  </si>
  <si>
    <t>*8 BROCHETTES POULET TEX/MEX S/ATM</t>
  </si>
  <si>
    <t>06132</t>
  </si>
  <si>
    <t>*3 BROCHETTES POULET TEX/MEX 570g S/ATM</t>
  </si>
  <si>
    <t>06140</t>
  </si>
  <si>
    <t>*3 BROCHETTES DINDE BASQUAISE S/ATM</t>
  </si>
  <si>
    <t>06141</t>
  </si>
  <si>
    <t>*8 BROCHETTES DINDE BASQUAISE S/ATM</t>
  </si>
  <si>
    <t>06150</t>
  </si>
  <si>
    <t>*3 BROCHETTES DINDE CAMPAGNARDE S/ATM</t>
  </si>
  <si>
    <t>06151</t>
  </si>
  <si>
    <t>*8 BROCHETTES DINDE CAMPAGNARDE S/ATM</t>
  </si>
  <si>
    <t>06152</t>
  </si>
  <si>
    <t>*3 BROCHETTES DINDE CAMPAGNARDE 570g S/</t>
  </si>
  <si>
    <t>06160</t>
  </si>
  <si>
    <t>*3 BROCHETTES POULET CREOLE S/ATM</t>
  </si>
  <si>
    <t>06161</t>
  </si>
  <si>
    <t>*8 BROCHETTES POULET CREOLE S/ATM</t>
  </si>
  <si>
    <t>Groupe</t>
  </si>
  <si>
    <t>Qté</t>
  </si>
  <si>
    <t>BROCHETTES DINDE BASQUAISE</t>
  </si>
  <si>
    <t>BROCHETTES POULET</t>
  </si>
  <si>
    <t>BROCHETTES POULET TEX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</si>
</sst>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1" fillId="0" borderId="0" xfId="0" applyFont="1"/>
    <xf numFmtId="3" fontId="1" fillId="0" borderId="0" xfId="0" applyNumberFormat="1" applyFont="1"/>
    <xf numFmtId="0" fontId="2" fillId="0" borderId="0" xfId="0" applyFont="1"/>
    <xf numFmtId="3" fontId="2" fillId="0" borderId="0" xfId="0" applyNumberFormat="1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495300</xdr:colOff>
      <xdr:row>0</xdr:row>
      <xdr:rowOff>104775</xdr:rowOff>
    </xdr:from>
    <xdr:to>
      <xdr:col>20</xdr:col>
      <xdr:colOff>381000</xdr:colOff>
      <xdr:row>5</xdr:row>
      <xdr:rowOff>104775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013471-56FA-BDA8-A3A0-9615F45FA0DE}"/>
            </a:ext>
          </a:extLst>
        </xdr:cNvPr>
        <xdr:cNvSpPr/>
      </xdr:nvSpPr>
      <xdr:spPr>
        <a:xfrm>
          <a:off x="13754100" y="104775"/>
          <a:ext cx="2933700" cy="952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400" b="1"/>
            <a:t>Let's</a:t>
          </a:r>
          <a:r>
            <a:rPr lang="fr-FR" sz="4400" b="1" baseline="0"/>
            <a:t> go</a:t>
          </a:r>
          <a:endParaRPr lang="fr-FR" sz="4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6"/>
  <sheetViews>
    <sheetView tabSelected="1" workbookViewId="0">
      <selection activeCell="O22" sqref="O22"/>
    </sheetView>
  </sheetViews>
  <sheetFormatPr defaultColWidth="9.140625" defaultRowHeight="15" x14ac:dyDescent="0.25"/>
  <cols>
    <col min="1" max="1" width="12" customWidth="1"/>
    <col min="2" max="2" width="42.5703125" bestFit="1" customWidth="1"/>
    <col min="3" max="4" width="19" style="3" customWidth="1"/>
    <col min="5" max="5" width="14" style="3" customWidth="1"/>
    <col min="6" max="6" width="11.42578125" style="1"/>
    <col min="10" max="10" width="9.42578125" style="1" bestFit="1" customWidth="1"/>
    <col min="11" max="12" width="9.5703125" style="1" bestFit="1" customWidth="1"/>
    <col min="15" max="15" width="29.140625" bestFit="1" customWidth="1"/>
  </cols>
  <sheetData>
    <row r="1" spans="1:16" x14ac:dyDescent="0.25">
      <c r="A1" t="s">
        <v>3</v>
      </c>
      <c r="B1" t="s">
        <v>4</v>
      </c>
      <c r="C1" s="5" t="s">
        <v>5</v>
      </c>
      <c r="D1" s="5" t="s">
        <v>6</v>
      </c>
      <c r="E1" s="5" t="s">
        <v>7</v>
      </c>
      <c r="F1" s="1">
        <v>0</v>
      </c>
      <c r="J1" s="1" t="s">
        <v>0</v>
      </c>
      <c r="K1" s="1" t="s">
        <v>1</v>
      </c>
      <c r="L1" s="1" t="s">
        <v>2</v>
      </c>
    </row>
    <row r="2" spans="1:16" x14ac:dyDescent="0.25">
      <c r="A2" t="s">
        <v>8</v>
      </c>
      <c r="B2" t="s">
        <v>9</v>
      </c>
      <c r="C2" s="5"/>
      <c r="D2" s="5"/>
      <c r="E2" s="6">
        <v>0</v>
      </c>
      <c r="F2" s="1">
        <v>3</v>
      </c>
      <c r="J2" s="2" t="str">
        <f t="shared" ref="J2:J13" si="0">IFERROR(AVERAGE(C2:D2),"")</f>
        <v/>
      </c>
      <c r="K2" s="1" t="str">
        <f t="shared" ref="K2:K13" si="1">IFERROR(IF(F2=0,J2,J2*F2),"")</f>
        <v/>
      </c>
      <c r="L2" s="1" t="str">
        <f t="shared" ref="L2:L13" si="2">IFERROR(ROUNDUP(K2,),"")</f>
        <v/>
      </c>
    </row>
    <row r="3" spans="1:16" x14ac:dyDescent="0.25">
      <c r="A3" t="s">
        <v>10</v>
      </c>
      <c r="B3" t="s">
        <v>11</v>
      </c>
      <c r="C3" s="5"/>
      <c r="D3" s="5"/>
      <c r="E3" s="6">
        <v>0</v>
      </c>
      <c r="F3" s="1">
        <v>0</v>
      </c>
      <c r="J3" s="2" t="str">
        <f t="shared" si="0"/>
        <v/>
      </c>
      <c r="K3" s="1" t="str">
        <f t="shared" si="1"/>
        <v/>
      </c>
      <c r="L3" s="1" t="str">
        <f t="shared" si="2"/>
        <v/>
      </c>
    </row>
    <row r="4" spans="1:16" x14ac:dyDescent="0.25">
      <c r="A4" t="s">
        <v>12</v>
      </c>
      <c r="B4" t="s">
        <v>13</v>
      </c>
      <c r="C4" s="5"/>
      <c r="D4" s="5"/>
      <c r="E4" s="6">
        <v>0</v>
      </c>
      <c r="F4" s="1">
        <v>3</v>
      </c>
      <c r="J4" s="2" t="str">
        <f t="shared" si="0"/>
        <v/>
      </c>
      <c r="K4" s="1" t="str">
        <f t="shared" si="1"/>
        <v/>
      </c>
      <c r="L4" s="1" t="str">
        <f t="shared" si="2"/>
        <v/>
      </c>
    </row>
    <row r="5" spans="1:16" x14ac:dyDescent="0.25">
      <c r="A5" t="s">
        <v>14</v>
      </c>
      <c r="B5" t="s">
        <v>15</v>
      </c>
      <c r="C5" s="5"/>
      <c r="D5" s="5"/>
      <c r="E5" s="6">
        <v>0</v>
      </c>
      <c r="F5" s="1">
        <v>8</v>
      </c>
      <c r="J5" s="2" t="str">
        <f t="shared" si="0"/>
        <v/>
      </c>
      <c r="K5" s="1" t="str">
        <f t="shared" si="1"/>
        <v/>
      </c>
      <c r="L5" s="1" t="str">
        <f t="shared" si="2"/>
        <v/>
      </c>
    </row>
    <row r="6" spans="1:16" x14ac:dyDescent="0.25">
      <c r="A6" t="s">
        <v>16</v>
      </c>
      <c r="B6" t="s">
        <v>17</v>
      </c>
      <c r="C6" s="5"/>
      <c r="D6" s="5"/>
      <c r="E6" s="6">
        <v>0</v>
      </c>
      <c r="F6" s="1">
        <v>3</v>
      </c>
      <c r="J6" s="2" t="str">
        <f t="shared" si="0"/>
        <v/>
      </c>
      <c r="K6" s="1" t="str">
        <f t="shared" si="1"/>
        <v/>
      </c>
      <c r="L6" s="1" t="str">
        <f t="shared" si="2"/>
        <v/>
      </c>
    </row>
    <row r="7" spans="1:16" x14ac:dyDescent="0.25">
      <c r="A7" t="s">
        <v>18</v>
      </c>
      <c r="B7" t="s">
        <v>19</v>
      </c>
      <c r="C7" s="6">
        <v>2</v>
      </c>
      <c r="D7" s="6">
        <v>2</v>
      </c>
      <c r="E7" s="6">
        <v>0</v>
      </c>
      <c r="F7" s="1">
        <v>3</v>
      </c>
      <c r="J7" s="2">
        <f t="shared" si="0"/>
        <v>2</v>
      </c>
      <c r="K7" s="1">
        <f t="shared" si="1"/>
        <v>6</v>
      </c>
      <c r="L7" s="1">
        <f t="shared" si="2"/>
        <v>6</v>
      </c>
    </row>
    <row r="8" spans="1:16" x14ac:dyDescent="0.25">
      <c r="A8" t="s">
        <v>20</v>
      </c>
      <c r="B8" t="s">
        <v>21</v>
      </c>
      <c r="C8" s="6">
        <v>18</v>
      </c>
      <c r="D8" s="6">
        <v>25</v>
      </c>
      <c r="E8" s="6">
        <v>-7</v>
      </c>
      <c r="F8" s="1">
        <v>8</v>
      </c>
      <c r="J8" s="2">
        <f t="shared" si="0"/>
        <v>21.5</v>
      </c>
      <c r="K8" s="1">
        <f t="shared" si="1"/>
        <v>172</v>
      </c>
      <c r="L8" s="1">
        <f t="shared" si="2"/>
        <v>172</v>
      </c>
    </row>
    <row r="9" spans="1:16" x14ac:dyDescent="0.25">
      <c r="A9" t="s">
        <v>22</v>
      </c>
      <c r="B9" t="s">
        <v>23</v>
      </c>
      <c r="C9" s="5"/>
      <c r="D9" s="6">
        <v>2</v>
      </c>
      <c r="E9" s="6">
        <v>-2</v>
      </c>
      <c r="F9" s="1">
        <v>3</v>
      </c>
      <c r="J9" s="2">
        <f t="shared" si="0"/>
        <v>2</v>
      </c>
      <c r="K9" s="1">
        <f t="shared" si="1"/>
        <v>6</v>
      </c>
      <c r="L9" s="1">
        <f t="shared" si="2"/>
        <v>6</v>
      </c>
    </row>
    <row r="10" spans="1:16" x14ac:dyDescent="0.25">
      <c r="A10" t="s">
        <v>24</v>
      </c>
      <c r="B10" t="s">
        <v>25</v>
      </c>
      <c r="C10" s="5"/>
      <c r="D10" s="6">
        <v>25</v>
      </c>
      <c r="E10" s="6">
        <v>-25</v>
      </c>
      <c r="F10" s="1">
        <v>8</v>
      </c>
      <c r="J10" s="2">
        <f t="shared" si="0"/>
        <v>25</v>
      </c>
      <c r="K10" s="1">
        <f t="shared" si="1"/>
        <v>200</v>
      </c>
      <c r="L10" s="1">
        <f t="shared" si="2"/>
        <v>200</v>
      </c>
    </row>
    <row r="11" spans="1:16" x14ac:dyDescent="0.25">
      <c r="A11" t="s">
        <v>26</v>
      </c>
      <c r="B11" t="s">
        <v>27</v>
      </c>
      <c r="C11" s="5"/>
      <c r="D11" s="5"/>
      <c r="E11" s="6">
        <v>0</v>
      </c>
      <c r="F11" s="1">
        <v>3</v>
      </c>
      <c r="J11" s="2" t="str">
        <f t="shared" si="0"/>
        <v/>
      </c>
      <c r="K11" s="1" t="str">
        <f t="shared" si="1"/>
        <v/>
      </c>
      <c r="L11" s="1" t="str">
        <f t="shared" si="2"/>
        <v/>
      </c>
      <c r="O11" s="7" t="s">
        <v>32</v>
      </c>
      <c r="P11" s="7" t="s">
        <v>33</v>
      </c>
    </row>
    <row r="12" spans="1:16" x14ac:dyDescent="0.25">
      <c r="A12" t="s">
        <v>28</v>
      </c>
      <c r="B12" t="s">
        <v>29</v>
      </c>
      <c r="C12" s="5"/>
      <c r="D12" s="6">
        <v>2</v>
      </c>
      <c r="E12" s="6">
        <v>-2</v>
      </c>
      <c r="F12" s="1">
        <v>3</v>
      </c>
      <c r="J12" s="2">
        <f t="shared" si="0"/>
        <v>2</v>
      </c>
      <c r="K12" s="1">
        <f t="shared" si="1"/>
        <v>6</v>
      </c>
      <c r="L12" s="1">
        <f t="shared" si="2"/>
        <v>6</v>
      </c>
      <c r="O12" s="7" t="s">
        <v>34</v>
      </c>
      <c r="P12" s="7">
        <f t="array" ref="P12">SUMPRODUCT(--(IFERROR(SEARCH(O12,$B$2:$B$13),0)&gt;0),$L$2:$L$13)</f>
        <v>178</v>
      </c>
    </row>
    <row r="13" spans="1:16" x14ac:dyDescent="0.25">
      <c r="A13" t="s">
        <v>30</v>
      </c>
      <c r="B13" t="s">
        <v>31</v>
      </c>
      <c r="C13" s="6">
        <v>19</v>
      </c>
      <c r="D13" s="6">
        <v>24</v>
      </c>
      <c r="E13" s="6">
        <v>-5</v>
      </c>
      <c r="F13" s="1">
        <v>8</v>
      </c>
      <c r="J13" s="2">
        <f t="shared" si="0"/>
        <v>21.5</v>
      </c>
      <c r="K13" s="1">
        <f t="shared" si="1"/>
        <v>172</v>
      </c>
      <c r="L13" s="1">
        <f t="shared" si="2"/>
        <v>172</v>
      </c>
      <c r="O13" s="7" t="s">
        <v>35</v>
      </c>
      <c r="P13" s="7">
        <f t="array" ref="P13">SUMPRODUCT(--(IFERROR(SEARCH(O13,$B$2:$B$13),0)&gt;0),$L$2:$L$13)</f>
        <v>178</v>
      </c>
    </row>
    <row r="14" spans="1:16" x14ac:dyDescent="0.25">
      <c r="E14" s="4"/>
      <c r="J14" s="2"/>
      <c r="O14" s="7" t="s">
        <v>36</v>
      </c>
      <c r="P14" s="7">
        <f t="array" ref="P14">SUMPRODUCT(--(IFERROR(SEARCH(O14,$B$2:$B$13),0)&gt;0),$L$2:$L$13)</f>
        <v>0</v>
      </c>
    </row>
    <row r="15" spans="1:16" x14ac:dyDescent="0.25">
      <c r="D15" s="4"/>
      <c r="E15" s="4"/>
      <c r="J15" s="2"/>
    </row>
    <row r="16" spans="1:16" x14ac:dyDescent="0.25">
      <c r="E16" s="4"/>
      <c r="J16" s="2"/>
    </row>
    <row r="17" spans="3:10" x14ac:dyDescent="0.25">
      <c r="D17" s="4"/>
      <c r="E17" s="4"/>
      <c r="J17" s="2"/>
    </row>
    <row r="18" spans="3:10" x14ac:dyDescent="0.25">
      <c r="D18" s="4"/>
      <c r="E18" s="4"/>
      <c r="J18" s="2"/>
    </row>
    <row r="19" spans="3:10" x14ac:dyDescent="0.25">
      <c r="D19" s="4"/>
      <c r="E19" s="4"/>
      <c r="J19" s="2"/>
    </row>
    <row r="20" spans="3:10" x14ac:dyDescent="0.25">
      <c r="C20" s="4"/>
      <c r="D20" s="4"/>
      <c r="E20" s="4"/>
      <c r="J20" s="2"/>
    </row>
    <row r="21" spans="3:10" x14ac:dyDescent="0.25">
      <c r="D21" s="4"/>
      <c r="E21" s="4"/>
      <c r="J21" s="2"/>
    </row>
    <row r="22" spans="3:10" x14ac:dyDescent="0.25">
      <c r="C22" s="4"/>
      <c r="D22" s="4"/>
      <c r="E22" s="4"/>
      <c r="J22" s="2"/>
    </row>
    <row r="23" spans="3:10" x14ac:dyDescent="0.25">
      <c r="C23" s="4"/>
      <c r="D23" s="4"/>
      <c r="E23" s="4"/>
      <c r="J23" s="2"/>
    </row>
    <row r="24" spans="3:10" x14ac:dyDescent="0.25">
      <c r="C24" s="4"/>
      <c r="D24" s="4"/>
      <c r="E24" s="4"/>
      <c r="J24" s="2"/>
    </row>
    <row r="25" spans="3:10" x14ac:dyDescent="0.25">
      <c r="C25" s="4"/>
      <c r="D25" s="4"/>
      <c r="E25" s="4"/>
      <c r="J25" s="2"/>
    </row>
    <row r="26" spans="3:10" x14ac:dyDescent="0.25">
      <c r="C26" s="4"/>
      <c r="D26" s="4"/>
      <c r="E26" s="4"/>
      <c r="J26" s="2"/>
    </row>
    <row r="27" spans="3:10" x14ac:dyDescent="0.25">
      <c r="D27" s="4"/>
      <c r="E27" s="4"/>
      <c r="J27" s="2"/>
    </row>
    <row r="28" spans="3:10" x14ac:dyDescent="0.25">
      <c r="D28" s="4"/>
      <c r="E28" s="4"/>
      <c r="J28" s="2"/>
    </row>
    <row r="29" spans="3:10" x14ac:dyDescent="0.25">
      <c r="D29" s="4"/>
      <c r="E29" s="4"/>
      <c r="J29" s="2"/>
    </row>
    <row r="30" spans="3:10" x14ac:dyDescent="0.25">
      <c r="C30" s="4"/>
      <c r="D30" s="4"/>
      <c r="E30" s="4"/>
      <c r="J30" s="2"/>
    </row>
    <row r="31" spans="3:10" x14ac:dyDescent="0.25">
      <c r="E31" s="4"/>
      <c r="J31" s="2"/>
    </row>
    <row r="32" spans="3:10" x14ac:dyDescent="0.25">
      <c r="C32" s="4"/>
      <c r="D32" s="4"/>
      <c r="E32" s="4"/>
      <c r="J32" s="2"/>
    </row>
    <row r="33" spans="3:10" x14ac:dyDescent="0.25">
      <c r="C33" s="4"/>
      <c r="D33" s="4"/>
      <c r="E33" s="4"/>
      <c r="J33" s="2"/>
    </row>
    <row r="34" spans="3:10" x14ac:dyDescent="0.25">
      <c r="D34" s="4"/>
      <c r="E34" s="4"/>
      <c r="J34" s="2"/>
    </row>
    <row r="35" spans="3:10" x14ac:dyDescent="0.25">
      <c r="C35" s="4"/>
      <c r="D35" s="4"/>
      <c r="E35" s="4"/>
      <c r="J35" s="2"/>
    </row>
    <row r="36" spans="3:10" x14ac:dyDescent="0.25">
      <c r="E36" s="4"/>
      <c r="J36" s="2"/>
    </row>
    <row r="37" spans="3:10" x14ac:dyDescent="0.25">
      <c r="C37" s="4"/>
      <c r="D37" s="4"/>
      <c r="E37" s="4"/>
      <c r="J37" s="2"/>
    </row>
    <row r="38" spans="3:10" x14ac:dyDescent="0.25">
      <c r="C38" s="4"/>
      <c r="D38" s="4"/>
      <c r="E38" s="4"/>
      <c r="J38" s="2"/>
    </row>
    <row r="39" spans="3:10" x14ac:dyDescent="0.25">
      <c r="D39" s="4"/>
      <c r="E39" s="4"/>
      <c r="J39" s="2"/>
    </row>
    <row r="40" spans="3:10" x14ac:dyDescent="0.25">
      <c r="E40" s="4"/>
      <c r="J40" s="2"/>
    </row>
    <row r="41" spans="3:10" x14ac:dyDescent="0.25">
      <c r="C41" s="4"/>
      <c r="D41" s="4"/>
      <c r="E41" s="4"/>
      <c r="J41" s="2"/>
    </row>
    <row r="42" spans="3:10" x14ac:dyDescent="0.25">
      <c r="C42" s="4"/>
      <c r="D42" s="4"/>
      <c r="E42" s="4"/>
      <c r="J42" s="2"/>
    </row>
    <row r="43" spans="3:10" x14ac:dyDescent="0.25">
      <c r="C43" s="4"/>
      <c r="D43" s="4"/>
      <c r="E43" s="4"/>
      <c r="J43" s="2"/>
    </row>
    <row r="44" spans="3:10" x14ac:dyDescent="0.25">
      <c r="C44" s="4"/>
      <c r="D44" s="4"/>
      <c r="E44" s="4"/>
      <c r="J44" s="2"/>
    </row>
    <row r="45" spans="3:10" x14ac:dyDescent="0.25">
      <c r="C45" s="4"/>
      <c r="E45" s="4"/>
      <c r="J45" s="2"/>
    </row>
    <row r="46" spans="3:10" x14ac:dyDescent="0.25">
      <c r="C46" s="4"/>
      <c r="D46" s="4"/>
      <c r="E46" s="4"/>
      <c r="J46" s="2"/>
    </row>
    <row r="47" spans="3:10" x14ac:dyDescent="0.25">
      <c r="C47" s="4"/>
      <c r="D47" s="4"/>
      <c r="E47" s="4"/>
      <c r="J47" s="2"/>
    </row>
    <row r="48" spans="3:10" x14ac:dyDescent="0.25">
      <c r="C48" s="4"/>
      <c r="E48" s="4"/>
      <c r="J48" s="2"/>
    </row>
    <row r="49" spans="3:10" x14ac:dyDescent="0.25">
      <c r="C49" s="4"/>
      <c r="D49" s="4"/>
      <c r="E49" s="4"/>
      <c r="J49" s="2"/>
    </row>
    <row r="50" spans="3:10" x14ac:dyDescent="0.25">
      <c r="C50" s="4"/>
      <c r="D50" s="4"/>
      <c r="E50" s="4"/>
      <c r="J50" s="2"/>
    </row>
    <row r="51" spans="3:10" x14ac:dyDescent="0.25">
      <c r="C51" s="4"/>
      <c r="D51" s="4"/>
      <c r="E51" s="4"/>
      <c r="J51" s="2"/>
    </row>
    <row r="52" spans="3:10" x14ac:dyDescent="0.25">
      <c r="C52" s="4"/>
      <c r="D52" s="4"/>
      <c r="E52" s="4"/>
      <c r="J52" s="2"/>
    </row>
    <row r="53" spans="3:10" x14ac:dyDescent="0.25">
      <c r="C53" s="4"/>
      <c r="D53" s="4"/>
      <c r="E53" s="4"/>
      <c r="J53" s="2"/>
    </row>
    <row r="54" spans="3:10" x14ac:dyDescent="0.25">
      <c r="C54" s="4"/>
      <c r="E54" s="4"/>
      <c r="J54" s="2"/>
    </row>
    <row r="55" spans="3:10" x14ac:dyDescent="0.25">
      <c r="D55" s="4"/>
      <c r="E55" s="4"/>
      <c r="J55" s="2"/>
    </row>
    <row r="56" spans="3:10" x14ac:dyDescent="0.25">
      <c r="C56" s="4"/>
      <c r="E56" s="4"/>
      <c r="J56" s="2"/>
    </row>
    <row r="57" spans="3:10" x14ac:dyDescent="0.25">
      <c r="C57" s="4"/>
      <c r="D57" s="4"/>
      <c r="E57" s="4"/>
      <c r="J57" s="2"/>
    </row>
    <row r="58" spans="3:10" x14ac:dyDescent="0.25">
      <c r="C58" s="4"/>
      <c r="D58" s="4"/>
      <c r="E58" s="4"/>
      <c r="J58" s="2"/>
    </row>
    <row r="59" spans="3:10" x14ac:dyDescent="0.25">
      <c r="C59" s="4"/>
      <c r="E59" s="4"/>
      <c r="J59" s="2"/>
    </row>
    <row r="60" spans="3:10" x14ac:dyDescent="0.25">
      <c r="C60" s="4"/>
      <c r="D60" s="4"/>
      <c r="E60" s="4"/>
      <c r="J60" s="2"/>
    </row>
    <row r="61" spans="3:10" x14ac:dyDescent="0.25">
      <c r="C61" s="4"/>
      <c r="D61" s="4"/>
      <c r="E61" s="4"/>
      <c r="J61" s="2"/>
    </row>
    <row r="62" spans="3:10" x14ac:dyDescent="0.25">
      <c r="C62" s="4"/>
      <c r="D62" s="4"/>
      <c r="E62" s="4"/>
      <c r="J62" s="2"/>
    </row>
    <row r="63" spans="3:10" x14ac:dyDescent="0.25">
      <c r="C63" s="4"/>
      <c r="D63" s="4"/>
      <c r="E63" s="4"/>
      <c r="J63" s="2"/>
    </row>
    <row r="64" spans="3:10" x14ac:dyDescent="0.25">
      <c r="C64" s="4"/>
      <c r="D64" s="4"/>
      <c r="E64" s="4"/>
      <c r="J64" s="2"/>
    </row>
    <row r="65" spans="3:10" x14ac:dyDescent="0.25">
      <c r="C65" s="4"/>
      <c r="E65" s="4"/>
      <c r="J65" s="2"/>
    </row>
    <row r="66" spans="3:10" x14ac:dyDescent="0.25">
      <c r="C66" s="4"/>
      <c r="D66" s="4"/>
      <c r="E66" s="4"/>
      <c r="J66" s="2"/>
    </row>
    <row r="67" spans="3:10" x14ac:dyDescent="0.25">
      <c r="C67" s="4"/>
      <c r="D67" s="4"/>
      <c r="E67" s="4"/>
      <c r="J67" s="2"/>
    </row>
    <row r="68" spans="3:10" x14ac:dyDescent="0.25">
      <c r="C68" s="4"/>
      <c r="E68" s="4"/>
      <c r="J68" s="2"/>
    </row>
    <row r="69" spans="3:10" x14ac:dyDescent="0.25">
      <c r="C69" s="4"/>
      <c r="E69" s="4"/>
      <c r="J69" s="2"/>
    </row>
    <row r="70" spans="3:10" x14ac:dyDescent="0.25">
      <c r="C70" s="4"/>
      <c r="D70" s="4"/>
      <c r="E70" s="4"/>
      <c r="J70" s="2"/>
    </row>
    <row r="71" spans="3:10" x14ac:dyDescent="0.25">
      <c r="C71" s="4"/>
      <c r="D71" s="4"/>
      <c r="E71" s="4"/>
      <c r="J71" s="2"/>
    </row>
    <row r="72" spans="3:10" x14ac:dyDescent="0.25">
      <c r="D72" s="4"/>
      <c r="E72" s="4"/>
      <c r="J72" s="2"/>
    </row>
    <row r="73" spans="3:10" x14ac:dyDescent="0.25">
      <c r="E73" s="4"/>
      <c r="J73" s="2"/>
    </row>
    <row r="74" spans="3:10" x14ac:dyDescent="0.25">
      <c r="C74" s="4"/>
      <c r="D74" s="4"/>
      <c r="E74" s="4"/>
      <c r="J74" s="2"/>
    </row>
    <row r="75" spans="3:10" x14ac:dyDescent="0.25">
      <c r="C75" s="4"/>
      <c r="D75" s="4"/>
      <c r="E75" s="4"/>
      <c r="J75" s="2"/>
    </row>
    <row r="76" spans="3:10" x14ac:dyDescent="0.25">
      <c r="C76" s="4"/>
      <c r="D76" s="4"/>
      <c r="E76" s="4"/>
      <c r="J76" s="2"/>
    </row>
    <row r="77" spans="3:10" x14ac:dyDescent="0.25">
      <c r="C77" s="4"/>
      <c r="D77" s="4"/>
      <c r="E77" s="4"/>
      <c r="J77" s="2"/>
    </row>
    <row r="78" spans="3:10" x14ac:dyDescent="0.25">
      <c r="E78" s="4"/>
      <c r="J78" s="2"/>
    </row>
    <row r="79" spans="3:10" x14ac:dyDescent="0.25">
      <c r="E79" s="4"/>
      <c r="J79" s="2"/>
    </row>
    <row r="80" spans="3:10" x14ac:dyDescent="0.25">
      <c r="E80" s="4"/>
      <c r="J80" s="2"/>
    </row>
    <row r="81" spans="3:10" x14ac:dyDescent="0.25">
      <c r="E81" s="4"/>
      <c r="J81" s="2"/>
    </row>
    <row r="82" spans="3:10" x14ac:dyDescent="0.25">
      <c r="C82" s="4"/>
      <c r="D82" s="4"/>
      <c r="E82" s="4"/>
      <c r="J82" s="2"/>
    </row>
    <row r="83" spans="3:10" x14ac:dyDescent="0.25">
      <c r="C83" s="4"/>
      <c r="D83" s="4"/>
      <c r="E83" s="4"/>
      <c r="J83" s="2"/>
    </row>
    <row r="84" spans="3:10" x14ac:dyDescent="0.25">
      <c r="C84" s="4"/>
      <c r="D84" s="4"/>
      <c r="E84" s="4"/>
      <c r="J84" s="2"/>
    </row>
    <row r="85" spans="3:10" x14ac:dyDescent="0.25">
      <c r="E85" s="4"/>
      <c r="J85" s="2"/>
    </row>
    <row r="86" spans="3:10" x14ac:dyDescent="0.25">
      <c r="C86" s="4"/>
      <c r="E86" s="4"/>
      <c r="J86" s="2"/>
    </row>
    <row r="87" spans="3:10" x14ac:dyDescent="0.25">
      <c r="E87" s="4"/>
      <c r="J87" s="2"/>
    </row>
    <row r="88" spans="3:10" x14ac:dyDescent="0.25">
      <c r="C88" s="4"/>
      <c r="D88" s="4"/>
      <c r="E88" s="4"/>
      <c r="J88" s="2"/>
    </row>
    <row r="89" spans="3:10" x14ac:dyDescent="0.25">
      <c r="E89" s="4"/>
      <c r="J89" s="2"/>
    </row>
    <row r="90" spans="3:10" x14ac:dyDescent="0.25">
      <c r="E90" s="4"/>
      <c r="J90" s="2"/>
    </row>
    <row r="91" spans="3:10" x14ac:dyDescent="0.25">
      <c r="D91" s="4"/>
      <c r="E91" s="4"/>
      <c r="J91" s="2"/>
    </row>
    <row r="92" spans="3:10" x14ac:dyDescent="0.25">
      <c r="D92" s="4"/>
      <c r="E92" s="4"/>
      <c r="J92" s="2"/>
    </row>
    <row r="93" spans="3:10" x14ac:dyDescent="0.25">
      <c r="E93" s="4"/>
      <c r="J93" s="2"/>
    </row>
    <row r="94" spans="3:10" x14ac:dyDescent="0.25">
      <c r="E94" s="4"/>
      <c r="J94" s="2"/>
    </row>
    <row r="95" spans="3:10" x14ac:dyDescent="0.25">
      <c r="E95" s="4"/>
      <c r="J95" s="2"/>
    </row>
    <row r="96" spans="3:10" x14ac:dyDescent="0.25">
      <c r="E96" s="4"/>
      <c r="J96" s="2"/>
    </row>
    <row r="97" spans="3:10" x14ac:dyDescent="0.25">
      <c r="E97" s="4"/>
      <c r="J97" s="2"/>
    </row>
    <row r="98" spans="3:10" x14ac:dyDescent="0.25">
      <c r="C98" s="4"/>
      <c r="E98" s="4"/>
      <c r="J98" s="2"/>
    </row>
    <row r="99" spans="3:10" x14ac:dyDescent="0.25">
      <c r="D99" s="4"/>
      <c r="E99" s="4"/>
      <c r="J99" s="2"/>
    </row>
    <row r="100" spans="3:10" x14ac:dyDescent="0.25">
      <c r="E100" s="4"/>
      <c r="J100" s="2"/>
    </row>
    <row r="101" spans="3:10" x14ac:dyDescent="0.25">
      <c r="C101" s="4"/>
      <c r="E101" s="4"/>
      <c r="J101" s="2"/>
    </row>
    <row r="102" spans="3:10" x14ac:dyDescent="0.25">
      <c r="C102" s="4"/>
      <c r="D102" s="4"/>
      <c r="E102" s="4"/>
      <c r="J102" s="2"/>
    </row>
    <row r="103" spans="3:10" x14ac:dyDescent="0.25">
      <c r="C103" s="4"/>
      <c r="E103" s="4"/>
      <c r="J103" s="2"/>
    </row>
    <row r="104" spans="3:10" x14ac:dyDescent="0.25">
      <c r="E104" s="4"/>
      <c r="J104" s="2"/>
    </row>
    <row r="105" spans="3:10" x14ac:dyDescent="0.25">
      <c r="E105" s="4"/>
      <c r="J105" s="2"/>
    </row>
    <row r="106" spans="3:10" x14ac:dyDescent="0.25">
      <c r="C106" s="4"/>
      <c r="D106" s="4"/>
      <c r="E106" s="4"/>
      <c r="J106" s="2"/>
    </row>
    <row r="107" spans="3:10" x14ac:dyDescent="0.25">
      <c r="E107" s="4"/>
      <c r="J107" s="2"/>
    </row>
    <row r="108" spans="3:10" x14ac:dyDescent="0.25">
      <c r="E108" s="4"/>
      <c r="J108" s="2"/>
    </row>
    <row r="109" spans="3:10" x14ac:dyDescent="0.25">
      <c r="E109" s="4"/>
      <c r="J109" s="2"/>
    </row>
    <row r="110" spans="3:10" x14ac:dyDescent="0.25">
      <c r="C110" s="4"/>
      <c r="D110" s="4"/>
      <c r="E110" s="4"/>
      <c r="J110" s="2"/>
    </row>
    <row r="111" spans="3:10" x14ac:dyDescent="0.25">
      <c r="C111" s="4"/>
      <c r="D111" s="4"/>
      <c r="E111" s="4"/>
      <c r="J111" s="2"/>
    </row>
    <row r="112" spans="3:10" x14ac:dyDescent="0.25">
      <c r="C112" s="4"/>
      <c r="D112" s="4"/>
      <c r="E112" s="4"/>
      <c r="J112" s="2"/>
    </row>
    <row r="113" spans="3:10" x14ac:dyDescent="0.25">
      <c r="E113" s="4"/>
      <c r="J113" s="2"/>
    </row>
    <row r="114" spans="3:10" x14ac:dyDescent="0.25">
      <c r="C114" s="4"/>
      <c r="D114" s="4"/>
      <c r="E114" s="4"/>
      <c r="J114" s="2"/>
    </row>
    <row r="115" spans="3:10" x14ac:dyDescent="0.25">
      <c r="C115" s="4"/>
      <c r="E115" s="4"/>
      <c r="J115" s="2"/>
    </row>
    <row r="116" spans="3:10" x14ac:dyDescent="0.25">
      <c r="E116" s="4"/>
      <c r="J116" s="2"/>
    </row>
  </sheetData>
  <pageMargins left="0.7" right="0.7" top="0.75" bottom="0.75" header="0.3" footer="0.3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13"/>
  <sheetViews>
    <sheetView workbookViewId="0">
      <selection activeCell="F11" sqref="F11"/>
    </sheetView>
  </sheetViews>
  <sheetFormatPr defaultColWidth="11.42578125" defaultRowHeight="15" x14ac:dyDescent="0.25"/>
  <cols>
    <col min="1" max="1" width="42.5703125" bestFit="1" customWidth="1"/>
    <col min="3" max="3" width="11.42578125" style="1"/>
  </cols>
  <sheetData>
    <row r="1" spans="1:3" x14ac:dyDescent="0.25">
      <c r="A1" t="s">
        <v>4</v>
      </c>
      <c r="B1" t="str">
        <f>LEFT(A1,FIND(" ",A1)-1)</f>
        <v>Article</v>
      </c>
      <c r="C1" s="1">
        <v>0</v>
      </c>
    </row>
    <row r="2" spans="1:3" x14ac:dyDescent="0.25">
      <c r="A2" t="s">
        <v>9</v>
      </c>
      <c r="B2" t="str">
        <f t="shared" ref="B2:B13" si="0">LEFT(A2,FIND(" ",A2)-1)</f>
        <v>*3</v>
      </c>
      <c r="C2" s="1">
        <v>3</v>
      </c>
    </row>
    <row r="3" spans="1:3" x14ac:dyDescent="0.25">
      <c r="A3" t="s">
        <v>11</v>
      </c>
      <c r="B3" t="str">
        <f t="shared" si="0"/>
        <v>*</v>
      </c>
      <c r="C3" s="1">
        <v>0</v>
      </c>
    </row>
    <row r="4" spans="1:3" x14ac:dyDescent="0.25">
      <c r="A4" t="s">
        <v>13</v>
      </c>
      <c r="B4" t="str">
        <f t="shared" si="0"/>
        <v>*3</v>
      </c>
      <c r="C4" s="1">
        <v>3</v>
      </c>
    </row>
    <row r="5" spans="1:3" x14ac:dyDescent="0.25">
      <c r="A5" t="s">
        <v>15</v>
      </c>
      <c r="B5" t="str">
        <f t="shared" si="0"/>
        <v>*8</v>
      </c>
      <c r="C5" s="1">
        <v>8</v>
      </c>
    </row>
    <row r="6" spans="1:3" x14ac:dyDescent="0.25">
      <c r="A6" t="s">
        <v>17</v>
      </c>
      <c r="B6" t="str">
        <f t="shared" si="0"/>
        <v>*3</v>
      </c>
      <c r="C6" s="1">
        <v>3</v>
      </c>
    </row>
    <row r="7" spans="1:3" x14ac:dyDescent="0.25">
      <c r="A7" t="s">
        <v>19</v>
      </c>
      <c r="B7" t="str">
        <f t="shared" si="0"/>
        <v>*3</v>
      </c>
      <c r="C7" s="1">
        <v>3</v>
      </c>
    </row>
    <row r="8" spans="1:3" x14ac:dyDescent="0.25">
      <c r="A8" t="s">
        <v>21</v>
      </c>
      <c r="B8" t="str">
        <f t="shared" si="0"/>
        <v>*8</v>
      </c>
      <c r="C8" s="1">
        <v>8</v>
      </c>
    </row>
    <row r="9" spans="1:3" x14ac:dyDescent="0.25">
      <c r="A9" t="s">
        <v>23</v>
      </c>
      <c r="B9" t="str">
        <f t="shared" si="0"/>
        <v>*3</v>
      </c>
      <c r="C9" s="1">
        <v>3</v>
      </c>
    </row>
    <row r="10" spans="1:3" x14ac:dyDescent="0.25">
      <c r="A10" t="s">
        <v>25</v>
      </c>
      <c r="B10" t="str">
        <f t="shared" si="0"/>
        <v>*8</v>
      </c>
      <c r="C10" s="1">
        <v>8</v>
      </c>
    </row>
    <row r="11" spans="1:3" x14ac:dyDescent="0.25">
      <c r="A11" t="s">
        <v>27</v>
      </c>
      <c r="B11" t="str">
        <f t="shared" si="0"/>
        <v>*3</v>
      </c>
      <c r="C11" s="1">
        <v>3</v>
      </c>
    </row>
    <row r="12" spans="1:3" x14ac:dyDescent="0.25">
      <c r="A12" t="s">
        <v>29</v>
      </c>
      <c r="B12" t="str">
        <f t="shared" si="0"/>
        <v>*3</v>
      </c>
      <c r="C12" s="1">
        <v>3</v>
      </c>
    </row>
    <row r="13" spans="1:3" x14ac:dyDescent="0.25">
      <c r="A13" t="s">
        <v>31</v>
      </c>
      <c r="B13" t="str">
        <f t="shared" si="0"/>
        <v>*8</v>
      </c>
      <c r="C13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estimation produit elabore 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Gaspard Sourgen</cp:lastModifiedBy>
  <dcterms:created xsi:type="dcterms:W3CDTF">2024-09-16T12:57:15Z</dcterms:created>
  <dcterms:modified xsi:type="dcterms:W3CDTF">2024-09-17T12:44:47Z</dcterms:modified>
</cp:coreProperties>
</file>