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19200" windowHeight="9555"/>
  </bookViews>
  <sheets>
    <sheet name="Cherche" sheetId="1" r:id="rId1"/>
    <sheet name="BAs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 a="1"/>
  <c r="J5" i="1" s="1"/>
  <c r="J6" i="1" a="1"/>
  <c r="J6" i="1" s="1"/>
  <c r="J7" i="1" a="1"/>
  <c r="J7" i="1" s="1"/>
  <c r="J8" i="1" a="1"/>
  <c r="J8" i="1" s="1"/>
  <c r="J9" i="1" a="1"/>
  <c r="J9" i="1" s="1"/>
  <c r="F9" i="1" a="1"/>
  <c r="F9" i="1" s="1"/>
  <c r="G9" i="1" a="1"/>
  <c r="G9" i="1" s="1"/>
  <c r="J4" i="1" a="1"/>
  <c r="J4" i="1" s="1"/>
  <c r="G5" i="1" a="1"/>
  <c r="G5" i="1" s="1"/>
  <c r="G6" i="1" a="1"/>
  <c r="G6" i="1" s="1"/>
  <c r="G7" i="1" a="1"/>
  <c r="G7" i="1" s="1"/>
  <c r="G8" i="1" a="1"/>
  <c r="G8" i="1" s="1"/>
  <c r="G4" i="1" a="1"/>
  <c r="G4" i="1" s="1"/>
  <c r="F5" i="1" a="1"/>
  <c r="F5" i="1" s="1"/>
  <c r="F6" i="1" a="1"/>
  <c r="F6" i="1" s="1"/>
  <c r="F7" i="1" a="1"/>
  <c r="F7" i="1" s="1"/>
  <c r="F8" i="1" a="1"/>
  <c r="F8" i="1" s="1"/>
  <c r="F4" i="1" a="1"/>
  <c r="F4" i="1" s="1"/>
  <c r="E5" i="1"/>
  <c r="E6" i="1"/>
  <c r="E7" i="1"/>
  <c r="E8" i="1"/>
  <c r="E4" i="1"/>
  <c r="C5" i="1"/>
  <c r="C6" i="1"/>
  <c r="C7" i="1"/>
  <c r="C8" i="1"/>
  <c r="J13" i="1"/>
  <c r="G12" i="1"/>
  <c r="F11" i="1"/>
  <c r="C4" i="1" l="1"/>
</calcChain>
</file>

<file path=xl/sharedStrings.xml><?xml version="1.0" encoding="utf-8"?>
<sst xmlns="http://schemas.openxmlformats.org/spreadsheetml/2006/main" count="31" uniqueCount="26">
  <si>
    <t>Libellé</t>
  </si>
  <si>
    <t>LE CHAT EST GRIS</t>
  </si>
  <si>
    <t>LE CHIEN EST NOIR</t>
  </si>
  <si>
    <t>LA VOITURE EST ROUGE</t>
  </si>
  <si>
    <t>LA MOTO EST VERTE</t>
  </si>
  <si>
    <t>ARME A FEU</t>
  </si>
  <si>
    <t>Texte</t>
  </si>
  <si>
    <t>*CHAT*</t>
  </si>
  <si>
    <t>*CHIEN*</t>
  </si>
  <si>
    <t>*VOITURE*</t>
  </si>
  <si>
    <t>*MOTO*</t>
  </si>
  <si>
    <t>*ARME*</t>
  </si>
  <si>
    <t>Correspond</t>
  </si>
  <si>
    <t>Gris</t>
  </si>
  <si>
    <t xml:space="preserve">Noir </t>
  </si>
  <si>
    <t>Rouge</t>
  </si>
  <si>
    <t>Verte</t>
  </si>
  <si>
    <t>Feu</t>
  </si>
  <si>
    <t xml:space="preserve">Cherche mot dans le texte puis renvoie la correspondance </t>
  </si>
  <si>
    <t>Formule</t>
  </si>
  <si>
    <t>correspondance</t>
  </si>
  <si>
    <t>mot trouvé</t>
  </si>
  <si>
    <t>erreur a traiter</t>
  </si>
  <si>
    <t>↓ sans gestion d'erreur, renvoie le 1e résultat (mais plus rapide)</t>
  </si>
  <si>
    <t>↓ avec gestion d'erreur ( plus lent)</t>
  </si>
  <si>
    <t>formules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</si>
</sst>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3:C8" totalsRowShown="0">
  <autoFilter ref="B3:C8"/>
  <tableColumns count="2">
    <tableColumn id="1" name="Texte"/>
    <tableColumn id="2" name="Correspond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3"/>
  <sheetViews>
    <sheetView tabSelected="1" zoomScale="70" zoomScaleNormal="70" workbookViewId="0">
      <selection activeCell="E11" sqref="E11"/>
    </sheetView>
  </sheetViews>
  <sheetFormatPr defaultColWidth="11.42578125" defaultRowHeight="15" x14ac:dyDescent="0.25"/>
  <cols>
    <col min="2" max="2" width="25.85546875" customWidth="1"/>
    <col min="3" max="3" width="16.42578125" customWidth="1"/>
    <col min="4" max="4" width="6.85546875" customWidth="1"/>
    <col min="5" max="5" width="21.140625" bestFit="1" customWidth="1"/>
  </cols>
  <sheetData>
    <row r="2" spans="2:10" ht="27.75" customHeight="1" x14ac:dyDescent="0.25">
      <c r="F2" s="1" t="s">
        <v>23</v>
      </c>
      <c r="G2" s="1"/>
      <c r="H2" s="1"/>
      <c r="J2" t="s">
        <v>24</v>
      </c>
    </row>
    <row r="3" spans="2:10" x14ac:dyDescent="0.25">
      <c r="B3" t="s">
        <v>0</v>
      </c>
      <c r="C3" t="s">
        <v>18</v>
      </c>
      <c r="D3" t="s">
        <v>19</v>
      </c>
      <c r="F3" t="s">
        <v>21</v>
      </c>
      <c r="G3" t="s">
        <v>20</v>
      </c>
    </row>
    <row r="4" spans="2:10" x14ac:dyDescent="0.25">
      <c r="B4" t="s">
        <v>1</v>
      </c>
      <c r="C4" t="str">
        <f>+IF(ISERROR(FIND(Tableau1[Texte],Cherche!B4)),Tableau1[[#This Row],[Correspond]])</f>
        <v>Gris</v>
      </c>
      <c r="D4" t="s">
        <v>13</v>
      </c>
      <c r="E4">
        <f>SEARCH(Tableau1[[#This Row],[Texte]],Cherche!B4,1)</f>
        <v>1</v>
      </c>
      <c r="F4" t="str">
        <f t="array" ref="F4">INDEX(
Tableau1[],
MAX(NOT(ISERROR(SEARCH(Tableau1[Texte],Cherche!$B4)))*(ROW(Tableau1[])-ROW(Tableau1[[#Headers],[Correspond]]))),
1)</f>
        <v>*CHAT*</v>
      </c>
      <c r="G4" t="str">
        <f t="array" ref="G4">INDEX(
Tableau1[],
MAX(NOT(ISERROR(SEARCH(Tableau1[Texte],Cherche!$B4)))*(ROW(Tableau1[])-ROW(Tableau1[[#Headers],[Correspond]]))),
2)</f>
        <v>Gris</v>
      </c>
      <c r="J4" t="str">
        <f t="array" ref="J4">IF(MAX(NOT(ISERROR(SEARCH(Tableau1[Texte],Cherche!$B4)))*(ROW(Tableau1[])-ROW(Tableau1[[#Headers],[Correspond]])))=0,"Pas de correspondance",
INDEX(
Tableau1[],
MAX(NOT(ISERROR(SEARCH(Tableau1[Texte],Cherche!$B4)))*(ROW(Tableau1[])-ROW(Tableau1[[#Headers],[Correspond]]))),
2))</f>
        <v>Gris</v>
      </c>
    </row>
    <row r="5" spans="2:10" x14ac:dyDescent="0.25">
      <c r="B5" t="s">
        <v>2</v>
      </c>
      <c r="C5" t="str">
        <f>+IF(ISERROR(FIND(Tableau1[Texte],Cherche!B5)),Tableau1[[#This Row],[Correspond]])</f>
        <v xml:space="preserve">Noir </v>
      </c>
      <c r="D5" t="s">
        <v>14</v>
      </c>
      <c r="E5">
        <f>SEARCH(Tableau1[[#This Row],[Texte]],Cherche!B5,1)</f>
        <v>1</v>
      </c>
      <c r="F5" t="str">
        <f t="array" ref="F5">INDEX(
Tableau1[],
MAX(NOT(ISERROR(SEARCH(Tableau1[Texte],Cherche!$B5)))*(ROW(Tableau1[])-ROW(Tableau1[[#Headers],[Correspond]]))),
1)</f>
        <v>*CHIEN*</v>
      </c>
      <c r="G5" t="str">
        <f t="array" ref="G5">INDEX(
Tableau1[],
MAX(NOT(ISERROR(SEARCH(Tableau1[Texte],Cherche!$B5)))*(ROW(Tableau1[])-ROW(Tableau1[[#Headers],[Correspond]]))),
2)</f>
        <v xml:space="preserve">Noir </v>
      </c>
      <c r="J5" t="str">
        <f t="array" ref="J5">IF(MAX(NOT(ISERROR(SEARCH(Tableau1[Texte],Cherche!$B5)))*(ROW(Tableau1[])-ROW(Tableau1[[#Headers],[Correspond]])))=0,"Pas de correspondance",
INDEX(
Tableau1[],
MAX(NOT(ISERROR(SEARCH(Tableau1[Texte],Cherche!$B5)))*(ROW(Tableau1[])-ROW(Tableau1[[#Headers],[Correspond]]))),
2))</f>
        <v xml:space="preserve">Noir </v>
      </c>
    </row>
    <row r="6" spans="2:10" x14ac:dyDescent="0.25">
      <c r="B6" t="s">
        <v>3</v>
      </c>
      <c r="C6" t="str">
        <f>+IF(ISERROR(FIND(Tableau1[Texte],Cherche!B6)),Tableau1[[#This Row],[Correspond]])</f>
        <v>Rouge</v>
      </c>
      <c r="D6" t="s">
        <v>15</v>
      </c>
      <c r="E6">
        <f>SEARCH(Tableau1[[#This Row],[Texte]],Cherche!B6,1)</f>
        <v>1</v>
      </c>
      <c r="F6" t="str">
        <f t="array" ref="F6">INDEX(
Tableau1[],
MAX(NOT(ISERROR(SEARCH(Tableau1[Texte],Cherche!$B6)))*(ROW(Tableau1[])-ROW(Tableau1[[#Headers],[Correspond]]))),
1)</f>
        <v>*VOITURE*</v>
      </c>
      <c r="G6" t="str">
        <f t="array" ref="G6">INDEX(
Tableau1[],
MAX(NOT(ISERROR(SEARCH(Tableau1[Texte],Cherche!$B6)))*(ROW(Tableau1[])-ROW(Tableau1[[#Headers],[Correspond]]))),
2)</f>
        <v>Rouge</v>
      </c>
      <c r="J6" t="str">
        <f t="array" ref="J6">IF(MAX(NOT(ISERROR(SEARCH(Tableau1[Texte],Cherche!$B6)))*(ROW(Tableau1[])-ROW(Tableau1[[#Headers],[Correspond]])))=0,"Pas de correspondance",
INDEX(
Tableau1[],
MAX(NOT(ISERROR(SEARCH(Tableau1[Texte],Cherche!$B6)))*(ROW(Tableau1[])-ROW(Tableau1[[#Headers],[Correspond]]))),
2))</f>
        <v>Rouge</v>
      </c>
    </row>
    <row r="7" spans="2:10" x14ac:dyDescent="0.25">
      <c r="B7" t="s">
        <v>4</v>
      </c>
      <c r="C7" t="str">
        <f>+IF(ISERROR(FIND(Tableau1[Texte],Cherche!B7)),Tableau1[[#This Row],[Correspond]])</f>
        <v>Verte</v>
      </c>
      <c r="D7" t="s">
        <v>16</v>
      </c>
      <c r="E7">
        <f>SEARCH(Tableau1[[#This Row],[Texte]],Cherche!B7,1)</f>
        <v>1</v>
      </c>
      <c r="F7" t="str">
        <f t="array" ref="F7">INDEX(
Tableau1[],
MAX(NOT(ISERROR(SEARCH(Tableau1[Texte],Cherche!$B7)))*(ROW(Tableau1[])-ROW(Tableau1[[#Headers],[Correspond]]))),
1)</f>
        <v>*MOTO*</v>
      </c>
      <c r="G7" t="str">
        <f t="array" ref="G7">INDEX(
Tableau1[],
MAX(NOT(ISERROR(SEARCH(Tableau1[Texte],Cherche!$B7)))*(ROW(Tableau1[])-ROW(Tableau1[[#Headers],[Correspond]]))),
2)</f>
        <v>Verte</v>
      </c>
      <c r="J7" t="str">
        <f t="array" ref="J7">IF(MAX(NOT(ISERROR(SEARCH(Tableau1[Texte],Cherche!$B7)))*(ROW(Tableau1[])-ROW(Tableau1[[#Headers],[Correspond]])))=0,"Pas de correspondance",
INDEX(
Tableau1[],
MAX(NOT(ISERROR(SEARCH(Tableau1[Texte],Cherche!$B7)))*(ROW(Tableau1[])-ROW(Tableau1[[#Headers],[Correspond]]))),
2))</f>
        <v>Verte</v>
      </c>
    </row>
    <row r="8" spans="2:10" x14ac:dyDescent="0.25">
      <c r="B8" t="s">
        <v>5</v>
      </c>
      <c r="C8" t="str">
        <f>+IF(ISERROR(FIND(Tableau1[Texte],Cherche!B8)),Tableau1[[#This Row],[Correspond]])</f>
        <v>Feu</v>
      </c>
      <c r="D8" t="s">
        <v>17</v>
      </c>
      <c r="E8">
        <f>SEARCH(Tableau1[[#This Row],[Texte]],Cherche!B8,1)</f>
        <v>1</v>
      </c>
      <c r="F8" t="str">
        <f t="array" ref="F8">INDEX(
Tableau1[],
MAX(NOT(ISERROR(SEARCH(Tableau1[Texte],Cherche!$B8)))*(ROW(Tableau1[])-ROW(Tableau1[[#Headers],[Correspond]]))),
1)</f>
        <v>*ARME*</v>
      </c>
      <c r="G8" t="str">
        <f t="array" ref="G8">INDEX(
Tableau1[],
MAX(NOT(ISERROR(SEARCH(Tableau1[Texte],Cherche!$B8)))*(ROW(Tableau1[])-ROW(Tableau1[[#Headers],[Correspond]]))),
2)</f>
        <v>Feu</v>
      </c>
      <c r="J8" t="str">
        <f t="array" ref="J8">IF(MAX(NOT(ISERROR(SEARCH(Tableau1[Texte],Cherche!$B8)))*(ROW(Tableau1[])-ROW(Tableau1[[#Headers],[Correspond]])))=0,"Pas de correspondance",
INDEX(
Tableau1[],
MAX(NOT(ISERROR(SEARCH(Tableau1[Texte],Cherche!$B8)))*(ROW(Tableau1[])-ROW(Tableau1[[#Headers],[Correspond]]))),
2))</f>
        <v>Feu</v>
      </c>
    </row>
    <row r="9" spans="2:10" x14ac:dyDescent="0.25">
      <c r="B9" t="s">
        <v>22</v>
      </c>
      <c r="F9" t="str">
        <f t="array" ref="F9">INDEX(
Tableau1[],
MAX(NOT(ISERROR(SEARCH(Tableau1[Texte],Cherche!$B9)))*(ROW(Tableau1[])-ROW(Tableau1[[#Headers],[Correspond]]))),
1)</f>
        <v>*CHAT*</v>
      </c>
      <c r="G9" t="str">
        <f t="array" ref="G9">INDEX(
Tableau1[],
MAX(NOT(ISERROR(SEARCH(Tableau1[Texte],Cherche!$B9)))*(ROW(Tableau1[])-ROW(Tableau1[[#Headers],[Correspond]]))),
2)</f>
        <v>Gris</v>
      </c>
      <c r="J9" t="str">
        <f t="array" ref="J9">IF(MAX(NOT(ISERROR(SEARCH(Tableau1[Texte],Cherche!$B9)))*(ROW(Tableau1[])-ROW(Tableau1[[#Headers],[Correspond]])))=0,"Pas de correspondance",
INDEX(
Tableau1[],
MAX(NOT(ISERROR(SEARCH(Tableau1[Texte],Cherche!$B9)))*(ROW(Tableau1[])-ROW(Tableau1[[#Headers],[Correspond]]))),
2))</f>
        <v>Pas de correspondance</v>
      </c>
    </row>
    <row r="11" spans="2:10" x14ac:dyDescent="0.25">
      <c r="E11" t="s">
        <v>25</v>
      </c>
      <c r="F11" t="str">
        <f ca="1">_xlfn.FORMULATEXT(F4)</f>
        <v>{=INDEX(
Tableau1;
MAX(NOT(ISERROR(SEARCH(Tableau1[Texte];Cherche!$B4)))*(ROW(Tableau1)-ROW(Tableau1[[#Headers];[Correspond]])));
1)}</v>
      </c>
    </row>
    <row r="12" spans="2:10" x14ac:dyDescent="0.25">
      <c r="G12" t="str">
        <f ca="1">_xlfn.FORMULATEXT(G4)</f>
        <v>{=INDEX(
Tableau1;
MAX(NOT(ISERROR(SEARCH(Tableau1[Texte];Cherche!$B4)))*(ROW(Tableau1)-ROW(Tableau1[[#Headers];[Correspond]])));
2)}</v>
      </c>
    </row>
    <row r="13" spans="2:10" x14ac:dyDescent="0.25">
      <c r="J13" t="str">
        <f ca="1">_xlfn.FORMULATEXT(J4)</f>
        <v>{=IF(MAX(NOT(ISERROR(SEARCH(Tableau1[Texte];Cherche!$B4)))*(ROW(Tableau1)-ROW(Tableau1[[#Headers];[Correspond]])))=0;"Pas de correspondance";
INDEX(
Tableau1;
MAX(NOT(ISERROR(SEARCH(Tableau1[Texte];Cherche!$B4)))*(ROW(Tableau1)-ROW(Tableau1[[#Headers];[Correspond]])));
2))}</v>
      </c>
    </row>
  </sheetData>
  <mergeCells count="1">
    <mergeCell ref="F2:H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8"/>
  <sheetViews>
    <sheetView workbookViewId="0">
      <selection activeCell="C11" sqref="C11"/>
    </sheetView>
  </sheetViews>
  <sheetFormatPr defaultColWidth="11.42578125" defaultRowHeight="15" x14ac:dyDescent="0.25"/>
  <cols>
    <col min="2" max="2" width="10.7109375" bestFit="1" customWidth="1"/>
    <col min="3" max="3" width="13.42578125" customWidth="1"/>
  </cols>
  <sheetData>
    <row r="3" spans="2:3" x14ac:dyDescent="0.25">
      <c r="B3" t="s">
        <v>6</v>
      </c>
      <c r="C3" t="s">
        <v>12</v>
      </c>
    </row>
    <row r="4" spans="2:3" x14ac:dyDescent="0.25">
      <c r="B4" t="s">
        <v>7</v>
      </c>
      <c r="C4" t="s">
        <v>13</v>
      </c>
    </row>
    <row r="5" spans="2:3" x14ac:dyDescent="0.25">
      <c r="B5" t="s">
        <v>8</v>
      </c>
      <c r="C5" t="s">
        <v>14</v>
      </c>
    </row>
    <row r="6" spans="2:3" x14ac:dyDescent="0.25">
      <c r="B6" t="s">
        <v>9</v>
      </c>
      <c r="C6" t="s">
        <v>15</v>
      </c>
    </row>
    <row r="7" spans="2:3" x14ac:dyDescent="0.25">
      <c r="B7" t="s">
        <v>10</v>
      </c>
      <c r="C7" t="s">
        <v>16</v>
      </c>
    </row>
    <row r="8" spans="2:3" x14ac:dyDescent="0.25">
      <c r="B8" t="s">
        <v>11</v>
      </c>
      <c r="C8" t="s">
        <v>17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Cherche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Arélien Hebert</dc:creator>
  <cp:lastModifiedBy>Gaspard Sourgen</cp:lastModifiedBy>
  <dcterms:created xsi:type="dcterms:W3CDTF">2024-08-07T13:48:05Z</dcterms:created>
  <dcterms:modified xsi:type="dcterms:W3CDTF">2024-08-07T14:51:51Z</dcterms:modified>
</cp:coreProperties>
</file>