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wsGS\Downloads\"/>
    </mc:Choice>
  </mc:AlternateContent>
  <xr:revisionPtr revIDLastSave="0" documentId="13_ncr:1_{EDA92E69-7063-4887-8C1B-B5FBD7CB12F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Feuil1!$A$1:$D$99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C3" i="1" s="1"/>
  <c r="B4" i="1"/>
  <c r="C4" i="1" s="1"/>
  <c r="B5" i="1"/>
  <c r="C5" i="1" s="1"/>
  <c r="B6" i="1"/>
  <c r="C6" i="1" s="1"/>
  <c r="B7" i="1"/>
  <c r="C7" i="1" s="1"/>
  <c r="B8" i="1"/>
  <c r="C8" i="1"/>
  <c r="B9" i="1"/>
  <c r="C9" i="1" s="1"/>
  <c r="B10" i="1"/>
  <c r="C10" i="1" s="1"/>
  <c r="B11" i="1"/>
  <c r="C11" i="1"/>
  <c r="B12" i="1"/>
  <c r="C12" i="1" s="1"/>
  <c r="B13" i="1"/>
  <c r="C13" i="1" s="1"/>
  <c r="D3" i="1"/>
  <c r="D7" i="1"/>
  <c r="D11" i="1"/>
  <c r="D6" i="1"/>
  <c r="D10" i="1"/>
  <c r="D5" i="1"/>
  <c r="D9" i="1"/>
  <c r="D13" i="1"/>
  <c r="D4" i="1"/>
  <c r="D8" i="1"/>
  <c r="D12" i="1"/>
  <c r="B2" i="1" l="1"/>
  <c r="C2" i="1" s="1"/>
  <c r="D2" i="1"/>
</calcChain>
</file>

<file path=xl/sharedStrings.xml><?xml version="1.0" encoding="utf-8"?>
<sst xmlns="http://schemas.openxmlformats.org/spreadsheetml/2006/main" count="20" uniqueCount="20">
  <si>
    <t>delimiter=|</t>
  </si>
  <si>
    <t>23.16252| 51.92079| "APN Łomazy (21-532) 9 Grzybowa"</t>
  </si>
  <si>
    <t>14.18165| 46.33369| "APN Radovljica (4240) 3 Savska cesta"</t>
  </si>
  <si>
    <t>-1.70176| 39.04055| "APN La Felipa (02156) 24 Carretera Marqués de la Calzada"</t>
  </si>
  <si>
    <t>-1.28987| 40.75846| "APN Monreal del Campo (44300) Cam de Argente"</t>
  </si>
  <si>
    <t>29.46447| 37.16304| "APN Gölhisar (15400) Unnamed Road"</t>
  </si>
  <si>
    <t>-7.38251| 53.46982| "APN Baskin () Unnamed Road"</t>
  </si>
  <si>
    <t>21.21458| 41.04445| "APN Rotino () Unnamed Road"</t>
  </si>
  <si>
    <t>0.35176| 45.70227| "APN Bunzac (16110) 8 Place de la Mairie"</t>
  </si>
  <si>
    <t>-4.76964| 40.84519| "APN El Oso (05164) 7 CL-507"</t>
  </si>
  <si>
    <t>21.48937| 51.36738| "APN Janów (26-706) DK12"</t>
  </si>
  <si>
    <t>0.97258| 46.55424| "APN Béthines (86310)"</t>
  </si>
  <si>
    <t>27.54753| 41.29301| "APN Büyükkarıştıran (39750) Unnamed Road"</t>
  </si>
  <si>
    <t>-0.03608| 38.83084| "APN Benimeli (03769) Unnamed Road"</t>
  </si>
  <si>
    <t>1.43672| 46.93896| "APN Argy (36500) 11 Place de la Mairie"</t>
  </si>
  <si>
    <t>Longitude</t>
  </si>
  <si>
    <t>Latitude</t>
  </si>
  <si>
    <t>France</t>
  </si>
  <si>
    <t>← 1) entrer ici le nom du pays à filtrer</t>
  </si>
  <si>
    <t>2) ATTENTION TRES LONG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</si>
</sst>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1"/>
      <color rgb="FFFF0000"/>
      <name val="Aptos Narrow"/>
      <scheme val="minor"/>
    </font>
    <font>
      <sz val="11"/>
      <color rgb="FF000000"/>
      <name val="Aptos Narrow"/>
      <family val="2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1" fillId="2" borderId="1" xfId="1"/>
    <xf numFmtId="0" fontId="2" fillId="0" borderId="0" xfId="0" applyFont="1"/>
    <xf numFmtId="0" fontId="4" fillId="0" borderId="0" xfId="0" applyFon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</xdr:colOff>
          <xdr:row>4</xdr:row>
          <xdr:rowOff>167640</xdr:rowOff>
        </xdr:from>
        <xdr:to>
          <xdr:col>8</xdr:col>
          <xdr:colOff>739140</xdr:colOff>
          <xdr:row>7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Aptos Narrow"/>
                </a:rPr>
                <a:t>2.2) Lancer le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</xdr:colOff>
          <xdr:row>1</xdr:row>
          <xdr:rowOff>68580</xdr:rowOff>
        </xdr:from>
        <xdr:to>
          <xdr:col>8</xdr:col>
          <xdr:colOff>746760</xdr:colOff>
          <xdr:row>4</xdr:row>
          <xdr:rowOff>22860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Aptos Narrow"/>
                </a:rPr>
                <a:t>2.1) Effacer les anciens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Aptos Narrow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396240</xdr:colOff>
          <xdr:row>0</xdr:row>
          <xdr:rowOff>0</xdr:rowOff>
        </xdr:from>
        <xdr:to>
          <xdr:col>11</xdr:col>
          <xdr:colOff>358140</xdr:colOff>
          <xdr:row>2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65AA140E-5E30-D868-CEDA-51F60A1A03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Aptos Narrow"/>
                </a:rPr>
                <a:t>3) Réafficher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5"/>
  <sheetViews>
    <sheetView tabSelected="1" workbookViewId="0">
      <selection activeCell="F8" sqref="F8"/>
    </sheetView>
  </sheetViews>
  <sheetFormatPr defaultColWidth="11" defaultRowHeight="14.4" x14ac:dyDescent="0.3"/>
  <cols>
    <col min="1" max="1" width="85.6640625" customWidth="1"/>
  </cols>
  <sheetData>
    <row r="1" spans="1:8" ht="15.6" x14ac:dyDescent="0.3">
      <c r="A1" t="s">
        <v>0</v>
      </c>
      <c r="B1" t="s">
        <v>15</v>
      </c>
      <c r="C1" t="s">
        <v>16</v>
      </c>
      <c r="D1" s="1" t="s">
        <v>17</v>
      </c>
      <c r="E1" s="3" t="s">
        <v>18</v>
      </c>
      <c r="H1" s="2" t="s">
        <v>19</v>
      </c>
    </row>
    <row r="2" spans="1:8" x14ac:dyDescent="0.3">
      <c r="A2" t="s">
        <v>1</v>
      </c>
      <c r="B2" t="str">
        <f t="shared" ref="B2" si="0">LEFT(A2,SEARCH("|",A2)-2)</f>
        <v>23.1625</v>
      </c>
      <c r="C2" t="str">
        <f t="shared" ref="C2" si="1">MID(A2,LEN(B2)+4,SEARCH("|",A2,LEN(B2)+2)-2)</f>
        <v>51.9207</v>
      </c>
      <c r="D2" t="b">
        <f>IsPointInCountry(B2,C2,$D$1)</f>
        <v>0</v>
      </c>
    </row>
    <row r="3" spans="1:8" x14ac:dyDescent="0.3">
      <c r="A3" t="s">
        <v>2</v>
      </c>
      <c r="B3" t="str">
        <f t="shared" ref="B3:B13" si="2">LEFT(A3,SEARCH("|",A3)-2)</f>
        <v>14.1816</v>
      </c>
      <c r="C3" t="str">
        <f t="shared" ref="C3:C13" si="3">MID(A3,LEN(B3)+4,SEARCH("|",A3,LEN(B3)+2)-2)</f>
        <v>46.3336</v>
      </c>
      <c r="D3" t="b">
        <f t="shared" ref="D3:D13" si="4">IsPointInCountry(B3,C3,$D$1)</f>
        <v>0</v>
      </c>
    </row>
    <row r="4" spans="1:8" x14ac:dyDescent="0.3">
      <c r="A4" t="s">
        <v>3</v>
      </c>
      <c r="B4" t="str">
        <f t="shared" si="2"/>
        <v>-1.7017</v>
      </c>
      <c r="C4" t="str">
        <f t="shared" si="3"/>
        <v>39.0405</v>
      </c>
      <c r="D4" t="b">
        <f t="shared" si="4"/>
        <v>0</v>
      </c>
    </row>
    <row r="5" spans="1:8" x14ac:dyDescent="0.3">
      <c r="A5" t="s">
        <v>4</v>
      </c>
      <c r="B5" t="str">
        <f t="shared" si="2"/>
        <v>-1.2898</v>
      </c>
      <c r="C5" t="str">
        <f t="shared" si="3"/>
        <v>40.7584</v>
      </c>
      <c r="D5" t="b">
        <f t="shared" si="4"/>
        <v>0</v>
      </c>
    </row>
    <row r="6" spans="1:8" x14ac:dyDescent="0.3">
      <c r="A6" t="s">
        <v>5</v>
      </c>
      <c r="B6" t="str">
        <f t="shared" si="2"/>
        <v>29.4644</v>
      </c>
      <c r="C6" t="str">
        <f t="shared" si="3"/>
        <v>37.1630</v>
      </c>
      <c r="D6" t="b">
        <f t="shared" si="4"/>
        <v>0</v>
      </c>
    </row>
    <row r="7" spans="1:8" x14ac:dyDescent="0.3">
      <c r="A7" t="s">
        <v>6</v>
      </c>
      <c r="B7" t="str">
        <f t="shared" si="2"/>
        <v>-7.3825</v>
      </c>
      <c r="C7" t="str">
        <f t="shared" si="3"/>
        <v>53.4698</v>
      </c>
      <c r="D7" t="b">
        <f t="shared" si="4"/>
        <v>0</v>
      </c>
    </row>
    <row r="8" spans="1:8" x14ac:dyDescent="0.3">
      <c r="A8" t="s">
        <v>7</v>
      </c>
      <c r="B8" t="str">
        <f t="shared" si="2"/>
        <v>21.2145</v>
      </c>
      <c r="C8" t="str">
        <f t="shared" si="3"/>
        <v>41.0444</v>
      </c>
      <c r="D8" t="b">
        <f t="shared" si="4"/>
        <v>0</v>
      </c>
    </row>
    <row r="9" spans="1:8" x14ac:dyDescent="0.3">
      <c r="A9" t="s">
        <v>8</v>
      </c>
      <c r="B9" t="str">
        <f t="shared" si="2"/>
        <v>0.3517</v>
      </c>
      <c r="C9" t="str">
        <f t="shared" si="3"/>
        <v>45.702</v>
      </c>
      <c r="D9" t="b">
        <f t="shared" si="4"/>
        <v>1</v>
      </c>
    </row>
    <row r="10" spans="1:8" x14ac:dyDescent="0.3">
      <c r="A10" t="s">
        <v>9</v>
      </c>
      <c r="B10" t="str">
        <f t="shared" si="2"/>
        <v>-4.7696</v>
      </c>
      <c r="C10" t="str">
        <f t="shared" si="3"/>
        <v>40.8451</v>
      </c>
      <c r="D10" t="b">
        <f t="shared" si="4"/>
        <v>0</v>
      </c>
    </row>
    <row r="11" spans="1:8" x14ac:dyDescent="0.3">
      <c r="A11" t="s">
        <v>10</v>
      </c>
      <c r="B11" t="str">
        <f t="shared" si="2"/>
        <v>21.4893</v>
      </c>
      <c r="C11" t="str">
        <f t="shared" si="3"/>
        <v>51.3673</v>
      </c>
      <c r="D11" t="b">
        <f t="shared" si="4"/>
        <v>0</v>
      </c>
    </row>
    <row r="12" spans="1:8" x14ac:dyDescent="0.3">
      <c r="A12" t="s">
        <v>11</v>
      </c>
      <c r="B12" t="str">
        <f t="shared" si="2"/>
        <v>0.9725</v>
      </c>
      <c r="C12" t="str">
        <f t="shared" si="3"/>
        <v>46.554</v>
      </c>
      <c r="D12" t="b">
        <f t="shared" si="4"/>
        <v>1</v>
      </c>
    </row>
    <row r="13" spans="1:8" x14ac:dyDescent="0.3">
      <c r="A13" t="s">
        <v>12</v>
      </c>
      <c r="B13" t="str">
        <f t="shared" si="2"/>
        <v>27.5475</v>
      </c>
      <c r="C13" t="str">
        <f t="shared" si="3"/>
        <v>41.2930</v>
      </c>
      <c r="D13" t="b">
        <f t="shared" si="4"/>
        <v>0</v>
      </c>
    </row>
    <row r="14" spans="1:8" x14ac:dyDescent="0.3">
      <c r="A14" t="s">
        <v>13</v>
      </c>
    </row>
    <row r="15" spans="1:8" x14ac:dyDescent="0.3">
      <c r="A15" t="s">
        <v>14</v>
      </c>
    </row>
  </sheetData>
  <autoFilter ref="A1:D99" xr:uid="{00000000-0009-0000-0000-000000000000}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tartCalcUF">
                <anchor moveWithCells="1" sizeWithCells="1">
                  <from>
                    <xdr:col>7</xdr:col>
                    <xdr:colOff>22860</xdr:colOff>
                    <xdr:row>4</xdr:row>
                    <xdr:rowOff>167640</xdr:rowOff>
                  </from>
                  <to>
                    <xdr:col>8</xdr:col>
                    <xdr:colOff>739140</xdr:colOff>
                    <xdr:row>7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ffacerAnciensResultats">
                <anchor moveWithCells="1" sizeWithCells="1">
                  <from>
                    <xdr:col>7</xdr:col>
                    <xdr:colOff>22860</xdr:colOff>
                    <xdr:row>1</xdr:row>
                    <xdr:rowOff>68580</xdr:rowOff>
                  </from>
                  <to>
                    <xdr:col>8</xdr:col>
                    <xdr:colOff>746760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fficherTout">
                <anchor moveWithCells="1" sizeWithCells="1">
                  <from>
                    <xdr:col>9</xdr:col>
                    <xdr:colOff>396240</xdr:colOff>
                    <xdr:row>0</xdr:row>
                    <xdr:rowOff>0</xdr:rowOff>
                  </from>
                  <to>
                    <xdr:col>11</xdr:col>
                    <xdr:colOff>358140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Gaspard Sourgen</cp:lastModifiedBy>
  <dcterms:created xsi:type="dcterms:W3CDTF">2024-07-24T07:19:13Z</dcterms:created>
  <dcterms:modified xsi:type="dcterms:W3CDTF">2024-07-24T16:39:44Z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2024-07-24T07:41:27Z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4defb0e6-8d46-448d-ba46-370cb0e4d366</vt:lpwstr>
  </property>
  <property fmtid="{D5CDD505-2E9C-101B-9397-08002B2CF9AE}" pid="8" name="MSIP_Label_64a238cc-6af3-4341-9d32-201b7e04331f_ContentBits">
    <vt:lpwstr>0</vt:lpwstr>
  </property>
</Properties>
</file>