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Gaspard sourgen\Downloads\"/>
    </mc:Choice>
  </mc:AlternateContent>
  <bookViews>
    <workbookView xWindow="0" yWindow="0" windowWidth="22590" windowHeight="6150"/>
  </bookViews>
  <sheets>
    <sheet name="Ex" sheetId="1" r:id="rId1"/>
  </sheets>
  <definedNames>
    <definedName name="latMax">Ex!$J$3</definedName>
    <definedName name="latMin">Ex!$J$2</definedName>
    <definedName name="longMax">Ex!$I$3</definedName>
    <definedName name="longMin">Ex!$I$2</definedName>
    <definedName name="Slicer_Camping_situé_en_France">#N/A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 i="1" l="1"/>
  <c r="E2" i="1" s="1"/>
  <c r="F2" i="1" s="1"/>
  <c r="D3" i="1"/>
  <c r="E3" i="1" s="1"/>
  <c r="F3" i="1" s="1"/>
  <c r="D4" i="1"/>
  <c r="E4" i="1" s="1"/>
  <c r="F4" i="1" s="1"/>
  <c r="D5" i="1"/>
  <c r="E5" i="1" s="1"/>
  <c r="F5" i="1" s="1"/>
  <c r="D6" i="1"/>
  <c r="E6" i="1" s="1"/>
  <c r="F6" i="1" s="1"/>
  <c r="D7" i="1"/>
  <c r="E7" i="1" s="1"/>
  <c r="F7" i="1" s="1"/>
</calcChain>
</file>

<file path=xl/sharedStrings.xml><?xml version="1.0" encoding="utf-8"?>
<sst xmlns="http://schemas.openxmlformats.org/spreadsheetml/2006/main" count="18" uniqueCount="17">
  <si>
    <t>Pour info les chiffres de longitude en France sont compris entre -4.78 et 8.15 et en latitude de 42.34 à 51.07</t>
  </si>
  <si>
    <t>CC Camping municipal Talcy</t>
  </si>
  <si>
    <t>CC Seven Stars</t>
  </si>
  <si>
    <t>CC Camping les Palmeres</t>
  </si>
  <si>
    <t>CC Camping Strand Horst</t>
  </si>
  <si>
    <t>CC De Zoete Inval (Reis naar de boer)</t>
  </si>
  <si>
    <t>CC Brook Meadow</t>
  </si>
  <si>
    <t>longitude</t>
  </si>
  <si>
    <t>latitude</t>
  </si>
  <si>
    <t>latitute</t>
  </si>
  <si>
    <t>Nom</t>
  </si>
  <si>
    <t>&lt;- Paramètres modifiables</t>
  </si>
  <si>
    <t>min</t>
  </si>
  <si>
    <t>max</t>
  </si>
  <si>
    <t>Camping situé en France</t>
  </si>
  <si>
    <t>Résultats</t>
  </si>
  <si>
    <t>A copier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</si>
</sst>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49" fontId="0" fillId="0" borderId="0" xfId="0" applyNumberFormat="1"/>
  </cellXfs>
  <cellStyles count="1">
    <cellStyle name="Normal" xfId="0" builtinId="0"/>
  </cellStyles>
  <dxfs count="3">
    <dxf>
      <numFmt numFmtId="0" formatCode="General"/>
    </dxf>
    <dxf>
      <numFmt numFmtId="0" formatCode="General"/>
    </dxf>
    <dxf>
      <numFmt numFmtId="30"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6</xdr:col>
      <xdr:colOff>790574</xdr:colOff>
      <xdr:row>8</xdr:row>
      <xdr:rowOff>0</xdr:rowOff>
    </xdr:from>
    <xdr:to>
      <xdr:col>10</xdr:col>
      <xdr:colOff>657225</xdr:colOff>
      <xdr:row>13</xdr:row>
      <xdr:rowOff>9525</xdr:rowOff>
    </xdr:to>
    <mc:AlternateContent xmlns:mc="http://schemas.openxmlformats.org/markup-compatibility/2006">
      <mc:Choice xmlns:sle15="http://schemas.microsoft.com/office/drawing/2012/slicer" Requires="sle15">
        <xdr:graphicFrame macro="">
          <xdr:nvGraphicFramePr>
            <xdr:cNvPr id="3" name="Camping situé en France"/>
            <xdr:cNvGraphicFramePr/>
          </xdr:nvGraphicFramePr>
          <xdr:xfrm>
            <a:off x="0" y="0"/>
            <a:ext cx="0" cy="0"/>
          </xdr:xfrm>
          <a:graphic>
            <a:graphicData uri="http://schemas.microsoft.com/office/drawing/2010/slicer">
              <sle:slicer xmlns:sle="http://schemas.microsoft.com/office/drawing/2010/slicer" name="Camping situé en France"/>
            </a:graphicData>
          </a:graphic>
        </xdr:graphicFrame>
      </mc:Choice>
      <mc:Fallback>
        <xdr:sp macro="" textlink="">
          <xdr:nvSpPr>
            <xdr:cNvPr id="0" name=""/>
            <xdr:cNvSpPr>
              <a:spLocks noTextEdit="1"/>
            </xdr:cNvSpPr>
          </xdr:nvSpPr>
          <xdr:spPr>
            <a:xfrm>
              <a:off x="9925049" y="800100"/>
              <a:ext cx="2714626" cy="1009650"/>
            </a:xfrm>
            <a:prstGeom prst="rect">
              <a:avLst/>
            </a:prstGeom>
            <a:solidFill>
              <a:prstClr val="white"/>
            </a:solidFill>
            <a:ln w="1">
              <a:solidFill>
                <a:prstClr val="green"/>
              </a:solidFill>
            </a:ln>
          </xdr:spPr>
          <xdr:txBody>
            <a:bodyPr vertOverflow="clip" horzOverflow="clip"/>
            <a:lstStyle/>
            <a:p>
              <a:r>
                <a:rPr lang="it-IT"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amping_situé_en_France" sourceName="Camping situé en France">
  <extLst>
    <x:ext xmlns:x15="http://schemas.microsoft.com/office/spreadsheetml/2010/11/main" uri="{2F2917AC-EB37-4324-AD4E-5DD8C200BD13}">
      <x15:tableSlicerCache tableId="1" column="7"/>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amping situé en France" cache="Slicer_Camping_situé_en_France" caption="Camping situé en France" rowHeight="257175"/>
</slicers>
</file>

<file path=xl/tables/table1.xml><?xml version="1.0" encoding="utf-8"?>
<table xmlns="http://schemas.openxmlformats.org/spreadsheetml/2006/main" id="1" name="Table1" displayName="Table1" ref="A1:F7" totalsRowShown="0">
  <autoFilter ref="A1:F7">
    <filterColumn colId="3">
      <filters>
        <filter val="TRUE"/>
      </filters>
    </filterColumn>
  </autoFilter>
  <tableColumns count="6">
    <tableColumn id="1" name="longitude"/>
    <tableColumn id="2" name="latitute"/>
    <tableColumn id="3" name="Nom" dataDxfId="2"/>
    <tableColumn id="7" name="Camping situé en France" dataDxfId="1">
      <calculatedColumnFormula>AND(Table1[[#This Row],[longitude]]&gt;=longMin,Table1[[#This Row],[longitude]]&lt;=longMax,Table1[[#This Row],[latitute]]&gt;=latMin,Table1[[#This Row],[latitute]]&lt;=latMax)</calculatedColumnFormula>
    </tableColumn>
    <tableColumn id="4" name="Résultats" dataDxfId="0">
      <calculatedColumnFormula>IF(Table1[[#This Row],[Camping situé en France]],Table1[[#This Row],[Nom]],"")</calculatedColumnFormula>
    </tableColumn>
    <tableColumn id="5" name="A copier">
      <calculatedColumnFormula>REPLACE(Table1[[#This Row],[longitude]],FIND(",",Table1[[#This Row],[longitude]],1),1,".") &amp; "| " &amp; REPLACE(Table1[[#This Row],[latitute]],FIND(",",Table1[[#This Row],[latitute]],1),1,".") &amp; "| """ &amp; Table1[[#This Row],[Résultats]] &amp;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2" name="Table2" displayName="Table2" ref="I1:J3" totalsRowShown="0">
  <autoFilter ref="I1:J3">
    <filterColumn colId="0" hiddenButton="1"/>
    <filterColumn colId="1" hiddenButton="1"/>
  </autoFilter>
  <tableColumns count="2">
    <tableColumn id="1" name="longitude"/>
    <tableColumn id="2" name="latitude"/>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
  <sheetViews>
    <sheetView tabSelected="1" workbookViewId="0">
      <selection activeCell="G11" sqref="G11"/>
    </sheetView>
  </sheetViews>
  <sheetFormatPr defaultRowHeight="15.75" x14ac:dyDescent="0.25"/>
  <cols>
    <col min="1" max="2" width="10.25" customWidth="1"/>
    <col min="3" max="3" width="32" bestFit="1" customWidth="1"/>
    <col min="4" max="4" width="25.5" hidden="1" customWidth="1"/>
    <col min="5" max="5" width="24.25" bestFit="1" customWidth="1"/>
    <col min="6" max="6" width="43.125" bestFit="1" customWidth="1"/>
    <col min="7" max="7" width="10.375" customWidth="1"/>
  </cols>
  <sheetData>
    <row r="1" spans="1:11" x14ac:dyDescent="0.25">
      <c r="A1" t="s">
        <v>7</v>
      </c>
      <c r="B1" t="s">
        <v>9</v>
      </c>
      <c r="C1" s="1" t="s">
        <v>10</v>
      </c>
      <c r="D1" t="s">
        <v>14</v>
      </c>
      <c r="E1" t="s">
        <v>15</v>
      </c>
      <c r="F1" t="s">
        <v>16</v>
      </c>
      <c r="I1" t="s">
        <v>7</v>
      </c>
      <c r="J1" t="s">
        <v>8</v>
      </c>
    </row>
    <row r="2" spans="1:11" x14ac:dyDescent="0.25">
      <c r="A2">
        <v>4.0720700000000001</v>
      </c>
      <c r="B2">
        <v>47.570189999999997</v>
      </c>
      <c r="C2" s="1" t="s">
        <v>1</v>
      </c>
      <c r="D2" t="b">
        <f>AND(Table1[[#This Row],[longitude]]&gt;=longMin,Table1[[#This Row],[longitude]]&lt;=longMax,Table1[[#This Row],[latitute]]&gt;=latMin,Table1[[#This Row],[latitute]]&lt;=latMax)</f>
        <v>1</v>
      </c>
      <c r="E2" t="str">
        <f>IF(Table1[[#This Row],[Camping situé en France]],Table1[[#This Row],[Nom]],"")</f>
        <v>CC Camping municipal Talcy</v>
      </c>
      <c r="F2" t="str">
        <f>REPLACE(Table1[[#This Row],[longitude]],FIND(",",Table1[[#This Row],[longitude]],1),1,".") &amp; "| " &amp; REPLACE(Table1[[#This Row],[latitute]],FIND(",",Table1[[#This Row],[latitute]],1),1,".") &amp; "| """ &amp; Table1[[#This Row],[Résultats]] &amp; """"</f>
        <v>4.07207| 47.57019| "CC Camping municipal Talcy"</v>
      </c>
      <c r="H2" t="s">
        <v>12</v>
      </c>
      <c r="I2">
        <v>-4.78</v>
      </c>
      <c r="J2">
        <v>42.34</v>
      </c>
      <c r="K2" t="s">
        <v>11</v>
      </c>
    </row>
    <row r="3" spans="1:11" x14ac:dyDescent="0.25">
      <c r="A3">
        <v>-2.2447900000000001</v>
      </c>
      <c r="B3">
        <v>50.682609999999997</v>
      </c>
      <c r="C3" s="1" t="s">
        <v>2</v>
      </c>
      <c r="D3" t="b">
        <f>AND(Table1[[#This Row],[longitude]]&gt;=longMin,Table1[[#This Row],[longitude]]&lt;=longMax,Table1[[#This Row],[latitute]]&gt;=latMin,Table1[[#This Row],[latitute]]&lt;=latMax)</f>
        <v>1</v>
      </c>
      <c r="E3" t="str">
        <f>IF(Table1[[#This Row],[Camping situé en France]],Table1[[#This Row],[Nom]],"")</f>
        <v>CC Seven Stars</v>
      </c>
      <c r="F3" t="str">
        <f>REPLACE(Table1[[#This Row],[longitude]],FIND(",",Table1[[#This Row],[longitude]],1),1,".") &amp; "| " &amp; REPLACE(Table1[[#This Row],[latitute]],FIND(",",Table1[[#This Row],[latitute]],1),1,".") &amp; "| """ &amp; Table1[[#This Row],[Résultats]] &amp; """"</f>
        <v>-2.24479| 50.68261| "CC Seven Stars"</v>
      </c>
      <c r="H3" t="s">
        <v>13</v>
      </c>
      <c r="I3">
        <v>8.15</v>
      </c>
      <c r="J3">
        <v>51.07</v>
      </c>
    </row>
    <row r="4" spans="1:11" hidden="1" x14ac:dyDescent="0.25">
      <c r="A4">
        <v>-0.26644000000000001</v>
      </c>
      <c r="B4">
        <v>39.25262</v>
      </c>
      <c r="C4" s="1" t="s">
        <v>3</v>
      </c>
      <c r="D4" t="b">
        <f>AND(Table1[[#This Row],[longitude]]&gt;=longMin,Table1[[#This Row],[longitude]]&lt;=longMax,Table1[[#This Row],[latitute]]&gt;=latMin,Table1[[#This Row],[latitute]]&lt;=latMax)</f>
        <v>0</v>
      </c>
      <c r="E4" t="str">
        <f>IF(Table1[[#This Row],[Camping situé en France]],Table1[[#This Row],[Nom]],"")</f>
        <v/>
      </c>
      <c r="F4" t="str">
        <f>REPLACE(Table1[[#This Row],[longitude]],FIND(",",Table1[[#This Row],[longitude]],1),1,".") &amp; "| " &amp; REPLACE(Table1[[#This Row],[latitute]],FIND(",",Table1[[#This Row],[latitute]],1),1,".") &amp; "| """ &amp; Table1[[#This Row],[Résultats]] &amp; """"</f>
        <v>-0.26644| 39.25262| ""</v>
      </c>
    </row>
    <row r="5" spans="1:11" hidden="1" x14ac:dyDescent="0.25">
      <c r="A5">
        <v>5.5664100000000003</v>
      </c>
      <c r="B5">
        <v>52.312280000000001</v>
      </c>
      <c r="C5" s="1" t="s">
        <v>4</v>
      </c>
      <c r="D5" t="b">
        <f>AND(Table1[[#This Row],[longitude]]&gt;=longMin,Table1[[#This Row],[longitude]]&lt;=longMax,Table1[[#This Row],[latitute]]&gt;=latMin,Table1[[#This Row],[latitute]]&lt;=latMax)</f>
        <v>0</v>
      </c>
      <c r="E5" t="str">
        <f>IF(Table1[[#This Row],[Camping situé en France]],Table1[[#This Row],[Nom]],"")</f>
        <v/>
      </c>
      <c r="F5" t="str">
        <f>REPLACE(Table1[[#This Row],[longitude]],FIND(",",Table1[[#This Row],[longitude]],1),1,".") &amp; "| " &amp; REPLACE(Table1[[#This Row],[latitute]],FIND(",",Table1[[#This Row],[latitute]],1),1,".") &amp; "| """ &amp; Table1[[#This Row],[Résultats]] &amp; """"</f>
        <v>5.56641| 52.31228| ""</v>
      </c>
      <c r="H5" t="s">
        <v>0</v>
      </c>
    </row>
    <row r="6" spans="1:11" hidden="1" x14ac:dyDescent="0.25">
      <c r="A6">
        <v>5.0971500000000001</v>
      </c>
      <c r="B6">
        <v>51.33719</v>
      </c>
      <c r="C6" s="1" t="s">
        <v>5</v>
      </c>
      <c r="D6" t="b">
        <f>AND(Table1[[#This Row],[longitude]]&gt;=longMin,Table1[[#This Row],[longitude]]&lt;=longMax,Table1[[#This Row],[latitute]]&gt;=latMin,Table1[[#This Row],[latitute]]&lt;=latMax)</f>
        <v>0</v>
      </c>
      <c r="E6" t="str">
        <f>IF(Table1[[#This Row],[Camping situé en France]],Table1[[#This Row],[Nom]],"")</f>
        <v/>
      </c>
      <c r="F6" t="str">
        <f>REPLACE(Table1[[#This Row],[longitude]],FIND(",",Table1[[#This Row],[longitude]],1),1,".") &amp; "| " &amp; REPLACE(Table1[[#This Row],[latitute]],FIND(",",Table1[[#This Row],[latitute]],1),1,".") &amp; "| """ &amp; Table1[[#This Row],[Résultats]] &amp; """"</f>
        <v>5.09715| 51.33719| ""</v>
      </c>
    </row>
    <row r="7" spans="1:11" hidden="1" x14ac:dyDescent="0.25">
      <c r="A7">
        <v>-1.0221</v>
      </c>
      <c r="B7">
        <v>52.44265</v>
      </c>
      <c r="C7" s="1" t="s">
        <v>6</v>
      </c>
      <c r="D7" t="b">
        <f>AND(Table1[[#This Row],[longitude]]&gt;=longMin,Table1[[#This Row],[longitude]]&lt;=longMax,Table1[[#This Row],[latitute]]&gt;=latMin,Table1[[#This Row],[latitute]]&lt;=latMax)</f>
        <v>0</v>
      </c>
      <c r="E7" t="str">
        <f>IF(Table1[[#This Row],[Camping situé en France]],Table1[[#This Row],[Nom]],"")</f>
        <v/>
      </c>
      <c r="F7" t="str">
        <f>REPLACE(Table1[[#This Row],[longitude]],FIND(",",Table1[[#This Row],[longitude]],1),1,".") &amp; "| " &amp; REPLACE(Table1[[#This Row],[latitute]],FIND(",",Table1[[#This Row],[latitute]],1),1,".") &amp; "| """ &amp; Table1[[#This Row],[Résultats]] &amp; """"</f>
        <v>-1.0221| 52.44265| ""</v>
      </c>
    </row>
  </sheetData>
  <pageMargins left="0.7" right="0.7" top="0.75" bottom="0.75" header="0.3" footer="0.3"/>
  <drawing r:id="rId1"/>
  <tableParts count="2">
    <tablePart r:id="rId2"/>
    <tablePart r:id="rId3"/>
  </tableParts>
  <extLs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Ex</vt:lpstr>
      <vt:lpstr>latMax</vt:lpstr>
      <vt:lpstr>latMin</vt:lpstr>
      <vt:lpstr>longMax</vt:lpstr>
      <vt:lpstr>longMin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Gaspard Sourgen</dc:creator>
  <cp:lastModifiedBy>Gaspard Sourgen</cp:lastModifiedBy>
  <dcterms:created xsi:type="dcterms:W3CDTF">2024-07-19T14:27:32Z</dcterms:created>
  <dcterms:modified xsi:type="dcterms:W3CDTF">2024-07-19T15:18:02Z</dcterms:modified>
</cp:coreProperties>
</file>