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1" l="1"/>
  <c r="F61" i="1"/>
  <c r="G61" i="1"/>
  <c r="H61" i="1"/>
  <c r="I61" i="1"/>
  <c r="J61" i="1"/>
  <c r="E62" i="1"/>
  <c r="F62" i="1"/>
  <c r="G62" i="1"/>
  <c r="H62" i="1"/>
  <c r="I62" i="1"/>
  <c r="J62" i="1"/>
  <c r="E63" i="1"/>
  <c r="F63" i="1"/>
  <c r="G63" i="1"/>
  <c r="H63" i="1"/>
  <c r="I63" i="1"/>
  <c r="J63" i="1"/>
  <c r="E64" i="1"/>
  <c r="F64" i="1"/>
  <c r="G64" i="1"/>
  <c r="H64" i="1"/>
  <c r="I64" i="1"/>
  <c r="J64" i="1"/>
  <c r="E65" i="1"/>
  <c r="F65" i="1"/>
  <c r="G65" i="1"/>
  <c r="H65" i="1"/>
  <c r="I65" i="1"/>
  <c r="J65" i="1"/>
  <c r="E66" i="1"/>
  <c r="F66" i="1"/>
  <c r="G66" i="1"/>
  <c r="H66" i="1"/>
  <c r="I66" i="1"/>
  <c r="J66" i="1"/>
  <c r="D62" i="1"/>
  <c r="D63" i="1"/>
  <c r="D64" i="1"/>
  <c r="D65" i="1"/>
  <c r="D66" i="1"/>
  <c r="D61" i="1"/>
  <c r="L59" i="1" l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<sst xmlns="http://schemas.openxmlformats.org/spreadsheetml/2006/main" count="354" uniqueCount="32">
  <si>
    <t>Date</t>
  </si>
  <si>
    <t>Thème</t>
  </si>
  <si>
    <t>total</t>
  </si>
  <si>
    <t>Observation</t>
  </si>
  <si>
    <t>X</t>
  </si>
  <si>
    <t>25 et 26/01/2024</t>
  </si>
  <si>
    <t>22 et 23/02/2024</t>
  </si>
  <si>
    <t>25 au 29 /03/2024</t>
  </si>
  <si>
    <t>2 au 5 /04/2024</t>
  </si>
  <si>
    <t>25 et 26 /04/2024</t>
  </si>
  <si>
    <t>23 et 24 /05/2024</t>
  </si>
  <si>
    <t>30 et 31 /05/2024</t>
  </si>
  <si>
    <t>27 et 28 /06/2024</t>
  </si>
  <si>
    <t>?</t>
  </si>
  <si>
    <t>26 et 27/09/2024</t>
  </si>
  <si>
    <t>31/10 et 01/11/2023</t>
  </si>
  <si>
    <t>28 et 29/11/2024</t>
  </si>
  <si>
    <t>26 et 27/12/2024</t>
  </si>
  <si>
    <t>A</t>
  </si>
  <si>
    <t>B</t>
  </si>
  <si>
    <t>C</t>
  </si>
  <si>
    <t>D</t>
  </si>
  <si>
    <t>E</t>
  </si>
  <si>
    <t>F</t>
  </si>
  <si>
    <t>G</t>
  </si>
  <si>
    <t>H</t>
  </si>
  <si>
    <t>critere 1</t>
  </si>
  <si>
    <t>critere 2</t>
  </si>
  <si>
    <t>critere 3</t>
  </si>
  <si>
    <t>critere 4</t>
  </si>
  <si>
    <t>critere 5</t>
  </si>
  <si>
    <t>critere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</si>
</sst>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gray0625"/>
    </fill>
    <fill>
      <patternFill patternType="solid">
        <fgColor rgb="FFFEA8EE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7F6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textRotation="90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0" fillId="0" borderId="9" xfId="0" applyBorder="1"/>
    <xf numFmtId="14" fontId="0" fillId="0" borderId="10" xfId="0" applyNumberFormat="1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/>
    <xf numFmtId="14" fontId="0" fillId="0" borderId="16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0" borderId="21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22" xfId="0" applyBorder="1"/>
    <xf numFmtId="14" fontId="0" fillId="0" borderId="23" xfId="0" applyNumberFormat="1" applyBorder="1" applyAlignment="1">
      <alignment horizontal="left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textRotation="90"/>
    </xf>
    <xf numFmtId="0" fontId="1" fillId="2" borderId="5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1" fillId="2" borderId="6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2" xfId="0" applyFont="1" applyFill="1" applyBorder="1" applyAlignment="1">
      <alignment textRotation="90"/>
    </xf>
    <xf numFmtId="0" fontId="0" fillId="0" borderId="5" xfId="0" applyBorder="1" applyAlignment="1">
      <alignment textRotation="90"/>
    </xf>
  </cellXfs>
  <cellStyles count="1">
    <cellStyle name="Normal" xfId="0" builtinId="0"/>
  </cellStyles>
  <dxfs count="16">
    <dxf>
      <fill>
        <patternFill>
          <bgColor rgb="FFFF99FF"/>
        </patternFill>
      </fill>
    </dxf>
    <dxf>
      <fill>
        <patternFill>
          <bgColor rgb="FFFEA8EE"/>
        </patternFill>
      </fill>
    </dxf>
    <dxf>
      <fill>
        <patternFill>
          <bgColor rgb="FF66FFFF"/>
        </patternFill>
      </fill>
    </dxf>
    <dxf>
      <fill>
        <patternFill>
          <bgColor rgb="FFFF7F61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EA8EE"/>
        </patternFill>
      </fill>
    </dxf>
    <dxf>
      <fill>
        <patternFill>
          <bgColor rgb="FF66FFFF"/>
        </patternFill>
      </fill>
    </dxf>
    <dxf>
      <fill>
        <patternFill>
          <bgColor rgb="FFFF7F61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EA8EE"/>
        </patternFill>
      </fill>
    </dxf>
    <dxf>
      <fill>
        <patternFill>
          <bgColor rgb="FF66FFFF"/>
        </patternFill>
      </fill>
    </dxf>
    <dxf>
      <fill>
        <patternFill>
          <bgColor rgb="FFFF7F61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77"/>
  <sheetViews>
    <sheetView tabSelected="1" topLeftCell="A25" zoomScale="55" zoomScaleNormal="55" workbookViewId="0">
      <selection activeCell="M67" sqref="M67"/>
    </sheetView>
  </sheetViews>
  <sheetFormatPr defaultColWidth="9.140625" defaultRowHeight="15" x14ac:dyDescent="0.25"/>
  <cols>
    <col min="1" max="1" width="9.5703125" customWidth="1"/>
    <col min="2" max="2" width="18.7109375" style="1" bestFit="1" customWidth="1"/>
    <col min="3" max="3" width="23" bestFit="1" customWidth="1"/>
    <col min="4" max="4" width="10.85546875" bestFit="1" customWidth="1"/>
    <col min="5" max="11" width="4.7109375" bestFit="1" customWidth="1"/>
    <col min="12" max="12" width="6.5703125" style="3" customWidth="1"/>
    <col min="13" max="13" width="34.140625" customWidth="1"/>
    <col min="15" max="17" width="6.28515625" customWidth="1"/>
  </cols>
  <sheetData>
    <row r="2" spans="1:13" ht="15" customHeight="1" x14ac:dyDescent="0.25">
      <c r="D2" s="2"/>
      <c r="E2" s="2"/>
      <c r="F2" s="2"/>
      <c r="G2" s="2"/>
      <c r="H2" s="2"/>
      <c r="I2" s="2"/>
      <c r="J2" s="2"/>
      <c r="K2" s="2"/>
    </row>
    <row r="3" spans="1:13" ht="15.75" thickBot="1" x14ac:dyDescent="0.3">
      <c r="D3" s="2"/>
      <c r="E3" s="2"/>
      <c r="F3" s="2"/>
      <c r="G3" s="2"/>
      <c r="H3" s="2"/>
      <c r="I3" s="2"/>
      <c r="J3" s="2"/>
      <c r="K3" s="2"/>
    </row>
    <row r="4" spans="1:13" x14ac:dyDescent="0.25">
      <c r="D4" s="42" t="s">
        <v>18</v>
      </c>
      <c r="E4" s="44" t="s">
        <v>19</v>
      </c>
      <c r="F4" s="38" t="s">
        <v>20</v>
      </c>
      <c r="G4" s="38" t="s">
        <v>21</v>
      </c>
      <c r="H4" s="38" t="s">
        <v>22</v>
      </c>
      <c r="I4" s="38" t="s">
        <v>23</v>
      </c>
      <c r="J4" s="38" t="s">
        <v>24</v>
      </c>
      <c r="K4" s="40" t="s">
        <v>25</v>
      </c>
    </row>
    <row r="5" spans="1:13" ht="15" customHeight="1" x14ac:dyDescent="0.25">
      <c r="D5" s="43"/>
      <c r="E5" s="45"/>
      <c r="F5" s="39"/>
      <c r="G5" s="39"/>
      <c r="H5" s="39"/>
      <c r="I5" s="39"/>
      <c r="J5" s="39"/>
      <c r="K5" s="41"/>
    </row>
    <row r="6" spans="1:13" ht="15.75" thickBot="1" x14ac:dyDescent="0.3">
      <c r="D6" s="43"/>
      <c r="E6" s="45"/>
      <c r="F6" s="39"/>
      <c r="G6" s="39"/>
      <c r="H6" s="39"/>
      <c r="I6" s="39"/>
      <c r="J6" s="39"/>
      <c r="K6" s="41"/>
    </row>
    <row r="7" spans="1:13" ht="19.5" thickBot="1" x14ac:dyDescent="0.45">
      <c r="B7" s="4" t="s">
        <v>0</v>
      </c>
      <c r="C7" s="6" t="s">
        <v>1</v>
      </c>
      <c r="D7" s="43"/>
      <c r="E7" s="45"/>
      <c r="F7" s="39"/>
      <c r="G7" s="39"/>
      <c r="H7" s="39"/>
      <c r="I7" s="39"/>
      <c r="J7" s="39"/>
      <c r="K7" s="41"/>
      <c r="L7" s="7" t="s">
        <v>2</v>
      </c>
      <c r="M7" s="5" t="s">
        <v>3</v>
      </c>
    </row>
    <row r="8" spans="1:13" ht="20.100000000000001" customHeight="1" x14ac:dyDescent="0.25">
      <c r="A8" s="8" t="s">
        <v>31</v>
      </c>
      <c r="B8" s="9">
        <v>45295</v>
      </c>
      <c r="C8" s="11"/>
      <c r="D8" s="12" t="s">
        <v>4</v>
      </c>
      <c r="E8" s="13" t="s">
        <v>4</v>
      </c>
      <c r="F8" s="13" t="s">
        <v>4</v>
      </c>
      <c r="G8" s="13"/>
      <c r="H8" s="13" t="s">
        <v>4</v>
      </c>
      <c r="I8" s="13" t="s">
        <v>4</v>
      </c>
      <c r="J8" s="13"/>
      <c r="K8" s="14"/>
      <c r="L8" s="15">
        <f t="shared" ref="L8:L19" si="0">COUNTA(D8:K8)</f>
        <v>5</v>
      </c>
      <c r="M8" s="10"/>
    </row>
    <row r="9" spans="1:13" ht="20.100000000000001" customHeight="1" x14ac:dyDescent="0.25">
      <c r="A9" s="16" t="s">
        <v>31</v>
      </c>
      <c r="B9" s="17">
        <v>45302</v>
      </c>
      <c r="C9" s="19"/>
      <c r="D9" s="20" t="s">
        <v>4</v>
      </c>
      <c r="E9" s="21" t="s">
        <v>4</v>
      </c>
      <c r="F9" s="21" t="s">
        <v>4</v>
      </c>
      <c r="G9" s="21" t="s">
        <v>4</v>
      </c>
      <c r="H9" s="21" t="s">
        <v>4</v>
      </c>
      <c r="I9" s="21" t="s">
        <v>4</v>
      </c>
      <c r="J9" s="21"/>
      <c r="K9" s="22"/>
      <c r="L9" s="23">
        <f t="shared" si="0"/>
        <v>6</v>
      </c>
      <c r="M9" s="18"/>
    </row>
    <row r="10" spans="1:13" ht="20.100000000000001" customHeight="1" x14ac:dyDescent="0.25">
      <c r="A10" s="16" t="s">
        <v>31</v>
      </c>
      <c r="B10" s="17">
        <v>45309</v>
      </c>
      <c r="C10" s="19"/>
      <c r="D10" s="20" t="s">
        <v>4</v>
      </c>
      <c r="E10" s="21" t="s">
        <v>4</v>
      </c>
      <c r="F10" s="21" t="s">
        <v>4</v>
      </c>
      <c r="G10" s="21" t="s">
        <v>4</v>
      </c>
      <c r="H10" s="21" t="s">
        <v>4</v>
      </c>
      <c r="I10" s="21" t="s">
        <v>4</v>
      </c>
      <c r="J10" s="21"/>
      <c r="K10" s="22"/>
      <c r="L10" s="23">
        <f t="shared" si="0"/>
        <v>6</v>
      </c>
      <c r="M10" s="18"/>
    </row>
    <row r="11" spans="1:13" ht="20.100000000000001" customHeight="1" x14ac:dyDescent="0.25">
      <c r="A11" s="16" t="s">
        <v>27</v>
      </c>
      <c r="B11" s="17" t="s">
        <v>5</v>
      </c>
      <c r="C11" s="19"/>
      <c r="D11" s="20" t="s">
        <v>4</v>
      </c>
      <c r="E11" s="21"/>
      <c r="F11" s="21"/>
      <c r="G11" s="21" t="s">
        <v>4</v>
      </c>
      <c r="H11" s="21" t="s">
        <v>4</v>
      </c>
      <c r="I11" s="21" t="s">
        <v>4</v>
      </c>
      <c r="J11" s="21"/>
      <c r="K11" s="22"/>
      <c r="L11" s="23">
        <f t="shared" si="0"/>
        <v>4</v>
      </c>
      <c r="M11" s="18"/>
    </row>
    <row r="12" spans="1:13" ht="20.100000000000001" customHeight="1" x14ac:dyDescent="0.25">
      <c r="A12" s="16" t="s">
        <v>31</v>
      </c>
      <c r="B12" s="17">
        <v>45323</v>
      </c>
      <c r="C12" s="19"/>
      <c r="D12" s="20" t="s">
        <v>4</v>
      </c>
      <c r="E12" s="21" t="s">
        <v>4</v>
      </c>
      <c r="F12" s="21"/>
      <c r="G12" s="21" t="s">
        <v>4</v>
      </c>
      <c r="H12" s="21" t="s">
        <v>4</v>
      </c>
      <c r="I12" s="21" t="s">
        <v>4</v>
      </c>
      <c r="J12" s="21"/>
      <c r="K12" s="22"/>
      <c r="L12" s="23">
        <f t="shared" si="0"/>
        <v>5</v>
      </c>
      <c r="M12" s="18"/>
    </row>
    <row r="13" spans="1:13" ht="20.100000000000001" customHeight="1" x14ac:dyDescent="0.25">
      <c r="A13" s="16" t="s">
        <v>31</v>
      </c>
      <c r="B13" s="17">
        <v>45330</v>
      </c>
      <c r="C13" s="19"/>
      <c r="D13" s="20"/>
      <c r="E13" s="21"/>
      <c r="F13" s="21"/>
      <c r="G13" s="21" t="s">
        <v>4</v>
      </c>
      <c r="H13" s="21" t="s">
        <v>4</v>
      </c>
      <c r="I13" s="21"/>
      <c r="J13" s="21"/>
      <c r="K13" s="22"/>
      <c r="L13" s="23">
        <f t="shared" si="0"/>
        <v>2</v>
      </c>
      <c r="M13" s="18"/>
    </row>
    <row r="14" spans="1:13" ht="20.100000000000001" customHeight="1" x14ac:dyDescent="0.25">
      <c r="A14" s="16" t="s">
        <v>31</v>
      </c>
      <c r="B14" s="17">
        <v>45337</v>
      </c>
      <c r="C14" s="19"/>
      <c r="D14" s="20" t="s">
        <v>4</v>
      </c>
      <c r="E14" s="21" t="s">
        <v>4</v>
      </c>
      <c r="F14" s="21" t="s">
        <v>4</v>
      </c>
      <c r="G14" s="21" t="s">
        <v>4</v>
      </c>
      <c r="H14" s="21" t="s">
        <v>4</v>
      </c>
      <c r="I14" s="21" t="s">
        <v>4</v>
      </c>
      <c r="J14" s="21"/>
      <c r="K14" s="22"/>
      <c r="L14" s="23">
        <f t="shared" si="0"/>
        <v>6</v>
      </c>
      <c r="M14" s="18"/>
    </row>
    <row r="15" spans="1:13" ht="20.100000000000001" customHeight="1" x14ac:dyDescent="0.25">
      <c r="A15" s="16" t="s">
        <v>27</v>
      </c>
      <c r="B15" s="17" t="s">
        <v>6</v>
      </c>
      <c r="C15" s="19"/>
      <c r="D15" s="20"/>
      <c r="E15" s="21"/>
      <c r="F15" s="21" t="s">
        <v>4</v>
      </c>
      <c r="G15" s="21" t="s">
        <v>4</v>
      </c>
      <c r="H15" s="21"/>
      <c r="I15" s="21" t="s">
        <v>4</v>
      </c>
      <c r="J15" s="21"/>
      <c r="K15" s="22"/>
      <c r="L15" s="23">
        <f t="shared" si="0"/>
        <v>3</v>
      </c>
      <c r="M15" s="18"/>
    </row>
    <row r="16" spans="1:13" ht="20.100000000000001" customHeight="1" x14ac:dyDescent="0.25">
      <c r="A16" s="16" t="s">
        <v>31</v>
      </c>
      <c r="B16" s="17">
        <v>45351</v>
      </c>
      <c r="C16" s="19"/>
      <c r="D16" s="20" t="s">
        <v>4</v>
      </c>
      <c r="E16" s="21" t="s">
        <v>4</v>
      </c>
      <c r="F16" s="21" t="s">
        <v>4</v>
      </c>
      <c r="G16" s="21"/>
      <c r="H16" s="21" t="s">
        <v>4</v>
      </c>
      <c r="I16" s="21" t="s">
        <v>4</v>
      </c>
      <c r="J16" s="21"/>
      <c r="K16" s="22"/>
      <c r="L16" s="23">
        <f t="shared" si="0"/>
        <v>5</v>
      </c>
      <c r="M16" s="18"/>
    </row>
    <row r="17" spans="1:16" ht="20.100000000000001" customHeight="1" x14ac:dyDescent="0.25">
      <c r="A17" s="16" t="s">
        <v>31</v>
      </c>
      <c r="B17" s="17">
        <v>45358</v>
      </c>
      <c r="C17" s="19"/>
      <c r="D17" s="20" t="s">
        <v>4</v>
      </c>
      <c r="E17" s="21" t="s">
        <v>4</v>
      </c>
      <c r="F17" s="21" t="s">
        <v>4</v>
      </c>
      <c r="G17" s="21" t="s">
        <v>4</v>
      </c>
      <c r="H17" s="21" t="s">
        <v>4</v>
      </c>
      <c r="I17" s="21" t="s">
        <v>4</v>
      </c>
      <c r="J17" s="21"/>
      <c r="K17" s="22" t="s">
        <v>4</v>
      </c>
      <c r="L17" s="23">
        <f t="shared" si="0"/>
        <v>7</v>
      </c>
      <c r="M17" s="18"/>
    </row>
    <row r="18" spans="1:16" ht="20.100000000000001" customHeight="1" x14ac:dyDescent="0.25">
      <c r="A18" s="16" t="s">
        <v>31</v>
      </c>
      <c r="B18" s="17">
        <v>45365</v>
      </c>
      <c r="C18" s="19"/>
      <c r="D18" s="20"/>
      <c r="E18" s="21"/>
      <c r="F18" s="21" t="s">
        <v>4</v>
      </c>
      <c r="G18" s="21"/>
      <c r="H18" s="21" t="s">
        <v>4</v>
      </c>
      <c r="I18" s="21" t="s">
        <v>4</v>
      </c>
      <c r="J18" s="21"/>
      <c r="K18" s="22"/>
      <c r="L18" s="23">
        <f t="shared" si="0"/>
        <v>3</v>
      </c>
      <c r="M18" s="18"/>
      <c r="O18" s="3"/>
      <c r="P18" t="s">
        <v>31</v>
      </c>
    </row>
    <row r="19" spans="1:16" ht="20.100000000000001" customHeight="1" x14ac:dyDescent="0.25">
      <c r="A19" s="16" t="s">
        <v>26</v>
      </c>
      <c r="B19" s="17">
        <v>45372</v>
      </c>
      <c r="C19" s="19"/>
      <c r="D19" s="20"/>
      <c r="E19" s="21"/>
      <c r="F19" s="21" t="s">
        <v>4</v>
      </c>
      <c r="G19" s="21" t="s">
        <v>4</v>
      </c>
      <c r="H19" s="21" t="s">
        <v>4</v>
      </c>
      <c r="I19" s="21"/>
      <c r="J19" s="21"/>
      <c r="K19" s="22"/>
      <c r="L19" s="23">
        <f t="shared" si="0"/>
        <v>3</v>
      </c>
      <c r="M19" s="18"/>
      <c r="P19" s="24" t="s">
        <v>26</v>
      </c>
    </row>
    <row r="20" spans="1:16" ht="20.100000000000001" customHeight="1" x14ac:dyDescent="0.25">
      <c r="A20" s="16" t="s">
        <v>30</v>
      </c>
      <c r="B20" s="17" t="s">
        <v>7</v>
      </c>
      <c r="C20" s="19"/>
      <c r="D20" s="20"/>
      <c r="E20" s="21" t="s">
        <v>4</v>
      </c>
      <c r="F20" s="21"/>
      <c r="G20" s="21" t="s">
        <v>4</v>
      </c>
      <c r="H20" s="21" t="s">
        <v>4</v>
      </c>
      <c r="I20" s="21" t="s">
        <v>4</v>
      </c>
      <c r="J20" s="21"/>
      <c r="K20" s="22"/>
      <c r="L20" s="23">
        <f>COUNTA(D20:K20)</f>
        <v>4</v>
      </c>
      <c r="M20" s="18"/>
      <c r="O20" s="3"/>
      <c r="P20" s="25" t="s">
        <v>27</v>
      </c>
    </row>
    <row r="21" spans="1:16" ht="20.100000000000001" customHeight="1" x14ac:dyDescent="0.25">
      <c r="A21" s="16" t="s">
        <v>31</v>
      </c>
      <c r="B21" s="17">
        <v>45386</v>
      </c>
      <c r="C21" s="19"/>
      <c r="D21" s="20" t="s">
        <v>4</v>
      </c>
      <c r="E21" s="21" t="s">
        <v>4</v>
      </c>
      <c r="F21" s="21" t="s">
        <v>4</v>
      </c>
      <c r="G21" s="21" t="s">
        <v>4</v>
      </c>
      <c r="H21" s="21" t="s">
        <v>4</v>
      </c>
      <c r="I21" s="21" t="s">
        <v>4</v>
      </c>
      <c r="J21" s="21" t="s">
        <v>4</v>
      </c>
      <c r="K21" s="22"/>
      <c r="L21" s="26">
        <f t="shared" ref="L21:L59" si="1">COUNTA(D21:K21)</f>
        <v>7</v>
      </c>
      <c r="M21" s="18"/>
      <c r="O21" s="3"/>
      <c r="P21" s="27" t="s">
        <v>28</v>
      </c>
    </row>
    <row r="22" spans="1:16" ht="20.100000000000001" customHeight="1" x14ac:dyDescent="0.25">
      <c r="A22" s="16" t="s">
        <v>29</v>
      </c>
      <c r="B22" s="17" t="s">
        <v>8</v>
      </c>
      <c r="C22" s="19"/>
      <c r="D22" s="20"/>
      <c r="E22" s="21"/>
      <c r="F22" s="21"/>
      <c r="G22" s="21"/>
      <c r="H22" s="21"/>
      <c r="I22" s="21" t="s">
        <v>4</v>
      </c>
      <c r="J22" s="21" t="s">
        <v>4</v>
      </c>
      <c r="K22" s="22"/>
      <c r="L22" s="23">
        <f t="shared" si="1"/>
        <v>2</v>
      </c>
      <c r="M22" s="18"/>
      <c r="O22" s="3"/>
      <c r="P22" s="28" t="s">
        <v>29</v>
      </c>
    </row>
    <row r="23" spans="1:16" ht="20.100000000000001" customHeight="1" x14ac:dyDescent="0.25">
      <c r="A23" s="16" t="s">
        <v>31</v>
      </c>
      <c r="B23" s="17">
        <v>45392</v>
      </c>
      <c r="C23" s="19"/>
      <c r="D23" s="20" t="s">
        <v>4</v>
      </c>
      <c r="E23" s="21" t="s">
        <v>4</v>
      </c>
      <c r="F23" s="21" t="s">
        <v>4</v>
      </c>
      <c r="G23" s="21" t="s">
        <v>4</v>
      </c>
      <c r="H23" s="21"/>
      <c r="I23" s="21" t="s">
        <v>4</v>
      </c>
      <c r="J23" s="21" t="s">
        <v>4</v>
      </c>
      <c r="K23" s="22"/>
      <c r="L23" s="23">
        <f t="shared" si="1"/>
        <v>6</v>
      </c>
      <c r="M23" s="18"/>
      <c r="O23" s="3"/>
      <c r="P23" s="29" t="s">
        <v>30</v>
      </c>
    </row>
    <row r="24" spans="1:16" ht="20.100000000000001" customHeight="1" x14ac:dyDescent="0.25">
      <c r="A24" s="16" t="s">
        <v>31</v>
      </c>
      <c r="B24" s="17">
        <v>45393</v>
      </c>
      <c r="C24" s="19"/>
      <c r="D24" s="20" t="s">
        <v>4</v>
      </c>
      <c r="E24" s="21"/>
      <c r="F24" s="21" t="s">
        <v>4</v>
      </c>
      <c r="G24" s="21"/>
      <c r="H24" s="21" t="s">
        <v>4</v>
      </c>
      <c r="I24" s="21" t="s">
        <v>4</v>
      </c>
      <c r="J24" s="21" t="s">
        <v>4</v>
      </c>
      <c r="K24" s="22"/>
      <c r="L24" s="23">
        <f t="shared" si="1"/>
        <v>5</v>
      </c>
      <c r="M24" s="18"/>
      <c r="O24" s="3"/>
    </row>
    <row r="25" spans="1:16" ht="20.100000000000001" customHeight="1" x14ac:dyDescent="0.25">
      <c r="A25" s="16" t="s">
        <v>28</v>
      </c>
      <c r="B25" s="17">
        <v>45393</v>
      </c>
      <c r="C25" s="19"/>
      <c r="D25" s="20"/>
      <c r="E25" s="21"/>
      <c r="F25" s="21"/>
      <c r="G25" s="21"/>
      <c r="H25" s="21"/>
      <c r="I25" s="21"/>
      <c r="J25" s="21"/>
      <c r="K25" s="22"/>
      <c r="L25" s="23">
        <f t="shared" si="1"/>
        <v>0</v>
      </c>
      <c r="M25" s="18"/>
      <c r="O25" s="3"/>
    </row>
    <row r="26" spans="1:16" ht="20.100000000000001" customHeight="1" x14ac:dyDescent="0.25">
      <c r="A26" s="16" t="s">
        <v>26</v>
      </c>
      <c r="B26" s="17">
        <v>45400</v>
      </c>
      <c r="C26" s="19"/>
      <c r="D26" s="20" t="s">
        <v>4</v>
      </c>
      <c r="E26" s="21" t="s">
        <v>4</v>
      </c>
      <c r="F26" s="21" t="s">
        <v>4</v>
      </c>
      <c r="G26" s="21" t="s">
        <v>4</v>
      </c>
      <c r="H26" s="21" t="s">
        <v>4</v>
      </c>
      <c r="I26" s="21" t="s">
        <v>4</v>
      </c>
      <c r="J26" s="21" t="s">
        <v>4</v>
      </c>
      <c r="K26" s="22"/>
      <c r="L26" s="23">
        <f t="shared" si="1"/>
        <v>7</v>
      </c>
      <c r="M26" s="18"/>
      <c r="O26" s="3"/>
    </row>
    <row r="27" spans="1:16" ht="20.100000000000001" customHeight="1" x14ac:dyDescent="0.25">
      <c r="A27" s="16" t="s">
        <v>27</v>
      </c>
      <c r="B27" s="17" t="s">
        <v>9</v>
      </c>
      <c r="C27" s="19"/>
      <c r="D27" s="20" t="s">
        <v>4</v>
      </c>
      <c r="E27" s="21" t="s">
        <v>4</v>
      </c>
      <c r="F27" s="21" t="s">
        <v>4</v>
      </c>
      <c r="G27" s="21"/>
      <c r="H27" s="21"/>
      <c r="I27" s="21"/>
      <c r="J27" s="21" t="s">
        <v>4</v>
      </c>
      <c r="K27" s="22"/>
      <c r="L27" s="23">
        <f t="shared" si="1"/>
        <v>4</v>
      </c>
      <c r="M27" s="18"/>
      <c r="O27" s="3"/>
    </row>
    <row r="28" spans="1:16" ht="20.100000000000001" customHeight="1" x14ac:dyDescent="0.25">
      <c r="A28" s="16" t="s">
        <v>31</v>
      </c>
      <c r="B28" s="17">
        <v>45414</v>
      </c>
      <c r="C28" s="19"/>
      <c r="D28" s="20" t="s">
        <v>4</v>
      </c>
      <c r="E28" s="21" t="s">
        <v>4</v>
      </c>
      <c r="F28" s="21" t="s">
        <v>4</v>
      </c>
      <c r="G28" s="21" t="s">
        <v>4</v>
      </c>
      <c r="H28" s="21" t="s">
        <v>4</v>
      </c>
      <c r="I28" s="21" t="s">
        <v>4</v>
      </c>
      <c r="J28" s="21" t="s">
        <v>4</v>
      </c>
      <c r="K28" s="22" t="s">
        <v>4</v>
      </c>
      <c r="L28" s="23">
        <f t="shared" si="1"/>
        <v>8</v>
      </c>
      <c r="M28" s="18"/>
    </row>
    <row r="29" spans="1:16" ht="20.100000000000001" customHeight="1" x14ac:dyDescent="0.25">
      <c r="A29" s="16" t="s">
        <v>31</v>
      </c>
      <c r="B29" s="17">
        <v>45428</v>
      </c>
      <c r="C29" s="19"/>
      <c r="D29" s="20"/>
      <c r="E29" s="21" t="s">
        <v>4</v>
      </c>
      <c r="F29" s="21"/>
      <c r="G29" s="21" t="s">
        <v>4</v>
      </c>
      <c r="H29" s="21" t="s">
        <v>4</v>
      </c>
      <c r="I29" s="21" t="s">
        <v>4</v>
      </c>
      <c r="J29" s="21"/>
      <c r="K29" s="22"/>
      <c r="L29" s="23">
        <f t="shared" si="1"/>
        <v>4</v>
      </c>
      <c r="M29" s="18"/>
    </row>
    <row r="30" spans="1:16" ht="20.100000000000001" customHeight="1" x14ac:dyDescent="0.25">
      <c r="A30" s="16" t="s">
        <v>31</v>
      </c>
      <c r="B30" s="17" t="s">
        <v>10</v>
      </c>
      <c r="C30" s="19"/>
      <c r="D30" s="20" t="s">
        <v>4</v>
      </c>
      <c r="E30" s="21" t="s">
        <v>4</v>
      </c>
      <c r="F30" s="21" t="s">
        <v>4</v>
      </c>
      <c r="G30" s="21" t="s">
        <v>4</v>
      </c>
      <c r="H30" s="21" t="s">
        <v>4</v>
      </c>
      <c r="I30" s="21" t="s">
        <v>4</v>
      </c>
      <c r="J30" s="21" t="s">
        <v>4</v>
      </c>
      <c r="K30" s="22"/>
      <c r="L30" s="23">
        <f t="shared" si="1"/>
        <v>7</v>
      </c>
      <c r="M30" s="18"/>
    </row>
    <row r="31" spans="1:16" ht="20.100000000000001" customHeight="1" x14ac:dyDescent="0.25">
      <c r="A31" s="16" t="s">
        <v>26</v>
      </c>
      <c r="B31" s="17">
        <v>45442</v>
      </c>
      <c r="C31" s="19"/>
      <c r="D31" s="20"/>
      <c r="E31" s="21"/>
      <c r="F31" s="21" t="s">
        <v>4</v>
      </c>
      <c r="G31" s="21"/>
      <c r="H31" s="21"/>
      <c r="I31" s="21" t="s">
        <v>4</v>
      </c>
      <c r="J31" s="21"/>
      <c r="K31" s="22"/>
      <c r="L31" s="23">
        <f t="shared" si="1"/>
        <v>2</v>
      </c>
      <c r="M31" s="18"/>
    </row>
    <row r="32" spans="1:16" ht="20.100000000000001" customHeight="1" x14ac:dyDescent="0.25">
      <c r="A32" s="16" t="s">
        <v>31</v>
      </c>
      <c r="B32" s="17" t="s">
        <v>11</v>
      </c>
      <c r="C32" s="19"/>
      <c r="D32" s="20"/>
      <c r="E32" s="21" t="s">
        <v>4</v>
      </c>
      <c r="F32" s="21"/>
      <c r="G32" s="21" t="s">
        <v>4</v>
      </c>
      <c r="H32" s="21"/>
      <c r="I32" s="21"/>
      <c r="J32" s="21" t="s">
        <v>4</v>
      </c>
      <c r="K32" s="22"/>
      <c r="L32" s="23">
        <f t="shared" si="1"/>
        <v>3</v>
      </c>
      <c r="M32" s="18"/>
    </row>
    <row r="33" spans="1:13" ht="20.100000000000001" customHeight="1" x14ac:dyDescent="0.25">
      <c r="A33" s="16" t="s">
        <v>31</v>
      </c>
      <c r="B33" s="17">
        <v>45449</v>
      </c>
      <c r="C33" s="19"/>
      <c r="D33" s="20" t="s">
        <v>4</v>
      </c>
      <c r="E33" s="21" t="s">
        <v>4</v>
      </c>
      <c r="F33" s="21" t="s">
        <v>4</v>
      </c>
      <c r="G33" s="21" t="s">
        <v>4</v>
      </c>
      <c r="H33" s="21" t="s">
        <v>4</v>
      </c>
      <c r="I33" s="21" t="s">
        <v>4</v>
      </c>
      <c r="J33" s="21" t="s">
        <v>4</v>
      </c>
      <c r="K33" s="22"/>
      <c r="L33" s="23">
        <f t="shared" si="1"/>
        <v>7</v>
      </c>
      <c r="M33" s="18"/>
    </row>
    <row r="34" spans="1:13" ht="20.100000000000001" customHeight="1" x14ac:dyDescent="0.25">
      <c r="A34" s="16" t="s">
        <v>31</v>
      </c>
      <c r="B34" s="17">
        <v>45456</v>
      </c>
      <c r="C34" s="19"/>
      <c r="D34" s="20" t="s">
        <v>4</v>
      </c>
      <c r="E34" s="21" t="s">
        <v>4</v>
      </c>
      <c r="F34" s="21" t="s">
        <v>4</v>
      </c>
      <c r="G34" s="21" t="s">
        <v>4</v>
      </c>
      <c r="H34" s="21" t="s">
        <v>4</v>
      </c>
      <c r="I34" s="21" t="s">
        <v>4</v>
      </c>
      <c r="J34" s="21" t="s">
        <v>4</v>
      </c>
      <c r="K34" s="22"/>
      <c r="L34" s="23">
        <f t="shared" si="1"/>
        <v>7</v>
      </c>
      <c r="M34" s="18"/>
    </row>
    <row r="35" spans="1:13" ht="20.100000000000001" customHeight="1" x14ac:dyDescent="0.25">
      <c r="A35" s="16" t="s">
        <v>26</v>
      </c>
      <c r="B35" s="17">
        <v>45463</v>
      </c>
      <c r="C35" s="19"/>
      <c r="D35" s="20" t="s">
        <v>4</v>
      </c>
      <c r="E35" s="21" t="s">
        <v>4</v>
      </c>
      <c r="F35" s="21" t="s">
        <v>4</v>
      </c>
      <c r="G35" s="21" t="s">
        <v>4</v>
      </c>
      <c r="H35" s="21" t="s">
        <v>4</v>
      </c>
      <c r="I35" s="21" t="s">
        <v>4</v>
      </c>
      <c r="J35" s="21" t="s">
        <v>4</v>
      </c>
      <c r="K35" s="22"/>
      <c r="L35" s="23">
        <f t="shared" si="1"/>
        <v>7</v>
      </c>
      <c r="M35" s="18"/>
    </row>
    <row r="36" spans="1:13" ht="20.100000000000001" customHeight="1" x14ac:dyDescent="0.25">
      <c r="A36" s="16" t="s">
        <v>27</v>
      </c>
      <c r="B36" s="17" t="s">
        <v>12</v>
      </c>
      <c r="C36" s="19"/>
      <c r="D36" s="20" t="s">
        <v>4</v>
      </c>
      <c r="E36" s="21" t="s">
        <v>4</v>
      </c>
      <c r="F36" s="21" t="s">
        <v>4</v>
      </c>
      <c r="G36" s="21"/>
      <c r="H36" s="21" t="s">
        <v>4</v>
      </c>
      <c r="I36" s="21"/>
      <c r="J36" s="21" t="s">
        <v>4</v>
      </c>
      <c r="K36" s="22"/>
      <c r="L36" s="23">
        <f t="shared" si="1"/>
        <v>5</v>
      </c>
      <c r="M36" s="18"/>
    </row>
    <row r="37" spans="1:13" ht="20.100000000000001" customHeight="1" x14ac:dyDescent="0.25">
      <c r="A37" s="16" t="s">
        <v>31</v>
      </c>
      <c r="B37" s="17">
        <v>45540</v>
      </c>
      <c r="C37" s="19"/>
      <c r="D37" s="20" t="s">
        <v>4</v>
      </c>
      <c r="E37" s="21" t="s">
        <v>4</v>
      </c>
      <c r="F37" s="21" t="s">
        <v>4</v>
      </c>
      <c r="G37" s="21" t="s">
        <v>4</v>
      </c>
      <c r="H37" s="21" t="s">
        <v>4</v>
      </c>
      <c r="I37" s="21" t="s">
        <v>4</v>
      </c>
      <c r="J37" s="21" t="s">
        <v>4</v>
      </c>
      <c r="K37" s="22"/>
      <c r="L37" s="23">
        <f t="shared" si="1"/>
        <v>7</v>
      </c>
      <c r="M37" s="18"/>
    </row>
    <row r="38" spans="1:13" ht="20.100000000000001" customHeight="1" x14ac:dyDescent="0.25">
      <c r="A38" s="16" t="s">
        <v>31</v>
      </c>
      <c r="B38" s="17">
        <v>45547</v>
      </c>
      <c r="C38" s="19"/>
      <c r="D38" s="20" t="s">
        <v>4</v>
      </c>
      <c r="E38" s="21" t="s">
        <v>4</v>
      </c>
      <c r="F38" s="21" t="s">
        <v>4</v>
      </c>
      <c r="G38" s="21" t="s">
        <v>4</v>
      </c>
      <c r="H38" s="21" t="s">
        <v>4</v>
      </c>
      <c r="I38" s="21" t="s">
        <v>4</v>
      </c>
      <c r="J38" s="21" t="s">
        <v>4</v>
      </c>
      <c r="K38" s="22"/>
      <c r="L38" s="23">
        <f t="shared" si="1"/>
        <v>7</v>
      </c>
      <c r="M38" s="18"/>
    </row>
    <row r="39" spans="1:13" ht="20.100000000000001" customHeight="1" x14ac:dyDescent="0.25">
      <c r="A39" s="16" t="s">
        <v>26</v>
      </c>
      <c r="B39" s="17">
        <v>45554</v>
      </c>
      <c r="C39" s="19"/>
      <c r="D39" s="20" t="s">
        <v>13</v>
      </c>
      <c r="E39" s="21" t="s">
        <v>13</v>
      </c>
      <c r="F39" s="21" t="s">
        <v>13</v>
      </c>
      <c r="G39" s="21" t="s">
        <v>13</v>
      </c>
      <c r="H39" s="21" t="s">
        <v>13</v>
      </c>
      <c r="I39" s="21" t="s">
        <v>13</v>
      </c>
      <c r="J39" s="21" t="s">
        <v>13</v>
      </c>
      <c r="K39" s="22"/>
      <c r="L39" s="23">
        <f t="shared" si="1"/>
        <v>7</v>
      </c>
      <c r="M39" s="18"/>
    </row>
    <row r="40" spans="1:13" ht="20.100000000000001" customHeight="1" x14ac:dyDescent="0.25">
      <c r="A40" s="16" t="s">
        <v>31</v>
      </c>
      <c r="B40" s="17">
        <v>45554</v>
      </c>
      <c r="C40" s="19"/>
      <c r="D40" s="20" t="s">
        <v>4</v>
      </c>
      <c r="E40" s="21" t="s">
        <v>4</v>
      </c>
      <c r="F40" s="21" t="s">
        <v>4</v>
      </c>
      <c r="G40" s="21" t="s">
        <v>4</v>
      </c>
      <c r="H40" s="21" t="s">
        <v>4</v>
      </c>
      <c r="I40" s="21" t="s">
        <v>4</v>
      </c>
      <c r="J40" s="21" t="s">
        <v>4</v>
      </c>
      <c r="K40" s="22"/>
      <c r="L40" s="23">
        <f t="shared" si="1"/>
        <v>7</v>
      </c>
      <c r="M40" s="18"/>
    </row>
    <row r="41" spans="1:13" ht="20.100000000000001" customHeight="1" x14ac:dyDescent="0.25">
      <c r="A41" s="16" t="s">
        <v>31</v>
      </c>
      <c r="B41" s="17">
        <v>45561</v>
      </c>
      <c r="C41" s="19"/>
      <c r="D41" s="20" t="s">
        <v>4</v>
      </c>
      <c r="E41" s="21"/>
      <c r="F41" s="21"/>
      <c r="G41" s="21" t="s">
        <v>4</v>
      </c>
      <c r="H41" s="21"/>
      <c r="I41" s="21" t="s">
        <v>4</v>
      </c>
      <c r="J41" s="21"/>
      <c r="K41" s="22"/>
      <c r="L41" s="23">
        <f t="shared" si="1"/>
        <v>3</v>
      </c>
      <c r="M41" s="18"/>
    </row>
    <row r="42" spans="1:13" ht="20.100000000000001" customHeight="1" x14ac:dyDescent="0.25">
      <c r="A42" s="16" t="s">
        <v>27</v>
      </c>
      <c r="B42" s="17" t="s">
        <v>14</v>
      </c>
      <c r="C42" s="19"/>
      <c r="D42" s="20"/>
      <c r="E42" s="21" t="s">
        <v>4</v>
      </c>
      <c r="F42" s="21" t="s">
        <v>4</v>
      </c>
      <c r="G42" s="21"/>
      <c r="H42" s="21"/>
      <c r="I42" s="21"/>
      <c r="J42" s="21" t="s">
        <v>4</v>
      </c>
      <c r="K42" s="22"/>
      <c r="L42" s="23">
        <f t="shared" si="1"/>
        <v>3</v>
      </c>
      <c r="M42" s="18"/>
    </row>
    <row r="43" spans="1:13" ht="20.100000000000001" customHeight="1" x14ac:dyDescent="0.25">
      <c r="A43" s="16" t="s">
        <v>28</v>
      </c>
      <c r="B43" s="17">
        <v>45568</v>
      </c>
      <c r="C43" s="19"/>
      <c r="D43" s="20" t="s">
        <v>4</v>
      </c>
      <c r="E43" s="21" t="s">
        <v>4</v>
      </c>
      <c r="F43" s="21" t="s">
        <v>4</v>
      </c>
      <c r="G43" s="21"/>
      <c r="H43" s="21" t="s">
        <v>4</v>
      </c>
      <c r="I43" s="21"/>
      <c r="J43" s="21"/>
      <c r="K43" s="22"/>
      <c r="L43" s="23">
        <f t="shared" si="1"/>
        <v>4</v>
      </c>
      <c r="M43" s="18"/>
    </row>
    <row r="44" spans="1:13" ht="20.100000000000001" customHeight="1" x14ac:dyDescent="0.25">
      <c r="A44" s="16" t="s">
        <v>31</v>
      </c>
      <c r="B44" s="17">
        <v>45575</v>
      </c>
      <c r="C44" s="19"/>
      <c r="D44" s="20" t="s">
        <v>4</v>
      </c>
      <c r="E44" s="21" t="s">
        <v>4</v>
      </c>
      <c r="F44" s="21" t="s">
        <v>4</v>
      </c>
      <c r="G44" s="21" t="s">
        <v>4</v>
      </c>
      <c r="H44" s="21" t="s">
        <v>4</v>
      </c>
      <c r="I44" s="21" t="s">
        <v>4</v>
      </c>
      <c r="J44" s="21" t="s">
        <v>4</v>
      </c>
      <c r="K44" s="22"/>
      <c r="L44" s="23">
        <f t="shared" si="1"/>
        <v>7</v>
      </c>
      <c r="M44" s="18"/>
    </row>
    <row r="45" spans="1:13" ht="20.100000000000001" customHeight="1" x14ac:dyDescent="0.25">
      <c r="A45" s="16" t="s">
        <v>31</v>
      </c>
      <c r="B45" s="17">
        <v>45582</v>
      </c>
      <c r="C45" s="19"/>
      <c r="D45" s="20" t="s">
        <v>4</v>
      </c>
      <c r="E45" s="21" t="s">
        <v>4</v>
      </c>
      <c r="F45" s="21" t="s">
        <v>4</v>
      </c>
      <c r="G45" s="21" t="s">
        <v>4</v>
      </c>
      <c r="H45" s="21" t="s">
        <v>4</v>
      </c>
      <c r="I45" s="21" t="s">
        <v>4</v>
      </c>
      <c r="J45" s="21" t="s">
        <v>4</v>
      </c>
      <c r="K45" s="22"/>
      <c r="L45" s="23">
        <f t="shared" si="1"/>
        <v>7</v>
      </c>
      <c r="M45" s="18"/>
    </row>
    <row r="46" spans="1:13" ht="20.100000000000001" customHeight="1" x14ac:dyDescent="0.25">
      <c r="A46" s="16" t="s">
        <v>31</v>
      </c>
      <c r="B46" s="17">
        <v>45589</v>
      </c>
      <c r="C46" s="19"/>
      <c r="D46" s="20" t="s">
        <v>4</v>
      </c>
      <c r="E46" s="21" t="s">
        <v>4</v>
      </c>
      <c r="F46" s="21" t="s">
        <v>4</v>
      </c>
      <c r="G46" s="21"/>
      <c r="H46" s="21" t="s">
        <v>4</v>
      </c>
      <c r="I46" s="21" t="s">
        <v>4</v>
      </c>
      <c r="J46" s="21" t="s">
        <v>4</v>
      </c>
      <c r="K46" s="22"/>
      <c r="L46" s="23">
        <f t="shared" si="1"/>
        <v>6</v>
      </c>
      <c r="M46" s="18"/>
    </row>
    <row r="47" spans="1:13" ht="20.100000000000001" customHeight="1" x14ac:dyDescent="0.25">
      <c r="A47" s="16" t="s">
        <v>31</v>
      </c>
      <c r="B47" s="17">
        <v>45596</v>
      </c>
      <c r="C47" s="19"/>
      <c r="D47" s="20"/>
      <c r="E47" s="21" t="s">
        <v>4</v>
      </c>
      <c r="F47" s="21" t="s">
        <v>4</v>
      </c>
      <c r="G47" s="21"/>
      <c r="H47" s="21"/>
      <c r="I47" s="21"/>
      <c r="J47" s="21" t="s">
        <v>4</v>
      </c>
      <c r="K47" s="22"/>
      <c r="L47" s="23">
        <f t="shared" si="1"/>
        <v>3</v>
      </c>
      <c r="M47" s="18"/>
    </row>
    <row r="48" spans="1:13" ht="20.100000000000001" customHeight="1" x14ac:dyDescent="0.25">
      <c r="A48" s="16" t="s">
        <v>27</v>
      </c>
      <c r="B48" s="17" t="s">
        <v>15</v>
      </c>
      <c r="C48" s="19"/>
      <c r="D48" s="20" t="s">
        <v>4</v>
      </c>
      <c r="E48" s="21"/>
      <c r="F48" s="21"/>
      <c r="G48" s="21" t="s">
        <v>4</v>
      </c>
      <c r="H48" s="21" t="s">
        <v>4</v>
      </c>
      <c r="I48" s="21" t="s">
        <v>4</v>
      </c>
      <c r="J48" s="21"/>
      <c r="K48" s="22"/>
      <c r="L48" s="23">
        <f t="shared" si="1"/>
        <v>4</v>
      </c>
      <c r="M48" s="18"/>
    </row>
    <row r="49" spans="1:13" ht="20.100000000000001" customHeight="1" x14ac:dyDescent="0.25">
      <c r="A49" s="16" t="s">
        <v>31</v>
      </c>
      <c r="B49" s="17">
        <v>45603</v>
      </c>
      <c r="C49" s="19"/>
      <c r="D49" s="20" t="s">
        <v>4</v>
      </c>
      <c r="E49" s="21" t="s">
        <v>4</v>
      </c>
      <c r="F49" s="21" t="s">
        <v>4</v>
      </c>
      <c r="G49" s="21" t="s">
        <v>4</v>
      </c>
      <c r="H49" s="21" t="s">
        <v>4</v>
      </c>
      <c r="I49" s="21" t="s">
        <v>4</v>
      </c>
      <c r="J49" s="21" t="s">
        <v>4</v>
      </c>
      <c r="K49" s="22"/>
      <c r="L49" s="23">
        <f t="shared" si="1"/>
        <v>7</v>
      </c>
      <c r="M49" s="18"/>
    </row>
    <row r="50" spans="1:13" ht="20.100000000000001" customHeight="1" x14ac:dyDescent="0.25">
      <c r="A50" s="16" t="s">
        <v>26</v>
      </c>
      <c r="B50" s="17">
        <v>45610</v>
      </c>
      <c r="C50" s="19"/>
      <c r="D50" s="20"/>
      <c r="E50" s="21" t="s">
        <v>4</v>
      </c>
      <c r="F50" s="21" t="s">
        <v>4</v>
      </c>
      <c r="G50" s="21"/>
      <c r="H50" s="21"/>
      <c r="I50" s="21" t="s">
        <v>4</v>
      </c>
      <c r="J50" s="21" t="s">
        <v>4</v>
      </c>
      <c r="K50" s="22"/>
      <c r="L50" s="23">
        <f t="shared" si="1"/>
        <v>4</v>
      </c>
      <c r="M50" s="18"/>
    </row>
    <row r="51" spans="1:13" ht="20.100000000000001" customHeight="1" x14ac:dyDescent="0.25">
      <c r="A51" s="16" t="s">
        <v>31</v>
      </c>
      <c r="B51" s="17">
        <v>45610</v>
      </c>
      <c r="C51" s="19"/>
      <c r="D51" s="20" t="s">
        <v>4</v>
      </c>
      <c r="E51" s="21" t="s">
        <v>4</v>
      </c>
      <c r="F51" s="21" t="s">
        <v>4</v>
      </c>
      <c r="G51" s="21" t="s">
        <v>4</v>
      </c>
      <c r="H51" s="21" t="s">
        <v>4</v>
      </c>
      <c r="I51" s="21" t="s">
        <v>4</v>
      </c>
      <c r="J51" s="21" t="s">
        <v>4</v>
      </c>
      <c r="K51" s="22"/>
      <c r="L51" s="23">
        <f t="shared" si="1"/>
        <v>7</v>
      </c>
      <c r="M51" s="18"/>
    </row>
    <row r="52" spans="1:13" ht="20.100000000000001" customHeight="1" x14ac:dyDescent="0.25">
      <c r="A52" s="16" t="s">
        <v>31</v>
      </c>
      <c r="B52" s="17">
        <v>45617</v>
      </c>
      <c r="C52" s="19"/>
      <c r="D52" s="20" t="s">
        <v>4</v>
      </c>
      <c r="E52" s="21" t="s">
        <v>4</v>
      </c>
      <c r="F52" s="21" t="s">
        <v>4</v>
      </c>
      <c r="G52" s="21" t="s">
        <v>4</v>
      </c>
      <c r="H52" s="21" t="s">
        <v>4</v>
      </c>
      <c r="I52" s="21" t="s">
        <v>4</v>
      </c>
      <c r="J52" s="21" t="s">
        <v>4</v>
      </c>
      <c r="K52" s="22"/>
      <c r="L52" s="23">
        <f t="shared" si="1"/>
        <v>7</v>
      </c>
      <c r="M52" s="18"/>
    </row>
    <row r="53" spans="1:13" ht="20.100000000000001" customHeight="1" x14ac:dyDescent="0.25">
      <c r="A53" s="16" t="s">
        <v>31</v>
      </c>
      <c r="B53" s="17">
        <v>45624</v>
      </c>
      <c r="C53" s="19"/>
      <c r="D53" s="20"/>
      <c r="E53" s="21" t="s">
        <v>4</v>
      </c>
      <c r="F53" s="21"/>
      <c r="G53" s="21" t="s">
        <v>4</v>
      </c>
      <c r="H53" s="21" t="s">
        <v>4</v>
      </c>
      <c r="I53" s="21" t="s">
        <v>4</v>
      </c>
      <c r="J53" s="21"/>
      <c r="K53" s="22"/>
      <c r="L53" s="23">
        <f t="shared" si="1"/>
        <v>4</v>
      </c>
      <c r="M53" s="18"/>
    </row>
    <row r="54" spans="1:13" ht="20.100000000000001" customHeight="1" x14ac:dyDescent="0.25">
      <c r="A54" s="16" t="s">
        <v>27</v>
      </c>
      <c r="B54" s="17" t="s">
        <v>16</v>
      </c>
      <c r="C54" s="19"/>
      <c r="D54" s="20" t="s">
        <v>4</v>
      </c>
      <c r="E54" s="21"/>
      <c r="F54" s="21" t="s">
        <v>4</v>
      </c>
      <c r="G54" s="21"/>
      <c r="H54" s="21" t="s">
        <v>4</v>
      </c>
      <c r="I54" s="21"/>
      <c r="J54" s="21" t="s">
        <v>4</v>
      </c>
      <c r="K54" s="22"/>
      <c r="L54" s="23">
        <f t="shared" si="1"/>
        <v>4</v>
      </c>
      <c r="M54" s="18"/>
    </row>
    <row r="55" spans="1:13" ht="20.100000000000001" customHeight="1" x14ac:dyDescent="0.25">
      <c r="A55" s="16" t="s">
        <v>31</v>
      </c>
      <c r="B55" s="17">
        <v>45631</v>
      </c>
      <c r="C55" s="19"/>
      <c r="D55" s="20" t="s">
        <v>4</v>
      </c>
      <c r="E55" s="21" t="s">
        <v>4</v>
      </c>
      <c r="F55" s="21" t="s">
        <v>4</v>
      </c>
      <c r="G55" s="21" t="s">
        <v>4</v>
      </c>
      <c r="H55" s="21" t="s">
        <v>4</v>
      </c>
      <c r="I55" s="21" t="s">
        <v>4</v>
      </c>
      <c r="J55" s="21" t="s">
        <v>4</v>
      </c>
      <c r="K55" s="22"/>
      <c r="L55" s="23">
        <f t="shared" si="1"/>
        <v>7</v>
      </c>
      <c r="M55" s="18"/>
    </row>
    <row r="56" spans="1:13" ht="20.100000000000001" customHeight="1" x14ac:dyDescent="0.25">
      <c r="A56" s="16" t="s">
        <v>31</v>
      </c>
      <c r="B56" s="17">
        <v>45638</v>
      </c>
      <c r="C56" s="19"/>
      <c r="D56" s="20" t="s">
        <v>4</v>
      </c>
      <c r="E56" s="21" t="s">
        <v>4</v>
      </c>
      <c r="F56" s="21" t="s">
        <v>4</v>
      </c>
      <c r="G56" s="21" t="s">
        <v>4</v>
      </c>
      <c r="H56" s="21" t="s">
        <v>4</v>
      </c>
      <c r="I56" s="21" t="s">
        <v>4</v>
      </c>
      <c r="J56" s="21" t="s">
        <v>4</v>
      </c>
      <c r="K56" s="22"/>
      <c r="L56" s="23">
        <f t="shared" si="1"/>
        <v>7</v>
      </c>
      <c r="M56" s="18"/>
    </row>
    <row r="57" spans="1:13" ht="20.100000000000001" customHeight="1" x14ac:dyDescent="0.25">
      <c r="A57" s="16" t="s">
        <v>31</v>
      </c>
      <c r="B57" s="17">
        <v>45645</v>
      </c>
      <c r="C57" s="19"/>
      <c r="D57" s="20" t="s">
        <v>4</v>
      </c>
      <c r="E57" s="21" t="s">
        <v>4</v>
      </c>
      <c r="F57" s="21" t="s">
        <v>4</v>
      </c>
      <c r="G57" s="21" t="s">
        <v>4</v>
      </c>
      <c r="H57" s="21" t="s">
        <v>4</v>
      </c>
      <c r="I57" s="21" t="s">
        <v>4</v>
      </c>
      <c r="J57" s="21" t="s">
        <v>4</v>
      </c>
      <c r="K57" s="22"/>
      <c r="L57" s="23">
        <f t="shared" si="1"/>
        <v>7</v>
      </c>
      <c r="M57" s="18"/>
    </row>
    <row r="58" spans="1:13" ht="20.100000000000001" customHeight="1" x14ac:dyDescent="0.25">
      <c r="A58" s="16" t="s">
        <v>31</v>
      </c>
      <c r="B58" s="17">
        <v>45652</v>
      </c>
      <c r="C58" s="19"/>
      <c r="D58" s="20" t="s">
        <v>4</v>
      </c>
      <c r="E58" s="21"/>
      <c r="F58" s="21" t="s">
        <v>4</v>
      </c>
      <c r="G58" s="21"/>
      <c r="H58" s="21" t="s">
        <v>4</v>
      </c>
      <c r="I58" s="21"/>
      <c r="J58" s="21" t="s">
        <v>4</v>
      </c>
      <c r="K58" s="22"/>
      <c r="L58" s="23">
        <f t="shared" si="1"/>
        <v>4</v>
      </c>
      <c r="M58" s="18"/>
    </row>
    <row r="59" spans="1:13" ht="20.100000000000001" customHeight="1" thickBot="1" x14ac:dyDescent="0.3">
      <c r="A59" s="30" t="s">
        <v>27</v>
      </c>
      <c r="B59" s="31" t="s">
        <v>17</v>
      </c>
      <c r="C59" s="33"/>
      <c r="D59" s="34"/>
      <c r="E59" s="35" t="s">
        <v>4</v>
      </c>
      <c r="F59" s="35"/>
      <c r="G59" s="35" t="s">
        <v>4</v>
      </c>
      <c r="H59" s="35"/>
      <c r="I59" s="35" t="s">
        <v>4</v>
      </c>
      <c r="J59" s="35"/>
      <c r="K59" s="36"/>
      <c r="L59" s="37">
        <f t="shared" si="1"/>
        <v>3</v>
      </c>
      <c r="M59" s="32"/>
    </row>
    <row r="61" spans="1:13" x14ac:dyDescent="0.25">
      <c r="C61" t="s">
        <v>31</v>
      </c>
      <c r="D61">
        <f>COUNTIFS($A$8:$A$59,$C61,D$8:D$59,"X")</f>
        <v>28</v>
      </c>
      <c r="E61">
        <f t="shared" ref="E61:J61" si="2">COUNTIFS($A$8:$A$59,$C61,E$8:E$59,"X")</f>
        <v>29</v>
      </c>
      <c r="F61">
        <f t="shared" si="2"/>
        <v>28</v>
      </c>
      <c r="G61">
        <f t="shared" si="2"/>
        <v>27</v>
      </c>
      <c r="H61">
        <f t="shared" si="2"/>
        <v>30</v>
      </c>
      <c r="I61">
        <f t="shared" si="2"/>
        <v>30</v>
      </c>
      <c r="J61">
        <f t="shared" si="2"/>
        <v>22</v>
      </c>
    </row>
    <row r="62" spans="1:13" x14ac:dyDescent="0.25">
      <c r="C62" s="24" t="s">
        <v>26</v>
      </c>
      <c r="D62">
        <f t="shared" ref="D62:J66" si="3">COUNTIFS($A$8:$A$59,$C62,D$8:D$59,"X")</f>
        <v>2</v>
      </c>
      <c r="E62">
        <f t="shared" si="3"/>
        <v>3</v>
      </c>
      <c r="F62">
        <f t="shared" si="3"/>
        <v>5</v>
      </c>
      <c r="G62">
        <f t="shared" si="3"/>
        <v>3</v>
      </c>
      <c r="H62">
        <f t="shared" si="3"/>
        <v>3</v>
      </c>
      <c r="I62">
        <f t="shared" si="3"/>
        <v>4</v>
      </c>
      <c r="J62">
        <f t="shared" si="3"/>
        <v>3</v>
      </c>
    </row>
    <row r="63" spans="1:13" x14ac:dyDescent="0.25">
      <c r="C63" s="25" t="s">
        <v>27</v>
      </c>
      <c r="D63">
        <f t="shared" si="3"/>
        <v>5</v>
      </c>
      <c r="E63">
        <f t="shared" si="3"/>
        <v>4</v>
      </c>
      <c r="F63">
        <f t="shared" si="3"/>
        <v>5</v>
      </c>
      <c r="G63">
        <f t="shared" si="3"/>
        <v>4</v>
      </c>
      <c r="H63">
        <f t="shared" si="3"/>
        <v>4</v>
      </c>
      <c r="I63">
        <f t="shared" si="3"/>
        <v>4</v>
      </c>
      <c r="J63">
        <f t="shared" si="3"/>
        <v>4</v>
      </c>
    </row>
    <row r="64" spans="1:13" x14ac:dyDescent="0.25">
      <c r="C64" s="27" t="s">
        <v>28</v>
      </c>
      <c r="D64">
        <f t="shared" si="3"/>
        <v>1</v>
      </c>
      <c r="E64">
        <f t="shared" si="3"/>
        <v>1</v>
      </c>
      <c r="F64">
        <f t="shared" si="3"/>
        <v>1</v>
      </c>
      <c r="G64">
        <f t="shared" si="3"/>
        <v>0</v>
      </c>
      <c r="H64">
        <f t="shared" si="3"/>
        <v>1</v>
      </c>
      <c r="I64">
        <f t="shared" si="3"/>
        <v>0</v>
      </c>
      <c r="J64">
        <f t="shared" si="3"/>
        <v>0</v>
      </c>
    </row>
    <row r="65" spans="2:10" x14ac:dyDescent="0.25">
      <c r="C65" s="28" t="s">
        <v>29</v>
      </c>
      <c r="D65">
        <f t="shared" si="3"/>
        <v>0</v>
      </c>
      <c r="E65">
        <f t="shared" si="3"/>
        <v>0</v>
      </c>
      <c r="F65">
        <f t="shared" si="3"/>
        <v>0</v>
      </c>
      <c r="G65">
        <f t="shared" si="3"/>
        <v>0</v>
      </c>
      <c r="H65">
        <f t="shared" si="3"/>
        <v>0</v>
      </c>
      <c r="I65">
        <f t="shared" si="3"/>
        <v>1</v>
      </c>
      <c r="J65">
        <f t="shared" si="3"/>
        <v>1</v>
      </c>
    </row>
    <row r="66" spans="2:10" x14ac:dyDescent="0.25">
      <c r="C66" s="29" t="s">
        <v>30</v>
      </c>
      <c r="D66">
        <f t="shared" si="3"/>
        <v>0</v>
      </c>
      <c r="E66">
        <f t="shared" si="3"/>
        <v>1</v>
      </c>
      <c r="F66">
        <f t="shared" si="3"/>
        <v>0</v>
      </c>
      <c r="G66">
        <f t="shared" si="3"/>
        <v>1</v>
      </c>
      <c r="H66">
        <f t="shared" si="3"/>
        <v>1</v>
      </c>
      <c r="I66">
        <f t="shared" si="3"/>
        <v>1</v>
      </c>
      <c r="J66">
        <f t="shared" si="3"/>
        <v>0</v>
      </c>
    </row>
    <row r="77" spans="2:10" x14ac:dyDescent="0.25">
      <c r="B77"/>
    </row>
  </sheetData>
  <mergeCells count="8">
    <mergeCell ref="J4:J7"/>
    <mergeCell ref="K4:K7"/>
    <mergeCell ref="D4:D7"/>
    <mergeCell ref="E4:E7"/>
    <mergeCell ref="F4:F7"/>
    <mergeCell ref="G4:G7"/>
    <mergeCell ref="H4:H7"/>
    <mergeCell ref="I4:I7"/>
  </mergeCells>
  <conditionalFormatting sqref="B8:B59">
    <cfRule type="expression" dxfId="15" priority="12">
      <formula>$A8="critere 5"</formula>
    </cfRule>
    <cfRule type="expression" dxfId="14" priority="13">
      <formula>$A8="critere 4"</formula>
    </cfRule>
    <cfRule type="expression" dxfId="13" priority="14">
      <formula>$A8="critere 3"</formula>
    </cfRule>
    <cfRule type="expression" dxfId="12" priority="15">
      <formula>$A8="critere 2"</formula>
    </cfRule>
    <cfRule type="expression" dxfId="11" priority="16">
      <formula>$A8="critere 1"</formula>
    </cfRule>
  </conditionalFormatting>
  <conditionalFormatting sqref="D8:J59">
    <cfRule type="expression" dxfId="10" priority="7">
      <formula>$A8="critere 5"</formula>
    </cfRule>
    <cfRule type="expression" dxfId="9" priority="8">
      <formula>$A8="critere 4"</formula>
    </cfRule>
    <cfRule type="expression" dxfId="8" priority="9">
      <formula>$A8="critere 3"</formula>
    </cfRule>
    <cfRule type="expression" dxfId="7" priority="10">
      <formula>$A8="critere 2"</formula>
    </cfRule>
    <cfRule type="expression" dxfId="6" priority="11">
      <formula>$A8="critere 1"</formula>
    </cfRule>
  </conditionalFormatting>
  <dataValidations disablePrompts="1" count="1">
    <dataValidation type="list" allowBlank="1" showInputMessage="1" showErrorMessage="1" sqref="A8:A59">
      <formula1>$P$18:$P$23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1A065DF8-B3B1-4DA0-9E16-D265465F14C7}">
            <xm:f>NOT(ISERROR(SEARCH($P$23,A8)))</xm:f>
            <xm:f>$P$23</xm:f>
            <x14:dxf>
              <fill>
                <patternFill>
                  <bgColor rgb="FFFFC000"/>
                </patternFill>
              </fill>
            </x14:dxf>
          </x14:cfRule>
          <x14:cfRule type="containsText" priority="18" operator="containsText" id="{84CD25E2-CE7C-440F-B113-20B1D5EAA791}">
            <xm:f>NOT(ISERROR(SEARCH($P$22,A8)))</xm:f>
            <xm:f>$P$22</xm:f>
            <x14:dxf>
              <fill>
                <patternFill>
                  <bgColor rgb="FFFFFF66"/>
                </patternFill>
              </fill>
            </x14:dxf>
          </x14:cfRule>
          <x14:cfRule type="containsText" priority="19" operator="containsText" id="{555ED4CC-CAA7-4CC8-812A-B02A25A21177}">
            <xm:f>NOT(ISERROR(SEARCH($P$21,A8)))</xm:f>
            <xm:f>$P$21</xm:f>
            <x14:dxf>
              <fill>
                <patternFill>
                  <bgColor rgb="FFFF7F61"/>
                </patternFill>
              </fill>
            </x14:dxf>
          </x14:cfRule>
          <x14:cfRule type="containsText" priority="20" operator="containsText" id="{A3FCB73B-B661-4EC9-8F2E-0FEB4741BA96}">
            <xm:f>NOT(ISERROR(SEARCH($P$20,A8)))</xm:f>
            <xm:f>$P$20</xm:f>
            <x14:dxf>
              <fill>
                <patternFill>
                  <bgColor rgb="FF66FFFF"/>
                </patternFill>
              </fill>
            </x14:dxf>
          </x14:cfRule>
          <x14:cfRule type="containsText" priority="21" operator="containsText" id="{AAB85999-07B6-4D5D-AEE3-54D95A59B546}">
            <xm:f>NOT(ISERROR(SEARCH($P$19,A8)))</xm:f>
            <xm:f>$P$19</xm:f>
            <x14:dxf>
              <fill>
                <patternFill>
                  <bgColor rgb="FFFEA8EE"/>
                </patternFill>
              </fill>
            </x14:dxf>
          </x14:cfRule>
          <x14:cfRule type="containsText" priority="22" operator="containsText" id="{0D97F864-082F-4918-8EB1-5C5756500271}">
            <xm:f>NOT(ISERROR(SEARCH($P$19,A8)))</xm:f>
            <xm:f>$P$19</xm:f>
            <x14:dxf>
              <fill>
                <patternFill>
                  <bgColor rgb="FFFF99FF"/>
                </patternFill>
              </fill>
            </x14:dxf>
          </x14:cfRule>
          <xm:sqref>A8:A59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SDIS - Loire-Atlantique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FAUCHART Julien</dc:creator>
  <cp:lastModifiedBy>Gaspard Sourgen</cp:lastModifiedBy>
  <dcterms:created xsi:type="dcterms:W3CDTF">2024-06-12T07:13:20Z</dcterms:created>
  <dcterms:modified xsi:type="dcterms:W3CDTF">2024-06-12T08:11:19Z</dcterms:modified>
</cp:coreProperties>
</file>