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120" yWindow="108" windowWidth="19416" windowHeight="9972"/>
  </bookViews>
  <sheets>
    <sheet name="MARC" sheetId="1" r:id="rId1"/>
    <sheet name="MARIE" sheetId="2" r:id="rId2"/>
    <sheet name="KARINE" sheetId="3" r:id="rId3"/>
    <sheet name="LAETITIA" sheetId="4" r:id="rId4"/>
    <sheet name="LORI" sheetId="5" r:id="rId5"/>
    <sheet name="MICHEL" sheetId="6" r:id="rId6"/>
  </sheets>
  <calcPr calcId="144525"/>
</workbook>
</file>

<file path=xl/calcChain.xml><?xml version="1.0" encoding="utf-8"?>
<calcChain xmlns="http://schemas.openxmlformats.org/spreadsheetml/2006/main">
  <c r="C34" i="1" l="1"/>
  <c r="B34" i="1"/>
  <c r="E34" i="1"/>
  <c r="AA23" i="1"/>
  <c r="AA124" i="1"/>
  <c r="AA125" i="1"/>
  <c r="AA126" i="1"/>
  <c r="AA127" i="1"/>
  <c r="AA128" i="1"/>
  <c r="AA129" i="1"/>
  <c r="AA130" i="1"/>
  <c r="AA131" i="1"/>
  <c r="AA132" i="1"/>
  <c r="AA133" i="1"/>
  <c r="AA134" i="1"/>
  <c r="AA135" i="1"/>
  <c r="AA136" i="1"/>
  <c r="AA137" i="1"/>
  <c r="AA138" i="1"/>
  <c r="AA139" i="1"/>
  <c r="AA140" i="1"/>
  <c r="AA141" i="1"/>
  <c r="AA142" i="1"/>
  <c r="AA143" i="1"/>
  <c r="AA144" i="1"/>
  <c r="AA145" i="1"/>
  <c r="AA146" i="1"/>
  <c r="AA147" i="1"/>
  <c r="AA148" i="1"/>
  <c r="AA149" i="1"/>
  <c r="AA150" i="1"/>
  <c r="AA151" i="1"/>
  <c r="AA122" i="1"/>
  <c r="AA123" i="1"/>
  <c r="AA121" i="1"/>
  <c r="AA189" i="1"/>
  <c r="AA190" i="1"/>
  <c r="AA191" i="1"/>
  <c r="AA192" i="1"/>
  <c r="AA193" i="1"/>
  <c r="AA194" i="1"/>
  <c r="AA195" i="1"/>
  <c r="AA196" i="1"/>
  <c r="AA197" i="1"/>
  <c r="AA198" i="1"/>
  <c r="AA199" i="1"/>
  <c r="AA200" i="1"/>
  <c r="AA201" i="1"/>
  <c r="AA202" i="1"/>
  <c r="AA203" i="1"/>
  <c r="AA204" i="1"/>
  <c r="AA205" i="1"/>
  <c r="AA206" i="1"/>
  <c r="AA207" i="1"/>
  <c r="AA208" i="1"/>
  <c r="AA209" i="1"/>
  <c r="AA210" i="1"/>
  <c r="AA211" i="1"/>
  <c r="AA212" i="1"/>
  <c r="AA183" i="1"/>
  <c r="AA184" i="1"/>
  <c r="AA185" i="1"/>
  <c r="AA186" i="1"/>
  <c r="AA187" i="1"/>
  <c r="AA188" i="1"/>
  <c r="AA182" i="1"/>
  <c r="AA153" i="1"/>
  <c r="AA154" i="1"/>
  <c r="AA155" i="1"/>
  <c r="AA156" i="1"/>
  <c r="AA157" i="1"/>
  <c r="AA158" i="1"/>
  <c r="AA159" i="1"/>
  <c r="AA160" i="1"/>
  <c r="AA161" i="1"/>
  <c r="AA162" i="1"/>
  <c r="AA163" i="1"/>
  <c r="AA164" i="1"/>
  <c r="AA165" i="1"/>
  <c r="AA166" i="1"/>
  <c r="AA167" i="1"/>
  <c r="AA168" i="1"/>
  <c r="AA169" i="1"/>
  <c r="AA170" i="1"/>
  <c r="AA171" i="1"/>
  <c r="AA172" i="1"/>
  <c r="AA173" i="1"/>
  <c r="AA174" i="1"/>
  <c r="AA175" i="1"/>
  <c r="AA176" i="1"/>
  <c r="AA177" i="1"/>
  <c r="AA178" i="1"/>
  <c r="AA179" i="1"/>
  <c r="AA180" i="1"/>
  <c r="AA181" i="1"/>
  <c r="AA152" i="1"/>
  <c r="AA92" i="1"/>
  <c r="AA93" i="1"/>
  <c r="AA94" i="1"/>
  <c r="AA95" i="1"/>
  <c r="AA96" i="1"/>
  <c r="AA97" i="1"/>
  <c r="AA98" i="1"/>
  <c r="AA99" i="1"/>
  <c r="AA100" i="1"/>
  <c r="AA101" i="1"/>
  <c r="AA102" i="1"/>
  <c r="AA103" i="1"/>
  <c r="AA104" i="1"/>
  <c r="AA105" i="1"/>
  <c r="AA106" i="1"/>
  <c r="AA107" i="1"/>
  <c r="AA108" i="1"/>
  <c r="AA109" i="1"/>
  <c r="AA110" i="1"/>
  <c r="AA111" i="1"/>
  <c r="AA112" i="1"/>
  <c r="AA113" i="1"/>
  <c r="AA114" i="1"/>
  <c r="AA115" i="1"/>
  <c r="AA116" i="1"/>
  <c r="AA117" i="1"/>
  <c r="AA118" i="1"/>
  <c r="AA119" i="1"/>
  <c r="AA120" i="1"/>
  <c r="AA91" i="1"/>
  <c r="AA61" i="1"/>
  <c r="AA62" i="1"/>
  <c r="AA63" i="1"/>
  <c r="AA64" i="1"/>
  <c r="AA65" i="1"/>
  <c r="AA66" i="1"/>
  <c r="AA67" i="1"/>
  <c r="AA68" i="1"/>
  <c r="AA69" i="1"/>
  <c r="AA70" i="1"/>
  <c r="AA71" i="1"/>
  <c r="AA72" i="1"/>
  <c r="AA73" i="1"/>
  <c r="AA74" i="1"/>
  <c r="AA75" i="1"/>
  <c r="AA76" i="1"/>
  <c r="AA77" i="1"/>
  <c r="AA78" i="1"/>
  <c r="AA79" i="1"/>
  <c r="AA80" i="1"/>
  <c r="AA81" i="1"/>
  <c r="AA82" i="1"/>
  <c r="AA83" i="1"/>
  <c r="AA84" i="1"/>
  <c r="AA85" i="1"/>
  <c r="AA86" i="1"/>
  <c r="AA87" i="1"/>
  <c r="AA88" i="1"/>
  <c r="AA89" i="1"/>
  <c r="AA90" i="1"/>
  <c r="AA60" i="1"/>
  <c r="AA33" i="1"/>
  <c r="AA34" i="1"/>
  <c r="AA35" i="1"/>
  <c r="AA36" i="1"/>
  <c r="AA37" i="1"/>
  <c r="AA38" i="1"/>
  <c r="AA39" i="1"/>
  <c r="AA40" i="1"/>
  <c r="AA41" i="1"/>
  <c r="AA42" i="1"/>
  <c r="AA43" i="1"/>
  <c r="AA44" i="1"/>
  <c r="AA45" i="1"/>
  <c r="AA46" i="1"/>
  <c r="AA47" i="1"/>
  <c r="AA48" i="1"/>
  <c r="AA49" i="1"/>
  <c r="AA50" i="1"/>
  <c r="AA51" i="1"/>
  <c r="AA52" i="1"/>
  <c r="AA53" i="1"/>
  <c r="AA54" i="1"/>
  <c r="AA55" i="1"/>
  <c r="AA56" i="1"/>
  <c r="AA57" i="1"/>
  <c r="AA58" i="1"/>
  <c r="AA59" i="1"/>
  <c r="AA32" i="1"/>
  <c r="AA2" i="1"/>
  <c r="AA3" i="1"/>
  <c r="AA4" i="1"/>
  <c r="AA5" i="1"/>
  <c r="AA6" i="1"/>
  <c r="AA7" i="1"/>
  <c r="AA8" i="1"/>
  <c r="AA9" i="1"/>
  <c r="AA10" i="1"/>
  <c r="AA11" i="1"/>
  <c r="AA12" i="1"/>
  <c r="AA13" i="1"/>
  <c r="AA14" i="1"/>
  <c r="AA15" i="1"/>
  <c r="AA16" i="1"/>
  <c r="AA17" i="1"/>
  <c r="AA18" i="1"/>
  <c r="AA19" i="1"/>
  <c r="AA20" i="1"/>
  <c r="AA21" i="1"/>
  <c r="AA22" i="1"/>
  <c r="AA24" i="1"/>
  <c r="AA25" i="1"/>
  <c r="AA26" i="1"/>
  <c r="AA27" i="1"/>
  <c r="AA28" i="1"/>
  <c r="AA29" i="1"/>
  <c r="AA30" i="1"/>
  <c r="AA31" i="1"/>
  <c r="AA1" i="1"/>
  <c r="U34" i="1"/>
  <c r="U36" i="1" l="1"/>
  <c r="U34" i="2"/>
  <c r="T34" i="2"/>
  <c r="R34" i="2"/>
  <c r="Q34" i="2"/>
  <c r="O34" i="2"/>
  <c r="N34" i="2"/>
  <c r="L34" i="2"/>
  <c r="K34" i="2"/>
  <c r="I34" i="2"/>
  <c r="H34" i="2"/>
  <c r="F34" i="2"/>
  <c r="E34" i="2"/>
  <c r="C34" i="2"/>
  <c r="U36" i="2" s="1"/>
  <c r="B34" i="2"/>
  <c r="U35" i="2" s="1"/>
  <c r="T34" i="1"/>
  <c r="R34" i="1"/>
  <c r="Q34" i="1"/>
  <c r="O34" i="1"/>
  <c r="N34" i="1"/>
  <c r="L34" i="1"/>
  <c r="K34" i="1"/>
  <c r="I34" i="1"/>
  <c r="H34" i="1"/>
  <c r="U35" i="1" s="1"/>
  <c r="F34" i="1"/>
  <c r="U37" i="1" s="1"/>
  <c r="U38" i="1" l="1"/>
</calcChain>
</file>

<file path=xl/sharedStrings.xml><?xml version="1.0" encoding="utf-8"?>
<sst xmlns="http://schemas.openxmlformats.org/spreadsheetml/2006/main" count="60" uniqueCount="22">
  <si>
    <t>JANVIER</t>
  </si>
  <si>
    <t>H P</t>
  </si>
  <si>
    <t>HR</t>
  </si>
  <si>
    <t>FEVRIER</t>
  </si>
  <si>
    <t>MARS</t>
  </si>
  <si>
    <t>AVRIL</t>
  </si>
  <si>
    <t>MAI</t>
  </si>
  <si>
    <t>JUIN</t>
  </si>
  <si>
    <t>JUILLET</t>
  </si>
  <si>
    <t>total HP</t>
  </si>
  <si>
    <t>total HR</t>
  </si>
  <si>
    <t>t,5</t>
  </si>
  <si>
    <t>WE</t>
  </si>
  <si>
    <t>CT</t>
  </si>
  <si>
    <t>FERIE</t>
  </si>
  <si>
    <t>PONTS</t>
  </si>
  <si>
    <t>total HP aujourd'hui</t>
  </si>
  <si>
    <t>total HR aujourd'hui</t>
  </si>
  <si>
    <t>calcul sur période mais je souhaiterais qu'il soit a la date en cours</t>
  </si>
  <si>
    <t>HP HR du jour</t>
  </si>
  <si>
    <t>objectif connaître nbr heures à récup ou due par le salarié</t>
  </si>
  <si>
    <t>U38 : en positif, heure à récupérer, en négatif, heures dues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</si>
</sst>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b/>
      <sz val="16"/>
      <color theme="9" tint="-0.249977111117893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rgb="FF00206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8" tint="0.79998168889431442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ck">
        <color rgb="FFFF0000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2">
    <xf numFmtId="0" fontId="0" fillId="0" borderId="0" xfId="0"/>
    <xf numFmtId="0" fontId="0" fillId="2" borderId="0" xfId="0" applyFill="1"/>
    <xf numFmtId="0" fontId="0" fillId="3" borderId="0" xfId="0" applyFill="1"/>
    <xf numFmtId="0" fontId="0" fillId="4" borderId="0" xfId="0" applyFill="1"/>
    <xf numFmtId="0" fontId="0" fillId="0" borderId="1" xfId="0" applyBorder="1" applyAlignment="1">
      <alignment horizontal="center"/>
    </xf>
    <xf numFmtId="0" fontId="0" fillId="0" borderId="3" xfId="0" applyBorder="1" applyAlignment="1">
      <alignment horizontal="center"/>
    </xf>
    <xf numFmtId="0" fontId="0" fillId="0" borderId="2" xfId="0" applyBorder="1" applyAlignment="1">
      <alignment horizontal="center"/>
    </xf>
    <xf numFmtId="0" fontId="0" fillId="2" borderId="1" xfId="0" applyFill="1" applyBorder="1" applyAlignment="1">
      <alignment horizontal="center"/>
    </xf>
    <xf numFmtId="0" fontId="0" fillId="2" borderId="3" xfId="0" applyFill="1" applyBorder="1" applyAlignment="1">
      <alignment horizontal="center"/>
    </xf>
    <xf numFmtId="0" fontId="0" fillId="4" borderId="2" xfId="0" applyFill="1" applyBorder="1" applyAlignment="1">
      <alignment horizontal="center"/>
    </xf>
    <xf numFmtId="0" fontId="0" fillId="4" borderId="1" xfId="0" applyFill="1" applyBorder="1" applyAlignment="1">
      <alignment horizontal="center"/>
    </xf>
    <xf numFmtId="0" fontId="0" fillId="4" borderId="3" xfId="0" applyFill="1" applyBorder="1" applyAlignment="1">
      <alignment horizontal="center"/>
    </xf>
    <xf numFmtId="0" fontId="0" fillId="2" borderId="2" xfId="0" applyFill="1" applyBorder="1" applyAlignment="1">
      <alignment horizontal="center"/>
    </xf>
    <xf numFmtId="0" fontId="0" fillId="3" borderId="2" xfId="0" applyFill="1" applyBorder="1" applyAlignment="1">
      <alignment horizontal="center"/>
    </xf>
    <xf numFmtId="0" fontId="0" fillId="3" borderId="1" xfId="0" applyFill="1" applyBorder="1" applyAlignment="1">
      <alignment horizontal="center"/>
    </xf>
    <xf numFmtId="0" fontId="0" fillId="3" borderId="3" xfId="0" applyFill="1" applyBorder="1" applyAlignment="1">
      <alignment horizontal="center"/>
    </xf>
    <xf numFmtId="0" fontId="0" fillId="5" borderId="2" xfId="0" applyFill="1" applyBorder="1" applyAlignment="1">
      <alignment horizontal="center"/>
    </xf>
    <xf numFmtId="0" fontId="0" fillId="5" borderId="1" xfId="0" applyFill="1" applyBorder="1" applyAlignment="1">
      <alignment horizontal="center"/>
    </xf>
    <xf numFmtId="0" fontId="0" fillId="5" borderId="3" xfId="0" applyFill="1" applyBorder="1" applyAlignment="1">
      <alignment horizontal="center"/>
    </xf>
    <xf numFmtId="0" fontId="0" fillId="5" borderId="0" xfId="0" applyFill="1"/>
    <xf numFmtId="0" fontId="0" fillId="0" borderId="0" xfId="0" applyAlignment="1">
      <alignment horizontal="center"/>
    </xf>
    <xf numFmtId="0" fontId="0" fillId="0" borderId="0" xfId="0" applyAlignment="1">
      <alignment wrapText="1"/>
    </xf>
    <xf numFmtId="0" fontId="0" fillId="0" borderId="0" xfId="0" applyAlignment="1">
      <alignment vertical="top" wrapText="1"/>
    </xf>
    <xf numFmtId="14" fontId="0" fillId="0" borderId="0" xfId="0" applyNumberFormat="1"/>
    <xf numFmtId="0" fontId="0" fillId="6" borderId="0" xfId="0" applyFill="1"/>
    <xf numFmtId="0" fontId="0" fillId="7" borderId="0" xfId="0" applyFill="1"/>
    <xf numFmtId="0" fontId="1" fillId="0" borderId="0" xfId="0" applyFont="1"/>
    <xf numFmtId="0" fontId="0" fillId="0" borderId="1" xfId="0" applyBorder="1" applyAlignment="1">
      <alignment horizontal="center"/>
    </xf>
    <xf numFmtId="0" fontId="0" fillId="0" borderId="3" xfId="0" applyBorder="1" applyAlignment="1">
      <alignment horizontal="center"/>
    </xf>
    <xf numFmtId="0" fontId="0" fillId="0" borderId="2" xfId="0" applyBorder="1" applyAlignment="1">
      <alignment horizontal="center"/>
    </xf>
    <xf numFmtId="0" fontId="0" fillId="0" borderId="1" xfId="0" applyBorder="1" applyAlignment="1">
      <alignment horizontal="center"/>
    </xf>
    <xf numFmtId="0" fontId="0" fillId="0" borderId="3" xfId="0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68580</xdr:colOff>
      <xdr:row>37</xdr:row>
      <xdr:rowOff>91440</xdr:rowOff>
    </xdr:from>
    <xdr:to>
      <xdr:col>16</xdr:col>
      <xdr:colOff>198120</xdr:colOff>
      <xdr:row>50</xdr:row>
      <xdr:rowOff>129540</xdr:rowOff>
    </xdr:to>
    <xdr:sp macro="" textlink="">
      <xdr:nvSpPr>
        <xdr:cNvPr id="2" name="ZoneTexte 1"/>
        <xdr:cNvSpPr txBox="1"/>
      </xdr:nvSpPr>
      <xdr:spPr>
        <a:xfrm>
          <a:off x="381000" y="7627620"/>
          <a:ext cx="7025640" cy="303276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bonjour</a:t>
          </a:r>
          <a:endParaRPr lang="fr-FR" sz="1100" b="0" i="0" u="none" strike="noStrike">
            <a:solidFill>
              <a:schemeClr val="dk1"/>
            </a:solidFill>
            <a:effectLst/>
            <a:latin typeface="+mn-lt"/>
            <a:ea typeface="+mn-ea"/>
            <a:cs typeface="+mn-cs"/>
          </a:endParaRPr>
        </a:p>
        <a:p>
          <a:r>
            <a:rPr lang="fr-FR" sz="1100" b="0" i="0" u="none" strike="noStrike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merci</a:t>
          </a:r>
          <a:r>
            <a:rPr lang="fr-FR" sz="1100" b="0" i="0" u="none" strike="noStrike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pour le boulot</a:t>
          </a:r>
        </a:p>
        <a:p>
          <a:r>
            <a:rPr lang="fr-FR" sz="1100" b="0" i="0" u="none" strike="noStrike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Il est à noter que je me suis apperçu que B34 et C34 ne fonctionnaient pas (il n'y avait pas de somme), c'est peut-être ce qui fausse vos calculs</a:t>
          </a:r>
        </a:p>
        <a:p>
          <a:r>
            <a:rPr lang="fr-FR" sz="1100" b="0" i="0" u="none" strike="noStrike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total HP	 OK</a:t>
          </a:r>
        </a:p>
        <a:p>
          <a:r>
            <a:rPr lang="fr-FR" sz="1100" b="0" i="0" u="none" strike="noStrike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total HP jour	il est resté à la date d'hier, aujourd"hui  9/03/2011 c'est 287</a:t>
          </a:r>
        </a:p>
        <a:p>
          <a:r>
            <a:rPr lang="fr-FR" sz="1100" b="0" i="0" u="none" strike="noStrike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total HR jour	aujourd'hui 301 (156+120+(9 + 10+6)) (il a fait le total de toute la saisie), or on doit pouvoir remplir la colonne HR même après la date, mais le décompte doit s'arréter à J de façon a pouvoir actualiser en direct si besoin (récup ou restitution d'heures à J</a:t>
          </a:r>
        </a:p>
        <a:p>
          <a:r>
            <a:rPr lang="fr-FR" sz="1100" b="0" i="0" u="none" strike="noStrike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pour moi si  (</a:t>
          </a:r>
          <a:r>
            <a:rPr lang="fr-FR" sz="1100" b="0" i="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HR heure réalisées) ) </a:t>
          </a:r>
          <a:r>
            <a:rPr lang="fr-FR" sz="1100" b="0" i="0" u="none" strike="noStrike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U37 &gt;U36  (HP heures prévues)) =  décompte positif, heures à récupérer par le salarié, sinon, HR (heures réalisées)&lt; HP (heures prévues) </a:t>
          </a:r>
          <a:r>
            <a:rPr lang="fr-FR" sz="1100" b="0" i="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le décompte est négatif, heures dues par le salarié</a:t>
          </a:r>
          <a:endParaRPr lang="fr-FR" sz="1100" b="0" i="0" u="none" strike="noStrike" baseline="0">
            <a:solidFill>
              <a:schemeClr val="dk1"/>
            </a:solidFill>
            <a:effectLst/>
            <a:latin typeface="+mn-lt"/>
            <a:ea typeface="+mn-ea"/>
            <a:cs typeface="+mn-cs"/>
          </a:endParaRPr>
        </a:p>
        <a:p>
          <a:endParaRPr lang="fr-FR" sz="1100"/>
        </a:p>
        <a:p>
          <a:r>
            <a:rPr lang="fr-FR" sz="1100"/>
            <a:t> Je ne sais pas si je suis clair</a:t>
          </a:r>
        </a:p>
        <a:p>
          <a:r>
            <a:rPr lang="fr-FR" sz="1100"/>
            <a:t>quelques explications sur votre façon de procéder, maiderait à mieux comprendre la démarche et donc à affiner mon raisonnement en adaptant ma logique à la votre</a:t>
          </a:r>
        </a:p>
        <a:p>
          <a:endParaRPr lang="fr-FR" sz="1100"/>
        </a:p>
        <a:p>
          <a:r>
            <a:rPr lang="fr-FR" sz="1100"/>
            <a:t>merci pour votre implication,</a:t>
          </a:r>
          <a:r>
            <a:rPr lang="fr-FR" sz="1100" baseline="0"/>
            <a:t> votre temps et votre savoir faire</a:t>
          </a:r>
        </a:p>
        <a:p>
          <a:endParaRPr lang="fr-FR" sz="1100" baseline="0"/>
        </a:p>
        <a:p>
          <a:r>
            <a:rPr lang="fr-FR" sz="1100" baseline="0"/>
            <a:t>@bientôt</a:t>
          </a:r>
          <a:endParaRPr lang="fr-FR" sz="1100"/>
        </a:p>
        <a:p>
          <a:endParaRPr lang="fr-FR" sz="1100"/>
        </a:p>
        <a:p>
          <a:endParaRPr lang="fr-FR" sz="11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A347"/>
  <sheetViews>
    <sheetView tabSelected="1" topLeftCell="A25" workbookViewId="0">
      <selection activeCell="A3" sqref="A3:U33"/>
    </sheetView>
  </sheetViews>
  <sheetFormatPr baseColWidth="10" defaultRowHeight="14.4" x14ac:dyDescent="0.3"/>
  <cols>
    <col min="1" max="1" width="4.5546875" customWidth="1"/>
    <col min="2" max="2" width="8.88671875" customWidth="1"/>
    <col min="3" max="3" width="7.5546875" customWidth="1"/>
    <col min="4" max="4" width="4.44140625" customWidth="1"/>
    <col min="5" max="5" width="7.5546875" customWidth="1"/>
    <col min="6" max="6" width="8.5546875" customWidth="1"/>
    <col min="7" max="7" width="4.33203125" customWidth="1"/>
    <col min="8" max="8" width="7.5546875" customWidth="1"/>
    <col min="9" max="9" width="7.109375" customWidth="1"/>
    <col min="10" max="10" width="5.33203125" customWidth="1"/>
    <col min="11" max="12" width="7.88671875" customWidth="1"/>
    <col min="13" max="13" width="4.5546875" customWidth="1"/>
    <col min="14" max="14" width="7.5546875" customWidth="1"/>
    <col min="15" max="15" width="6" customWidth="1"/>
    <col min="16" max="16" width="5.33203125" customWidth="1"/>
    <col min="17" max="17" width="6.6640625" customWidth="1"/>
    <col min="18" max="18" width="7.88671875" customWidth="1"/>
    <col min="19" max="19" width="4.6640625" customWidth="1"/>
    <col min="20" max="20" width="11.88671875" customWidth="1"/>
    <col min="21" max="21" width="14.33203125" customWidth="1"/>
    <col min="22" max="22" width="18.6640625" customWidth="1"/>
  </cols>
  <sheetData>
    <row r="1" spans="1:27" x14ac:dyDescent="0.3">
      <c r="A1" s="30" t="s">
        <v>0</v>
      </c>
      <c r="B1" s="30"/>
      <c r="C1" s="31"/>
      <c r="D1" s="29" t="s">
        <v>3</v>
      </c>
      <c r="E1" s="30"/>
      <c r="F1" s="31"/>
      <c r="G1" s="29" t="s">
        <v>4</v>
      </c>
      <c r="H1" s="30"/>
      <c r="I1" s="31"/>
      <c r="J1" s="29" t="s">
        <v>5</v>
      </c>
      <c r="K1" s="30"/>
      <c r="L1" s="31"/>
      <c r="M1" s="29" t="s">
        <v>6</v>
      </c>
      <c r="N1" s="30"/>
      <c r="O1" s="31"/>
      <c r="P1" s="29" t="s">
        <v>7</v>
      </c>
      <c r="Q1" s="30"/>
      <c r="R1" s="31"/>
      <c r="S1" s="29" t="s">
        <v>8</v>
      </c>
      <c r="T1" s="30"/>
      <c r="U1" s="30"/>
      <c r="Z1" s="23">
        <v>40544</v>
      </c>
      <c r="AA1" s="24">
        <f ca="1">IF(Z1&lt;TODAY(),B3,0)</f>
        <v>0</v>
      </c>
    </row>
    <row r="2" spans="1:27" x14ac:dyDescent="0.3">
      <c r="A2" s="4"/>
      <c r="B2" s="4" t="s">
        <v>1</v>
      </c>
      <c r="C2" s="5" t="s">
        <v>2</v>
      </c>
      <c r="D2" s="6"/>
      <c r="E2" s="4" t="s">
        <v>1</v>
      </c>
      <c r="F2" s="5" t="s">
        <v>2</v>
      </c>
      <c r="G2" s="6"/>
      <c r="H2" s="4" t="s">
        <v>1</v>
      </c>
      <c r="I2" s="5" t="s">
        <v>2</v>
      </c>
      <c r="J2" s="6"/>
      <c r="K2" s="4" t="s">
        <v>1</v>
      </c>
      <c r="L2" s="5" t="s">
        <v>2</v>
      </c>
      <c r="M2" s="6"/>
      <c r="N2" s="4" t="s">
        <v>1</v>
      </c>
      <c r="O2" s="5" t="s">
        <v>2</v>
      </c>
      <c r="P2" s="6"/>
      <c r="Q2" s="4" t="s">
        <v>1</v>
      </c>
      <c r="R2" s="5" t="s">
        <v>2</v>
      </c>
      <c r="S2" s="6">
        <v>1</v>
      </c>
      <c r="T2" s="4" t="s">
        <v>1</v>
      </c>
      <c r="U2" s="4" t="s">
        <v>2</v>
      </c>
      <c r="Z2" s="23">
        <v>40545</v>
      </c>
      <c r="AA2" s="24">
        <f t="shared" ref="AA2:AA31" ca="1" si="0">IF(Z2&lt;TODAY(),B4,0)</f>
        <v>0</v>
      </c>
    </row>
    <row r="3" spans="1:27" x14ac:dyDescent="0.3">
      <c r="A3" s="7">
        <v>1</v>
      </c>
      <c r="B3" s="7"/>
      <c r="C3" s="8"/>
      <c r="D3" s="6">
        <v>1</v>
      </c>
      <c r="E3" s="4">
        <v>7</v>
      </c>
      <c r="F3" s="28">
        <v>9</v>
      </c>
      <c r="G3" s="9">
        <v>1</v>
      </c>
      <c r="H3" s="10"/>
      <c r="I3" s="11"/>
      <c r="J3" s="6">
        <v>1</v>
      </c>
      <c r="K3" s="4">
        <v>7</v>
      </c>
      <c r="L3" s="5"/>
      <c r="M3" s="12">
        <v>1</v>
      </c>
      <c r="N3" s="7"/>
      <c r="O3" s="8"/>
      <c r="P3" s="6">
        <v>1</v>
      </c>
      <c r="Q3" s="4"/>
      <c r="R3" s="5"/>
      <c r="S3" s="12">
        <v>2</v>
      </c>
      <c r="T3" s="7"/>
      <c r="U3" s="7"/>
      <c r="Z3" s="23">
        <v>40546</v>
      </c>
      <c r="AA3" s="24">
        <f t="shared" ca="1" si="0"/>
        <v>7</v>
      </c>
    </row>
    <row r="4" spans="1:27" x14ac:dyDescent="0.3">
      <c r="A4" s="7">
        <v>2</v>
      </c>
      <c r="B4" s="7"/>
      <c r="C4" s="8"/>
      <c r="D4" s="6">
        <v>2</v>
      </c>
      <c r="E4" s="27">
        <v>7</v>
      </c>
      <c r="F4" s="28">
        <v>10</v>
      </c>
      <c r="G4" s="9">
        <v>2</v>
      </c>
      <c r="H4" s="10"/>
      <c r="I4" s="11"/>
      <c r="J4" s="12">
        <v>2</v>
      </c>
      <c r="K4" s="7"/>
      <c r="L4" s="8"/>
      <c r="M4" s="9">
        <v>2</v>
      </c>
      <c r="N4" s="10"/>
      <c r="O4" s="11"/>
      <c r="P4" s="13">
        <v>2</v>
      </c>
      <c r="Q4" s="14"/>
      <c r="R4" s="15"/>
      <c r="S4" s="12">
        <v>3</v>
      </c>
      <c r="T4" s="7"/>
      <c r="U4" s="7"/>
      <c r="Z4" s="23">
        <v>40547</v>
      </c>
      <c r="AA4" s="24">
        <f t="shared" ca="1" si="0"/>
        <v>7</v>
      </c>
    </row>
    <row r="5" spans="1:27" x14ac:dyDescent="0.3">
      <c r="A5" s="4">
        <v>3</v>
      </c>
      <c r="B5" s="4">
        <v>7</v>
      </c>
      <c r="C5" s="5">
        <v>9</v>
      </c>
      <c r="D5" s="6">
        <v>3</v>
      </c>
      <c r="E5" s="27">
        <v>7</v>
      </c>
      <c r="F5" s="28">
        <v>6</v>
      </c>
      <c r="G5" s="9">
        <v>3</v>
      </c>
      <c r="H5" s="10"/>
      <c r="I5" s="11"/>
      <c r="J5" s="12">
        <v>3</v>
      </c>
      <c r="K5" s="7"/>
      <c r="L5" s="8"/>
      <c r="M5" s="9">
        <v>3</v>
      </c>
      <c r="N5" s="10"/>
      <c r="O5" s="11"/>
      <c r="P5" s="16">
        <v>3</v>
      </c>
      <c r="Q5" s="17"/>
      <c r="R5" s="18"/>
      <c r="S5" s="6">
        <v>4</v>
      </c>
      <c r="T5" s="4">
        <v>7</v>
      </c>
      <c r="U5" s="4"/>
      <c r="Z5" s="23">
        <v>40548</v>
      </c>
      <c r="AA5" s="24">
        <f t="shared" ca="1" si="0"/>
        <v>7</v>
      </c>
    </row>
    <row r="6" spans="1:27" x14ac:dyDescent="0.3">
      <c r="A6" s="4">
        <v>4</v>
      </c>
      <c r="B6" s="27">
        <v>7</v>
      </c>
      <c r="C6" s="5">
        <v>10</v>
      </c>
      <c r="D6" s="6">
        <v>4</v>
      </c>
      <c r="E6" s="27">
        <v>7</v>
      </c>
      <c r="F6" s="28">
        <v>10</v>
      </c>
      <c r="G6" s="9">
        <v>4</v>
      </c>
      <c r="H6" s="10"/>
      <c r="I6" s="11"/>
      <c r="J6" s="6">
        <v>4</v>
      </c>
      <c r="K6" s="4">
        <v>7</v>
      </c>
      <c r="L6" s="5"/>
      <c r="M6" s="9">
        <v>4</v>
      </c>
      <c r="N6" s="10"/>
      <c r="O6" s="11"/>
      <c r="P6" s="12">
        <v>4</v>
      </c>
      <c r="Q6" s="7"/>
      <c r="R6" s="8"/>
      <c r="S6" s="6">
        <v>5</v>
      </c>
      <c r="T6" s="27">
        <v>7</v>
      </c>
      <c r="U6" s="4"/>
      <c r="Z6" s="23">
        <v>40549</v>
      </c>
      <c r="AA6" s="24">
        <f t="shared" ca="1" si="0"/>
        <v>7</v>
      </c>
    </row>
    <row r="7" spans="1:27" x14ac:dyDescent="0.3">
      <c r="A7" s="4">
        <v>5</v>
      </c>
      <c r="B7" s="27">
        <v>7</v>
      </c>
      <c r="C7" s="5">
        <v>6</v>
      </c>
      <c r="D7" s="12">
        <v>5</v>
      </c>
      <c r="E7" s="7"/>
      <c r="F7" s="8"/>
      <c r="G7" s="12">
        <v>5</v>
      </c>
      <c r="H7" s="7"/>
      <c r="I7" s="8"/>
      <c r="J7" s="6">
        <v>5</v>
      </c>
      <c r="K7" s="27">
        <v>7</v>
      </c>
      <c r="L7" s="5"/>
      <c r="M7" s="9">
        <v>5</v>
      </c>
      <c r="N7" s="10"/>
      <c r="O7" s="11"/>
      <c r="P7" s="12">
        <v>5</v>
      </c>
      <c r="Q7" s="7"/>
      <c r="R7" s="8"/>
      <c r="S7" s="6">
        <v>6</v>
      </c>
      <c r="T7" s="27">
        <v>7</v>
      </c>
      <c r="U7" s="4"/>
      <c r="Z7" s="23">
        <v>40550</v>
      </c>
      <c r="AA7" s="24">
        <f t="shared" ca="1" si="0"/>
        <v>7</v>
      </c>
    </row>
    <row r="8" spans="1:27" x14ac:dyDescent="0.3">
      <c r="A8" s="4">
        <v>6</v>
      </c>
      <c r="B8" s="27">
        <v>7</v>
      </c>
      <c r="C8" s="5">
        <v>10</v>
      </c>
      <c r="D8" s="12">
        <v>6</v>
      </c>
      <c r="E8" s="7"/>
      <c r="F8" s="8"/>
      <c r="G8" s="12">
        <v>6</v>
      </c>
      <c r="H8" s="7"/>
      <c r="I8" s="8"/>
      <c r="J8" s="6">
        <v>6</v>
      </c>
      <c r="K8" s="27">
        <v>7</v>
      </c>
      <c r="L8" s="5"/>
      <c r="M8" s="9">
        <v>6</v>
      </c>
      <c r="N8" s="10"/>
      <c r="O8" s="11"/>
      <c r="P8" s="6">
        <v>6</v>
      </c>
      <c r="Q8" s="4">
        <v>7</v>
      </c>
      <c r="R8" s="5"/>
      <c r="S8" s="6">
        <v>7</v>
      </c>
      <c r="T8" s="27">
        <v>7</v>
      </c>
      <c r="U8" s="4"/>
      <c r="Z8" s="23">
        <v>40551</v>
      </c>
      <c r="AA8" s="24">
        <f t="shared" ca="1" si="0"/>
        <v>0</v>
      </c>
    </row>
    <row r="9" spans="1:27" x14ac:dyDescent="0.3">
      <c r="A9" s="4">
        <v>7</v>
      </c>
      <c r="B9" s="27">
        <v>7</v>
      </c>
      <c r="C9" s="5">
        <v>0</v>
      </c>
      <c r="D9" s="6">
        <v>7</v>
      </c>
      <c r="E9" s="4">
        <v>7</v>
      </c>
      <c r="F9" s="28">
        <v>9</v>
      </c>
      <c r="G9" s="6">
        <v>7</v>
      </c>
      <c r="H9" s="4">
        <v>7</v>
      </c>
      <c r="I9" s="28">
        <v>9</v>
      </c>
      <c r="J9" s="6">
        <v>7</v>
      </c>
      <c r="K9" s="27">
        <v>7</v>
      </c>
      <c r="L9" s="5"/>
      <c r="M9" s="12">
        <v>7</v>
      </c>
      <c r="N9" s="7"/>
      <c r="O9" s="8"/>
      <c r="P9" s="6">
        <v>7</v>
      </c>
      <c r="Q9" s="27">
        <v>7</v>
      </c>
      <c r="R9" s="5"/>
      <c r="S9" s="6">
        <v>8</v>
      </c>
      <c r="T9" s="27">
        <v>7</v>
      </c>
      <c r="U9" s="4"/>
      <c r="Z9" s="23">
        <v>40552</v>
      </c>
      <c r="AA9" s="24">
        <f t="shared" ca="1" si="0"/>
        <v>0</v>
      </c>
    </row>
    <row r="10" spans="1:27" x14ac:dyDescent="0.3">
      <c r="A10" s="7">
        <v>8</v>
      </c>
      <c r="B10" s="7"/>
      <c r="C10" s="8"/>
      <c r="D10" s="6">
        <v>8</v>
      </c>
      <c r="E10" s="27">
        <v>7</v>
      </c>
      <c r="F10" s="28">
        <v>10</v>
      </c>
      <c r="G10" s="6">
        <v>8</v>
      </c>
      <c r="H10" s="27">
        <v>7</v>
      </c>
      <c r="I10" s="28">
        <v>10</v>
      </c>
      <c r="J10" s="6">
        <v>8</v>
      </c>
      <c r="K10" s="27">
        <v>7</v>
      </c>
      <c r="L10" s="5"/>
      <c r="M10" s="12">
        <v>8</v>
      </c>
      <c r="N10" s="7"/>
      <c r="O10" s="8"/>
      <c r="P10" s="6">
        <v>8</v>
      </c>
      <c r="Q10" s="27">
        <v>7</v>
      </c>
      <c r="R10" s="5"/>
      <c r="S10" s="12">
        <v>9</v>
      </c>
      <c r="T10" s="7"/>
      <c r="U10" s="7"/>
      <c r="Z10" s="23">
        <v>40553</v>
      </c>
      <c r="AA10" s="24">
        <f t="shared" ca="1" si="0"/>
        <v>7</v>
      </c>
    </row>
    <row r="11" spans="1:27" x14ac:dyDescent="0.3">
      <c r="A11" s="7">
        <v>9</v>
      </c>
      <c r="B11" s="7"/>
      <c r="C11" s="8"/>
      <c r="D11" s="6">
        <v>9</v>
      </c>
      <c r="E11" s="27">
        <v>7</v>
      </c>
      <c r="F11" s="28">
        <v>6</v>
      </c>
      <c r="G11" s="6">
        <v>9</v>
      </c>
      <c r="H11" s="27">
        <v>7</v>
      </c>
      <c r="I11" s="28">
        <v>6</v>
      </c>
      <c r="J11" s="12">
        <v>9</v>
      </c>
      <c r="K11" s="7"/>
      <c r="L11" s="8"/>
      <c r="M11" s="6">
        <v>9</v>
      </c>
      <c r="N11" s="4">
        <v>7</v>
      </c>
      <c r="O11" s="5"/>
      <c r="P11" s="6">
        <v>9</v>
      </c>
      <c r="Q11" s="27">
        <v>7</v>
      </c>
      <c r="R11" s="5"/>
      <c r="S11" s="12">
        <v>10</v>
      </c>
      <c r="T11" s="7"/>
      <c r="U11" s="7"/>
      <c r="Z11" s="23">
        <v>40554</v>
      </c>
      <c r="AA11" s="24">
        <f t="shared" ca="1" si="0"/>
        <v>7</v>
      </c>
    </row>
    <row r="12" spans="1:27" x14ac:dyDescent="0.3">
      <c r="A12" s="4">
        <v>10</v>
      </c>
      <c r="B12" s="27">
        <v>7</v>
      </c>
      <c r="C12" s="28">
        <v>9</v>
      </c>
      <c r="D12" s="6">
        <v>10</v>
      </c>
      <c r="E12" s="27">
        <v>7</v>
      </c>
      <c r="F12" s="28">
        <v>10</v>
      </c>
      <c r="G12" s="6">
        <v>10</v>
      </c>
      <c r="H12" s="27">
        <v>7</v>
      </c>
      <c r="I12" s="28">
        <v>10</v>
      </c>
      <c r="J12" s="12">
        <v>10</v>
      </c>
      <c r="K12" s="7"/>
      <c r="L12" s="8"/>
      <c r="M12" s="6">
        <v>10</v>
      </c>
      <c r="N12" s="27">
        <v>7</v>
      </c>
      <c r="O12" s="5"/>
      <c r="P12" s="6">
        <v>10</v>
      </c>
      <c r="Q12" s="27">
        <v>7</v>
      </c>
      <c r="R12" s="5"/>
      <c r="S12" s="6">
        <v>11</v>
      </c>
      <c r="T12" s="4">
        <v>7</v>
      </c>
      <c r="U12" s="4"/>
      <c r="Z12" s="23">
        <v>40555</v>
      </c>
      <c r="AA12" s="24">
        <f t="shared" ca="1" si="0"/>
        <v>7</v>
      </c>
    </row>
    <row r="13" spans="1:27" x14ac:dyDescent="0.3">
      <c r="A13" s="4">
        <v>11</v>
      </c>
      <c r="B13" s="27">
        <v>7</v>
      </c>
      <c r="C13" s="28">
        <v>10</v>
      </c>
      <c r="D13" s="6">
        <v>11</v>
      </c>
      <c r="E13" s="27">
        <v>7</v>
      </c>
      <c r="F13" s="5">
        <v>0</v>
      </c>
      <c r="G13" s="6">
        <v>11</v>
      </c>
      <c r="H13" s="27">
        <v>7</v>
      </c>
      <c r="I13" s="28">
        <v>0</v>
      </c>
      <c r="J13" s="6">
        <v>11</v>
      </c>
      <c r="K13" s="4">
        <v>7</v>
      </c>
      <c r="L13" s="5"/>
      <c r="M13" s="6">
        <v>11</v>
      </c>
      <c r="N13" s="27">
        <v>7</v>
      </c>
      <c r="O13" s="5"/>
      <c r="P13" s="12">
        <v>11</v>
      </c>
      <c r="Q13" s="7"/>
      <c r="R13" s="8"/>
      <c r="S13" s="6">
        <v>12</v>
      </c>
      <c r="T13" s="27">
        <v>7</v>
      </c>
      <c r="U13" s="4"/>
      <c r="Z13" s="23">
        <v>40556</v>
      </c>
      <c r="AA13" s="24">
        <f t="shared" ca="1" si="0"/>
        <v>7</v>
      </c>
    </row>
    <row r="14" spans="1:27" x14ac:dyDescent="0.3">
      <c r="A14" s="4">
        <v>12</v>
      </c>
      <c r="B14" s="27">
        <v>7</v>
      </c>
      <c r="C14" s="28">
        <v>6</v>
      </c>
      <c r="D14" s="12">
        <v>12</v>
      </c>
      <c r="E14" s="7"/>
      <c r="F14" s="8"/>
      <c r="G14" s="12">
        <v>12</v>
      </c>
      <c r="H14" s="7"/>
      <c r="I14" s="8"/>
      <c r="J14" s="6">
        <v>12</v>
      </c>
      <c r="K14" s="27">
        <v>7</v>
      </c>
      <c r="L14" s="5"/>
      <c r="M14" s="6">
        <v>12</v>
      </c>
      <c r="N14" s="27">
        <v>7</v>
      </c>
      <c r="O14" s="5"/>
      <c r="P14" s="12">
        <v>12</v>
      </c>
      <c r="Q14" s="7"/>
      <c r="R14" s="8"/>
      <c r="S14" s="6">
        <v>13</v>
      </c>
      <c r="T14" s="27">
        <v>7</v>
      </c>
      <c r="U14" s="4"/>
      <c r="Z14" s="23">
        <v>40557</v>
      </c>
      <c r="AA14" s="24">
        <f t="shared" ca="1" si="0"/>
        <v>7</v>
      </c>
    </row>
    <row r="15" spans="1:27" x14ac:dyDescent="0.3">
      <c r="A15" s="4">
        <v>13</v>
      </c>
      <c r="B15" s="27">
        <v>7</v>
      </c>
      <c r="C15" s="28">
        <v>10</v>
      </c>
      <c r="D15" s="12">
        <v>13</v>
      </c>
      <c r="E15" s="7"/>
      <c r="F15" s="8"/>
      <c r="G15" s="12">
        <v>13</v>
      </c>
      <c r="H15" s="7"/>
      <c r="I15" s="8"/>
      <c r="J15" s="6">
        <v>13</v>
      </c>
      <c r="K15" s="27">
        <v>7</v>
      </c>
      <c r="L15" s="5"/>
      <c r="M15" s="6">
        <v>13</v>
      </c>
      <c r="N15" s="27">
        <v>7</v>
      </c>
      <c r="O15" s="5"/>
      <c r="P15" s="13">
        <v>13</v>
      </c>
      <c r="Q15" s="14"/>
      <c r="R15" s="15"/>
      <c r="S15" s="13">
        <v>14</v>
      </c>
      <c r="T15" s="14"/>
      <c r="U15" s="14"/>
      <c r="Z15" s="23">
        <v>40558</v>
      </c>
      <c r="AA15" s="24">
        <f t="shared" ca="1" si="0"/>
        <v>0</v>
      </c>
    </row>
    <row r="16" spans="1:27" x14ac:dyDescent="0.3">
      <c r="A16" s="4">
        <v>14</v>
      </c>
      <c r="B16" s="27">
        <v>7</v>
      </c>
      <c r="C16" s="28">
        <v>8</v>
      </c>
      <c r="D16" s="6">
        <v>14</v>
      </c>
      <c r="E16" s="4">
        <v>7</v>
      </c>
      <c r="F16" s="28">
        <v>9</v>
      </c>
      <c r="G16" s="6">
        <v>14</v>
      </c>
      <c r="H16" s="4">
        <v>7</v>
      </c>
      <c r="I16" s="28">
        <v>9</v>
      </c>
      <c r="J16" s="6">
        <v>14</v>
      </c>
      <c r="K16" s="27">
        <v>7</v>
      </c>
      <c r="L16" s="5"/>
      <c r="M16" s="12">
        <v>14</v>
      </c>
      <c r="N16" s="7"/>
      <c r="O16" s="8"/>
      <c r="P16" s="6">
        <v>14</v>
      </c>
      <c r="Q16" s="4">
        <v>7</v>
      </c>
      <c r="R16" s="5"/>
      <c r="S16" s="16">
        <v>15</v>
      </c>
      <c r="T16" s="17"/>
      <c r="U16" s="17"/>
      <c r="Z16" s="23">
        <v>40559</v>
      </c>
      <c r="AA16" s="24">
        <f t="shared" ca="1" si="0"/>
        <v>0</v>
      </c>
    </row>
    <row r="17" spans="1:27" x14ac:dyDescent="0.3">
      <c r="A17" s="7">
        <v>15</v>
      </c>
      <c r="B17" s="7"/>
      <c r="C17" s="8"/>
      <c r="D17" s="6">
        <v>15</v>
      </c>
      <c r="E17" s="27">
        <v>7</v>
      </c>
      <c r="F17" s="28">
        <v>10</v>
      </c>
      <c r="G17" s="6">
        <v>15</v>
      </c>
      <c r="H17" s="27">
        <v>7</v>
      </c>
      <c r="I17" s="28">
        <v>10</v>
      </c>
      <c r="J17" s="6">
        <v>15</v>
      </c>
      <c r="K17" s="27">
        <v>7</v>
      </c>
      <c r="L17" s="5"/>
      <c r="M17" s="12">
        <v>15</v>
      </c>
      <c r="N17" s="7"/>
      <c r="O17" s="8"/>
      <c r="P17" s="6">
        <v>15</v>
      </c>
      <c r="Q17" s="27">
        <v>7</v>
      </c>
      <c r="R17" s="5"/>
      <c r="S17" s="12">
        <v>16</v>
      </c>
      <c r="T17" s="7"/>
      <c r="U17" s="7"/>
      <c r="Z17" s="23">
        <v>40560</v>
      </c>
      <c r="AA17" s="24">
        <f t="shared" ca="1" si="0"/>
        <v>7</v>
      </c>
    </row>
    <row r="18" spans="1:27" x14ac:dyDescent="0.3">
      <c r="A18" s="7">
        <v>16</v>
      </c>
      <c r="B18" s="7"/>
      <c r="C18" s="8"/>
      <c r="D18" s="6">
        <v>16</v>
      </c>
      <c r="E18" s="27">
        <v>7</v>
      </c>
      <c r="F18" s="28">
        <v>6</v>
      </c>
      <c r="G18" s="6">
        <v>16</v>
      </c>
      <c r="H18" s="27">
        <v>7</v>
      </c>
      <c r="I18" s="28">
        <v>6</v>
      </c>
      <c r="J18" s="12">
        <v>16</v>
      </c>
      <c r="K18" s="7"/>
      <c r="L18" s="8"/>
      <c r="M18" s="6">
        <v>16</v>
      </c>
      <c r="N18" s="4">
        <v>7</v>
      </c>
      <c r="O18" s="5"/>
      <c r="P18" s="6">
        <v>16</v>
      </c>
      <c r="Q18" s="27">
        <v>7</v>
      </c>
      <c r="R18" s="5"/>
      <c r="S18" s="12">
        <v>17</v>
      </c>
      <c r="T18" s="7"/>
      <c r="U18" s="7"/>
      <c r="Z18" s="23">
        <v>40561</v>
      </c>
      <c r="AA18" s="24">
        <f t="shared" ca="1" si="0"/>
        <v>7</v>
      </c>
    </row>
    <row r="19" spans="1:27" x14ac:dyDescent="0.3">
      <c r="A19" s="4">
        <v>17</v>
      </c>
      <c r="B19" s="27">
        <v>7</v>
      </c>
      <c r="C19" s="28">
        <v>9</v>
      </c>
      <c r="D19" s="6">
        <v>17</v>
      </c>
      <c r="E19" s="27">
        <v>7</v>
      </c>
      <c r="F19" s="28">
        <v>10</v>
      </c>
      <c r="G19" s="6">
        <v>17</v>
      </c>
      <c r="H19" s="27">
        <v>7</v>
      </c>
      <c r="I19" s="28">
        <v>10</v>
      </c>
      <c r="J19" s="12">
        <v>17</v>
      </c>
      <c r="K19" s="7"/>
      <c r="L19" s="8"/>
      <c r="M19" s="6">
        <v>17</v>
      </c>
      <c r="N19" s="27">
        <v>7</v>
      </c>
      <c r="O19" s="5"/>
      <c r="P19" s="6">
        <v>17</v>
      </c>
      <c r="Q19" s="27">
        <v>7</v>
      </c>
      <c r="R19" s="5"/>
      <c r="S19" s="6">
        <v>18</v>
      </c>
      <c r="T19" s="4">
        <v>7</v>
      </c>
      <c r="U19" s="4"/>
      <c r="Z19" s="23">
        <v>40562</v>
      </c>
      <c r="AA19" s="24">
        <f t="shared" ca="1" si="0"/>
        <v>7</v>
      </c>
    </row>
    <row r="20" spans="1:27" x14ac:dyDescent="0.3">
      <c r="A20" s="4">
        <v>18</v>
      </c>
      <c r="B20" s="27">
        <v>7</v>
      </c>
      <c r="C20" s="28">
        <v>10</v>
      </c>
      <c r="D20" s="6">
        <v>18</v>
      </c>
      <c r="E20" s="4"/>
      <c r="F20" s="28">
        <v>0</v>
      </c>
      <c r="G20" s="6">
        <v>18</v>
      </c>
      <c r="H20" s="27">
        <v>7</v>
      </c>
      <c r="I20" s="28">
        <v>0</v>
      </c>
      <c r="J20" s="6">
        <v>18</v>
      </c>
      <c r="K20" s="4">
        <v>7</v>
      </c>
      <c r="L20" s="5"/>
      <c r="M20" s="6">
        <v>18</v>
      </c>
      <c r="N20" s="27">
        <v>7</v>
      </c>
      <c r="O20" s="5"/>
      <c r="P20" s="12">
        <v>18</v>
      </c>
      <c r="Q20" s="7"/>
      <c r="R20" s="8"/>
      <c r="S20" s="6">
        <v>19</v>
      </c>
      <c r="T20" s="27">
        <v>7</v>
      </c>
      <c r="U20" s="4"/>
      <c r="Z20" s="23">
        <v>40563</v>
      </c>
      <c r="AA20" s="24">
        <f t="shared" ca="1" si="0"/>
        <v>7</v>
      </c>
    </row>
    <row r="21" spans="1:27" x14ac:dyDescent="0.3">
      <c r="A21" s="4">
        <v>19</v>
      </c>
      <c r="B21" s="27">
        <v>7</v>
      </c>
      <c r="C21" s="28">
        <v>6</v>
      </c>
      <c r="D21" s="12">
        <v>19</v>
      </c>
      <c r="E21" s="7"/>
      <c r="F21" s="8"/>
      <c r="G21" s="12">
        <v>19</v>
      </c>
      <c r="H21" s="7"/>
      <c r="I21" s="8"/>
      <c r="J21" s="6">
        <v>19</v>
      </c>
      <c r="K21" s="27">
        <v>7</v>
      </c>
      <c r="L21" s="5"/>
      <c r="M21" s="6">
        <v>19</v>
      </c>
      <c r="N21" s="27">
        <v>7</v>
      </c>
      <c r="O21" s="5"/>
      <c r="P21" s="12">
        <v>19</v>
      </c>
      <c r="Q21" s="7"/>
      <c r="R21" s="8"/>
      <c r="S21" s="6">
        <v>9</v>
      </c>
      <c r="T21" s="27">
        <v>7</v>
      </c>
      <c r="U21" s="4"/>
      <c r="Z21" s="23">
        <v>40564</v>
      </c>
      <c r="AA21" s="24">
        <f t="shared" ca="1" si="0"/>
        <v>7</v>
      </c>
    </row>
    <row r="22" spans="1:27" x14ac:dyDescent="0.3">
      <c r="A22" s="4">
        <v>20</v>
      </c>
      <c r="B22" s="27">
        <v>7</v>
      </c>
      <c r="C22" s="28">
        <v>10</v>
      </c>
      <c r="D22" s="12">
        <v>20</v>
      </c>
      <c r="E22" s="7"/>
      <c r="F22" s="8"/>
      <c r="G22" s="12">
        <v>20</v>
      </c>
      <c r="H22" s="7"/>
      <c r="I22" s="8"/>
      <c r="J22" s="6">
        <v>20</v>
      </c>
      <c r="K22" s="27">
        <v>7</v>
      </c>
      <c r="L22" s="5"/>
      <c r="M22" s="6">
        <v>20</v>
      </c>
      <c r="N22" s="27">
        <v>7</v>
      </c>
      <c r="O22" s="5"/>
      <c r="P22" s="6">
        <v>20</v>
      </c>
      <c r="Q22" s="4">
        <v>7</v>
      </c>
      <c r="R22" s="5"/>
      <c r="S22" s="6">
        <v>21</v>
      </c>
      <c r="T22" s="27">
        <v>7</v>
      </c>
      <c r="U22" s="4"/>
      <c r="Z22" s="23">
        <v>40565</v>
      </c>
      <c r="AA22" s="24">
        <f t="shared" ca="1" si="0"/>
        <v>0</v>
      </c>
    </row>
    <row r="23" spans="1:27" x14ac:dyDescent="0.3">
      <c r="A23" s="4">
        <v>21</v>
      </c>
      <c r="B23" s="27">
        <v>7</v>
      </c>
      <c r="C23" s="28">
        <v>8</v>
      </c>
      <c r="D23" s="6">
        <v>21</v>
      </c>
      <c r="E23" s="4">
        <v>7</v>
      </c>
      <c r="F23" s="28">
        <v>9</v>
      </c>
      <c r="G23" s="6">
        <v>21</v>
      </c>
      <c r="H23" s="4">
        <v>7</v>
      </c>
      <c r="I23" s="5"/>
      <c r="J23" s="6">
        <v>21</v>
      </c>
      <c r="K23" s="27">
        <v>7</v>
      </c>
      <c r="L23" s="5"/>
      <c r="M23" s="12">
        <v>21</v>
      </c>
      <c r="N23" s="7"/>
      <c r="O23" s="8"/>
      <c r="P23" s="6">
        <v>21</v>
      </c>
      <c r="Q23" s="27">
        <v>7</v>
      </c>
      <c r="R23" s="5"/>
      <c r="S23" s="6">
        <v>22</v>
      </c>
      <c r="T23" s="27">
        <v>7</v>
      </c>
      <c r="U23" s="4"/>
      <c r="Z23" s="23">
        <v>40566</v>
      </c>
      <c r="AA23" s="24">
        <f ca="1">IF(Z23&lt;TODAY(),B25,0)</f>
        <v>0</v>
      </c>
    </row>
    <row r="24" spans="1:27" x14ac:dyDescent="0.3">
      <c r="A24" s="7">
        <v>22</v>
      </c>
      <c r="B24" s="7"/>
      <c r="C24" s="8"/>
      <c r="D24" s="6">
        <v>22</v>
      </c>
      <c r="E24" s="27">
        <v>7</v>
      </c>
      <c r="F24" s="28">
        <v>0</v>
      </c>
      <c r="G24" s="6">
        <v>22</v>
      </c>
      <c r="H24" s="27">
        <v>7</v>
      </c>
      <c r="I24" s="5"/>
      <c r="J24" s="6">
        <v>22</v>
      </c>
      <c r="K24" s="27">
        <v>7</v>
      </c>
      <c r="L24" s="5"/>
      <c r="M24" s="12">
        <v>22</v>
      </c>
      <c r="N24" s="7"/>
      <c r="O24" s="8"/>
      <c r="P24" s="6">
        <v>22</v>
      </c>
      <c r="Q24" s="27">
        <v>7</v>
      </c>
      <c r="R24" s="5"/>
      <c r="S24" s="12">
        <v>23</v>
      </c>
      <c r="T24" s="7"/>
      <c r="U24" s="7"/>
      <c r="Z24" s="23">
        <v>40567</v>
      </c>
      <c r="AA24" s="24">
        <f t="shared" ca="1" si="0"/>
        <v>0</v>
      </c>
    </row>
    <row r="25" spans="1:27" x14ac:dyDescent="0.3">
      <c r="A25" s="7">
        <v>23</v>
      </c>
      <c r="B25" s="7"/>
      <c r="C25" s="8"/>
      <c r="D25" s="6">
        <v>23</v>
      </c>
      <c r="E25" s="27">
        <v>7</v>
      </c>
      <c r="F25" s="28">
        <v>6</v>
      </c>
      <c r="G25" s="6">
        <v>23</v>
      </c>
      <c r="H25" s="27">
        <v>7</v>
      </c>
      <c r="I25" s="5"/>
      <c r="J25" s="12">
        <v>23</v>
      </c>
      <c r="K25" s="7"/>
      <c r="L25" s="8"/>
      <c r="M25" s="6">
        <v>23</v>
      </c>
      <c r="N25" s="4">
        <v>7</v>
      </c>
      <c r="O25" s="5"/>
      <c r="P25" s="6">
        <v>23</v>
      </c>
      <c r="Q25" s="27">
        <v>7</v>
      </c>
      <c r="R25" s="5"/>
      <c r="S25" s="12">
        <v>24</v>
      </c>
      <c r="T25" s="7"/>
      <c r="U25" s="7"/>
      <c r="Z25" s="23">
        <v>40568</v>
      </c>
      <c r="AA25" s="24">
        <f t="shared" ca="1" si="0"/>
        <v>7</v>
      </c>
    </row>
    <row r="26" spans="1:27" x14ac:dyDescent="0.3">
      <c r="A26" s="7">
        <v>24</v>
      </c>
      <c r="B26" s="7"/>
      <c r="C26" s="8"/>
      <c r="D26" s="6">
        <v>24</v>
      </c>
      <c r="E26" s="27">
        <v>7</v>
      </c>
      <c r="F26" s="28">
        <v>0</v>
      </c>
      <c r="G26" s="6">
        <v>24</v>
      </c>
      <c r="H26" s="27">
        <v>7</v>
      </c>
      <c r="I26" s="5"/>
      <c r="J26" s="12">
        <v>24</v>
      </c>
      <c r="K26" s="7"/>
      <c r="L26" s="8"/>
      <c r="M26" s="6">
        <v>24</v>
      </c>
      <c r="N26" s="27">
        <v>7</v>
      </c>
      <c r="O26" s="5"/>
      <c r="P26" s="6">
        <v>24</v>
      </c>
      <c r="Q26" s="27">
        <v>7</v>
      </c>
      <c r="R26" s="5"/>
      <c r="S26" s="6">
        <v>25</v>
      </c>
      <c r="T26" s="4">
        <v>7</v>
      </c>
      <c r="U26" s="4"/>
      <c r="Z26" s="23">
        <v>40569</v>
      </c>
      <c r="AA26" s="24">
        <f t="shared" ca="1" si="0"/>
        <v>7</v>
      </c>
    </row>
    <row r="27" spans="1:27" x14ac:dyDescent="0.3">
      <c r="A27" s="4">
        <v>25</v>
      </c>
      <c r="B27" s="27">
        <v>7</v>
      </c>
      <c r="C27" s="28">
        <v>9</v>
      </c>
      <c r="D27" s="6">
        <v>25</v>
      </c>
      <c r="E27" s="4">
        <v>7</v>
      </c>
      <c r="F27" s="28">
        <v>0</v>
      </c>
      <c r="G27" s="6">
        <v>25</v>
      </c>
      <c r="H27" s="27">
        <v>7</v>
      </c>
      <c r="I27" s="5"/>
      <c r="J27" s="13">
        <v>25</v>
      </c>
      <c r="K27" s="14"/>
      <c r="L27" s="15"/>
      <c r="M27" s="6">
        <v>25</v>
      </c>
      <c r="N27" s="27">
        <v>7</v>
      </c>
      <c r="O27" s="5"/>
      <c r="P27" s="12">
        <v>25</v>
      </c>
      <c r="Q27" s="7"/>
      <c r="R27" s="8"/>
      <c r="S27" s="6">
        <v>26</v>
      </c>
      <c r="T27" s="27">
        <v>7</v>
      </c>
      <c r="U27" s="4"/>
      <c r="Z27" s="23">
        <v>40570</v>
      </c>
      <c r="AA27" s="24">
        <f t="shared" ca="1" si="0"/>
        <v>7</v>
      </c>
    </row>
    <row r="28" spans="1:27" x14ac:dyDescent="0.3">
      <c r="A28" s="4">
        <v>26</v>
      </c>
      <c r="B28" s="27">
        <v>7</v>
      </c>
      <c r="C28" s="28">
        <v>10</v>
      </c>
      <c r="D28" s="12">
        <v>26</v>
      </c>
      <c r="E28" s="7"/>
      <c r="F28" s="8"/>
      <c r="G28" s="12">
        <v>26</v>
      </c>
      <c r="H28" s="7"/>
      <c r="I28" s="8"/>
      <c r="J28" s="6">
        <v>26</v>
      </c>
      <c r="K28" s="4"/>
      <c r="L28" s="5"/>
      <c r="M28" s="6">
        <v>26</v>
      </c>
      <c r="N28" s="27">
        <v>7</v>
      </c>
      <c r="O28" s="5"/>
      <c r="P28" s="12">
        <v>26</v>
      </c>
      <c r="Q28" s="7"/>
      <c r="R28" s="8"/>
      <c r="S28" s="6">
        <v>27</v>
      </c>
      <c r="T28" s="27">
        <v>7</v>
      </c>
      <c r="U28" s="4"/>
      <c r="Z28" s="23">
        <v>40571</v>
      </c>
      <c r="AA28" s="24">
        <f t="shared" ca="1" si="0"/>
        <v>7</v>
      </c>
    </row>
    <row r="29" spans="1:27" x14ac:dyDescent="0.3">
      <c r="A29" s="4">
        <v>27</v>
      </c>
      <c r="B29" s="27">
        <v>7</v>
      </c>
      <c r="C29" s="28">
        <v>6</v>
      </c>
      <c r="D29" s="12">
        <v>27</v>
      </c>
      <c r="E29" s="7"/>
      <c r="F29" s="8"/>
      <c r="G29" s="12">
        <v>27</v>
      </c>
      <c r="H29" s="7"/>
      <c r="I29" s="8"/>
      <c r="J29" s="6">
        <v>27</v>
      </c>
      <c r="K29" s="4"/>
      <c r="L29" s="5"/>
      <c r="M29" s="6">
        <v>27</v>
      </c>
      <c r="N29" s="27">
        <v>7</v>
      </c>
      <c r="O29" s="5"/>
      <c r="P29" s="6">
        <v>27</v>
      </c>
      <c r="Q29" s="4">
        <v>7</v>
      </c>
      <c r="R29" s="5"/>
      <c r="S29" s="6">
        <v>28</v>
      </c>
      <c r="T29" s="27">
        <v>7</v>
      </c>
      <c r="U29" s="4"/>
      <c r="Z29" s="23">
        <v>40572</v>
      </c>
      <c r="AA29" s="24">
        <f t="shared" ca="1" si="0"/>
        <v>0</v>
      </c>
    </row>
    <row r="30" spans="1:27" x14ac:dyDescent="0.3">
      <c r="A30" s="4">
        <v>28</v>
      </c>
      <c r="B30" s="27">
        <v>7</v>
      </c>
      <c r="C30" s="28">
        <v>10</v>
      </c>
      <c r="D30" s="9">
        <v>28</v>
      </c>
      <c r="E30" s="10"/>
      <c r="F30" s="11"/>
      <c r="G30" s="6">
        <v>28</v>
      </c>
      <c r="H30" s="4">
        <v>7</v>
      </c>
      <c r="I30" s="5"/>
      <c r="J30" s="6">
        <v>28</v>
      </c>
      <c r="K30" s="4"/>
      <c r="L30" s="5"/>
      <c r="M30" s="12">
        <v>28</v>
      </c>
      <c r="N30" s="7"/>
      <c r="O30" s="8"/>
      <c r="P30" s="6">
        <v>28</v>
      </c>
      <c r="Q30" s="27">
        <v>7</v>
      </c>
      <c r="R30" s="5"/>
      <c r="S30" s="6">
        <v>29</v>
      </c>
      <c r="T30" s="27">
        <v>7</v>
      </c>
      <c r="U30" s="4"/>
      <c r="Z30" s="23">
        <v>40573</v>
      </c>
      <c r="AA30" s="24">
        <f t="shared" ca="1" si="0"/>
        <v>0</v>
      </c>
    </row>
    <row r="31" spans="1:27" x14ac:dyDescent="0.3">
      <c r="A31" s="7">
        <v>29</v>
      </c>
      <c r="B31" s="8"/>
      <c r="C31" s="8"/>
      <c r="D31" s="6"/>
      <c r="E31" s="4"/>
      <c r="F31" s="5"/>
      <c r="G31" s="6">
        <v>29</v>
      </c>
      <c r="H31" s="27">
        <v>7</v>
      </c>
      <c r="I31" s="5"/>
      <c r="J31" s="6">
        <v>29</v>
      </c>
      <c r="K31" s="4"/>
      <c r="L31" s="5"/>
      <c r="M31" s="12">
        <v>29</v>
      </c>
      <c r="N31" s="7"/>
      <c r="O31" s="8"/>
      <c r="P31" s="6">
        <v>29</v>
      </c>
      <c r="Q31" s="27">
        <v>7</v>
      </c>
      <c r="R31" s="5"/>
      <c r="S31" s="12">
        <v>30</v>
      </c>
      <c r="T31" s="7"/>
      <c r="U31" s="7"/>
      <c r="Z31" s="23">
        <v>40574</v>
      </c>
      <c r="AA31" s="24">
        <f t="shared" ca="1" si="0"/>
        <v>7</v>
      </c>
    </row>
    <row r="32" spans="1:27" x14ac:dyDescent="0.3">
      <c r="A32" s="7">
        <v>30</v>
      </c>
      <c r="B32" s="7"/>
      <c r="C32" s="8"/>
      <c r="D32" s="6"/>
      <c r="E32" s="4"/>
      <c r="F32" s="5"/>
      <c r="G32" s="6">
        <v>30</v>
      </c>
      <c r="H32" s="27">
        <v>7</v>
      </c>
      <c r="I32" s="5"/>
      <c r="J32" s="12">
        <v>30</v>
      </c>
      <c r="K32" s="7"/>
      <c r="L32" s="8"/>
      <c r="M32" s="6">
        <v>30</v>
      </c>
      <c r="N32" s="4">
        <v>7</v>
      </c>
      <c r="O32" s="5"/>
      <c r="P32" s="6">
        <v>30</v>
      </c>
      <c r="Q32" s="27">
        <v>7</v>
      </c>
      <c r="R32" s="5"/>
      <c r="S32" s="12">
        <v>31</v>
      </c>
      <c r="T32" s="7"/>
      <c r="U32" s="7"/>
      <c r="Z32" s="23">
        <v>40575</v>
      </c>
      <c r="AA32" s="25">
        <f ca="1">IF(Z32&lt;TODAY(),E3,0)</f>
        <v>7</v>
      </c>
    </row>
    <row r="33" spans="1:27" x14ac:dyDescent="0.3">
      <c r="A33" s="4">
        <v>31</v>
      </c>
      <c r="B33" s="4">
        <v>7</v>
      </c>
      <c r="C33" s="5"/>
      <c r="D33" s="6"/>
      <c r="E33" s="4"/>
      <c r="F33" s="5"/>
      <c r="G33" s="6">
        <v>31</v>
      </c>
      <c r="H33" s="27">
        <v>7</v>
      </c>
      <c r="I33" s="5"/>
      <c r="J33" s="6"/>
      <c r="K33" s="4"/>
      <c r="L33" s="5"/>
      <c r="M33" s="6">
        <v>31</v>
      </c>
      <c r="N33" s="27">
        <v>7</v>
      </c>
      <c r="O33" s="5"/>
      <c r="P33" s="6"/>
      <c r="Q33" s="27">
        <v>7</v>
      </c>
      <c r="R33" s="5"/>
      <c r="Z33" s="23">
        <v>40576</v>
      </c>
      <c r="AA33" s="25">
        <f t="shared" ref="AA33:AA59" ca="1" si="1">IF(Z33&lt;TODAY(),E4,0)</f>
        <v>7</v>
      </c>
    </row>
    <row r="34" spans="1:27" s="20" customFormat="1" x14ac:dyDescent="0.3">
      <c r="B34" s="20">
        <f>SUM(B1:B33)</f>
        <v>140</v>
      </c>
      <c r="C34" s="20">
        <f>SUM(C1:C33)</f>
        <v>156</v>
      </c>
      <c r="E34" s="20">
        <f>SUM(E1:E33)</f>
        <v>126</v>
      </c>
      <c r="F34" s="20">
        <f>SUM(F1:F33)</f>
        <v>120</v>
      </c>
      <c r="H34" s="20">
        <f>SUM(H1:H33)</f>
        <v>133</v>
      </c>
      <c r="I34" s="20">
        <f>SUM(I1:I33)</f>
        <v>70</v>
      </c>
      <c r="K34" s="20">
        <f>SUM(K1:K33)</f>
        <v>112</v>
      </c>
      <c r="L34" s="20">
        <f>SUM(L1:L33)</f>
        <v>0</v>
      </c>
      <c r="N34" s="20">
        <f>SUM(N1:N33)</f>
        <v>119</v>
      </c>
      <c r="O34" s="20">
        <f>SUM(O1:O33)</f>
        <v>0</v>
      </c>
      <c r="Q34" s="20">
        <f>SUM(Q1:Q33)</f>
        <v>133</v>
      </c>
      <c r="R34" s="20">
        <f>SUM(R1:R33)</f>
        <v>0</v>
      </c>
      <c r="T34" s="20">
        <f>SUM(T1:T33)</f>
        <v>126</v>
      </c>
      <c r="U34" s="20">
        <f>SUM(U1:U33)</f>
        <v>0</v>
      </c>
      <c r="Z34" s="23">
        <v>40577</v>
      </c>
      <c r="AA34" s="25">
        <f t="shared" ca="1" si="1"/>
        <v>7</v>
      </c>
    </row>
    <row r="35" spans="1:27" x14ac:dyDescent="0.3">
      <c r="B35" s="1"/>
      <c r="C35" t="s">
        <v>12</v>
      </c>
      <c r="E35" s="3"/>
      <c r="F35" t="s">
        <v>13</v>
      </c>
      <c r="H35" s="2"/>
      <c r="I35" t="s">
        <v>14</v>
      </c>
      <c r="K35" s="19"/>
      <c r="L35" t="s">
        <v>15</v>
      </c>
      <c r="T35" t="s">
        <v>9</v>
      </c>
      <c r="U35">
        <f>SUM(B34,E34,H34,K34,N34,Q34,T34)</f>
        <v>889</v>
      </c>
      <c r="Z35" s="23">
        <v>40578</v>
      </c>
      <c r="AA35" s="25">
        <f t="shared" ca="1" si="1"/>
        <v>7</v>
      </c>
    </row>
    <row r="36" spans="1:27" ht="35.4" customHeight="1" x14ac:dyDescent="0.4">
      <c r="T36" s="21" t="s">
        <v>16</v>
      </c>
      <c r="U36" s="26">
        <f ca="1">SUM(AA:AA)</f>
        <v>280</v>
      </c>
      <c r="Z36" s="23">
        <v>40579</v>
      </c>
      <c r="AA36" s="25">
        <f t="shared" ca="1" si="1"/>
        <v>0</v>
      </c>
    </row>
    <row r="37" spans="1:27" ht="54" customHeight="1" x14ac:dyDescent="0.4">
      <c r="T37" s="21" t="s">
        <v>17</v>
      </c>
      <c r="U37" s="26">
        <f>SUM(C34,F34,I34,L34,O34,R34,U34)</f>
        <v>346</v>
      </c>
      <c r="V37" s="22" t="s">
        <v>18</v>
      </c>
      <c r="Z37" s="23">
        <v>40580</v>
      </c>
      <c r="AA37" s="25">
        <f t="shared" ca="1" si="1"/>
        <v>0</v>
      </c>
    </row>
    <row r="38" spans="1:27" ht="56.4" customHeight="1" x14ac:dyDescent="0.4">
      <c r="T38" s="22" t="s">
        <v>19</v>
      </c>
      <c r="U38" s="26">
        <f ca="1">U36-U37</f>
        <v>-66</v>
      </c>
      <c r="Z38" s="23">
        <v>40581</v>
      </c>
      <c r="AA38" s="25">
        <f t="shared" ca="1" si="1"/>
        <v>7</v>
      </c>
    </row>
    <row r="39" spans="1:27" x14ac:dyDescent="0.3">
      <c r="T39" t="s">
        <v>20</v>
      </c>
      <c r="Z39" s="23">
        <v>40582</v>
      </c>
      <c r="AA39" s="25">
        <f t="shared" ca="1" si="1"/>
        <v>7</v>
      </c>
    </row>
    <row r="40" spans="1:27" ht="21" x14ac:dyDescent="0.4">
      <c r="T40" s="26" t="s">
        <v>21</v>
      </c>
      <c r="Z40" s="23">
        <v>40583</v>
      </c>
      <c r="AA40" s="25">
        <f t="shared" ca="1" si="1"/>
        <v>7</v>
      </c>
    </row>
    <row r="41" spans="1:27" x14ac:dyDescent="0.3">
      <c r="Z41" s="23">
        <v>40584</v>
      </c>
      <c r="AA41" s="25">
        <f t="shared" ca="1" si="1"/>
        <v>7</v>
      </c>
    </row>
    <row r="42" spans="1:27" x14ac:dyDescent="0.3">
      <c r="Z42" s="23">
        <v>40585</v>
      </c>
      <c r="AA42" s="25">
        <f t="shared" ca="1" si="1"/>
        <v>7</v>
      </c>
    </row>
    <row r="43" spans="1:27" x14ac:dyDescent="0.3">
      <c r="Z43" s="23">
        <v>40586</v>
      </c>
      <c r="AA43" s="25">
        <f t="shared" ca="1" si="1"/>
        <v>0</v>
      </c>
    </row>
    <row r="44" spans="1:27" x14ac:dyDescent="0.3">
      <c r="Z44" s="23">
        <v>40587</v>
      </c>
      <c r="AA44" s="25">
        <f t="shared" ca="1" si="1"/>
        <v>0</v>
      </c>
    </row>
    <row r="45" spans="1:27" x14ac:dyDescent="0.3">
      <c r="Z45" s="23">
        <v>40588</v>
      </c>
      <c r="AA45" s="25">
        <f t="shared" ca="1" si="1"/>
        <v>7</v>
      </c>
    </row>
    <row r="46" spans="1:27" x14ac:dyDescent="0.3">
      <c r="Z46" s="23">
        <v>40589</v>
      </c>
      <c r="AA46" s="25">
        <f t="shared" ca="1" si="1"/>
        <v>7</v>
      </c>
    </row>
    <row r="47" spans="1:27" x14ac:dyDescent="0.3">
      <c r="Z47" s="23">
        <v>40590</v>
      </c>
      <c r="AA47" s="25">
        <f t="shared" ca="1" si="1"/>
        <v>7</v>
      </c>
    </row>
    <row r="48" spans="1:27" x14ac:dyDescent="0.3">
      <c r="Z48" s="23">
        <v>40591</v>
      </c>
      <c r="AA48" s="25">
        <f t="shared" ca="1" si="1"/>
        <v>7</v>
      </c>
    </row>
    <row r="49" spans="26:27" x14ac:dyDescent="0.3">
      <c r="Z49" s="23">
        <v>40592</v>
      </c>
      <c r="AA49" s="25">
        <f t="shared" ca="1" si="1"/>
        <v>0</v>
      </c>
    </row>
    <row r="50" spans="26:27" x14ac:dyDescent="0.3">
      <c r="Z50" s="23">
        <v>40593</v>
      </c>
      <c r="AA50" s="25">
        <f t="shared" ca="1" si="1"/>
        <v>0</v>
      </c>
    </row>
    <row r="51" spans="26:27" x14ac:dyDescent="0.3">
      <c r="Z51" s="23">
        <v>40594</v>
      </c>
      <c r="AA51" s="25">
        <f t="shared" ca="1" si="1"/>
        <v>0</v>
      </c>
    </row>
    <row r="52" spans="26:27" x14ac:dyDescent="0.3">
      <c r="Z52" s="23">
        <v>40595</v>
      </c>
      <c r="AA52" s="25">
        <f t="shared" ca="1" si="1"/>
        <v>7</v>
      </c>
    </row>
    <row r="53" spans="26:27" x14ac:dyDescent="0.3">
      <c r="Z53" s="23">
        <v>40596</v>
      </c>
      <c r="AA53" s="25">
        <f t="shared" ca="1" si="1"/>
        <v>7</v>
      </c>
    </row>
    <row r="54" spans="26:27" x14ac:dyDescent="0.3">
      <c r="Z54" s="23">
        <v>40597</v>
      </c>
      <c r="AA54" s="25">
        <f t="shared" ca="1" si="1"/>
        <v>7</v>
      </c>
    </row>
    <row r="55" spans="26:27" x14ac:dyDescent="0.3">
      <c r="Z55" s="23">
        <v>40598</v>
      </c>
      <c r="AA55" s="25">
        <f t="shared" ca="1" si="1"/>
        <v>7</v>
      </c>
    </row>
    <row r="56" spans="26:27" x14ac:dyDescent="0.3">
      <c r="Z56" s="23">
        <v>40599</v>
      </c>
      <c r="AA56" s="25">
        <f t="shared" ca="1" si="1"/>
        <v>7</v>
      </c>
    </row>
    <row r="57" spans="26:27" x14ac:dyDescent="0.3">
      <c r="Z57" s="23">
        <v>40600</v>
      </c>
      <c r="AA57" s="25">
        <f t="shared" ca="1" si="1"/>
        <v>0</v>
      </c>
    </row>
    <row r="58" spans="26:27" x14ac:dyDescent="0.3">
      <c r="Z58" s="23">
        <v>40601</v>
      </c>
      <c r="AA58" s="25">
        <f t="shared" ca="1" si="1"/>
        <v>0</v>
      </c>
    </row>
    <row r="59" spans="26:27" x14ac:dyDescent="0.3">
      <c r="Z59" s="23">
        <v>40602</v>
      </c>
      <c r="AA59" s="25">
        <f t="shared" ca="1" si="1"/>
        <v>0</v>
      </c>
    </row>
    <row r="60" spans="26:27" x14ac:dyDescent="0.3">
      <c r="Z60" s="23">
        <v>40603</v>
      </c>
      <c r="AA60" s="24">
        <f ca="1">IF(Z60&lt;TODAY(),H3,0)</f>
        <v>0</v>
      </c>
    </row>
    <row r="61" spans="26:27" x14ac:dyDescent="0.3">
      <c r="Z61" s="23">
        <v>40604</v>
      </c>
      <c r="AA61" s="24">
        <f t="shared" ref="AA61:AA90" ca="1" si="2">IF(Z61&lt;TODAY(),H4,0)</f>
        <v>0</v>
      </c>
    </row>
    <row r="62" spans="26:27" x14ac:dyDescent="0.3">
      <c r="Z62" s="23">
        <v>40605</v>
      </c>
      <c r="AA62" s="24">
        <f t="shared" ca="1" si="2"/>
        <v>0</v>
      </c>
    </row>
    <row r="63" spans="26:27" x14ac:dyDescent="0.3">
      <c r="Z63" s="23">
        <v>40606</v>
      </c>
      <c r="AA63" s="24">
        <f t="shared" ca="1" si="2"/>
        <v>0</v>
      </c>
    </row>
    <row r="64" spans="26:27" x14ac:dyDescent="0.3">
      <c r="Z64" s="23">
        <v>40607</v>
      </c>
      <c r="AA64" s="24">
        <f t="shared" ca="1" si="2"/>
        <v>0</v>
      </c>
    </row>
    <row r="65" spans="26:27" x14ac:dyDescent="0.3">
      <c r="Z65" s="23">
        <v>40608</v>
      </c>
      <c r="AA65" s="24">
        <f t="shared" ca="1" si="2"/>
        <v>0</v>
      </c>
    </row>
    <row r="66" spans="26:27" x14ac:dyDescent="0.3">
      <c r="Z66" s="23">
        <v>40609</v>
      </c>
      <c r="AA66" s="24">
        <f t="shared" ca="1" si="2"/>
        <v>7</v>
      </c>
    </row>
    <row r="67" spans="26:27" x14ac:dyDescent="0.3">
      <c r="Z67" s="23">
        <v>40610</v>
      </c>
      <c r="AA67" s="24">
        <f t="shared" ca="1" si="2"/>
        <v>7</v>
      </c>
    </row>
    <row r="68" spans="26:27" x14ac:dyDescent="0.3">
      <c r="Z68" s="23">
        <v>40611</v>
      </c>
      <c r="AA68" s="24">
        <f t="shared" ca="1" si="2"/>
        <v>0</v>
      </c>
    </row>
    <row r="69" spans="26:27" x14ac:dyDescent="0.3">
      <c r="Z69" s="23">
        <v>40612</v>
      </c>
      <c r="AA69" s="24">
        <f t="shared" ca="1" si="2"/>
        <v>0</v>
      </c>
    </row>
    <row r="70" spans="26:27" x14ac:dyDescent="0.3">
      <c r="Z70" s="23">
        <v>40613</v>
      </c>
      <c r="AA70" s="24">
        <f t="shared" ca="1" si="2"/>
        <v>0</v>
      </c>
    </row>
    <row r="71" spans="26:27" x14ac:dyDescent="0.3">
      <c r="Z71" s="23">
        <v>40614</v>
      </c>
      <c r="AA71" s="24">
        <f t="shared" ca="1" si="2"/>
        <v>0</v>
      </c>
    </row>
    <row r="72" spans="26:27" x14ac:dyDescent="0.3">
      <c r="Z72" s="23">
        <v>40615</v>
      </c>
      <c r="AA72" s="24">
        <f t="shared" ca="1" si="2"/>
        <v>0</v>
      </c>
    </row>
    <row r="73" spans="26:27" x14ac:dyDescent="0.3">
      <c r="Z73" s="23">
        <v>40616</v>
      </c>
      <c r="AA73" s="24">
        <f t="shared" ca="1" si="2"/>
        <v>0</v>
      </c>
    </row>
    <row r="74" spans="26:27" x14ac:dyDescent="0.3">
      <c r="Z74" s="23">
        <v>40617</v>
      </c>
      <c r="AA74" s="24">
        <f t="shared" ca="1" si="2"/>
        <v>0</v>
      </c>
    </row>
    <row r="75" spans="26:27" x14ac:dyDescent="0.3">
      <c r="Z75" s="23">
        <v>40618</v>
      </c>
      <c r="AA75" s="24">
        <f t="shared" ca="1" si="2"/>
        <v>0</v>
      </c>
    </row>
    <row r="76" spans="26:27" x14ac:dyDescent="0.3">
      <c r="Z76" s="23">
        <v>40619</v>
      </c>
      <c r="AA76" s="24">
        <f t="shared" ca="1" si="2"/>
        <v>0</v>
      </c>
    </row>
    <row r="77" spans="26:27" x14ac:dyDescent="0.3">
      <c r="Z77" s="23">
        <v>40620</v>
      </c>
      <c r="AA77" s="24">
        <f t="shared" ca="1" si="2"/>
        <v>0</v>
      </c>
    </row>
    <row r="78" spans="26:27" x14ac:dyDescent="0.3">
      <c r="Z78" s="23">
        <v>40621</v>
      </c>
      <c r="AA78" s="24">
        <f t="shared" ca="1" si="2"/>
        <v>0</v>
      </c>
    </row>
    <row r="79" spans="26:27" x14ac:dyDescent="0.3">
      <c r="Z79" s="23">
        <v>40622</v>
      </c>
      <c r="AA79" s="24">
        <f t="shared" ca="1" si="2"/>
        <v>0</v>
      </c>
    </row>
    <row r="80" spans="26:27" x14ac:dyDescent="0.3">
      <c r="Z80" s="23">
        <v>40623</v>
      </c>
      <c r="AA80" s="24">
        <f t="shared" ca="1" si="2"/>
        <v>0</v>
      </c>
    </row>
    <row r="81" spans="26:27" x14ac:dyDescent="0.3">
      <c r="Z81" s="23">
        <v>40624</v>
      </c>
      <c r="AA81" s="24">
        <f t="shared" ca="1" si="2"/>
        <v>0</v>
      </c>
    </row>
    <row r="82" spans="26:27" x14ac:dyDescent="0.3">
      <c r="Z82" s="23">
        <v>40625</v>
      </c>
      <c r="AA82" s="24">
        <f t="shared" ca="1" si="2"/>
        <v>0</v>
      </c>
    </row>
    <row r="83" spans="26:27" x14ac:dyDescent="0.3">
      <c r="Z83" s="23">
        <v>40626</v>
      </c>
      <c r="AA83" s="24">
        <f t="shared" ca="1" si="2"/>
        <v>0</v>
      </c>
    </row>
    <row r="84" spans="26:27" x14ac:dyDescent="0.3">
      <c r="Z84" s="23">
        <v>40627</v>
      </c>
      <c r="AA84" s="24">
        <f t="shared" ca="1" si="2"/>
        <v>0</v>
      </c>
    </row>
    <row r="85" spans="26:27" x14ac:dyDescent="0.3">
      <c r="Z85" s="23">
        <v>40628</v>
      </c>
      <c r="AA85" s="24">
        <f t="shared" ca="1" si="2"/>
        <v>0</v>
      </c>
    </row>
    <row r="86" spans="26:27" x14ac:dyDescent="0.3">
      <c r="Z86" s="23">
        <v>40629</v>
      </c>
      <c r="AA86" s="24">
        <f t="shared" ca="1" si="2"/>
        <v>0</v>
      </c>
    </row>
    <row r="87" spans="26:27" x14ac:dyDescent="0.3">
      <c r="Z87" s="23">
        <v>40630</v>
      </c>
      <c r="AA87" s="24">
        <f t="shared" ca="1" si="2"/>
        <v>0</v>
      </c>
    </row>
    <row r="88" spans="26:27" x14ac:dyDescent="0.3">
      <c r="Z88" s="23">
        <v>40631</v>
      </c>
      <c r="AA88" s="24">
        <f t="shared" ca="1" si="2"/>
        <v>0</v>
      </c>
    </row>
    <row r="89" spans="26:27" x14ac:dyDescent="0.3">
      <c r="Z89" s="23">
        <v>40632</v>
      </c>
      <c r="AA89" s="24">
        <f t="shared" ca="1" si="2"/>
        <v>0</v>
      </c>
    </row>
    <row r="90" spans="26:27" x14ac:dyDescent="0.3">
      <c r="Z90" s="23">
        <v>40633</v>
      </c>
      <c r="AA90" s="24">
        <f t="shared" ca="1" si="2"/>
        <v>0</v>
      </c>
    </row>
    <row r="91" spans="26:27" x14ac:dyDescent="0.3">
      <c r="Z91" s="23">
        <v>40634</v>
      </c>
      <c r="AA91" s="25">
        <f ca="1">IF(Z91&lt;TODAY(),K3,0)</f>
        <v>0</v>
      </c>
    </row>
    <row r="92" spans="26:27" x14ac:dyDescent="0.3">
      <c r="Z92" s="23">
        <v>40635</v>
      </c>
      <c r="AA92" s="25">
        <f t="shared" ref="AA92:AA120" ca="1" si="3">IF(Z92&lt;TODAY(),K4,0)</f>
        <v>0</v>
      </c>
    </row>
    <row r="93" spans="26:27" x14ac:dyDescent="0.3">
      <c r="Z93" s="23">
        <v>40636</v>
      </c>
      <c r="AA93" s="25">
        <f t="shared" ca="1" si="3"/>
        <v>0</v>
      </c>
    </row>
    <row r="94" spans="26:27" x14ac:dyDescent="0.3">
      <c r="Z94" s="23">
        <v>40637</v>
      </c>
      <c r="AA94" s="25">
        <f t="shared" ca="1" si="3"/>
        <v>0</v>
      </c>
    </row>
    <row r="95" spans="26:27" x14ac:dyDescent="0.3">
      <c r="Z95" s="23">
        <v>40638</v>
      </c>
      <c r="AA95" s="25">
        <f t="shared" ca="1" si="3"/>
        <v>0</v>
      </c>
    </row>
    <row r="96" spans="26:27" x14ac:dyDescent="0.3">
      <c r="Z96" s="23">
        <v>40639</v>
      </c>
      <c r="AA96" s="25">
        <f t="shared" ca="1" si="3"/>
        <v>0</v>
      </c>
    </row>
    <row r="97" spans="26:27" x14ac:dyDescent="0.3">
      <c r="Z97" s="23">
        <v>40640</v>
      </c>
      <c r="AA97" s="25">
        <f t="shared" ca="1" si="3"/>
        <v>0</v>
      </c>
    </row>
    <row r="98" spans="26:27" x14ac:dyDescent="0.3">
      <c r="Z98" s="23">
        <v>40641</v>
      </c>
      <c r="AA98" s="25">
        <f t="shared" ca="1" si="3"/>
        <v>0</v>
      </c>
    </row>
    <row r="99" spans="26:27" x14ac:dyDescent="0.3">
      <c r="Z99" s="23">
        <v>40642</v>
      </c>
      <c r="AA99" s="25">
        <f t="shared" ca="1" si="3"/>
        <v>0</v>
      </c>
    </row>
    <row r="100" spans="26:27" x14ac:dyDescent="0.3">
      <c r="Z100" s="23">
        <v>40643</v>
      </c>
      <c r="AA100" s="25">
        <f t="shared" ca="1" si="3"/>
        <v>0</v>
      </c>
    </row>
    <row r="101" spans="26:27" x14ac:dyDescent="0.3">
      <c r="Z101" s="23">
        <v>40644</v>
      </c>
      <c r="AA101" s="25">
        <f t="shared" ca="1" si="3"/>
        <v>0</v>
      </c>
    </row>
    <row r="102" spans="26:27" x14ac:dyDescent="0.3">
      <c r="Z102" s="23">
        <v>40645</v>
      </c>
      <c r="AA102" s="25">
        <f t="shared" ca="1" si="3"/>
        <v>0</v>
      </c>
    </row>
    <row r="103" spans="26:27" x14ac:dyDescent="0.3">
      <c r="Z103" s="23">
        <v>40646</v>
      </c>
      <c r="AA103" s="25">
        <f t="shared" ca="1" si="3"/>
        <v>0</v>
      </c>
    </row>
    <row r="104" spans="26:27" x14ac:dyDescent="0.3">
      <c r="Z104" s="23">
        <v>40647</v>
      </c>
      <c r="AA104" s="25">
        <f t="shared" ca="1" si="3"/>
        <v>0</v>
      </c>
    </row>
    <row r="105" spans="26:27" x14ac:dyDescent="0.3">
      <c r="Z105" s="23">
        <v>40648</v>
      </c>
      <c r="AA105" s="25">
        <f t="shared" ca="1" si="3"/>
        <v>0</v>
      </c>
    </row>
    <row r="106" spans="26:27" x14ac:dyDescent="0.3">
      <c r="Z106" s="23">
        <v>40649</v>
      </c>
      <c r="AA106" s="25">
        <f t="shared" ca="1" si="3"/>
        <v>0</v>
      </c>
    </row>
    <row r="107" spans="26:27" x14ac:dyDescent="0.3">
      <c r="Z107" s="23">
        <v>40650</v>
      </c>
      <c r="AA107" s="25">
        <f t="shared" ca="1" si="3"/>
        <v>0</v>
      </c>
    </row>
    <row r="108" spans="26:27" x14ac:dyDescent="0.3">
      <c r="Z108" s="23">
        <v>40651</v>
      </c>
      <c r="AA108" s="25">
        <f t="shared" ca="1" si="3"/>
        <v>0</v>
      </c>
    </row>
    <row r="109" spans="26:27" x14ac:dyDescent="0.3">
      <c r="Z109" s="23">
        <v>40652</v>
      </c>
      <c r="AA109" s="25">
        <f t="shared" ca="1" si="3"/>
        <v>0</v>
      </c>
    </row>
    <row r="110" spans="26:27" x14ac:dyDescent="0.3">
      <c r="Z110" s="23">
        <v>40653</v>
      </c>
      <c r="AA110" s="25">
        <f t="shared" ca="1" si="3"/>
        <v>0</v>
      </c>
    </row>
    <row r="111" spans="26:27" x14ac:dyDescent="0.3">
      <c r="Z111" s="23">
        <v>40654</v>
      </c>
      <c r="AA111" s="25">
        <f t="shared" ca="1" si="3"/>
        <v>0</v>
      </c>
    </row>
    <row r="112" spans="26:27" x14ac:dyDescent="0.3">
      <c r="Z112" s="23">
        <v>40655</v>
      </c>
      <c r="AA112" s="25">
        <f t="shared" ca="1" si="3"/>
        <v>0</v>
      </c>
    </row>
    <row r="113" spans="26:27" x14ac:dyDescent="0.3">
      <c r="Z113" s="23">
        <v>40656</v>
      </c>
      <c r="AA113" s="25">
        <f t="shared" ca="1" si="3"/>
        <v>0</v>
      </c>
    </row>
    <row r="114" spans="26:27" x14ac:dyDescent="0.3">
      <c r="Z114" s="23">
        <v>40657</v>
      </c>
      <c r="AA114" s="25">
        <f t="shared" ca="1" si="3"/>
        <v>0</v>
      </c>
    </row>
    <row r="115" spans="26:27" x14ac:dyDescent="0.3">
      <c r="Z115" s="23">
        <v>40658</v>
      </c>
      <c r="AA115" s="25">
        <f t="shared" ca="1" si="3"/>
        <v>0</v>
      </c>
    </row>
    <row r="116" spans="26:27" x14ac:dyDescent="0.3">
      <c r="Z116" s="23">
        <v>40659</v>
      </c>
      <c r="AA116" s="25">
        <f t="shared" ca="1" si="3"/>
        <v>0</v>
      </c>
    </row>
    <row r="117" spans="26:27" x14ac:dyDescent="0.3">
      <c r="Z117" s="23">
        <v>40660</v>
      </c>
      <c r="AA117" s="25">
        <f t="shared" ca="1" si="3"/>
        <v>0</v>
      </c>
    </row>
    <row r="118" spans="26:27" x14ac:dyDescent="0.3">
      <c r="Z118" s="23">
        <v>40661</v>
      </c>
      <c r="AA118" s="25">
        <f t="shared" ca="1" si="3"/>
        <v>0</v>
      </c>
    </row>
    <row r="119" spans="26:27" x14ac:dyDescent="0.3">
      <c r="Z119" s="23">
        <v>40662</v>
      </c>
      <c r="AA119" s="25">
        <f t="shared" ca="1" si="3"/>
        <v>0</v>
      </c>
    </row>
    <row r="120" spans="26:27" x14ac:dyDescent="0.3">
      <c r="Z120" s="23">
        <v>40663</v>
      </c>
      <c r="AA120" s="25">
        <f t="shared" ca="1" si="3"/>
        <v>0</v>
      </c>
    </row>
    <row r="121" spans="26:27" x14ac:dyDescent="0.3">
      <c r="Z121" s="23">
        <v>40664</v>
      </c>
      <c r="AA121" s="24">
        <f ca="1">IF(Z121&lt;TODAY(),N3,0)</f>
        <v>0</v>
      </c>
    </row>
    <row r="122" spans="26:27" x14ac:dyDescent="0.3">
      <c r="Z122" s="23">
        <v>40665</v>
      </c>
      <c r="AA122" s="24">
        <f t="shared" ref="AA122:AA151" ca="1" si="4">IF(Z122&lt;TODAY(),N4,0)</f>
        <v>0</v>
      </c>
    </row>
    <row r="123" spans="26:27" x14ac:dyDescent="0.3">
      <c r="Z123" s="23">
        <v>40666</v>
      </c>
      <c r="AA123" s="24">
        <f t="shared" ca="1" si="4"/>
        <v>0</v>
      </c>
    </row>
    <row r="124" spans="26:27" x14ac:dyDescent="0.3">
      <c r="Z124" s="23">
        <v>40667</v>
      </c>
      <c r="AA124" s="24">
        <f t="shared" ca="1" si="4"/>
        <v>0</v>
      </c>
    </row>
    <row r="125" spans="26:27" x14ac:dyDescent="0.3">
      <c r="Z125" s="23">
        <v>40668</v>
      </c>
      <c r="AA125" s="24">
        <f t="shared" ca="1" si="4"/>
        <v>0</v>
      </c>
    </row>
    <row r="126" spans="26:27" x14ac:dyDescent="0.3">
      <c r="Z126" s="23">
        <v>40669</v>
      </c>
      <c r="AA126" s="24">
        <f t="shared" ca="1" si="4"/>
        <v>0</v>
      </c>
    </row>
    <row r="127" spans="26:27" x14ac:dyDescent="0.3">
      <c r="Z127" s="23">
        <v>40670</v>
      </c>
      <c r="AA127" s="24">
        <f t="shared" ca="1" si="4"/>
        <v>0</v>
      </c>
    </row>
    <row r="128" spans="26:27" x14ac:dyDescent="0.3">
      <c r="Z128" s="23">
        <v>40671</v>
      </c>
      <c r="AA128" s="24">
        <f t="shared" ca="1" si="4"/>
        <v>0</v>
      </c>
    </row>
    <row r="129" spans="26:27" x14ac:dyDescent="0.3">
      <c r="Z129" s="23">
        <v>40672</v>
      </c>
      <c r="AA129" s="24">
        <f t="shared" ca="1" si="4"/>
        <v>0</v>
      </c>
    </row>
    <row r="130" spans="26:27" x14ac:dyDescent="0.3">
      <c r="Z130" s="23">
        <v>40673</v>
      </c>
      <c r="AA130" s="24">
        <f t="shared" ca="1" si="4"/>
        <v>0</v>
      </c>
    </row>
    <row r="131" spans="26:27" x14ac:dyDescent="0.3">
      <c r="Z131" s="23">
        <v>40674</v>
      </c>
      <c r="AA131" s="24">
        <f t="shared" ca="1" si="4"/>
        <v>0</v>
      </c>
    </row>
    <row r="132" spans="26:27" x14ac:dyDescent="0.3">
      <c r="Z132" s="23">
        <v>40675</v>
      </c>
      <c r="AA132" s="24">
        <f t="shared" ca="1" si="4"/>
        <v>0</v>
      </c>
    </row>
    <row r="133" spans="26:27" x14ac:dyDescent="0.3">
      <c r="Z133" s="23">
        <v>40676</v>
      </c>
      <c r="AA133" s="24">
        <f t="shared" ca="1" si="4"/>
        <v>0</v>
      </c>
    </row>
    <row r="134" spans="26:27" x14ac:dyDescent="0.3">
      <c r="Z134" s="23">
        <v>40677</v>
      </c>
      <c r="AA134" s="24">
        <f t="shared" ca="1" si="4"/>
        <v>0</v>
      </c>
    </row>
    <row r="135" spans="26:27" x14ac:dyDescent="0.3">
      <c r="Z135" s="23">
        <v>40678</v>
      </c>
      <c r="AA135" s="24">
        <f t="shared" ca="1" si="4"/>
        <v>0</v>
      </c>
    </row>
    <row r="136" spans="26:27" x14ac:dyDescent="0.3">
      <c r="Z136" s="23">
        <v>40679</v>
      </c>
      <c r="AA136" s="24">
        <f t="shared" ca="1" si="4"/>
        <v>0</v>
      </c>
    </row>
    <row r="137" spans="26:27" x14ac:dyDescent="0.3">
      <c r="Z137" s="23">
        <v>40680</v>
      </c>
      <c r="AA137" s="24">
        <f t="shared" ca="1" si="4"/>
        <v>0</v>
      </c>
    </row>
    <row r="138" spans="26:27" x14ac:dyDescent="0.3">
      <c r="Z138" s="23">
        <v>40681</v>
      </c>
      <c r="AA138" s="24">
        <f t="shared" ca="1" si="4"/>
        <v>0</v>
      </c>
    </row>
    <row r="139" spans="26:27" x14ac:dyDescent="0.3">
      <c r="Z139" s="23">
        <v>40682</v>
      </c>
      <c r="AA139" s="24">
        <f t="shared" ca="1" si="4"/>
        <v>0</v>
      </c>
    </row>
    <row r="140" spans="26:27" x14ac:dyDescent="0.3">
      <c r="Z140" s="23">
        <v>40683</v>
      </c>
      <c r="AA140" s="24">
        <f t="shared" ca="1" si="4"/>
        <v>0</v>
      </c>
    </row>
    <row r="141" spans="26:27" x14ac:dyDescent="0.3">
      <c r="Z141" s="23">
        <v>40684</v>
      </c>
      <c r="AA141" s="24">
        <f t="shared" ca="1" si="4"/>
        <v>0</v>
      </c>
    </row>
    <row r="142" spans="26:27" x14ac:dyDescent="0.3">
      <c r="Z142" s="23">
        <v>40685</v>
      </c>
      <c r="AA142" s="24">
        <f t="shared" ca="1" si="4"/>
        <v>0</v>
      </c>
    </row>
    <row r="143" spans="26:27" x14ac:dyDescent="0.3">
      <c r="Z143" s="23">
        <v>40686</v>
      </c>
      <c r="AA143" s="24">
        <f t="shared" ca="1" si="4"/>
        <v>0</v>
      </c>
    </row>
    <row r="144" spans="26:27" x14ac:dyDescent="0.3">
      <c r="Z144" s="23">
        <v>40687</v>
      </c>
      <c r="AA144" s="24">
        <f t="shared" ca="1" si="4"/>
        <v>0</v>
      </c>
    </row>
    <row r="145" spans="26:27" x14ac:dyDescent="0.3">
      <c r="Z145" s="23">
        <v>40688</v>
      </c>
      <c r="AA145" s="24">
        <f t="shared" ca="1" si="4"/>
        <v>0</v>
      </c>
    </row>
    <row r="146" spans="26:27" x14ac:dyDescent="0.3">
      <c r="Z146" s="23">
        <v>40689</v>
      </c>
      <c r="AA146" s="24">
        <f t="shared" ca="1" si="4"/>
        <v>0</v>
      </c>
    </row>
    <row r="147" spans="26:27" x14ac:dyDescent="0.3">
      <c r="Z147" s="23">
        <v>40690</v>
      </c>
      <c r="AA147" s="24">
        <f t="shared" ca="1" si="4"/>
        <v>0</v>
      </c>
    </row>
    <row r="148" spans="26:27" x14ac:dyDescent="0.3">
      <c r="Z148" s="23">
        <v>40691</v>
      </c>
      <c r="AA148" s="24">
        <f t="shared" ca="1" si="4"/>
        <v>0</v>
      </c>
    </row>
    <row r="149" spans="26:27" x14ac:dyDescent="0.3">
      <c r="Z149" s="23">
        <v>40692</v>
      </c>
      <c r="AA149" s="24">
        <f t="shared" ca="1" si="4"/>
        <v>0</v>
      </c>
    </row>
    <row r="150" spans="26:27" x14ac:dyDescent="0.3">
      <c r="Z150" s="23">
        <v>40693</v>
      </c>
      <c r="AA150" s="24">
        <f t="shared" ca="1" si="4"/>
        <v>0</v>
      </c>
    </row>
    <row r="151" spans="26:27" x14ac:dyDescent="0.3">
      <c r="Z151" s="23">
        <v>40694</v>
      </c>
      <c r="AA151" s="24">
        <f t="shared" ca="1" si="4"/>
        <v>0</v>
      </c>
    </row>
    <row r="152" spans="26:27" x14ac:dyDescent="0.3">
      <c r="Z152" s="23">
        <v>40695</v>
      </c>
      <c r="AA152" s="25">
        <f ca="1">IF(Z152&lt;TODAY(),Q3,0)</f>
        <v>0</v>
      </c>
    </row>
    <row r="153" spans="26:27" x14ac:dyDescent="0.3">
      <c r="Z153" s="23">
        <v>40696</v>
      </c>
      <c r="AA153" s="25">
        <f t="shared" ref="AA153:AA181" ca="1" si="5">IF(Z153&lt;TODAY(),Q4,0)</f>
        <v>0</v>
      </c>
    </row>
    <row r="154" spans="26:27" x14ac:dyDescent="0.3">
      <c r="Z154" s="23">
        <v>40697</v>
      </c>
      <c r="AA154" s="25">
        <f t="shared" ca="1" si="5"/>
        <v>0</v>
      </c>
    </row>
    <row r="155" spans="26:27" x14ac:dyDescent="0.3">
      <c r="Z155" s="23">
        <v>40698</v>
      </c>
      <c r="AA155" s="25">
        <f t="shared" ca="1" si="5"/>
        <v>0</v>
      </c>
    </row>
    <row r="156" spans="26:27" x14ac:dyDescent="0.3">
      <c r="Z156" s="23">
        <v>40699</v>
      </c>
      <c r="AA156" s="25">
        <f t="shared" ca="1" si="5"/>
        <v>0</v>
      </c>
    </row>
    <row r="157" spans="26:27" x14ac:dyDescent="0.3">
      <c r="Z157" s="23">
        <v>40700</v>
      </c>
      <c r="AA157" s="25">
        <f t="shared" ca="1" si="5"/>
        <v>0</v>
      </c>
    </row>
    <row r="158" spans="26:27" x14ac:dyDescent="0.3">
      <c r="Z158" s="23">
        <v>40701</v>
      </c>
      <c r="AA158" s="25">
        <f t="shared" ca="1" si="5"/>
        <v>0</v>
      </c>
    </row>
    <row r="159" spans="26:27" x14ac:dyDescent="0.3">
      <c r="Z159" s="23">
        <v>40702</v>
      </c>
      <c r="AA159" s="25">
        <f t="shared" ca="1" si="5"/>
        <v>0</v>
      </c>
    </row>
    <row r="160" spans="26:27" x14ac:dyDescent="0.3">
      <c r="Z160" s="23">
        <v>40703</v>
      </c>
      <c r="AA160" s="25">
        <f t="shared" ca="1" si="5"/>
        <v>0</v>
      </c>
    </row>
    <row r="161" spans="26:27" x14ac:dyDescent="0.3">
      <c r="Z161" s="23">
        <v>40704</v>
      </c>
      <c r="AA161" s="25">
        <f t="shared" ca="1" si="5"/>
        <v>0</v>
      </c>
    </row>
    <row r="162" spans="26:27" x14ac:dyDescent="0.3">
      <c r="Z162" s="23">
        <v>40705</v>
      </c>
      <c r="AA162" s="25">
        <f t="shared" ca="1" si="5"/>
        <v>0</v>
      </c>
    </row>
    <row r="163" spans="26:27" x14ac:dyDescent="0.3">
      <c r="Z163" s="23">
        <v>40706</v>
      </c>
      <c r="AA163" s="25">
        <f t="shared" ca="1" si="5"/>
        <v>0</v>
      </c>
    </row>
    <row r="164" spans="26:27" x14ac:dyDescent="0.3">
      <c r="Z164" s="23">
        <v>40707</v>
      </c>
      <c r="AA164" s="25">
        <f t="shared" ca="1" si="5"/>
        <v>0</v>
      </c>
    </row>
    <row r="165" spans="26:27" x14ac:dyDescent="0.3">
      <c r="Z165" s="23">
        <v>40708</v>
      </c>
      <c r="AA165" s="25">
        <f t="shared" ca="1" si="5"/>
        <v>0</v>
      </c>
    </row>
    <row r="166" spans="26:27" x14ac:dyDescent="0.3">
      <c r="Z166" s="23">
        <v>40709</v>
      </c>
      <c r="AA166" s="25">
        <f t="shared" ca="1" si="5"/>
        <v>0</v>
      </c>
    </row>
    <row r="167" spans="26:27" x14ac:dyDescent="0.3">
      <c r="Z167" s="23">
        <v>40710</v>
      </c>
      <c r="AA167" s="25">
        <f t="shared" ca="1" si="5"/>
        <v>0</v>
      </c>
    </row>
    <row r="168" spans="26:27" x14ac:dyDescent="0.3">
      <c r="Z168" s="23">
        <v>40711</v>
      </c>
      <c r="AA168" s="25">
        <f t="shared" ca="1" si="5"/>
        <v>0</v>
      </c>
    </row>
    <row r="169" spans="26:27" x14ac:dyDescent="0.3">
      <c r="Z169" s="23">
        <v>40712</v>
      </c>
      <c r="AA169" s="25">
        <f t="shared" ca="1" si="5"/>
        <v>0</v>
      </c>
    </row>
    <row r="170" spans="26:27" x14ac:dyDescent="0.3">
      <c r="Z170" s="23">
        <v>40713</v>
      </c>
      <c r="AA170" s="25">
        <f t="shared" ca="1" si="5"/>
        <v>0</v>
      </c>
    </row>
    <row r="171" spans="26:27" x14ac:dyDescent="0.3">
      <c r="Z171" s="23">
        <v>40714</v>
      </c>
      <c r="AA171" s="25">
        <f t="shared" ca="1" si="5"/>
        <v>0</v>
      </c>
    </row>
    <row r="172" spans="26:27" x14ac:dyDescent="0.3">
      <c r="Z172" s="23">
        <v>40715</v>
      </c>
      <c r="AA172" s="25">
        <f t="shared" ca="1" si="5"/>
        <v>0</v>
      </c>
    </row>
    <row r="173" spans="26:27" x14ac:dyDescent="0.3">
      <c r="Z173" s="23">
        <v>40716</v>
      </c>
      <c r="AA173" s="25">
        <f t="shared" ca="1" si="5"/>
        <v>0</v>
      </c>
    </row>
    <row r="174" spans="26:27" x14ac:dyDescent="0.3">
      <c r="Z174" s="23">
        <v>40717</v>
      </c>
      <c r="AA174" s="25">
        <f t="shared" ca="1" si="5"/>
        <v>0</v>
      </c>
    </row>
    <row r="175" spans="26:27" x14ac:dyDescent="0.3">
      <c r="Z175" s="23">
        <v>40718</v>
      </c>
      <c r="AA175" s="25">
        <f t="shared" ca="1" si="5"/>
        <v>0</v>
      </c>
    </row>
    <row r="176" spans="26:27" x14ac:dyDescent="0.3">
      <c r="Z176" s="23">
        <v>40719</v>
      </c>
      <c r="AA176" s="25">
        <f t="shared" ca="1" si="5"/>
        <v>0</v>
      </c>
    </row>
    <row r="177" spans="26:27" x14ac:dyDescent="0.3">
      <c r="Z177" s="23">
        <v>40720</v>
      </c>
      <c r="AA177" s="25">
        <f t="shared" ca="1" si="5"/>
        <v>0</v>
      </c>
    </row>
    <row r="178" spans="26:27" x14ac:dyDescent="0.3">
      <c r="Z178" s="23">
        <v>40721</v>
      </c>
      <c r="AA178" s="25">
        <f t="shared" ca="1" si="5"/>
        <v>0</v>
      </c>
    </row>
    <row r="179" spans="26:27" x14ac:dyDescent="0.3">
      <c r="Z179" s="23">
        <v>40722</v>
      </c>
      <c r="AA179" s="25">
        <f t="shared" ca="1" si="5"/>
        <v>0</v>
      </c>
    </row>
    <row r="180" spans="26:27" x14ac:dyDescent="0.3">
      <c r="Z180" s="23">
        <v>40723</v>
      </c>
      <c r="AA180" s="25">
        <f t="shared" ca="1" si="5"/>
        <v>0</v>
      </c>
    </row>
    <row r="181" spans="26:27" x14ac:dyDescent="0.3">
      <c r="Z181" s="23">
        <v>40724</v>
      </c>
      <c r="AA181" s="25">
        <f t="shared" ca="1" si="5"/>
        <v>0</v>
      </c>
    </row>
    <row r="182" spans="26:27" x14ac:dyDescent="0.3">
      <c r="Z182" s="23">
        <v>40725</v>
      </c>
      <c r="AA182" s="24">
        <f ca="1">IF(Z182&lt;TODAY(),T3,0)</f>
        <v>0</v>
      </c>
    </row>
    <row r="183" spans="26:27" x14ac:dyDescent="0.3">
      <c r="Z183" s="23">
        <v>40726</v>
      </c>
      <c r="AA183" s="24">
        <f t="shared" ref="AA183:AA212" ca="1" si="6">IF(Z183&lt;TODAY(),T4,0)</f>
        <v>0</v>
      </c>
    </row>
    <row r="184" spans="26:27" x14ac:dyDescent="0.3">
      <c r="Z184" s="23">
        <v>40727</v>
      </c>
      <c r="AA184" s="24">
        <f t="shared" ca="1" si="6"/>
        <v>0</v>
      </c>
    </row>
    <row r="185" spans="26:27" x14ac:dyDescent="0.3">
      <c r="Z185" s="23">
        <v>40728</v>
      </c>
      <c r="AA185" s="24">
        <f t="shared" ca="1" si="6"/>
        <v>0</v>
      </c>
    </row>
    <row r="186" spans="26:27" x14ac:dyDescent="0.3">
      <c r="Z186" s="23">
        <v>40729</v>
      </c>
      <c r="AA186" s="24">
        <f t="shared" ca="1" si="6"/>
        <v>0</v>
      </c>
    </row>
    <row r="187" spans="26:27" x14ac:dyDescent="0.3">
      <c r="Z187" s="23">
        <v>40730</v>
      </c>
      <c r="AA187" s="24">
        <f t="shared" ca="1" si="6"/>
        <v>0</v>
      </c>
    </row>
    <row r="188" spans="26:27" x14ac:dyDescent="0.3">
      <c r="Z188" s="23">
        <v>40731</v>
      </c>
      <c r="AA188" s="24">
        <f t="shared" ca="1" si="6"/>
        <v>0</v>
      </c>
    </row>
    <row r="189" spans="26:27" x14ac:dyDescent="0.3">
      <c r="Z189" s="23">
        <v>40732</v>
      </c>
      <c r="AA189" s="24">
        <f t="shared" ca="1" si="6"/>
        <v>0</v>
      </c>
    </row>
    <row r="190" spans="26:27" x14ac:dyDescent="0.3">
      <c r="Z190" s="23">
        <v>40733</v>
      </c>
      <c r="AA190" s="24">
        <f t="shared" ca="1" si="6"/>
        <v>0</v>
      </c>
    </row>
    <row r="191" spans="26:27" x14ac:dyDescent="0.3">
      <c r="Z191" s="23">
        <v>40734</v>
      </c>
      <c r="AA191" s="24">
        <f t="shared" ca="1" si="6"/>
        <v>0</v>
      </c>
    </row>
    <row r="192" spans="26:27" x14ac:dyDescent="0.3">
      <c r="Z192" s="23">
        <v>40735</v>
      </c>
      <c r="AA192" s="24">
        <f t="shared" ca="1" si="6"/>
        <v>0</v>
      </c>
    </row>
    <row r="193" spans="26:27" x14ac:dyDescent="0.3">
      <c r="Z193" s="23">
        <v>40736</v>
      </c>
      <c r="AA193" s="24">
        <f t="shared" ca="1" si="6"/>
        <v>0</v>
      </c>
    </row>
    <row r="194" spans="26:27" x14ac:dyDescent="0.3">
      <c r="Z194" s="23">
        <v>40737</v>
      </c>
      <c r="AA194" s="24">
        <f t="shared" ca="1" si="6"/>
        <v>0</v>
      </c>
    </row>
    <row r="195" spans="26:27" x14ac:dyDescent="0.3">
      <c r="Z195" s="23">
        <v>40738</v>
      </c>
      <c r="AA195" s="24">
        <f t="shared" ca="1" si="6"/>
        <v>0</v>
      </c>
    </row>
    <row r="196" spans="26:27" x14ac:dyDescent="0.3">
      <c r="Z196" s="23">
        <v>40739</v>
      </c>
      <c r="AA196" s="24">
        <f t="shared" ca="1" si="6"/>
        <v>0</v>
      </c>
    </row>
    <row r="197" spans="26:27" x14ac:dyDescent="0.3">
      <c r="Z197" s="23">
        <v>40740</v>
      </c>
      <c r="AA197" s="24">
        <f t="shared" ca="1" si="6"/>
        <v>0</v>
      </c>
    </row>
    <row r="198" spans="26:27" x14ac:dyDescent="0.3">
      <c r="Z198" s="23">
        <v>40741</v>
      </c>
      <c r="AA198" s="24">
        <f t="shared" ca="1" si="6"/>
        <v>0</v>
      </c>
    </row>
    <row r="199" spans="26:27" x14ac:dyDescent="0.3">
      <c r="Z199" s="23">
        <v>40742</v>
      </c>
      <c r="AA199" s="24">
        <f t="shared" ca="1" si="6"/>
        <v>0</v>
      </c>
    </row>
    <row r="200" spans="26:27" x14ac:dyDescent="0.3">
      <c r="Z200" s="23">
        <v>40743</v>
      </c>
      <c r="AA200" s="24">
        <f t="shared" ca="1" si="6"/>
        <v>0</v>
      </c>
    </row>
    <row r="201" spans="26:27" x14ac:dyDescent="0.3">
      <c r="Z201" s="23">
        <v>40744</v>
      </c>
      <c r="AA201" s="24">
        <f t="shared" ca="1" si="6"/>
        <v>0</v>
      </c>
    </row>
    <row r="202" spans="26:27" x14ac:dyDescent="0.3">
      <c r="Z202" s="23">
        <v>40745</v>
      </c>
      <c r="AA202" s="24">
        <f t="shared" ca="1" si="6"/>
        <v>0</v>
      </c>
    </row>
    <row r="203" spans="26:27" x14ac:dyDescent="0.3">
      <c r="Z203" s="23">
        <v>40746</v>
      </c>
      <c r="AA203" s="24">
        <f t="shared" ca="1" si="6"/>
        <v>0</v>
      </c>
    </row>
    <row r="204" spans="26:27" x14ac:dyDescent="0.3">
      <c r="Z204" s="23">
        <v>40747</v>
      </c>
      <c r="AA204" s="24">
        <f t="shared" ca="1" si="6"/>
        <v>0</v>
      </c>
    </row>
    <row r="205" spans="26:27" x14ac:dyDescent="0.3">
      <c r="Z205" s="23">
        <v>40748</v>
      </c>
      <c r="AA205" s="24">
        <f t="shared" ca="1" si="6"/>
        <v>0</v>
      </c>
    </row>
    <row r="206" spans="26:27" x14ac:dyDescent="0.3">
      <c r="Z206" s="23">
        <v>40749</v>
      </c>
      <c r="AA206" s="24">
        <f t="shared" ca="1" si="6"/>
        <v>0</v>
      </c>
    </row>
    <row r="207" spans="26:27" x14ac:dyDescent="0.3">
      <c r="Z207" s="23">
        <v>40750</v>
      </c>
      <c r="AA207" s="24">
        <f t="shared" ca="1" si="6"/>
        <v>0</v>
      </c>
    </row>
    <row r="208" spans="26:27" x14ac:dyDescent="0.3">
      <c r="Z208" s="23">
        <v>40751</v>
      </c>
      <c r="AA208" s="24">
        <f t="shared" ca="1" si="6"/>
        <v>0</v>
      </c>
    </row>
    <row r="209" spans="26:27" x14ac:dyDescent="0.3">
      <c r="Z209" s="23">
        <v>40752</v>
      </c>
      <c r="AA209" s="24">
        <f t="shared" ca="1" si="6"/>
        <v>0</v>
      </c>
    </row>
    <row r="210" spans="26:27" x14ac:dyDescent="0.3">
      <c r="Z210" s="23">
        <v>40753</v>
      </c>
      <c r="AA210" s="24">
        <f t="shared" ca="1" si="6"/>
        <v>0</v>
      </c>
    </row>
    <row r="211" spans="26:27" x14ac:dyDescent="0.3">
      <c r="Z211" s="23">
        <v>40754</v>
      </c>
      <c r="AA211" s="24">
        <f t="shared" ca="1" si="6"/>
        <v>0</v>
      </c>
    </row>
    <row r="212" spans="26:27" x14ac:dyDescent="0.3">
      <c r="Z212" s="23">
        <v>40755</v>
      </c>
      <c r="AA212" s="24">
        <f t="shared" ca="1" si="6"/>
        <v>0</v>
      </c>
    </row>
    <row r="213" spans="26:27" x14ac:dyDescent="0.3">
      <c r="Z213" s="23"/>
    </row>
    <row r="214" spans="26:27" x14ac:dyDescent="0.3">
      <c r="Z214" s="23"/>
    </row>
    <row r="215" spans="26:27" x14ac:dyDescent="0.3">
      <c r="Z215" s="23"/>
    </row>
    <row r="216" spans="26:27" x14ac:dyDescent="0.3">
      <c r="Z216" s="23"/>
    </row>
    <row r="217" spans="26:27" x14ac:dyDescent="0.3">
      <c r="Z217" s="23"/>
    </row>
    <row r="218" spans="26:27" x14ac:dyDescent="0.3">
      <c r="Z218" s="23"/>
    </row>
    <row r="219" spans="26:27" x14ac:dyDescent="0.3">
      <c r="Z219" s="23"/>
    </row>
    <row r="220" spans="26:27" x14ac:dyDescent="0.3">
      <c r="Z220" s="23"/>
    </row>
    <row r="221" spans="26:27" x14ac:dyDescent="0.3">
      <c r="Z221" s="23"/>
    </row>
    <row r="222" spans="26:27" x14ac:dyDescent="0.3">
      <c r="Z222" s="23"/>
    </row>
    <row r="223" spans="26:27" x14ac:dyDescent="0.3">
      <c r="Z223" s="23"/>
    </row>
    <row r="224" spans="26:27" x14ac:dyDescent="0.3">
      <c r="Z224" s="23"/>
    </row>
    <row r="225" spans="26:26" x14ac:dyDescent="0.3">
      <c r="Z225" s="23"/>
    </row>
    <row r="226" spans="26:26" x14ac:dyDescent="0.3">
      <c r="Z226" s="23"/>
    </row>
    <row r="227" spans="26:26" x14ac:dyDescent="0.3">
      <c r="Z227" s="23"/>
    </row>
    <row r="228" spans="26:26" x14ac:dyDescent="0.3">
      <c r="Z228" s="23"/>
    </row>
    <row r="229" spans="26:26" x14ac:dyDescent="0.3">
      <c r="Z229" s="23"/>
    </row>
    <row r="230" spans="26:26" x14ac:dyDescent="0.3">
      <c r="Z230" s="23"/>
    </row>
    <row r="231" spans="26:26" x14ac:dyDescent="0.3">
      <c r="Z231" s="23"/>
    </row>
    <row r="232" spans="26:26" x14ac:dyDescent="0.3">
      <c r="Z232" s="23"/>
    </row>
    <row r="233" spans="26:26" x14ac:dyDescent="0.3">
      <c r="Z233" s="23"/>
    </row>
    <row r="234" spans="26:26" x14ac:dyDescent="0.3">
      <c r="Z234" s="23"/>
    </row>
    <row r="235" spans="26:26" x14ac:dyDescent="0.3">
      <c r="Z235" s="23"/>
    </row>
    <row r="236" spans="26:26" x14ac:dyDescent="0.3">
      <c r="Z236" s="23"/>
    </row>
    <row r="237" spans="26:26" x14ac:dyDescent="0.3">
      <c r="Z237" s="23"/>
    </row>
    <row r="238" spans="26:26" x14ac:dyDescent="0.3">
      <c r="Z238" s="23"/>
    </row>
    <row r="239" spans="26:26" x14ac:dyDescent="0.3">
      <c r="Z239" s="23"/>
    </row>
    <row r="240" spans="26:26" x14ac:dyDescent="0.3">
      <c r="Z240" s="23"/>
    </row>
    <row r="241" spans="26:26" x14ac:dyDescent="0.3">
      <c r="Z241" s="23"/>
    </row>
    <row r="242" spans="26:26" x14ac:dyDescent="0.3">
      <c r="Z242" s="23"/>
    </row>
    <row r="243" spans="26:26" x14ac:dyDescent="0.3">
      <c r="Z243" s="23"/>
    </row>
    <row r="244" spans="26:26" x14ac:dyDescent="0.3">
      <c r="Z244" s="23"/>
    </row>
    <row r="245" spans="26:26" x14ac:dyDescent="0.3">
      <c r="Z245" s="23"/>
    </row>
    <row r="246" spans="26:26" x14ac:dyDescent="0.3">
      <c r="Z246" s="23"/>
    </row>
    <row r="247" spans="26:26" x14ac:dyDescent="0.3">
      <c r="Z247" s="23"/>
    </row>
    <row r="248" spans="26:26" x14ac:dyDescent="0.3">
      <c r="Z248" s="23"/>
    </row>
    <row r="249" spans="26:26" x14ac:dyDescent="0.3">
      <c r="Z249" s="23"/>
    </row>
    <row r="250" spans="26:26" x14ac:dyDescent="0.3">
      <c r="Z250" s="23"/>
    </row>
    <row r="251" spans="26:26" x14ac:dyDescent="0.3">
      <c r="Z251" s="23"/>
    </row>
    <row r="252" spans="26:26" x14ac:dyDescent="0.3">
      <c r="Z252" s="23"/>
    </row>
    <row r="253" spans="26:26" x14ac:dyDescent="0.3">
      <c r="Z253" s="23"/>
    </row>
    <row r="254" spans="26:26" x14ac:dyDescent="0.3">
      <c r="Z254" s="23"/>
    </row>
    <row r="255" spans="26:26" x14ac:dyDescent="0.3">
      <c r="Z255" s="23"/>
    </row>
    <row r="256" spans="26:26" x14ac:dyDescent="0.3">
      <c r="Z256" s="23"/>
    </row>
    <row r="257" spans="26:26" x14ac:dyDescent="0.3">
      <c r="Z257" s="23"/>
    </row>
    <row r="258" spans="26:26" x14ac:dyDescent="0.3">
      <c r="Z258" s="23"/>
    </row>
    <row r="259" spans="26:26" x14ac:dyDescent="0.3">
      <c r="Z259" s="23"/>
    </row>
    <row r="260" spans="26:26" x14ac:dyDescent="0.3">
      <c r="Z260" s="23"/>
    </row>
    <row r="261" spans="26:26" x14ac:dyDescent="0.3">
      <c r="Z261" s="23"/>
    </row>
    <row r="262" spans="26:26" x14ac:dyDescent="0.3">
      <c r="Z262" s="23"/>
    </row>
    <row r="263" spans="26:26" x14ac:dyDescent="0.3">
      <c r="Z263" s="23"/>
    </row>
    <row r="264" spans="26:26" x14ac:dyDescent="0.3">
      <c r="Z264" s="23"/>
    </row>
    <row r="265" spans="26:26" x14ac:dyDescent="0.3">
      <c r="Z265" s="23"/>
    </row>
    <row r="266" spans="26:26" x14ac:dyDescent="0.3">
      <c r="Z266" s="23"/>
    </row>
    <row r="267" spans="26:26" x14ac:dyDescent="0.3">
      <c r="Z267" s="23"/>
    </row>
    <row r="268" spans="26:26" x14ac:dyDescent="0.3">
      <c r="Z268" s="23"/>
    </row>
    <row r="269" spans="26:26" x14ac:dyDescent="0.3">
      <c r="Z269" s="23"/>
    </row>
    <row r="270" spans="26:26" x14ac:dyDescent="0.3">
      <c r="Z270" s="23"/>
    </row>
    <row r="271" spans="26:26" x14ac:dyDescent="0.3">
      <c r="Z271" s="23"/>
    </row>
    <row r="272" spans="26:26" x14ac:dyDescent="0.3">
      <c r="Z272" s="23"/>
    </row>
    <row r="273" spans="26:26" x14ac:dyDescent="0.3">
      <c r="Z273" s="23"/>
    </row>
    <row r="274" spans="26:26" x14ac:dyDescent="0.3">
      <c r="Z274" s="23"/>
    </row>
    <row r="275" spans="26:26" x14ac:dyDescent="0.3">
      <c r="Z275" s="23"/>
    </row>
    <row r="276" spans="26:26" x14ac:dyDescent="0.3">
      <c r="Z276" s="23"/>
    </row>
    <row r="277" spans="26:26" x14ac:dyDescent="0.3">
      <c r="Z277" s="23"/>
    </row>
    <row r="278" spans="26:26" x14ac:dyDescent="0.3">
      <c r="Z278" s="23"/>
    </row>
    <row r="279" spans="26:26" x14ac:dyDescent="0.3">
      <c r="Z279" s="23"/>
    </row>
    <row r="280" spans="26:26" x14ac:dyDescent="0.3">
      <c r="Z280" s="23"/>
    </row>
    <row r="281" spans="26:26" x14ac:dyDescent="0.3">
      <c r="Z281" s="23"/>
    </row>
    <row r="282" spans="26:26" x14ac:dyDescent="0.3">
      <c r="Z282" s="23"/>
    </row>
    <row r="283" spans="26:26" x14ac:dyDescent="0.3">
      <c r="Z283" s="23"/>
    </row>
    <row r="284" spans="26:26" x14ac:dyDescent="0.3">
      <c r="Z284" s="23"/>
    </row>
    <row r="285" spans="26:26" x14ac:dyDescent="0.3">
      <c r="Z285" s="23"/>
    </row>
    <row r="286" spans="26:26" x14ac:dyDescent="0.3">
      <c r="Z286" s="23"/>
    </row>
    <row r="287" spans="26:26" x14ac:dyDescent="0.3">
      <c r="Z287" s="23"/>
    </row>
    <row r="288" spans="26:26" x14ac:dyDescent="0.3">
      <c r="Z288" s="23"/>
    </row>
    <row r="289" spans="26:26" x14ac:dyDescent="0.3">
      <c r="Z289" s="23"/>
    </row>
    <row r="290" spans="26:26" x14ac:dyDescent="0.3">
      <c r="Z290" s="23"/>
    </row>
    <row r="291" spans="26:26" x14ac:dyDescent="0.3">
      <c r="Z291" s="23"/>
    </row>
    <row r="292" spans="26:26" x14ac:dyDescent="0.3">
      <c r="Z292" s="23"/>
    </row>
    <row r="293" spans="26:26" x14ac:dyDescent="0.3">
      <c r="Z293" s="23"/>
    </row>
    <row r="294" spans="26:26" x14ac:dyDescent="0.3">
      <c r="Z294" s="23"/>
    </row>
    <row r="295" spans="26:26" x14ac:dyDescent="0.3">
      <c r="Z295" s="23"/>
    </row>
    <row r="296" spans="26:26" x14ac:dyDescent="0.3">
      <c r="Z296" s="23"/>
    </row>
    <row r="297" spans="26:26" x14ac:dyDescent="0.3">
      <c r="Z297" s="23"/>
    </row>
    <row r="298" spans="26:26" x14ac:dyDescent="0.3">
      <c r="Z298" s="23"/>
    </row>
    <row r="299" spans="26:26" x14ac:dyDescent="0.3">
      <c r="Z299" s="23"/>
    </row>
    <row r="300" spans="26:26" x14ac:dyDescent="0.3">
      <c r="Z300" s="23"/>
    </row>
    <row r="301" spans="26:26" x14ac:dyDescent="0.3">
      <c r="Z301" s="23"/>
    </row>
    <row r="302" spans="26:26" x14ac:dyDescent="0.3">
      <c r="Z302" s="23"/>
    </row>
    <row r="303" spans="26:26" x14ac:dyDescent="0.3">
      <c r="Z303" s="23"/>
    </row>
    <row r="304" spans="26:26" x14ac:dyDescent="0.3">
      <c r="Z304" s="23"/>
    </row>
    <row r="305" spans="26:26" x14ac:dyDescent="0.3">
      <c r="Z305" s="23"/>
    </row>
    <row r="306" spans="26:26" x14ac:dyDescent="0.3">
      <c r="Z306" s="23"/>
    </row>
    <row r="307" spans="26:26" x14ac:dyDescent="0.3">
      <c r="Z307" s="23"/>
    </row>
    <row r="308" spans="26:26" x14ac:dyDescent="0.3">
      <c r="Z308" s="23"/>
    </row>
    <row r="309" spans="26:26" x14ac:dyDescent="0.3">
      <c r="Z309" s="23"/>
    </row>
    <row r="310" spans="26:26" x14ac:dyDescent="0.3">
      <c r="Z310" s="23"/>
    </row>
    <row r="311" spans="26:26" x14ac:dyDescent="0.3">
      <c r="Z311" s="23"/>
    </row>
    <row r="312" spans="26:26" x14ac:dyDescent="0.3">
      <c r="Z312" s="23"/>
    </row>
    <row r="313" spans="26:26" x14ac:dyDescent="0.3">
      <c r="Z313" s="23"/>
    </row>
    <row r="314" spans="26:26" x14ac:dyDescent="0.3">
      <c r="Z314" s="23"/>
    </row>
    <row r="315" spans="26:26" x14ac:dyDescent="0.3">
      <c r="Z315" s="23"/>
    </row>
    <row r="316" spans="26:26" x14ac:dyDescent="0.3">
      <c r="Z316" s="23"/>
    </row>
    <row r="317" spans="26:26" x14ac:dyDescent="0.3">
      <c r="Z317" s="23"/>
    </row>
    <row r="318" spans="26:26" x14ac:dyDescent="0.3">
      <c r="Z318" s="23"/>
    </row>
    <row r="319" spans="26:26" x14ac:dyDescent="0.3">
      <c r="Z319" s="23"/>
    </row>
    <row r="320" spans="26:26" x14ac:dyDescent="0.3">
      <c r="Z320" s="23"/>
    </row>
    <row r="321" spans="26:26" x14ac:dyDescent="0.3">
      <c r="Z321" s="23"/>
    </row>
    <row r="322" spans="26:26" x14ac:dyDescent="0.3">
      <c r="Z322" s="23"/>
    </row>
    <row r="323" spans="26:26" x14ac:dyDescent="0.3">
      <c r="Z323" s="23"/>
    </row>
    <row r="324" spans="26:26" x14ac:dyDescent="0.3">
      <c r="Z324" s="23"/>
    </row>
    <row r="325" spans="26:26" x14ac:dyDescent="0.3">
      <c r="Z325" s="23"/>
    </row>
    <row r="326" spans="26:26" x14ac:dyDescent="0.3">
      <c r="Z326" s="23"/>
    </row>
    <row r="327" spans="26:26" x14ac:dyDescent="0.3">
      <c r="Z327" s="23"/>
    </row>
    <row r="328" spans="26:26" x14ac:dyDescent="0.3">
      <c r="Z328" s="23"/>
    </row>
    <row r="329" spans="26:26" x14ac:dyDescent="0.3">
      <c r="Z329" s="23"/>
    </row>
    <row r="330" spans="26:26" x14ac:dyDescent="0.3">
      <c r="Z330" s="23"/>
    </row>
    <row r="331" spans="26:26" x14ac:dyDescent="0.3">
      <c r="Z331" s="23"/>
    </row>
    <row r="332" spans="26:26" x14ac:dyDescent="0.3">
      <c r="Z332" s="23"/>
    </row>
    <row r="333" spans="26:26" x14ac:dyDescent="0.3">
      <c r="Z333" s="23"/>
    </row>
    <row r="334" spans="26:26" x14ac:dyDescent="0.3">
      <c r="Z334" s="23"/>
    </row>
    <row r="335" spans="26:26" x14ac:dyDescent="0.3">
      <c r="Z335" s="23"/>
    </row>
    <row r="336" spans="26:26" x14ac:dyDescent="0.3">
      <c r="Z336" s="23"/>
    </row>
    <row r="337" spans="26:26" x14ac:dyDescent="0.3">
      <c r="Z337" s="23"/>
    </row>
    <row r="338" spans="26:26" x14ac:dyDescent="0.3">
      <c r="Z338" s="23"/>
    </row>
    <row r="339" spans="26:26" x14ac:dyDescent="0.3">
      <c r="Z339" s="23"/>
    </row>
    <row r="340" spans="26:26" x14ac:dyDescent="0.3">
      <c r="Z340" s="23"/>
    </row>
    <row r="341" spans="26:26" x14ac:dyDescent="0.3">
      <c r="Z341" s="23"/>
    </row>
    <row r="342" spans="26:26" x14ac:dyDescent="0.3">
      <c r="Z342" s="23"/>
    </row>
    <row r="343" spans="26:26" x14ac:dyDescent="0.3">
      <c r="Z343" s="23"/>
    </row>
    <row r="344" spans="26:26" x14ac:dyDescent="0.3">
      <c r="Z344" s="23"/>
    </row>
    <row r="345" spans="26:26" x14ac:dyDescent="0.3">
      <c r="Z345" s="23"/>
    </row>
    <row r="346" spans="26:26" x14ac:dyDescent="0.3">
      <c r="Z346" s="23"/>
    </row>
    <row r="347" spans="26:26" x14ac:dyDescent="0.3">
      <c r="Z347" s="23"/>
    </row>
  </sheetData>
  <mergeCells count="7">
    <mergeCell ref="S1:U1"/>
    <mergeCell ref="A1:C1"/>
    <mergeCell ref="D1:F1"/>
    <mergeCell ref="G1:I1"/>
    <mergeCell ref="J1:L1"/>
    <mergeCell ref="M1:O1"/>
    <mergeCell ref="P1:R1"/>
  </mergeCells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36"/>
  <sheetViews>
    <sheetView workbookViewId="0">
      <selection activeCell="A4" sqref="A4"/>
    </sheetView>
  </sheetViews>
  <sheetFormatPr baseColWidth="10" defaultRowHeight="14.4" x14ac:dyDescent="0.3"/>
  <cols>
    <col min="1" max="1" width="3.44140625" customWidth="1"/>
    <col min="2" max="3" width="5.88671875" customWidth="1"/>
    <col min="4" max="4" width="4.33203125" customWidth="1"/>
    <col min="5" max="5" width="5.33203125" customWidth="1"/>
    <col min="6" max="6" width="6" customWidth="1"/>
    <col min="7" max="7" width="3.5546875" customWidth="1"/>
    <col min="8" max="8" width="5.44140625" customWidth="1"/>
    <col min="9" max="9" width="5" customWidth="1"/>
    <col min="10" max="10" width="4.109375" customWidth="1"/>
    <col min="11" max="11" width="5.33203125" customWidth="1"/>
    <col min="12" max="12" width="5.44140625" customWidth="1"/>
    <col min="13" max="13" width="5" customWidth="1"/>
    <col min="14" max="14" width="6.109375" customWidth="1"/>
    <col min="15" max="15" width="6" customWidth="1"/>
    <col min="16" max="16" width="5.6640625" customWidth="1"/>
    <col min="17" max="17" width="6.44140625" customWidth="1"/>
    <col min="18" max="18" width="6.33203125" customWidth="1"/>
    <col min="19" max="19" width="5.109375" customWidth="1"/>
    <col min="20" max="20" width="6.33203125" customWidth="1"/>
    <col min="21" max="21" width="6.5546875" customWidth="1"/>
  </cols>
  <sheetData>
    <row r="1" spans="1:21" x14ac:dyDescent="0.3">
      <c r="A1" s="30" t="s">
        <v>0</v>
      </c>
      <c r="B1" s="30"/>
      <c r="C1" s="31"/>
      <c r="D1" s="29" t="s">
        <v>3</v>
      </c>
      <c r="E1" s="30"/>
      <c r="F1" s="31"/>
      <c r="G1" s="29" t="s">
        <v>4</v>
      </c>
      <c r="H1" s="30"/>
      <c r="I1" s="31"/>
      <c r="J1" s="29" t="s">
        <v>5</v>
      </c>
      <c r="K1" s="30"/>
      <c r="L1" s="31"/>
      <c r="M1" s="29" t="s">
        <v>6</v>
      </c>
      <c r="N1" s="30"/>
      <c r="O1" s="31"/>
      <c r="P1" s="29" t="s">
        <v>7</v>
      </c>
      <c r="Q1" s="30"/>
      <c r="R1" s="31"/>
      <c r="S1" s="29" t="s">
        <v>8</v>
      </c>
      <c r="T1" s="30"/>
      <c r="U1" s="30"/>
    </row>
    <row r="2" spans="1:21" x14ac:dyDescent="0.3">
      <c r="A2" s="4"/>
      <c r="B2" s="4" t="s">
        <v>1</v>
      </c>
      <c r="C2" s="5" t="s">
        <v>2</v>
      </c>
      <c r="D2" s="6"/>
      <c r="E2" s="4" t="s">
        <v>1</v>
      </c>
      <c r="F2" s="5" t="s">
        <v>2</v>
      </c>
      <c r="G2" s="6"/>
      <c r="H2" s="4" t="s">
        <v>1</v>
      </c>
      <c r="I2" s="5" t="s">
        <v>2</v>
      </c>
      <c r="J2" s="6"/>
      <c r="K2" s="4" t="s">
        <v>1</v>
      </c>
      <c r="L2" s="5" t="s">
        <v>2</v>
      </c>
      <c r="M2" s="6"/>
      <c r="N2" s="4" t="s">
        <v>1</v>
      </c>
      <c r="O2" s="5" t="s">
        <v>2</v>
      </c>
      <c r="P2" s="6"/>
      <c r="Q2" s="4" t="s">
        <v>1</v>
      </c>
      <c r="R2" s="5" t="s">
        <v>2</v>
      </c>
      <c r="S2" s="6">
        <v>1</v>
      </c>
      <c r="T2" s="4" t="s">
        <v>1</v>
      </c>
      <c r="U2" s="4" t="s">
        <v>2</v>
      </c>
    </row>
    <row r="3" spans="1:21" x14ac:dyDescent="0.3">
      <c r="A3" s="7">
        <v>1</v>
      </c>
      <c r="B3" s="7"/>
      <c r="C3" s="8"/>
      <c r="D3" s="6">
        <v>1</v>
      </c>
      <c r="E3" s="4">
        <v>9</v>
      </c>
      <c r="F3" s="5">
        <v>9</v>
      </c>
      <c r="G3" s="9">
        <v>1</v>
      </c>
      <c r="H3" s="10"/>
      <c r="I3" s="11"/>
      <c r="J3" s="6">
        <v>1</v>
      </c>
      <c r="K3" s="4"/>
      <c r="L3" s="5"/>
      <c r="M3" s="12">
        <v>1</v>
      </c>
      <c r="N3" s="7"/>
      <c r="O3" s="8"/>
      <c r="P3" s="6">
        <v>1</v>
      </c>
      <c r="Q3" s="4"/>
      <c r="R3" s="5"/>
      <c r="S3" s="12">
        <v>2</v>
      </c>
      <c r="T3" s="7"/>
      <c r="U3" s="7"/>
    </row>
    <row r="4" spans="1:21" x14ac:dyDescent="0.3">
      <c r="A4" s="7">
        <v>2</v>
      </c>
      <c r="B4" s="7"/>
      <c r="C4" s="8"/>
      <c r="D4" s="6">
        <v>2</v>
      </c>
      <c r="E4" s="4">
        <v>7</v>
      </c>
      <c r="F4" s="5">
        <v>7</v>
      </c>
      <c r="G4" s="9">
        <v>2</v>
      </c>
      <c r="H4" s="10"/>
      <c r="I4" s="11"/>
      <c r="J4" s="12">
        <v>2</v>
      </c>
      <c r="K4" s="7"/>
      <c r="L4" s="8"/>
      <c r="M4" s="9">
        <v>2</v>
      </c>
      <c r="N4" s="10"/>
      <c r="O4" s="11"/>
      <c r="P4" s="13">
        <v>2</v>
      </c>
      <c r="Q4" s="14"/>
      <c r="R4" s="15"/>
      <c r="S4" s="12">
        <v>3</v>
      </c>
      <c r="T4" s="7"/>
      <c r="U4" s="7"/>
    </row>
    <row r="5" spans="1:21" x14ac:dyDescent="0.3">
      <c r="A5" s="4">
        <v>3</v>
      </c>
      <c r="B5" s="4"/>
      <c r="C5" s="5"/>
      <c r="D5" s="6">
        <v>3</v>
      </c>
      <c r="E5" s="4">
        <v>8.5</v>
      </c>
      <c r="F5" s="5">
        <v>8.5</v>
      </c>
      <c r="G5" s="9">
        <v>3</v>
      </c>
      <c r="H5" s="10"/>
      <c r="I5" s="11"/>
      <c r="J5" s="12">
        <v>3</v>
      </c>
      <c r="K5" s="7"/>
      <c r="L5" s="8"/>
      <c r="M5" s="9">
        <v>3</v>
      </c>
      <c r="N5" s="10"/>
      <c r="O5" s="11"/>
      <c r="P5" s="16">
        <v>3</v>
      </c>
      <c r="Q5" s="17"/>
      <c r="R5" s="18"/>
      <c r="S5" s="6">
        <v>4</v>
      </c>
      <c r="T5" s="4"/>
      <c r="U5" s="4"/>
    </row>
    <row r="6" spans="1:21" x14ac:dyDescent="0.3">
      <c r="A6" s="4">
        <v>4</v>
      </c>
      <c r="B6" s="4"/>
      <c r="C6" s="5"/>
      <c r="D6" s="6">
        <v>4</v>
      </c>
      <c r="E6" s="4" t="s">
        <v>11</v>
      </c>
      <c r="F6" s="5">
        <v>7.5</v>
      </c>
      <c r="G6" s="9">
        <v>4</v>
      </c>
      <c r="H6" s="10"/>
      <c r="I6" s="11"/>
      <c r="J6" s="6">
        <v>4</v>
      </c>
      <c r="K6" s="4"/>
      <c r="L6" s="5"/>
      <c r="M6" s="9">
        <v>4</v>
      </c>
      <c r="N6" s="10"/>
      <c r="O6" s="11"/>
      <c r="P6" s="12">
        <v>4</v>
      </c>
      <c r="Q6" s="7"/>
      <c r="R6" s="8"/>
      <c r="S6" s="6">
        <v>5</v>
      </c>
      <c r="T6" s="4"/>
      <c r="U6" s="4"/>
    </row>
    <row r="7" spans="1:21" x14ac:dyDescent="0.3">
      <c r="A7" s="4">
        <v>5</v>
      </c>
      <c r="B7" s="4"/>
      <c r="C7" s="5"/>
      <c r="D7" s="12">
        <v>5</v>
      </c>
      <c r="E7" s="7"/>
      <c r="F7" s="8"/>
      <c r="G7" s="12">
        <v>5</v>
      </c>
      <c r="H7" s="7"/>
      <c r="I7" s="8"/>
      <c r="J7" s="6">
        <v>5</v>
      </c>
      <c r="K7" s="4"/>
      <c r="L7" s="5"/>
      <c r="M7" s="9">
        <v>5</v>
      </c>
      <c r="N7" s="10"/>
      <c r="O7" s="11"/>
      <c r="P7" s="12">
        <v>5</v>
      </c>
      <c r="Q7" s="7"/>
      <c r="R7" s="8"/>
      <c r="S7" s="6">
        <v>6</v>
      </c>
      <c r="T7" s="4"/>
      <c r="U7" s="4"/>
    </row>
    <row r="8" spans="1:21" x14ac:dyDescent="0.3">
      <c r="A8" s="4">
        <v>6</v>
      </c>
      <c r="B8" s="4"/>
      <c r="C8" s="5"/>
      <c r="D8" s="12">
        <v>6</v>
      </c>
      <c r="E8" s="7"/>
      <c r="F8" s="8"/>
      <c r="G8" s="12">
        <v>6</v>
      </c>
      <c r="H8" s="7"/>
      <c r="I8" s="8"/>
      <c r="J8" s="6">
        <v>6</v>
      </c>
      <c r="K8" s="4"/>
      <c r="L8" s="5"/>
      <c r="M8" s="9">
        <v>6</v>
      </c>
      <c r="N8" s="10"/>
      <c r="O8" s="11"/>
      <c r="P8" s="6">
        <v>6</v>
      </c>
      <c r="Q8" s="4"/>
      <c r="R8" s="5"/>
      <c r="S8" s="6">
        <v>7</v>
      </c>
      <c r="T8" s="4"/>
      <c r="U8" s="4"/>
    </row>
    <row r="9" spans="1:21" x14ac:dyDescent="0.3">
      <c r="A9" s="4">
        <v>7</v>
      </c>
      <c r="B9" s="4"/>
      <c r="C9" s="5"/>
      <c r="D9" s="6">
        <v>7</v>
      </c>
      <c r="E9" s="4"/>
      <c r="F9" s="5"/>
      <c r="G9" s="6">
        <v>7</v>
      </c>
      <c r="H9" s="4"/>
      <c r="I9" s="5"/>
      <c r="J9" s="6">
        <v>7</v>
      </c>
      <c r="K9" s="4"/>
      <c r="L9" s="5"/>
      <c r="M9" s="12">
        <v>7</v>
      </c>
      <c r="N9" s="7"/>
      <c r="O9" s="8"/>
      <c r="P9" s="6">
        <v>7</v>
      </c>
      <c r="Q9" s="4"/>
      <c r="R9" s="5"/>
      <c r="S9" s="6">
        <v>8</v>
      </c>
      <c r="T9" s="4"/>
      <c r="U9" s="4"/>
    </row>
    <row r="10" spans="1:21" x14ac:dyDescent="0.3">
      <c r="A10" s="7">
        <v>8</v>
      </c>
      <c r="B10" s="7"/>
      <c r="C10" s="8"/>
      <c r="D10" s="6">
        <v>8</v>
      </c>
      <c r="E10" s="4"/>
      <c r="F10" s="5"/>
      <c r="G10" s="6">
        <v>8</v>
      </c>
      <c r="H10" s="4"/>
      <c r="I10" s="5"/>
      <c r="J10" s="6">
        <v>8</v>
      </c>
      <c r="K10" s="4"/>
      <c r="L10" s="5"/>
      <c r="M10" s="12">
        <v>8</v>
      </c>
      <c r="N10" s="7"/>
      <c r="O10" s="8"/>
      <c r="P10" s="6">
        <v>8</v>
      </c>
      <c r="Q10" s="4"/>
      <c r="R10" s="5"/>
      <c r="S10" s="12">
        <v>9</v>
      </c>
      <c r="T10" s="7"/>
      <c r="U10" s="7"/>
    </row>
    <row r="11" spans="1:21" x14ac:dyDescent="0.3">
      <c r="A11" s="7">
        <v>9</v>
      </c>
      <c r="B11" s="7"/>
      <c r="C11" s="8"/>
      <c r="D11" s="6">
        <v>9</v>
      </c>
      <c r="E11" s="4"/>
      <c r="F11" s="5"/>
      <c r="G11" s="6">
        <v>9</v>
      </c>
      <c r="H11" s="4"/>
      <c r="I11" s="5"/>
      <c r="J11" s="12">
        <v>9</v>
      </c>
      <c r="K11" s="7"/>
      <c r="L11" s="8"/>
      <c r="M11" s="6">
        <v>9</v>
      </c>
      <c r="N11" s="4"/>
      <c r="O11" s="5"/>
      <c r="P11" s="6">
        <v>9</v>
      </c>
      <c r="Q11" s="4"/>
      <c r="R11" s="5"/>
      <c r="S11" s="12">
        <v>10</v>
      </c>
      <c r="T11" s="7"/>
      <c r="U11" s="7"/>
    </row>
    <row r="12" spans="1:21" x14ac:dyDescent="0.3">
      <c r="A12" s="4">
        <v>10</v>
      </c>
      <c r="B12" s="4"/>
      <c r="C12" s="5"/>
      <c r="D12" s="6">
        <v>10</v>
      </c>
      <c r="E12" s="4"/>
      <c r="F12" s="5"/>
      <c r="G12" s="6">
        <v>10</v>
      </c>
      <c r="H12" s="4"/>
      <c r="I12" s="5"/>
      <c r="J12" s="12">
        <v>10</v>
      </c>
      <c r="K12" s="7"/>
      <c r="L12" s="8"/>
      <c r="M12" s="6">
        <v>10</v>
      </c>
      <c r="N12" s="4"/>
      <c r="O12" s="5"/>
      <c r="P12" s="6">
        <v>10</v>
      </c>
      <c r="Q12" s="4"/>
      <c r="R12" s="5"/>
      <c r="S12" s="6">
        <v>11</v>
      </c>
      <c r="T12" s="4"/>
      <c r="U12" s="4"/>
    </row>
    <row r="13" spans="1:21" x14ac:dyDescent="0.3">
      <c r="A13" s="4">
        <v>11</v>
      </c>
      <c r="B13" s="4"/>
      <c r="C13" s="5"/>
      <c r="D13" s="6">
        <v>11</v>
      </c>
      <c r="E13" s="4"/>
      <c r="F13" s="5"/>
      <c r="G13" s="6">
        <v>11</v>
      </c>
      <c r="H13" s="4"/>
      <c r="I13" s="5"/>
      <c r="J13" s="6">
        <v>11</v>
      </c>
      <c r="K13" s="4"/>
      <c r="L13" s="5"/>
      <c r="M13" s="6">
        <v>11</v>
      </c>
      <c r="N13" s="4"/>
      <c r="O13" s="5"/>
      <c r="P13" s="12">
        <v>11</v>
      </c>
      <c r="Q13" s="7"/>
      <c r="R13" s="8"/>
      <c r="S13" s="6">
        <v>12</v>
      </c>
      <c r="T13" s="4"/>
      <c r="U13" s="4"/>
    </row>
    <row r="14" spans="1:21" x14ac:dyDescent="0.3">
      <c r="A14" s="4">
        <v>12</v>
      </c>
      <c r="B14" s="4"/>
      <c r="C14" s="5"/>
      <c r="D14" s="12">
        <v>12</v>
      </c>
      <c r="E14" s="7"/>
      <c r="F14" s="8"/>
      <c r="G14" s="12">
        <v>12</v>
      </c>
      <c r="H14" s="7"/>
      <c r="I14" s="8"/>
      <c r="J14" s="6">
        <v>12</v>
      </c>
      <c r="K14" s="4"/>
      <c r="L14" s="5"/>
      <c r="M14" s="6">
        <v>12</v>
      </c>
      <c r="N14" s="4"/>
      <c r="O14" s="5"/>
      <c r="P14" s="12">
        <v>12</v>
      </c>
      <c r="Q14" s="7"/>
      <c r="R14" s="8"/>
      <c r="S14" s="6">
        <v>13</v>
      </c>
      <c r="T14" s="4"/>
      <c r="U14" s="4"/>
    </row>
    <row r="15" spans="1:21" x14ac:dyDescent="0.3">
      <c r="A15" s="4">
        <v>13</v>
      </c>
      <c r="B15" s="4"/>
      <c r="C15" s="5"/>
      <c r="D15" s="12">
        <v>13</v>
      </c>
      <c r="E15" s="7"/>
      <c r="F15" s="8"/>
      <c r="G15" s="12">
        <v>13</v>
      </c>
      <c r="H15" s="7"/>
      <c r="I15" s="8"/>
      <c r="J15" s="6">
        <v>13</v>
      </c>
      <c r="K15" s="4"/>
      <c r="L15" s="5"/>
      <c r="M15" s="6">
        <v>13</v>
      </c>
      <c r="N15" s="4"/>
      <c r="O15" s="5"/>
      <c r="P15" s="13">
        <v>13</v>
      </c>
      <c r="Q15" s="14"/>
      <c r="R15" s="15"/>
      <c r="S15" s="13">
        <v>14</v>
      </c>
      <c r="T15" s="14"/>
      <c r="U15" s="14"/>
    </row>
    <row r="16" spans="1:21" x14ac:dyDescent="0.3">
      <c r="A16" s="4">
        <v>14</v>
      </c>
      <c r="B16" s="4"/>
      <c r="C16" s="5"/>
      <c r="D16" s="6">
        <v>14</v>
      </c>
      <c r="E16" s="4"/>
      <c r="F16" s="5"/>
      <c r="G16" s="6">
        <v>14</v>
      </c>
      <c r="H16" s="4"/>
      <c r="I16" s="5"/>
      <c r="J16" s="6">
        <v>14</v>
      </c>
      <c r="K16" s="4"/>
      <c r="L16" s="5"/>
      <c r="M16" s="12">
        <v>14</v>
      </c>
      <c r="N16" s="7"/>
      <c r="O16" s="8"/>
      <c r="P16" s="6">
        <v>14</v>
      </c>
      <c r="Q16" s="4"/>
      <c r="R16" s="5"/>
      <c r="S16" s="16">
        <v>15</v>
      </c>
      <c r="T16" s="17"/>
      <c r="U16" s="17"/>
    </row>
    <row r="17" spans="1:21" x14ac:dyDescent="0.3">
      <c r="A17" s="7">
        <v>15</v>
      </c>
      <c r="B17" s="7"/>
      <c r="C17" s="8"/>
      <c r="D17" s="6">
        <v>15</v>
      </c>
      <c r="E17" s="4"/>
      <c r="F17" s="5"/>
      <c r="G17" s="6">
        <v>15</v>
      </c>
      <c r="H17" s="4"/>
      <c r="I17" s="5"/>
      <c r="J17" s="6">
        <v>15</v>
      </c>
      <c r="K17" s="4"/>
      <c r="L17" s="5"/>
      <c r="M17" s="12">
        <v>15</v>
      </c>
      <c r="N17" s="7"/>
      <c r="O17" s="8"/>
      <c r="P17" s="6">
        <v>15</v>
      </c>
      <c r="Q17" s="4"/>
      <c r="R17" s="5"/>
      <c r="S17" s="12">
        <v>16</v>
      </c>
      <c r="T17" s="7"/>
      <c r="U17" s="7"/>
    </row>
    <row r="18" spans="1:21" x14ac:dyDescent="0.3">
      <c r="A18" s="7">
        <v>16</v>
      </c>
      <c r="B18" s="7"/>
      <c r="C18" s="8"/>
      <c r="D18" s="6">
        <v>16</v>
      </c>
      <c r="E18" s="4"/>
      <c r="F18" s="5"/>
      <c r="G18" s="6">
        <v>16</v>
      </c>
      <c r="H18" s="4"/>
      <c r="I18" s="5"/>
      <c r="J18" s="12">
        <v>16</v>
      </c>
      <c r="K18" s="7"/>
      <c r="L18" s="8"/>
      <c r="M18" s="6">
        <v>16</v>
      </c>
      <c r="N18" s="4"/>
      <c r="O18" s="5"/>
      <c r="P18" s="6">
        <v>16</v>
      </c>
      <c r="Q18" s="4"/>
      <c r="R18" s="5"/>
      <c r="S18" s="12">
        <v>17</v>
      </c>
      <c r="T18" s="7"/>
      <c r="U18" s="7"/>
    </row>
    <row r="19" spans="1:21" x14ac:dyDescent="0.3">
      <c r="A19" s="4">
        <v>17</v>
      </c>
      <c r="B19" s="4"/>
      <c r="C19" s="5"/>
      <c r="D19" s="6">
        <v>17</v>
      </c>
      <c r="E19" s="4"/>
      <c r="F19" s="5"/>
      <c r="G19" s="6">
        <v>17</v>
      </c>
      <c r="H19" s="4"/>
      <c r="I19" s="5"/>
      <c r="J19" s="12">
        <v>17</v>
      </c>
      <c r="K19" s="7"/>
      <c r="L19" s="8"/>
      <c r="M19" s="6">
        <v>17</v>
      </c>
      <c r="N19" s="4"/>
      <c r="O19" s="5"/>
      <c r="P19" s="6">
        <v>17</v>
      </c>
      <c r="Q19" s="4"/>
      <c r="R19" s="5"/>
      <c r="S19" s="6">
        <v>18</v>
      </c>
      <c r="T19" s="4"/>
      <c r="U19" s="4"/>
    </row>
    <row r="20" spans="1:21" x14ac:dyDescent="0.3">
      <c r="A20" s="4">
        <v>18</v>
      </c>
      <c r="B20" s="4"/>
      <c r="C20" s="5"/>
      <c r="D20" s="6">
        <v>18</v>
      </c>
      <c r="E20" s="4"/>
      <c r="F20" s="5"/>
      <c r="G20" s="6">
        <v>18</v>
      </c>
      <c r="H20" s="4"/>
      <c r="I20" s="5"/>
      <c r="J20" s="6">
        <v>18</v>
      </c>
      <c r="K20" s="4"/>
      <c r="L20" s="5"/>
      <c r="M20" s="6">
        <v>18</v>
      </c>
      <c r="N20" s="4"/>
      <c r="O20" s="5"/>
      <c r="P20" s="12">
        <v>18</v>
      </c>
      <c r="Q20" s="7"/>
      <c r="R20" s="8"/>
      <c r="S20" s="6">
        <v>19</v>
      </c>
      <c r="T20" s="4"/>
      <c r="U20" s="4"/>
    </row>
    <row r="21" spans="1:21" x14ac:dyDescent="0.3">
      <c r="A21" s="4">
        <v>19</v>
      </c>
      <c r="B21" s="4"/>
      <c r="C21" s="5"/>
      <c r="D21" s="12">
        <v>19</v>
      </c>
      <c r="E21" s="7"/>
      <c r="F21" s="8"/>
      <c r="G21" s="12">
        <v>19</v>
      </c>
      <c r="H21" s="7"/>
      <c r="I21" s="8"/>
      <c r="J21" s="6">
        <v>19</v>
      </c>
      <c r="K21" s="4"/>
      <c r="L21" s="5"/>
      <c r="M21" s="6">
        <v>19</v>
      </c>
      <c r="N21" s="4"/>
      <c r="O21" s="5"/>
      <c r="P21" s="12">
        <v>19</v>
      </c>
      <c r="Q21" s="7"/>
      <c r="R21" s="8"/>
      <c r="S21" s="6">
        <v>20</v>
      </c>
      <c r="T21" s="4"/>
      <c r="U21" s="4"/>
    </row>
    <row r="22" spans="1:21" x14ac:dyDescent="0.3">
      <c r="A22" s="4">
        <v>20</v>
      </c>
      <c r="B22" s="4"/>
      <c r="C22" s="5"/>
      <c r="D22" s="12">
        <v>20</v>
      </c>
      <c r="E22" s="7"/>
      <c r="F22" s="8"/>
      <c r="G22" s="12">
        <v>20</v>
      </c>
      <c r="H22" s="7"/>
      <c r="I22" s="8"/>
      <c r="J22" s="6">
        <v>20</v>
      </c>
      <c r="K22" s="4"/>
      <c r="L22" s="5"/>
      <c r="M22" s="6">
        <v>20</v>
      </c>
      <c r="N22" s="4"/>
      <c r="O22" s="5"/>
      <c r="P22" s="6">
        <v>20</v>
      </c>
      <c r="Q22" s="4"/>
      <c r="R22" s="5"/>
      <c r="S22" s="6">
        <v>21</v>
      </c>
      <c r="T22" s="4"/>
      <c r="U22" s="4"/>
    </row>
    <row r="23" spans="1:21" x14ac:dyDescent="0.3">
      <c r="A23" s="4">
        <v>21</v>
      </c>
      <c r="B23" s="4"/>
      <c r="C23" s="5"/>
      <c r="D23" s="6">
        <v>21</v>
      </c>
      <c r="E23" s="4"/>
      <c r="F23" s="5"/>
      <c r="G23" s="6">
        <v>21</v>
      </c>
      <c r="H23" s="4"/>
      <c r="I23" s="5"/>
      <c r="J23" s="6">
        <v>21</v>
      </c>
      <c r="K23" s="4"/>
      <c r="L23" s="5"/>
      <c r="M23" s="12">
        <v>21</v>
      </c>
      <c r="N23" s="7"/>
      <c r="O23" s="8"/>
      <c r="P23" s="6">
        <v>21</v>
      </c>
      <c r="Q23" s="4"/>
      <c r="R23" s="5"/>
      <c r="S23" s="6">
        <v>22</v>
      </c>
      <c r="T23" s="4"/>
      <c r="U23" s="4"/>
    </row>
    <row r="24" spans="1:21" x14ac:dyDescent="0.3">
      <c r="A24" s="7">
        <v>22</v>
      </c>
      <c r="B24" s="7"/>
      <c r="C24" s="8"/>
      <c r="D24" s="6">
        <v>22</v>
      </c>
      <c r="E24" s="4"/>
      <c r="F24" s="5"/>
      <c r="G24" s="6">
        <v>22</v>
      </c>
      <c r="H24" s="4"/>
      <c r="I24" s="5"/>
      <c r="J24" s="6">
        <v>22</v>
      </c>
      <c r="K24" s="4"/>
      <c r="L24" s="5"/>
      <c r="M24" s="12">
        <v>22</v>
      </c>
      <c r="N24" s="7"/>
      <c r="O24" s="8"/>
      <c r="P24" s="6">
        <v>22</v>
      </c>
      <c r="Q24" s="4"/>
      <c r="R24" s="5"/>
      <c r="S24" s="12">
        <v>23</v>
      </c>
      <c r="T24" s="7"/>
      <c r="U24" s="7"/>
    </row>
    <row r="25" spans="1:21" x14ac:dyDescent="0.3">
      <c r="A25" s="7">
        <v>23</v>
      </c>
      <c r="B25" s="7"/>
      <c r="C25" s="8"/>
      <c r="D25" s="6">
        <v>23</v>
      </c>
      <c r="E25" s="4"/>
      <c r="F25" s="5"/>
      <c r="G25" s="6">
        <v>23</v>
      </c>
      <c r="H25" s="4"/>
      <c r="I25" s="5"/>
      <c r="J25" s="12">
        <v>23</v>
      </c>
      <c r="K25" s="7"/>
      <c r="L25" s="8"/>
      <c r="M25" s="6">
        <v>23</v>
      </c>
      <c r="N25" s="4"/>
      <c r="O25" s="5"/>
      <c r="P25" s="6">
        <v>23</v>
      </c>
      <c r="Q25" s="4"/>
      <c r="R25" s="5"/>
      <c r="S25" s="12">
        <v>24</v>
      </c>
      <c r="T25" s="7"/>
      <c r="U25" s="7"/>
    </row>
    <row r="26" spans="1:21" x14ac:dyDescent="0.3">
      <c r="A26" s="7">
        <v>24</v>
      </c>
      <c r="B26" s="7"/>
      <c r="C26" s="8"/>
      <c r="D26" s="6">
        <v>24</v>
      </c>
      <c r="E26" s="4"/>
      <c r="F26" s="5"/>
      <c r="G26" s="6">
        <v>24</v>
      </c>
      <c r="H26" s="4"/>
      <c r="I26" s="5"/>
      <c r="J26" s="12">
        <v>24</v>
      </c>
      <c r="K26" s="7"/>
      <c r="L26" s="8"/>
      <c r="M26" s="6">
        <v>24</v>
      </c>
      <c r="N26" s="4"/>
      <c r="O26" s="5"/>
      <c r="P26" s="6">
        <v>24</v>
      </c>
      <c r="Q26" s="4"/>
      <c r="R26" s="5"/>
      <c r="S26" s="6">
        <v>25</v>
      </c>
      <c r="T26" s="4"/>
      <c r="U26" s="4"/>
    </row>
    <row r="27" spans="1:21" x14ac:dyDescent="0.3">
      <c r="A27" s="4">
        <v>25</v>
      </c>
      <c r="B27" s="4"/>
      <c r="C27" s="5"/>
      <c r="D27" s="6">
        <v>25</v>
      </c>
      <c r="E27" s="4"/>
      <c r="F27" s="5"/>
      <c r="G27" s="6">
        <v>25</v>
      </c>
      <c r="H27" s="4"/>
      <c r="I27" s="5"/>
      <c r="J27" s="13">
        <v>25</v>
      </c>
      <c r="K27" s="14"/>
      <c r="L27" s="15"/>
      <c r="M27" s="6">
        <v>25</v>
      </c>
      <c r="N27" s="4"/>
      <c r="O27" s="5"/>
      <c r="P27" s="12">
        <v>25</v>
      </c>
      <c r="Q27" s="7"/>
      <c r="R27" s="8"/>
      <c r="S27" s="6">
        <v>26</v>
      </c>
      <c r="T27" s="4"/>
      <c r="U27" s="4"/>
    </row>
    <row r="28" spans="1:21" x14ac:dyDescent="0.3">
      <c r="A28" s="4">
        <v>26</v>
      </c>
      <c r="B28" s="4"/>
      <c r="C28" s="5"/>
      <c r="D28" s="12">
        <v>26</v>
      </c>
      <c r="E28" s="7"/>
      <c r="F28" s="8"/>
      <c r="G28" s="12">
        <v>26</v>
      </c>
      <c r="H28" s="7"/>
      <c r="I28" s="8"/>
      <c r="J28" s="6">
        <v>26</v>
      </c>
      <c r="K28" s="4"/>
      <c r="L28" s="5"/>
      <c r="M28" s="6">
        <v>26</v>
      </c>
      <c r="N28" s="4"/>
      <c r="O28" s="5"/>
      <c r="P28" s="12">
        <v>26</v>
      </c>
      <c r="Q28" s="7"/>
      <c r="R28" s="8"/>
      <c r="S28" s="6">
        <v>27</v>
      </c>
      <c r="T28" s="4"/>
      <c r="U28" s="4"/>
    </row>
    <row r="29" spans="1:21" x14ac:dyDescent="0.3">
      <c r="A29" s="4">
        <v>27</v>
      </c>
      <c r="B29" s="4"/>
      <c r="C29" s="5"/>
      <c r="D29" s="12">
        <v>27</v>
      </c>
      <c r="E29" s="7"/>
      <c r="F29" s="8"/>
      <c r="G29" s="12">
        <v>27</v>
      </c>
      <c r="H29" s="7"/>
      <c r="I29" s="8"/>
      <c r="J29" s="6">
        <v>27</v>
      </c>
      <c r="K29" s="4"/>
      <c r="L29" s="5"/>
      <c r="M29" s="6">
        <v>27</v>
      </c>
      <c r="N29" s="4"/>
      <c r="O29" s="5"/>
      <c r="P29" s="6">
        <v>27</v>
      </c>
      <c r="Q29" s="4"/>
      <c r="R29" s="5"/>
      <c r="S29" s="6">
        <v>28</v>
      </c>
      <c r="T29" s="4"/>
      <c r="U29" s="4"/>
    </row>
    <row r="30" spans="1:21" x14ac:dyDescent="0.3">
      <c r="A30" s="4">
        <v>28</v>
      </c>
      <c r="B30" s="4"/>
      <c r="C30" s="5"/>
      <c r="D30" s="9">
        <v>28</v>
      </c>
      <c r="E30" s="10"/>
      <c r="F30" s="11"/>
      <c r="G30" s="6">
        <v>28</v>
      </c>
      <c r="H30" s="4"/>
      <c r="I30" s="5"/>
      <c r="J30" s="6">
        <v>28</v>
      </c>
      <c r="K30" s="4"/>
      <c r="L30" s="5"/>
      <c r="M30" s="12">
        <v>28</v>
      </c>
      <c r="N30" s="7"/>
      <c r="O30" s="8"/>
      <c r="P30" s="6">
        <v>28</v>
      </c>
      <c r="Q30" s="4"/>
      <c r="R30" s="5"/>
      <c r="S30" s="6">
        <v>29</v>
      </c>
      <c r="T30" s="4"/>
      <c r="U30" s="4"/>
    </row>
    <row r="31" spans="1:21" x14ac:dyDescent="0.3">
      <c r="A31" s="7">
        <v>29</v>
      </c>
      <c r="B31" s="7"/>
      <c r="C31" s="8"/>
      <c r="D31" s="6"/>
      <c r="E31" s="4"/>
      <c r="F31" s="5"/>
      <c r="G31" s="6">
        <v>29</v>
      </c>
      <c r="H31" s="4"/>
      <c r="I31" s="5"/>
      <c r="J31" s="6">
        <v>29</v>
      </c>
      <c r="K31" s="4"/>
      <c r="L31" s="5"/>
      <c r="M31" s="12">
        <v>29</v>
      </c>
      <c r="N31" s="7"/>
      <c r="O31" s="8"/>
      <c r="P31" s="6">
        <v>29</v>
      </c>
      <c r="Q31" s="4"/>
      <c r="R31" s="5"/>
      <c r="S31" s="12">
        <v>30</v>
      </c>
      <c r="T31" s="7"/>
      <c r="U31" s="7"/>
    </row>
    <row r="32" spans="1:21" x14ac:dyDescent="0.3">
      <c r="A32" s="7">
        <v>30</v>
      </c>
      <c r="B32" s="7"/>
      <c r="C32" s="8"/>
      <c r="D32" s="6"/>
      <c r="E32" s="4"/>
      <c r="F32" s="5"/>
      <c r="G32" s="6">
        <v>30</v>
      </c>
      <c r="H32" s="4"/>
      <c r="I32" s="5"/>
      <c r="J32" s="12">
        <v>30</v>
      </c>
      <c r="K32" s="7"/>
      <c r="L32" s="8"/>
      <c r="M32" s="6">
        <v>30</v>
      </c>
      <c r="N32" s="4"/>
      <c r="O32" s="5"/>
      <c r="P32" s="6">
        <v>30</v>
      </c>
      <c r="Q32" s="4"/>
      <c r="R32" s="5"/>
      <c r="S32" s="12">
        <v>31</v>
      </c>
      <c r="T32" s="7"/>
      <c r="U32" s="7"/>
    </row>
    <row r="33" spans="1:21" x14ac:dyDescent="0.3">
      <c r="A33" s="4">
        <v>31</v>
      </c>
      <c r="B33" s="4">
        <v>7</v>
      </c>
      <c r="C33" s="5">
        <v>7</v>
      </c>
      <c r="D33" s="6"/>
      <c r="E33" s="4"/>
      <c r="F33" s="5"/>
      <c r="G33" s="6">
        <v>31</v>
      </c>
      <c r="H33" s="4"/>
      <c r="I33" s="5"/>
      <c r="J33" s="6"/>
      <c r="K33" s="4"/>
      <c r="L33" s="5"/>
      <c r="M33" s="6">
        <v>31</v>
      </c>
      <c r="N33" s="4"/>
      <c r="O33" s="5"/>
      <c r="P33" s="6"/>
      <c r="Q33" s="4"/>
      <c r="R33" s="5"/>
    </row>
    <row r="34" spans="1:21" x14ac:dyDescent="0.3">
      <c r="B34">
        <f>SUM(B1:B33)</f>
        <v>7</v>
      </c>
      <c r="C34">
        <f>SUM(C1:C33)</f>
        <v>7</v>
      </c>
      <c r="E34">
        <f>SUM(E1:E33)</f>
        <v>24.5</v>
      </c>
      <c r="F34">
        <f>SUM(F1:F33)</f>
        <v>32</v>
      </c>
      <c r="H34">
        <f>SUM(H1:H33)</f>
        <v>0</v>
      </c>
      <c r="I34">
        <f>SUM(I1:I33)</f>
        <v>0</v>
      </c>
      <c r="K34">
        <f>SUM(K1:K33)</f>
        <v>0</v>
      </c>
      <c r="L34">
        <f>SUM(L1:L33)</f>
        <v>0</v>
      </c>
      <c r="N34">
        <f>SUM(N1:N33)</f>
        <v>0</v>
      </c>
      <c r="O34">
        <f>SUM(O1:O33)</f>
        <v>0</v>
      </c>
      <c r="Q34">
        <f>SUM(Q1:Q33)</f>
        <v>0</v>
      </c>
      <c r="R34">
        <f>SUM(R1:R33)</f>
        <v>0</v>
      </c>
      <c r="T34">
        <f>SUM(T1:T33)</f>
        <v>0</v>
      </c>
      <c r="U34">
        <f>SUM(U1:U33)</f>
        <v>0</v>
      </c>
    </row>
    <row r="35" spans="1:21" x14ac:dyDescent="0.3">
      <c r="B35" s="1"/>
      <c r="C35" t="s">
        <v>12</v>
      </c>
      <c r="E35" s="3"/>
      <c r="F35" t="s">
        <v>13</v>
      </c>
      <c r="H35" s="2"/>
      <c r="I35" t="s">
        <v>14</v>
      </c>
      <c r="K35" s="19"/>
      <c r="L35" t="s">
        <v>15</v>
      </c>
      <c r="T35" t="s">
        <v>9</v>
      </c>
      <c r="U35">
        <f>SUM(B34,E34,H34,K34,N34,Q34,T34)</f>
        <v>31.5</v>
      </c>
    </row>
    <row r="36" spans="1:21" x14ac:dyDescent="0.3">
      <c r="T36" t="s">
        <v>10</v>
      </c>
      <c r="U36">
        <f>SUM(C34,F34,I34,L34,O34,R34,U34)</f>
        <v>39</v>
      </c>
    </row>
  </sheetData>
  <mergeCells count="7">
    <mergeCell ref="S1:U1"/>
    <mergeCell ref="A1:C1"/>
    <mergeCell ref="D1:F1"/>
    <mergeCell ref="G1:I1"/>
    <mergeCell ref="J1:L1"/>
    <mergeCell ref="M1:O1"/>
    <mergeCell ref="P1:R1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4.4" x14ac:dyDescent="0.3"/>
  <sheetData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4.4" x14ac:dyDescent="0.3"/>
  <sheetData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4.4" x14ac:dyDescent="0.3"/>
  <sheetData/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6</vt:i4>
      </vt:variant>
    </vt:vector>
  </HeadingPairs>
  <TitlesOfParts>
    <vt:vector size="6" baseType="lpstr">
      <vt:lpstr>MARC</vt:lpstr>
      <vt:lpstr>MARIE</vt:lpstr>
      <vt:lpstr>KARINE</vt:lpstr>
      <vt:lpstr>LAETITIA</vt:lpstr>
      <vt:lpstr>LORI</vt:lpstr>
      <vt:lpstr>MICHEL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Portable1</dc:creator>
  <cp:lastModifiedBy>Portable1</cp:lastModifiedBy>
  <dcterms:created xsi:type="dcterms:W3CDTF">2011-02-10T10:51:21Z</dcterms:created>
  <dcterms:modified xsi:type="dcterms:W3CDTF">2011-03-09T14:38:55Z</dcterms:modified>
</cp:coreProperties>
</file>