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v-testapp2019.invoke.fr\mdebonne\KITS\Livraison\Livraison CRD5 12.06.2024\"/>
    </mc:Choice>
  </mc:AlternateContent>
  <xr:revisionPtr revIDLastSave="0" documentId="13_ncr:40001_{626188E6-06AE-423C-96A7-9FD1ED428154}" xr6:coauthVersionLast="47" xr6:coauthVersionMax="47" xr10:uidLastSave="{00000000-0000-0000-0000-000000000000}"/>
  <bookViews>
    <workbookView xWindow="28680" yWindow="-120" windowWidth="29040" windowHeight="15840"/>
  </bookViews>
  <sheets>
    <sheet name="referentiel" sheetId="3" r:id="rId1"/>
    <sheet name="DATE" sheetId="2" r:id="rId2"/>
  </sheets>
  <definedNames>
    <definedName name="_xlnm._FilterDatabase" localSheetId="1" hidden="1">DATE!$A$1:$D$9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3" l="1" a="1"/>
  <c r="D3" i="3" s="1"/>
  <c r="D2" i="3" a="1"/>
  <c r="D2" i="3" s="1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<sst xmlns="http://schemas.openxmlformats.org/spreadsheetml/2006/main" count="72" uniqueCount="18">
  <si>
    <t>Date</t>
  </si>
  <si>
    <t>Contenu FR</t>
  </si>
  <si>
    <t>Filtre Modèle</t>
  </si>
  <si>
    <t>Contenu_formule</t>
  </si>
  <si>
    <t>Domaine</t>
  </si>
  <si>
    <t>Modeles</t>
  </si>
  <si>
    <t>Nom Volume FAS</t>
  </si>
  <si>
    <t>aa</t>
  </si>
  <si>
    <t>KIT n°1</t>
  </si>
  <si>
    <t>KIT n°2</t>
  </si>
  <si>
    <t>KIT n°3</t>
  </si>
  <si>
    <t>KIT n°4</t>
  </si>
  <si>
    <t>KIT n°5</t>
  </si>
  <si>
    <t>KIT n°6</t>
  </si>
  <si>
    <t>KIT n°7</t>
  </si>
  <si>
    <t>KIT n°8</t>
  </si>
  <si>
    <t>bb</t>
  </si>
  <si>
    <t>Date_a_venir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</si>
</sst>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sz val="11"/>
      <color indexed="8"/>
      <name val="Helvetica Neue"/>
    </font>
    <font>
      <b/>
      <sz val="11"/>
      <color indexed="8"/>
      <name val="Helvetica Neue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8">
    <xf numFmtId="0" fontId="0" fillId="0" borderId="0" xfId="0"/>
    <xf numFmtId="0" fontId="1" fillId="0" borderId="1" xfId="1" applyBorder="1" applyAlignment="1">
      <alignment vertical="top" shrinkToFit="1"/>
    </xf>
    <xf numFmtId="0" fontId="1" fillId="0" borderId="0" xfId="1">
      <alignment vertical="top"/>
    </xf>
    <xf numFmtId="14" fontId="1" fillId="0" borderId="1" xfId="1" applyNumberFormat="1" applyBorder="1" applyAlignment="1">
      <alignment vertical="top" shrinkToFit="1"/>
    </xf>
    <xf numFmtId="14" fontId="1" fillId="2" borderId="1" xfId="1" applyNumberFormat="1" applyFill="1" applyBorder="1" applyAlignment="1">
      <alignment vertical="top" shrinkToFit="1"/>
    </xf>
    <xf numFmtId="0" fontId="2" fillId="0" borderId="0" xfId="1" applyFont="1" applyAlignment="1">
      <alignment vertical="top" shrinkToFit="1"/>
    </xf>
    <xf numFmtId="14" fontId="0" fillId="0" borderId="0" xfId="0" applyNumberFormat="1"/>
    <xf numFmtId="0" fontId="1" fillId="2" borderId="1" xfId="1" applyFill="1" applyBorder="1" applyAlignment="1">
      <alignment vertical="top" shrinkToFit="1"/>
    </xf>
  </cellXfs>
  <cellStyles count="2">
    <cellStyle name="Normal" xfId="0" builtinId="0"/>
    <cellStyle name="Normal 5" xfId="1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3" totalsRowShown="0">
  <autoFilter ref="A1:D3"/>
  <sortState xmlns:xlrd2="http://schemas.microsoft.com/office/spreadsheetml/2017/richdata2" ref="A2:D2">
    <sortCondition ref="A2"/>
    <sortCondition ref="B2"/>
    <sortCondition ref="C2"/>
  </sortState>
  <tableColumns count="4">
    <tableColumn id="1" name="Domaine"/>
    <tableColumn id="2" name="Modeles"/>
    <tableColumn id="3" name="Nom Volume FAS"/>
    <tableColumn id="14" name="Date_a_venir" dataDxfId="0">
      <calculatedColumnFormula array="1">IFERROR((INDEX(DATE!A:A,MATCH(1,(DATE!C:C=B2)*(DATE!D:D="kit"),0),1)),"Pas de date")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4"/>
  <sheetViews>
    <sheetView tabSelected="1" workbookViewId="0">
      <selection activeCell="D3" sqref="D3"/>
    </sheetView>
  </sheetViews>
  <sheetFormatPr baseColWidth="10" defaultRowHeight="14.4"/>
  <cols>
    <col min="1" max="1" width="11" bestFit="1" customWidth="1"/>
    <col min="2" max="3" width="18.33203125" bestFit="1" customWidth="1"/>
    <col min="4" max="4" width="14.21875" bestFit="1" customWidth="1"/>
  </cols>
  <sheetData>
    <row r="1" spans="1:4">
      <c r="A1" t="s">
        <v>4</v>
      </c>
      <c r="B1" t="s">
        <v>5</v>
      </c>
      <c r="C1" t="s">
        <v>6</v>
      </c>
      <c r="D1" s="6" t="s">
        <v>17</v>
      </c>
    </row>
    <row r="2" spans="1:4">
      <c r="A2">
        <v>1</v>
      </c>
      <c r="B2" t="s">
        <v>7</v>
      </c>
      <c r="D2" s="6" cm="1">
        <f t="array" ref="D2">IFERROR((INDEX(DATE!A:A,MATCH(1,(DATE!C:C=B2)*(DATE!D:D="kit"),0),1)),"Pas de date")</f>
        <v>45444</v>
      </c>
    </row>
    <row r="3" spans="1:4">
      <c r="A3">
        <v>1</v>
      </c>
      <c r="B3" t="s">
        <v>16</v>
      </c>
      <c r="D3" s="6" cm="1">
        <f t="array" ref="D3">IFERROR((INDEX(DATE!A:A,MATCH(1,(DATE!C:C=B3)*(DATE!D:D="kit"),0),1)),"Pas de date")</f>
        <v>45448</v>
      </c>
    </row>
    <row r="4" spans="1:4">
      <c r="D4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2"/>
  <sheetViews>
    <sheetView zoomScale="80" zoomScaleNormal="80" workbookViewId="0">
      <pane ySplit="1" topLeftCell="A2" activePane="bottomLeft" state="frozen"/>
      <selection pane="bottomLeft" activeCell="C2" sqref="C2"/>
    </sheetView>
  </sheetViews>
  <sheetFormatPr baseColWidth="10" defaultColWidth="12.44140625" defaultRowHeight="13.8"/>
  <cols>
    <col min="1" max="1" width="20.6640625" style="5" customWidth="1"/>
    <col min="2" max="2" width="48.5546875" style="5" customWidth="1"/>
    <col min="3" max="3" width="30.44140625" style="5" customWidth="1"/>
    <col min="4" max="4" width="20.77734375" style="2" customWidth="1"/>
    <col min="5" max="16384" width="12.44140625" style="2"/>
  </cols>
  <sheetData>
    <row r="1" spans="1:4">
      <c r="A1" s="1" t="s">
        <v>0</v>
      </c>
      <c r="B1" s="1" t="s">
        <v>1</v>
      </c>
      <c r="C1" s="1" t="s">
        <v>2</v>
      </c>
      <c r="D1" s="2" t="s">
        <v>3</v>
      </c>
    </row>
    <row r="2" spans="1:4">
      <c r="A2" s="3">
        <v>45444</v>
      </c>
      <c r="B2" s="1" t="s">
        <v>8</v>
      </c>
      <c r="C2" s="1" t="s">
        <v>7</v>
      </c>
      <c r="D2" s="2" t="str">
        <f>LEFT(B2,FIND(" ",B2)-1)</f>
        <v>KIT</v>
      </c>
    </row>
    <row r="3" spans="1:4">
      <c r="A3" s="3">
        <v>45448</v>
      </c>
      <c r="B3" s="1" t="s">
        <v>9</v>
      </c>
      <c r="C3" s="1" t="s">
        <v>7</v>
      </c>
      <c r="D3" s="2" t="str">
        <f>LEFT(B3,FIND(" ",B3)-1)</f>
        <v>KIT</v>
      </c>
    </row>
    <row r="4" spans="1:4" ht="14.4" customHeight="1">
      <c r="A4" s="4">
        <v>45453</v>
      </c>
      <c r="B4" s="7" t="s">
        <v>10</v>
      </c>
      <c r="C4" s="7" t="s">
        <v>7</v>
      </c>
      <c r="D4" s="2" t="str">
        <f>LEFT(B4,FIND(" ",B4)-1)</f>
        <v>KIT</v>
      </c>
    </row>
    <row r="5" spans="1:4">
      <c r="A5" s="3">
        <v>45505</v>
      </c>
      <c r="B5" s="1" t="s">
        <v>11</v>
      </c>
      <c r="C5" s="1" t="s">
        <v>7</v>
      </c>
      <c r="D5" s="2" t="str">
        <f>LEFT(B5,FIND(" ",B5)-1)</f>
        <v>KIT</v>
      </c>
    </row>
    <row r="6" spans="1:4">
      <c r="A6" s="3">
        <v>45536</v>
      </c>
      <c r="B6" s="1" t="s">
        <v>12</v>
      </c>
      <c r="C6" s="1" t="s">
        <v>7</v>
      </c>
      <c r="D6" s="2" t="str">
        <f>LEFT(B6,FIND(" ",B6)-1)</f>
        <v>KIT</v>
      </c>
    </row>
    <row r="7" spans="1:4">
      <c r="A7" s="3">
        <v>45566</v>
      </c>
      <c r="B7" s="1" t="s">
        <v>13</v>
      </c>
      <c r="C7" s="1" t="s">
        <v>7</v>
      </c>
      <c r="D7" s="2" t="str">
        <f>LEFT(B7,FIND(" ",B7)-1)</f>
        <v>KIT</v>
      </c>
    </row>
    <row r="8" spans="1:4">
      <c r="A8" s="3">
        <v>45597</v>
      </c>
      <c r="B8" s="1" t="s">
        <v>14</v>
      </c>
      <c r="C8" s="1" t="s">
        <v>7</v>
      </c>
      <c r="D8" s="2" t="str">
        <f>LEFT(B8,FIND(" ",B8)-1)</f>
        <v>KIT</v>
      </c>
    </row>
    <row r="9" spans="1:4">
      <c r="A9" s="3">
        <v>45627</v>
      </c>
      <c r="B9" s="1" t="s">
        <v>15</v>
      </c>
      <c r="C9" s="1" t="s">
        <v>7</v>
      </c>
      <c r="D9" s="2" t="str">
        <f>LEFT(B9,FIND(" ",B9)-1)</f>
        <v>KIT</v>
      </c>
    </row>
    <row r="10" spans="1:4">
      <c r="A10" s="3">
        <v>45444</v>
      </c>
      <c r="B10" s="1" t="s">
        <v>8</v>
      </c>
      <c r="C10" s="1" t="s">
        <v>7</v>
      </c>
      <c r="D10" s="2" t="str">
        <f>LEFT(B10,FIND(" ",B10)-1)</f>
        <v>KIT</v>
      </c>
    </row>
    <row r="11" spans="1:4">
      <c r="A11" s="3">
        <v>45448</v>
      </c>
      <c r="B11" s="1" t="s">
        <v>9</v>
      </c>
      <c r="C11" s="1" t="s">
        <v>7</v>
      </c>
      <c r="D11" s="2" t="str">
        <f>LEFT(B11,FIND(" ",B11)-1)</f>
        <v>KIT</v>
      </c>
    </row>
    <row r="12" spans="1:4">
      <c r="A12" s="3">
        <v>45453</v>
      </c>
      <c r="B12" s="1" t="s">
        <v>10</v>
      </c>
      <c r="C12" s="1" t="s">
        <v>7</v>
      </c>
      <c r="D12" s="2" t="str">
        <f>LEFT(B12,FIND(" ",B12)-1)</f>
        <v>KIT</v>
      </c>
    </row>
    <row r="13" spans="1:4">
      <c r="A13" s="3">
        <v>45505</v>
      </c>
      <c r="B13" s="1" t="s">
        <v>11</v>
      </c>
      <c r="C13" s="1" t="s">
        <v>7</v>
      </c>
      <c r="D13" s="2" t="str">
        <f>LEFT(B13,FIND(" ",B13)-1)</f>
        <v>KIT</v>
      </c>
    </row>
    <row r="14" spans="1:4">
      <c r="A14" s="3">
        <v>45536</v>
      </c>
      <c r="B14" s="1" t="s">
        <v>12</v>
      </c>
      <c r="C14" s="1" t="s">
        <v>7</v>
      </c>
      <c r="D14" s="2" t="str">
        <f>LEFT(B14,FIND(" ",B14)-1)</f>
        <v>KIT</v>
      </c>
    </row>
    <row r="15" spans="1:4">
      <c r="A15" s="3">
        <v>45566</v>
      </c>
      <c r="B15" s="1" t="s">
        <v>13</v>
      </c>
      <c r="C15" s="1" t="s">
        <v>7</v>
      </c>
      <c r="D15" s="2" t="str">
        <f>LEFT(B15,FIND(" ",B15)-1)</f>
        <v>KIT</v>
      </c>
    </row>
    <row r="16" spans="1:4">
      <c r="A16" s="3">
        <v>45597</v>
      </c>
      <c r="B16" s="1" t="s">
        <v>14</v>
      </c>
      <c r="C16" s="1" t="s">
        <v>7</v>
      </c>
      <c r="D16" s="2" t="str">
        <f>LEFT(B16,FIND(" ",B16)-1)</f>
        <v>KIT</v>
      </c>
    </row>
    <row r="17" spans="1:4">
      <c r="A17" s="3">
        <v>45627</v>
      </c>
      <c r="B17" s="1" t="s">
        <v>15</v>
      </c>
      <c r="C17" s="1" t="s">
        <v>7</v>
      </c>
      <c r="D17" s="2" t="str">
        <f>LEFT(B17,FIND(" ",B17)-1)</f>
        <v>KIT</v>
      </c>
    </row>
    <row r="18" spans="1:4">
      <c r="A18" s="3">
        <v>45448</v>
      </c>
      <c r="B18" s="1" t="s">
        <v>9</v>
      </c>
      <c r="C18" s="1" t="s">
        <v>16</v>
      </c>
      <c r="D18" s="2" t="str">
        <f>LEFT(B18,FIND(" ",B18)-1)</f>
        <v>KIT</v>
      </c>
    </row>
    <row r="19" spans="1:4">
      <c r="A19" s="3">
        <v>45453</v>
      </c>
      <c r="B19" s="1" t="s">
        <v>10</v>
      </c>
      <c r="C19" s="1" t="s">
        <v>16</v>
      </c>
      <c r="D19" s="2" t="str">
        <f>LEFT(B19,FIND(" ",B19)-1)</f>
        <v>KIT</v>
      </c>
    </row>
    <row r="20" spans="1:4">
      <c r="A20" s="3">
        <v>45505</v>
      </c>
      <c r="B20" s="1" t="s">
        <v>11</v>
      </c>
      <c r="C20" s="1" t="s">
        <v>16</v>
      </c>
      <c r="D20" s="2" t="str">
        <f>LEFT(B20,FIND(" ",B20)-1)</f>
        <v>KIT</v>
      </c>
    </row>
    <row r="21" spans="1:4">
      <c r="A21" s="3">
        <v>45536</v>
      </c>
      <c r="B21" s="1" t="s">
        <v>12</v>
      </c>
      <c r="C21" s="1" t="s">
        <v>16</v>
      </c>
      <c r="D21" s="2" t="str">
        <f>LEFT(B21,FIND(" ",B21)-1)</f>
        <v>KIT</v>
      </c>
    </row>
    <row r="22" spans="1:4">
      <c r="A22" s="3">
        <v>45566</v>
      </c>
      <c r="B22" s="1" t="s">
        <v>13</v>
      </c>
      <c r="C22" s="1" t="s">
        <v>16</v>
      </c>
      <c r="D22" s="2" t="str">
        <f>LEFT(B22,FIND(" ",B22)-1)</f>
        <v>KIT</v>
      </c>
    </row>
    <row r="23" spans="1:4">
      <c r="A23" s="3">
        <v>45597</v>
      </c>
      <c r="B23" s="1" t="s">
        <v>14</v>
      </c>
      <c r="C23" s="1" t="s">
        <v>16</v>
      </c>
      <c r="D23" s="2" t="str">
        <f>LEFT(B23,FIND(" ",B23)-1)</f>
        <v>KIT</v>
      </c>
    </row>
    <row r="24" spans="1:4">
      <c r="A24" s="3">
        <v>45627</v>
      </c>
      <c r="B24" s="1" t="s">
        <v>15</v>
      </c>
      <c r="C24" s="1" t="s">
        <v>16</v>
      </c>
      <c r="D24" s="2" t="str">
        <f>LEFT(B24,FIND(" ",B24)-1)</f>
        <v>KIT</v>
      </c>
    </row>
    <row r="25" spans="1:4">
      <c r="A25" s="3">
        <v>45444</v>
      </c>
      <c r="B25" s="1" t="s">
        <v>8</v>
      </c>
      <c r="C25" s="1" t="s">
        <v>16</v>
      </c>
      <c r="D25" s="2" t="str">
        <f>LEFT(B25,FIND(" ",B25)-1)</f>
        <v>KIT</v>
      </c>
    </row>
    <row r="26" spans="1:4">
      <c r="A26" s="3">
        <v>45448</v>
      </c>
      <c r="B26" s="1" t="s">
        <v>9</v>
      </c>
      <c r="C26" s="1" t="s">
        <v>16</v>
      </c>
      <c r="D26" s="2" t="str">
        <f>LEFT(B26,FIND(" ",B26)-1)</f>
        <v>KIT</v>
      </c>
    </row>
    <row r="27" spans="1:4">
      <c r="A27" s="4">
        <v>45458</v>
      </c>
      <c r="B27" s="7" t="s">
        <v>10</v>
      </c>
      <c r="C27" s="7" t="s">
        <v>16</v>
      </c>
      <c r="D27" s="2" t="str">
        <f>LEFT(B27,FIND(" ",B27)-1)</f>
        <v>KIT</v>
      </c>
    </row>
    <row r="28" spans="1:4">
      <c r="A28" s="3">
        <v>45505</v>
      </c>
      <c r="B28" s="1" t="s">
        <v>11</v>
      </c>
      <c r="C28" s="1" t="s">
        <v>16</v>
      </c>
      <c r="D28" s="2" t="str">
        <f>LEFT(B28,FIND(" ",B28)-1)</f>
        <v>KIT</v>
      </c>
    </row>
    <row r="29" spans="1:4">
      <c r="A29" s="3">
        <v>45536</v>
      </c>
      <c r="B29" s="1" t="s">
        <v>12</v>
      </c>
      <c r="C29" s="1" t="s">
        <v>16</v>
      </c>
      <c r="D29" s="2" t="str">
        <f>LEFT(B29,FIND(" ",B29)-1)</f>
        <v>KIT</v>
      </c>
    </row>
    <row r="30" spans="1:4">
      <c r="A30" s="3">
        <v>45566</v>
      </c>
      <c r="B30" s="1" t="s">
        <v>13</v>
      </c>
      <c r="C30" s="1" t="s">
        <v>16</v>
      </c>
      <c r="D30" s="2" t="str">
        <f>LEFT(B30,FIND(" ",B30)-1)</f>
        <v>KIT</v>
      </c>
    </row>
    <row r="31" spans="1:4">
      <c r="A31" s="3">
        <v>45597</v>
      </c>
      <c r="B31" s="1" t="s">
        <v>14</v>
      </c>
      <c r="C31" s="1" t="s">
        <v>16</v>
      </c>
      <c r="D31" s="2" t="str">
        <f>LEFT(B31,FIND(" ",B31)-1)</f>
        <v>KIT</v>
      </c>
    </row>
    <row r="32" spans="1:4">
      <c r="A32" s="3">
        <v>45627</v>
      </c>
      <c r="B32" s="1" t="s">
        <v>15</v>
      </c>
      <c r="C32" s="1" t="s">
        <v>16</v>
      </c>
      <c r="D32" s="2" t="str">
        <f>LEFT(B32,FIND(" ",B32)-1)</f>
        <v>KIT</v>
      </c>
    </row>
  </sheetData>
  <autoFilter ref="A1:D9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referentiel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2024-06-07T11:54:40Z</dcterms:created>
  <dcterms:modified xsi:type="dcterms:W3CDTF">2024-06-07T12:22:04Z</dcterms:modified>
</cp:coreProperties>
</file>