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50" yWindow="2985" windowWidth="20055" windowHeight="8445" tabRatio="660" activeTab="2"/>
  </bookViews>
  <sheets>
    <sheet name="fichier client" sheetId="5" r:id="rId1"/>
    <sheet name="PLANNING" sheetId="7" r:id="rId2"/>
    <sheet name="tri categorie mercredi" sheetId="23" r:id="rId3"/>
  </sheets>
  <definedNames>
    <definedName name="_xlnm._FilterDatabase" localSheetId="2" hidden="1">'tri categorie mercredi'!$A$1:$N$100</definedName>
    <definedName name="_xlnm.Criteria" localSheetId="2">'tri categorie mercredi'!$P$13:$AC$14</definedName>
    <definedName name="_xlnm.Extract" localSheetId="2">'tri categorie mercredi'!$P$15:$AC$21</definedName>
    <definedName name="listepresence">#REF!</definedName>
  </definedNames>
  <calcPr calcId="124519"/>
</workbook>
</file>

<file path=xl/calcChain.xml><?xml version="1.0" encoding="utf-8"?>
<calcChain xmlns="http://schemas.openxmlformats.org/spreadsheetml/2006/main">
  <c r="I8" i="7"/>
  <c r="I7"/>
  <c r="I6"/>
  <c r="I5"/>
  <c r="I4"/>
  <c r="J8"/>
  <c r="J7"/>
  <c r="J6"/>
  <c r="J5"/>
  <c r="J4"/>
  <c r="S14" i="5"/>
  <c r="S8"/>
  <c r="S9"/>
  <c r="S10"/>
  <c r="S11"/>
  <c r="S12"/>
  <c r="S13"/>
  <c r="S15"/>
  <c r="S6"/>
</calcChain>
</file>

<file path=xl/sharedStrings.xml><?xml version="1.0" encoding="utf-8"?>
<sst xmlns="http://schemas.openxmlformats.org/spreadsheetml/2006/main" count="393" uniqueCount="71">
  <si>
    <t>9H30-10H30</t>
  </si>
  <si>
    <t>11H-12H</t>
  </si>
  <si>
    <t>13H30-14H30</t>
  </si>
  <si>
    <t>16H30-17H30</t>
  </si>
  <si>
    <t>mardi</t>
  </si>
  <si>
    <t>PRENOM</t>
  </si>
  <si>
    <t>adresse</t>
  </si>
  <si>
    <t>code postal</t>
  </si>
  <si>
    <t xml:space="preserve">ville </t>
  </si>
  <si>
    <t>email</t>
  </si>
  <si>
    <t xml:space="preserve">cotisation </t>
  </si>
  <si>
    <t>MERCREDI</t>
  </si>
  <si>
    <t>tel de secours</t>
  </si>
  <si>
    <t>date de naissance</t>
  </si>
  <si>
    <t>licence</t>
  </si>
  <si>
    <t>niveau</t>
  </si>
  <si>
    <t>1er jour de monte</t>
  </si>
  <si>
    <t>2eme jour de monte</t>
  </si>
  <si>
    <t>NOM</t>
  </si>
  <si>
    <t>poney</t>
  </si>
  <si>
    <t>1 er trimestre</t>
  </si>
  <si>
    <t>TOTAL</t>
  </si>
  <si>
    <t>JEUDI</t>
  </si>
  <si>
    <t>VENDREDI</t>
  </si>
  <si>
    <t>SAMEDI</t>
  </si>
  <si>
    <t>14H30-15H30</t>
  </si>
  <si>
    <t>15H30-16H30</t>
  </si>
  <si>
    <t>GALOP</t>
  </si>
  <si>
    <t>2-3</t>
  </si>
  <si>
    <t>1-2</t>
  </si>
  <si>
    <t>4-5</t>
  </si>
  <si>
    <t>DEBUT</t>
  </si>
  <si>
    <t>PONEY</t>
  </si>
  <si>
    <t>DOUBLE</t>
  </si>
  <si>
    <t>NIVEAU</t>
  </si>
  <si>
    <t>samedi</t>
  </si>
  <si>
    <t>cotisation</t>
  </si>
  <si>
    <t>lundi</t>
  </si>
  <si>
    <t>mercredi</t>
  </si>
  <si>
    <t>ADRESSE</t>
  </si>
  <si>
    <t>CODE POSTAL</t>
  </si>
  <si>
    <t>VILLE</t>
  </si>
  <si>
    <t>DATE DE
 NAISSANCE</t>
  </si>
  <si>
    <t>TEL 
SECOURS</t>
  </si>
  <si>
    <t>EMAIL</t>
  </si>
  <si>
    <t>LICENCE</t>
  </si>
  <si>
    <t>1 er jour</t>
  </si>
  <si>
    <t xml:space="preserve">2 eme jour </t>
  </si>
  <si>
    <t>A1</t>
  </si>
  <si>
    <t>2 ème 
enfant</t>
  </si>
  <si>
    <t>PAYEMENT</t>
  </si>
  <si>
    <t>payement</t>
  </si>
  <si>
    <t>baby</t>
  </si>
  <si>
    <t>B1</t>
  </si>
  <si>
    <t>débutant</t>
  </si>
  <si>
    <t>C1</t>
  </si>
  <si>
    <t>D1</t>
  </si>
  <si>
    <t>double poney/cheval</t>
  </si>
  <si>
    <t>E1</t>
  </si>
  <si>
    <t>non</t>
  </si>
  <si>
    <t>confirmé</t>
  </si>
  <si>
    <t>2 eme trimestre</t>
  </si>
  <si>
    <t>F1</t>
  </si>
  <si>
    <t>G1</t>
  </si>
  <si>
    <t>3-4</t>
  </si>
  <si>
    <t>6-7</t>
  </si>
  <si>
    <t>EEE</t>
  </si>
  <si>
    <t/>
  </si>
  <si>
    <t>ggggg</t>
  </si>
  <si>
    <t>ggg</t>
  </si>
  <si>
    <t>BABY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</si>
</sst>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/>
    <xf numFmtId="0" fontId="0" fillId="0" borderId="8" xfId="0" applyBorder="1"/>
    <xf numFmtId="0" fontId="0" fillId="0" borderId="0" xfId="0" applyBorder="1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9" xfId="0" applyBorder="1"/>
    <xf numFmtId="0" fontId="0" fillId="0" borderId="10" xfId="0" applyBorder="1"/>
    <xf numFmtId="0" fontId="0" fillId="2" borderId="10" xfId="0" applyFill="1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2" borderId="8" xfId="0" applyFill="1" applyBorder="1"/>
    <xf numFmtId="0" fontId="0" fillId="2" borderId="16" xfId="0" applyFill="1" applyBorder="1"/>
    <xf numFmtId="0" fontId="0" fillId="0" borderId="17" xfId="0" applyBorder="1"/>
    <xf numFmtId="0" fontId="0" fillId="0" borderId="18" xfId="0" applyBorder="1"/>
    <xf numFmtId="0" fontId="0" fillId="0" borderId="12" xfId="0" applyBorder="1"/>
    <xf numFmtId="0" fontId="0" fillId="3" borderId="1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20" xfId="0" applyFill="1" applyBorder="1"/>
    <xf numFmtId="0" fontId="0" fillId="0" borderId="0" xfId="0" applyFill="1" applyBorder="1"/>
    <xf numFmtId="164" fontId="0" fillId="0" borderId="0" xfId="0" applyNumberFormat="1" applyBorder="1"/>
    <xf numFmtId="0" fontId="0" fillId="0" borderId="16" xfId="0" applyBorder="1"/>
    <xf numFmtId="164" fontId="0" fillId="0" borderId="13" xfId="0" applyNumberFormat="1" applyBorder="1"/>
    <xf numFmtId="0" fontId="0" fillId="3" borderId="20" xfId="0" applyFill="1" applyBorder="1" applyAlignment="1">
      <alignment wrapText="1"/>
    </xf>
    <xf numFmtId="0" fontId="0" fillId="3" borderId="22" xfId="0" applyFill="1" applyBorder="1"/>
    <xf numFmtId="0" fontId="0" fillId="0" borderId="0" xfId="0" applyAlignment="1">
      <alignment wrapText="1"/>
    </xf>
    <xf numFmtId="0" fontId="0" fillId="3" borderId="0" xfId="0" applyFill="1" applyBorder="1"/>
    <xf numFmtId="49" fontId="0" fillId="0" borderId="0" xfId="0" applyNumberFormat="1"/>
    <xf numFmtId="49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49" fontId="0" fillId="3" borderId="0" xfId="0" applyNumberFormat="1" applyFill="1"/>
    <xf numFmtId="0" fontId="0" fillId="3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0" fillId="0" borderId="19" xfId="0" applyBorder="1"/>
    <xf numFmtId="0" fontId="0" fillId="3" borderId="2" xfId="0" applyFill="1" applyBorder="1"/>
    <xf numFmtId="0" fontId="0" fillId="3" borderId="25" xfId="0" applyFill="1" applyBorder="1"/>
    <xf numFmtId="0" fontId="0" fillId="3" borderId="25" xfId="0" applyFill="1" applyBorder="1" applyAlignment="1">
      <alignment wrapText="1"/>
    </xf>
    <xf numFmtId="0" fontId="0" fillId="3" borderId="3" xfId="0" applyFill="1" applyBorder="1"/>
    <xf numFmtId="0" fontId="0" fillId="3" borderId="21" xfId="0" applyFill="1" applyBorder="1"/>
    <xf numFmtId="0" fontId="0" fillId="3" borderId="4" xfId="0" applyFill="1" applyBorder="1"/>
    <xf numFmtId="0" fontId="0" fillId="3" borderId="15" xfId="0" applyFill="1" applyBorder="1"/>
    <xf numFmtId="0" fontId="0" fillId="4" borderId="0" xfId="0" applyFill="1" applyBorder="1"/>
    <xf numFmtId="0" fontId="0" fillId="3" borderId="23" xfId="0" applyFill="1" applyBorder="1"/>
    <xf numFmtId="0" fontId="0" fillId="3" borderId="7" xfId="0" applyFill="1" applyBorder="1"/>
    <xf numFmtId="0" fontId="0" fillId="3" borderId="24" xfId="0" applyFill="1" applyBorder="1"/>
    <xf numFmtId="49" fontId="0" fillId="4" borderId="0" xfId="0" applyNumberFormat="1" applyFill="1" applyBorder="1" applyAlignment="1"/>
    <xf numFmtId="49" fontId="0" fillId="3" borderId="1" xfId="0" applyNumberFormat="1" applyFill="1" applyBorder="1"/>
    <xf numFmtId="49" fontId="0" fillId="3" borderId="5" xfId="0" applyNumberFormat="1" applyFill="1" applyBorder="1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49" fontId="0" fillId="0" borderId="9" xfId="0" applyNumberFormat="1" applyBorder="1" applyAlignment="1">
      <alignment horizontal="center" textRotation="90"/>
    </xf>
    <xf numFmtId="49" fontId="0" fillId="0" borderId="10" xfId="0" applyNumberFormat="1" applyBorder="1" applyAlignment="1">
      <alignment horizont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textRotation="90"/>
    </xf>
    <xf numFmtId="49" fontId="1" fillId="0" borderId="10" xfId="0" applyNumberFormat="1" applyFont="1" applyBorder="1" applyAlignment="1">
      <alignment horizontal="center" textRotation="90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E2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0</xdr:row>
      <xdr:rowOff>1</xdr:rowOff>
    </xdr:from>
    <xdr:to>
      <xdr:col>10</xdr:col>
      <xdr:colOff>466725</xdr:colOff>
      <xdr:row>2</xdr:row>
      <xdr:rowOff>57151</xdr:rowOff>
    </xdr:to>
    <xdr:sp macro="[0]!formulaire" textlink="">
      <xdr:nvSpPr>
        <xdr:cNvPr id="2" name="Rectangle à coins arrondis 1"/>
        <xdr:cNvSpPr/>
      </xdr:nvSpPr>
      <xdr:spPr>
        <a:xfrm>
          <a:off x="6334125" y="1"/>
          <a:ext cx="404812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0</xdr:col>
      <xdr:colOff>38100</xdr:colOff>
      <xdr:row>0</xdr:row>
      <xdr:rowOff>0</xdr:rowOff>
    </xdr:from>
    <xdr:to>
      <xdr:col>4</xdr:col>
      <xdr:colOff>266700</xdr:colOff>
      <xdr:row>2</xdr:row>
      <xdr:rowOff>104775</xdr:rowOff>
    </xdr:to>
    <xdr:sp macro="[0]!effacelalisteclient" textlink="">
      <xdr:nvSpPr>
        <xdr:cNvPr id="3" name="Rectangle à coins arrondis 2"/>
        <xdr:cNvSpPr/>
      </xdr:nvSpPr>
      <xdr:spPr>
        <a:xfrm>
          <a:off x="38100" y="0"/>
          <a:ext cx="4048125" cy="4857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efface tous les clients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76200</xdr:rowOff>
    </xdr:from>
    <xdr:to>
      <xdr:col>10</xdr:col>
      <xdr:colOff>0</xdr:colOff>
      <xdr:row>2</xdr:row>
      <xdr:rowOff>9525</xdr:rowOff>
    </xdr:to>
    <xdr:sp macro="[0]!Feuil6.ouvrirmercredi" textlink="">
      <xdr:nvSpPr>
        <xdr:cNvPr id="3" name="Rectangle à coins arrondis 2"/>
        <xdr:cNvSpPr/>
      </xdr:nvSpPr>
      <xdr:spPr>
        <a:xfrm>
          <a:off x="5181600" y="76200"/>
          <a:ext cx="1495425" cy="171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mercredi</a:t>
          </a:r>
        </a:p>
      </xdr:txBody>
    </xdr:sp>
    <xdr:clientData/>
  </xdr:twoCellAnchor>
  <xdr:twoCellAnchor>
    <xdr:from>
      <xdr:col>0</xdr:col>
      <xdr:colOff>57150</xdr:colOff>
      <xdr:row>6</xdr:row>
      <xdr:rowOff>133349</xdr:rowOff>
    </xdr:from>
    <xdr:to>
      <xdr:col>1</xdr:col>
      <xdr:colOff>38100</xdr:colOff>
      <xdr:row>7</xdr:row>
      <xdr:rowOff>161925</xdr:rowOff>
    </xdr:to>
    <xdr:sp macro="[0]!formulaire" textlink="">
      <xdr:nvSpPr>
        <xdr:cNvPr id="2" name="Rectangle à coins arrondis 1"/>
        <xdr:cNvSpPr/>
      </xdr:nvSpPr>
      <xdr:spPr>
        <a:xfrm>
          <a:off x="57150" y="981074"/>
          <a:ext cx="1000125" cy="219076"/>
        </a:xfrm>
        <a:prstGeom prst="round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6</xdr:col>
      <xdr:colOff>733425</xdr:colOff>
      <xdr:row>4</xdr:row>
      <xdr:rowOff>171450</xdr:rowOff>
    </xdr:to>
    <xdr:sp macro="[0]!Feuil6.ouvrirmardi" textlink="">
      <xdr:nvSpPr>
        <xdr:cNvPr id="4" name="Rectangle à coins arrondis 3"/>
        <xdr:cNvSpPr/>
      </xdr:nvSpPr>
      <xdr:spPr>
        <a:xfrm>
          <a:off x="3267075" y="466725"/>
          <a:ext cx="1495425" cy="171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mardi</a:t>
          </a:r>
        </a:p>
      </xdr:txBody>
    </xdr:sp>
    <xdr:clientData/>
  </xdr:twoCellAnchor>
  <xdr:twoCellAnchor>
    <xdr:from>
      <xdr:col>2</xdr:col>
      <xdr:colOff>0</xdr:colOff>
      <xdr:row>5</xdr:row>
      <xdr:rowOff>0</xdr:rowOff>
    </xdr:from>
    <xdr:to>
      <xdr:col>3</xdr:col>
      <xdr:colOff>733425</xdr:colOff>
      <xdr:row>5</xdr:row>
      <xdr:rowOff>171450</xdr:rowOff>
    </xdr:to>
    <xdr:sp macro="[0]!Feuil6.ouvrirlundi" textlink="">
      <xdr:nvSpPr>
        <xdr:cNvPr id="5" name="Rectangle à coins arrondis 4"/>
        <xdr:cNvSpPr/>
      </xdr:nvSpPr>
      <xdr:spPr>
        <a:xfrm>
          <a:off x="1381125" y="657225"/>
          <a:ext cx="1495425" cy="171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lundi</a:t>
          </a:r>
        </a:p>
      </xdr:txBody>
    </xdr:sp>
    <xdr:clientData/>
  </xdr:twoCellAnchor>
  <xdr:twoCellAnchor>
    <xdr:from>
      <xdr:col>11</xdr:col>
      <xdr:colOff>0</xdr:colOff>
      <xdr:row>4</xdr:row>
      <xdr:rowOff>0</xdr:rowOff>
    </xdr:from>
    <xdr:to>
      <xdr:col>12</xdr:col>
      <xdr:colOff>733425</xdr:colOff>
      <xdr:row>4</xdr:row>
      <xdr:rowOff>171450</xdr:rowOff>
    </xdr:to>
    <xdr:sp macro="[0]!Feuil6.ouvrirjeudi" textlink="">
      <xdr:nvSpPr>
        <xdr:cNvPr id="6" name="Rectangle à coins arrondis 5"/>
        <xdr:cNvSpPr/>
      </xdr:nvSpPr>
      <xdr:spPr>
        <a:xfrm>
          <a:off x="7038975" y="466725"/>
          <a:ext cx="1495425" cy="171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jeudi</a:t>
          </a:r>
        </a:p>
      </xdr:txBody>
    </xdr:sp>
    <xdr:clientData/>
  </xdr:twoCellAnchor>
  <xdr:twoCellAnchor>
    <xdr:from>
      <xdr:col>14</xdr:col>
      <xdr:colOff>0</xdr:colOff>
      <xdr:row>4</xdr:row>
      <xdr:rowOff>0</xdr:rowOff>
    </xdr:from>
    <xdr:to>
      <xdr:col>15</xdr:col>
      <xdr:colOff>733425</xdr:colOff>
      <xdr:row>4</xdr:row>
      <xdr:rowOff>171450</xdr:rowOff>
    </xdr:to>
    <xdr:sp macro="[0]!Feuil6.ouvrirvendredi" textlink="">
      <xdr:nvSpPr>
        <xdr:cNvPr id="7" name="Rectangle à coins arrondis 6"/>
        <xdr:cNvSpPr/>
      </xdr:nvSpPr>
      <xdr:spPr>
        <a:xfrm>
          <a:off x="8924925" y="466725"/>
          <a:ext cx="1495425" cy="171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vendredi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18</xdr:col>
      <xdr:colOff>733425</xdr:colOff>
      <xdr:row>4</xdr:row>
      <xdr:rowOff>171450</xdr:rowOff>
    </xdr:to>
    <xdr:sp macro="[0]!Feuil6.ouvrirsamedi" textlink="">
      <xdr:nvSpPr>
        <xdr:cNvPr id="8" name="Rectangle à coins arrondis 7"/>
        <xdr:cNvSpPr/>
      </xdr:nvSpPr>
      <xdr:spPr>
        <a:xfrm>
          <a:off x="10810875" y="466725"/>
          <a:ext cx="1495425" cy="171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samedi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3:W22"/>
  <sheetViews>
    <sheetView topLeftCell="E1" workbookViewId="0">
      <selection activeCell="L9" sqref="L9"/>
    </sheetView>
  </sheetViews>
  <sheetFormatPr baseColWidth="10" defaultRowHeight="15"/>
  <cols>
    <col min="2" max="2" width="10.28515625" bestFit="1" customWidth="1"/>
    <col min="3" max="3" width="11.5703125" customWidth="1"/>
    <col min="4" max="4" width="24" customWidth="1"/>
    <col min="5" max="5" width="11.7109375" customWidth="1"/>
    <col min="6" max="6" width="15.42578125" customWidth="1"/>
    <col min="7" max="7" width="17.85546875" customWidth="1"/>
    <col min="8" max="8" width="15.42578125" customWidth="1"/>
    <col min="9" max="9" width="20.7109375" customWidth="1"/>
    <col min="10" max="10" width="10.28515625" customWidth="1"/>
    <col min="11" max="11" width="19.85546875" customWidth="1"/>
    <col min="12" max="12" width="11.42578125" style="30"/>
    <col min="13" max="13" width="18.85546875" customWidth="1"/>
    <col min="14" max="14" width="20.42578125" customWidth="1"/>
    <col min="16" max="16" width="16.140625" customWidth="1"/>
  </cols>
  <sheetData>
    <row r="3" spans="2:23">
      <c r="N3" t="s">
        <v>35</v>
      </c>
    </row>
    <row r="5" spans="2:23" ht="15.75" thickBot="1"/>
    <row r="6" spans="2:23" ht="30.75" thickBot="1">
      <c r="B6" s="35" t="s">
        <v>18</v>
      </c>
      <c r="C6" s="35" t="s">
        <v>5</v>
      </c>
      <c r="D6" s="35" t="s">
        <v>6</v>
      </c>
      <c r="E6" s="35" t="s">
        <v>7</v>
      </c>
      <c r="F6" s="35" t="s">
        <v>8</v>
      </c>
      <c r="G6" s="35" t="s">
        <v>13</v>
      </c>
      <c r="H6" s="35" t="s">
        <v>12</v>
      </c>
      <c r="I6" s="35" t="s">
        <v>9</v>
      </c>
      <c r="J6" s="36" t="s">
        <v>14</v>
      </c>
      <c r="K6" s="36" t="s">
        <v>10</v>
      </c>
      <c r="L6" s="37" t="s">
        <v>15</v>
      </c>
      <c r="M6" s="35" t="s">
        <v>16</v>
      </c>
      <c r="N6" s="35" t="s">
        <v>17</v>
      </c>
      <c r="O6" s="38" t="s">
        <v>49</v>
      </c>
      <c r="P6" s="35" t="s">
        <v>50</v>
      </c>
      <c r="R6" s="17" t="s">
        <v>21</v>
      </c>
      <c r="S6" s="25" t="e">
        <f>IF(#REF!-'fichier client'!G7&lt;18,#REF!,#REF!)+IF('fichier client'!G7="poney",#REF!,#REF!)+IF(AND(P7="1 er trimestre",K7="poney"),#REF!,IF(AND('fichier client'!P7="1 er trimestre",'fichier client'!K7="double poney/cheval"),#REF!,IF(AND('fichier client'!P7="2 eme trimestre",K7="poney"),#REF!,IF(AND(P7="2 eme trimestre",K7="double poney/cheval"),#REF!,IF(AND(P7="3 eme trimestre",K7="poney"),#REF!,IF(AND(P7="2 eme trimestre",K7="double poney/cheval"),#REF!,IF(AND(P7="année",K7="poney"),#REF!,IF(AND(P7="année",K7="double poney/cheval"),#REF!))))))))</f>
        <v>#REF!</v>
      </c>
    </row>
    <row r="7" spans="2:23">
      <c r="J7" s="1"/>
      <c r="K7" s="1"/>
      <c r="O7" s="28"/>
      <c r="R7" s="3"/>
      <c r="S7" s="23"/>
    </row>
    <row r="8" spans="2:23">
      <c r="B8" t="s">
        <v>63</v>
      </c>
      <c r="C8" t="s">
        <v>63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s="1" t="s">
        <v>59</v>
      </c>
      <c r="K8" s="1" t="s">
        <v>57</v>
      </c>
      <c r="L8" s="30" t="s">
        <v>65</v>
      </c>
      <c r="M8" t="s">
        <v>38</v>
      </c>
      <c r="O8" s="28"/>
      <c r="P8" t="s">
        <v>20</v>
      </c>
      <c r="R8" s="3"/>
      <c r="S8" s="23" t="e">
        <f>IF(AND($P8="1 er trimestre",#REF!&lt;#REF!),"vert",IF(AND($P8="2 eme trimestre",#REF!&lt;#REF!),"vert",IF(AND($P8="3 eme trimestre",#REF!&lt;#REF!),"vert","rouge")))</f>
        <v>#REF!</v>
      </c>
      <c r="W8">
        <v>1</v>
      </c>
    </row>
    <row r="9" spans="2:23">
      <c r="B9" t="s">
        <v>62</v>
      </c>
      <c r="C9" t="s">
        <v>62</v>
      </c>
      <c r="D9" t="s">
        <v>62</v>
      </c>
      <c r="E9" t="s">
        <v>62</v>
      </c>
      <c r="F9" t="s">
        <v>62</v>
      </c>
      <c r="G9" t="s">
        <v>62</v>
      </c>
      <c r="H9" t="s">
        <v>62</v>
      </c>
      <c r="I9" t="s">
        <v>62</v>
      </c>
      <c r="J9" s="1" t="s">
        <v>59</v>
      </c>
      <c r="K9" s="1" t="s">
        <v>57</v>
      </c>
      <c r="L9" s="30" t="s">
        <v>64</v>
      </c>
      <c r="M9" t="s">
        <v>38</v>
      </c>
      <c r="O9" s="28"/>
      <c r="P9" t="s">
        <v>61</v>
      </c>
      <c r="R9" s="3"/>
      <c r="S9" s="23" t="e">
        <f>IF(AND($P9="1 er trimestre",#REF!&lt;#REF!),"vert",IF(AND($P9="2 eme trimestre",#REF!&lt;#REF!),"vert",IF(AND($P9="3 eme trimestre",#REF!&lt;#REF!),"vert","rouge")))</f>
        <v>#REF!</v>
      </c>
      <c r="W9">
        <v>2</v>
      </c>
    </row>
    <row r="10" spans="2:23">
      <c r="B10" t="s">
        <v>58</v>
      </c>
      <c r="C10" t="s">
        <v>58</v>
      </c>
      <c r="D10" t="s">
        <v>58</v>
      </c>
      <c r="E10" t="s">
        <v>58</v>
      </c>
      <c r="F10" t="s">
        <v>58</v>
      </c>
      <c r="G10" t="s">
        <v>58</v>
      </c>
      <c r="H10" t="s">
        <v>58</v>
      </c>
      <c r="I10" t="s">
        <v>58</v>
      </c>
      <c r="J10" s="1" t="s">
        <v>59</v>
      </c>
      <c r="K10" s="1" t="s">
        <v>57</v>
      </c>
      <c r="L10" s="30" t="s">
        <v>29</v>
      </c>
      <c r="M10" t="s">
        <v>38</v>
      </c>
      <c r="O10" s="28"/>
      <c r="P10" t="s">
        <v>20</v>
      </c>
      <c r="R10" s="3"/>
      <c r="S10" s="23" t="e">
        <f>IF(AND($P10="1 er trimestre",#REF!&lt;#REF!),"vert",IF(AND($P10="2 eme trimestre",#REF!&lt;#REF!),"vert",IF(AND($P10="3 eme trimestre",#REF!&lt;#REF!),"vert","rouge")))</f>
        <v>#REF!</v>
      </c>
      <c r="W10">
        <v>3</v>
      </c>
    </row>
    <row r="11" spans="2:23">
      <c r="B11" t="s">
        <v>56</v>
      </c>
      <c r="C11" t="s">
        <v>56</v>
      </c>
      <c r="D11" t="s">
        <v>56</v>
      </c>
      <c r="E11" t="s">
        <v>56</v>
      </c>
      <c r="F11" t="s">
        <v>56</v>
      </c>
      <c r="G11" t="s">
        <v>56</v>
      </c>
      <c r="H11" t="s">
        <v>56</v>
      </c>
      <c r="I11" t="s">
        <v>56</v>
      </c>
      <c r="J11" s="1" t="s">
        <v>59</v>
      </c>
      <c r="K11" s="1" t="s">
        <v>57</v>
      </c>
      <c r="L11" s="30" t="s">
        <v>30</v>
      </c>
      <c r="M11" t="s">
        <v>38</v>
      </c>
      <c r="O11" s="28"/>
      <c r="P11" t="s">
        <v>61</v>
      </c>
      <c r="R11" s="3"/>
      <c r="S11" s="23" t="e">
        <f>IF(AND($P11="1 er trimestre",#REF!&lt;#REF!),"vert",IF(AND($P11="2 eme trimestre",#REF!&lt;#REF!),"vert",IF(AND($P11="3 eme trimestre",#REF!&lt;#REF!),"vert","rouge")))</f>
        <v>#REF!</v>
      </c>
      <c r="W11">
        <v>4</v>
      </c>
    </row>
    <row r="12" spans="2:23">
      <c r="B12" t="s">
        <v>55</v>
      </c>
      <c r="C12" t="s">
        <v>55</v>
      </c>
      <c r="D12" t="s">
        <v>55</v>
      </c>
      <c r="E12" t="s">
        <v>55</v>
      </c>
      <c r="F12" t="s">
        <v>55</v>
      </c>
      <c r="G12" t="s">
        <v>55</v>
      </c>
      <c r="H12" t="s">
        <v>55</v>
      </c>
      <c r="I12" t="s">
        <v>55</v>
      </c>
      <c r="J12" s="1" t="s">
        <v>59</v>
      </c>
      <c r="K12" s="1" t="s">
        <v>19</v>
      </c>
      <c r="L12" s="30" t="s">
        <v>60</v>
      </c>
      <c r="M12" t="s">
        <v>38</v>
      </c>
      <c r="O12" s="28"/>
      <c r="P12" t="s">
        <v>20</v>
      </c>
      <c r="R12" s="3"/>
      <c r="S12" s="23" t="e">
        <f>IF(AND($P12="1 er trimestre",#REF!&lt;#REF!),"vert",IF(AND($P12="2 eme trimestre",#REF!&lt;#REF!),"vert",IF(AND($P12="3 eme trimestre",#REF!&lt;#REF!),"vert","rouge")))</f>
        <v>#REF!</v>
      </c>
      <c r="W12">
        <v>5</v>
      </c>
    </row>
    <row r="13" spans="2:23">
      <c r="B13" t="s">
        <v>53</v>
      </c>
      <c r="C13" t="s">
        <v>53</v>
      </c>
      <c r="D13" t="s">
        <v>53</v>
      </c>
      <c r="E13" t="s">
        <v>53</v>
      </c>
      <c r="F13" t="s">
        <v>53</v>
      </c>
      <c r="G13" t="s">
        <v>53</v>
      </c>
      <c r="H13" t="s">
        <v>53</v>
      </c>
      <c r="I13" t="s">
        <v>53</v>
      </c>
      <c r="J13" s="1" t="s">
        <v>59</v>
      </c>
      <c r="K13" s="1" t="s">
        <v>19</v>
      </c>
      <c r="L13" s="30" t="s">
        <v>54</v>
      </c>
      <c r="M13" t="s">
        <v>38</v>
      </c>
      <c r="O13" s="28"/>
      <c r="P13" t="s">
        <v>20</v>
      </c>
      <c r="R13" s="3"/>
      <c r="S13" s="23" t="e">
        <f>IF(AND($P13="1 er trimestre",#REF!&lt;#REF!),"vert",IF(AND($P13="2 eme trimestre",#REF!&lt;#REF!),"vert",IF(AND($P13="3 eme trimestre",#REF!&lt;#REF!),"vert","rouge")))</f>
        <v>#REF!</v>
      </c>
      <c r="W13">
        <v>6</v>
      </c>
    </row>
    <row r="14" spans="2:23">
      <c r="B14" t="s">
        <v>48</v>
      </c>
      <c r="C14" t="s">
        <v>48</v>
      </c>
      <c r="D14" t="s">
        <v>48</v>
      </c>
      <c r="E14" t="s">
        <v>48</v>
      </c>
      <c r="F14" t="s">
        <v>48</v>
      </c>
      <c r="G14" t="s">
        <v>48</v>
      </c>
      <c r="H14" t="s">
        <v>48</v>
      </c>
      <c r="I14" t="s">
        <v>48</v>
      </c>
      <c r="J14" s="1" t="s">
        <v>59</v>
      </c>
      <c r="K14" s="1" t="s">
        <v>19</v>
      </c>
      <c r="L14" s="30" t="s">
        <v>52</v>
      </c>
      <c r="M14" t="s">
        <v>38</v>
      </c>
      <c r="O14" s="28"/>
      <c r="P14" t="s">
        <v>61</v>
      </c>
      <c r="R14" s="3"/>
      <c r="S14" s="23" t="e">
        <f>IF(AND($P14="1 er trimestre",#REF!&lt;#REF!),"vert",IF(AND($P14="2 eme trimestre",#REF!&lt;#REF!),"vert",IF(AND($P14="3 eme trimestre",#REF!&lt;#REF!),"vert","rouge")))</f>
        <v>#REF!</v>
      </c>
      <c r="W14">
        <v>7</v>
      </c>
    </row>
    <row r="15" spans="2:23">
      <c r="B15" t="s">
        <v>66</v>
      </c>
      <c r="C15" t="s">
        <v>66</v>
      </c>
      <c r="D15" t="s">
        <v>66</v>
      </c>
      <c r="E15" t="s">
        <v>66</v>
      </c>
      <c r="F15" t="s">
        <v>66</v>
      </c>
      <c r="G15" t="s">
        <v>66</v>
      </c>
      <c r="H15" t="s">
        <v>66</v>
      </c>
      <c r="I15" t="s">
        <v>66</v>
      </c>
      <c r="J15" s="1" t="s">
        <v>59</v>
      </c>
      <c r="K15" s="1" t="s">
        <v>19</v>
      </c>
      <c r="L15" s="30" t="s">
        <v>52</v>
      </c>
      <c r="M15" t="s">
        <v>38</v>
      </c>
      <c r="O15" s="28"/>
      <c r="P15" t="s">
        <v>61</v>
      </c>
      <c r="R15" s="3"/>
      <c r="S15" s="23" t="e">
        <f>IF(AND($P15="1 er trimestre",#REF!&lt;#REF!),"vert",IF(AND($P15="2 eme trimestre",#REF!&lt;#REF!),"vert",IF(AND($P15="3 eme trimestre",#REF!&lt;#REF!),"vert","rouge")))</f>
        <v>#REF!</v>
      </c>
      <c r="W15">
        <v>8</v>
      </c>
    </row>
    <row r="19" spans="11:15">
      <c r="K19" s="3"/>
      <c r="L19" s="31"/>
      <c r="M19" s="3"/>
      <c r="N19" s="3"/>
      <c r="O19" s="3"/>
    </row>
    <row r="20" spans="11:15">
      <c r="K20" s="32"/>
      <c r="L20" s="33"/>
      <c r="M20" s="33"/>
      <c r="N20" s="33"/>
      <c r="O20" s="34"/>
    </row>
    <row r="21" spans="11:15">
      <c r="K21" s="32"/>
      <c r="L21" s="32"/>
      <c r="M21" s="32"/>
      <c r="N21" s="32"/>
      <c r="O21" s="32"/>
    </row>
    <row r="22" spans="11:15">
      <c r="K22" s="32"/>
      <c r="L22" s="32"/>
      <c r="M22" s="32"/>
      <c r="N22" s="32"/>
      <c r="O22" s="32"/>
    </row>
  </sheetData>
  <sortState ref="B4:W11">
    <sortCondition ref="W4"/>
  </sortState>
  <conditionalFormatting sqref="P8">
    <cfRule type="expression" dxfId="3" priority="4">
      <formula>$S8="vert"</formula>
    </cfRule>
    <cfRule type="expression" dxfId="2" priority="3">
      <formula>$S8="rouge"</formula>
    </cfRule>
  </conditionalFormatting>
  <conditionalFormatting sqref="P9:P15">
    <cfRule type="expression" dxfId="1" priority="1">
      <formula>$S9="rouge"</formula>
    </cfRule>
    <cfRule type="expression" dxfId="0" priority="2">
      <formula>$S9="vert"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W44"/>
  <sheetViews>
    <sheetView workbookViewId="0">
      <selection activeCell="J7" sqref="J7"/>
    </sheetView>
  </sheetViews>
  <sheetFormatPr baseColWidth="10" defaultRowHeight="15"/>
  <cols>
    <col min="1" max="1" width="15.28515625" customWidth="1"/>
    <col min="2" max="2" width="5.42578125" customWidth="1"/>
    <col min="5" max="5" width="5.42578125" customWidth="1"/>
    <col min="8" max="8" width="5.42578125" customWidth="1"/>
    <col min="11" max="11" width="5.42578125" customWidth="1"/>
    <col min="14" max="14" width="5.42578125" customWidth="1"/>
    <col min="17" max="17" width="5.42578125" customWidth="1"/>
  </cols>
  <sheetData>
    <row r="1" spans="1:23" ht="15.75" thickBot="1">
      <c r="C1" s="56" t="s">
        <v>37</v>
      </c>
      <c r="D1" s="57"/>
      <c r="F1" s="56" t="s">
        <v>4</v>
      </c>
      <c r="G1" s="57"/>
      <c r="I1" s="56" t="s">
        <v>11</v>
      </c>
      <c r="J1" s="57"/>
      <c r="L1" s="56" t="s">
        <v>22</v>
      </c>
      <c r="M1" s="57"/>
      <c r="O1" s="56" t="s">
        <v>23</v>
      </c>
      <c r="P1" s="57"/>
      <c r="R1" s="56" t="s">
        <v>24</v>
      </c>
      <c r="S1" s="57"/>
    </row>
    <row r="2" spans="1:23" ht="3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3" ht="3" customHeight="1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3">
      <c r="A4" s="61" t="s">
        <v>0</v>
      </c>
      <c r="B4" s="6"/>
      <c r="E4" s="6"/>
      <c r="H4" s="58" t="s">
        <v>70</v>
      </c>
      <c r="I4" t="str">
        <f>IF('tri categorie mercredi'!$P$4="","",'tri categorie mercredi'!$P$4)</f>
        <v>A1</v>
      </c>
      <c r="J4" t="str">
        <f>IF('tri categorie mercredi'!$Q$4="","",'tri categorie mercredi'!$Q$4)</f>
        <v>A1</v>
      </c>
      <c r="K4" s="6"/>
      <c r="N4" s="6"/>
      <c r="Q4" s="58" t="s">
        <v>28</v>
      </c>
      <c r="R4" s="10"/>
      <c r="S4" s="11"/>
      <c r="W4">
        <v>5</v>
      </c>
    </row>
    <row r="5" spans="1:23">
      <c r="A5" s="61"/>
      <c r="B5" s="7"/>
      <c r="E5" s="7"/>
      <c r="H5" s="59"/>
      <c r="I5" t="str">
        <f>IF('tri categorie mercredi'!$P$5="","",'tri categorie mercredi'!$P$5)</f>
        <v>EEE</v>
      </c>
      <c r="J5" t="str">
        <f>IF('tri categorie mercredi'!$Q$5="","",'tri categorie mercredi'!$Q$5)</f>
        <v>EEE</v>
      </c>
      <c r="K5" s="7"/>
      <c r="N5" s="7"/>
      <c r="Q5" s="59"/>
      <c r="R5" s="2"/>
      <c r="S5" s="12"/>
    </row>
    <row r="6" spans="1:23">
      <c r="A6" s="61"/>
      <c r="B6" s="7"/>
      <c r="E6" s="7"/>
      <c r="H6" s="60" t="s">
        <v>32</v>
      </c>
      <c r="I6" t="str">
        <f>IF('tri categorie mercredi'!$P$6="","",'tri categorie mercredi'!$P$6)</f>
        <v>ggggg</v>
      </c>
      <c r="J6" t="str">
        <f>IF('tri categorie mercredi'!$Q$6="","",'tri categorie mercredi'!$Q$6)</f>
        <v>ggg</v>
      </c>
      <c r="K6" s="7"/>
      <c r="N6" s="7"/>
      <c r="Q6" s="60" t="s">
        <v>27</v>
      </c>
      <c r="R6" s="2"/>
      <c r="S6" s="12"/>
    </row>
    <row r="7" spans="1:23">
      <c r="A7" s="61"/>
      <c r="B7" s="7"/>
      <c r="E7" s="7"/>
      <c r="H7" s="60"/>
      <c r="I7" t="str">
        <f>IF('tri categorie mercredi'!$P$7="","",'tri categorie mercredi'!$P$7)</f>
        <v/>
      </c>
      <c r="J7" t="str">
        <f>IF('tri categorie mercredi'!$Q$7="","",'tri categorie mercredi'!$Q$7)</f>
        <v/>
      </c>
      <c r="K7" s="7"/>
      <c r="N7" s="7"/>
      <c r="Q7" s="60"/>
      <c r="R7" s="2"/>
      <c r="S7" s="12"/>
    </row>
    <row r="8" spans="1:23">
      <c r="A8" s="61"/>
      <c r="B8" s="7"/>
      <c r="E8" s="7"/>
      <c r="H8" s="60"/>
      <c r="I8" t="str">
        <f>IF('tri categorie mercredi'!$P$8="","",'tri categorie mercredi'!$P$8)</f>
        <v/>
      </c>
      <c r="J8" t="str">
        <f>IF('tri categorie mercredi'!$Q$8="","",'tri categorie mercredi'!$Q$8)</f>
        <v/>
      </c>
      <c r="K8" s="7"/>
      <c r="N8" s="7"/>
      <c r="Q8" s="60"/>
      <c r="R8" s="2"/>
      <c r="S8" s="12"/>
    </row>
    <row r="9" spans="1:23" ht="3" customHeight="1" thickBot="1">
      <c r="A9" s="5"/>
      <c r="B9" s="8"/>
      <c r="C9" s="4"/>
      <c r="D9" s="4"/>
      <c r="E9" s="8"/>
      <c r="F9" s="4"/>
      <c r="G9" s="4"/>
      <c r="H9" s="8"/>
      <c r="I9" s="4"/>
      <c r="J9" s="4"/>
      <c r="K9" s="8"/>
      <c r="L9" s="4"/>
      <c r="M9" s="4"/>
      <c r="N9" s="8"/>
      <c r="O9" s="4"/>
      <c r="P9" s="4"/>
      <c r="Q9" s="8"/>
      <c r="R9" s="13"/>
      <c r="S9" s="14"/>
    </row>
    <row r="10" spans="1:23">
      <c r="A10" s="61" t="s">
        <v>1</v>
      </c>
      <c r="B10" s="7"/>
      <c r="E10" s="7"/>
      <c r="H10" s="63" t="s">
        <v>32</v>
      </c>
      <c r="K10" s="7"/>
      <c r="N10" s="7"/>
      <c r="Q10" s="63" t="s">
        <v>33</v>
      </c>
      <c r="R10" s="2"/>
      <c r="S10" s="12"/>
    </row>
    <row r="11" spans="1:23">
      <c r="A11" s="61"/>
      <c r="B11" s="7"/>
      <c r="E11" s="7"/>
      <c r="H11" s="64"/>
      <c r="K11" s="7"/>
      <c r="N11" s="7"/>
      <c r="Q11" s="64"/>
      <c r="R11" s="2"/>
      <c r="S11" s="12"/>
    </row>
    <row r="12" spans="1:23">
      <c r="A12" s="61"/>
      <c r="B12" s="7"/>
      <c r="E12" s="7"/>
      <c r="H12" s="60" t="s">
        <v>31</v>
      </c>
      <c r="K12" s="7"/>
      <c r="N12" s="7"/>
      <c r="Q12" s="60" t="s">
        <v>31</v>
      </c>
      <c r="R12" s="2"/>
      <c r="S12" s="12"/>
    </row>
    <row r="13" spans="1:23">
      <c r="A13" s="61"/>
      <c r="B13" s="7"/>
      <c r="E13" s="7"/>
      <c r="H13" s="60"/>
      <c r="K13" s="7"/>
      <c r="N13" s="7"/>
      <c r="Q13" s="60"/>
      <c r="R13" s="2"/>
      <c r="S13" s="12"/>
    </row>
    <row r="14" spans="1:23">
      <c r="A14" s="61"/>
      <c r="B14" s="7"/>
      <c r="E14" s="7"/>
      <c r="H14" s="60"/>
      <c r="K14" s="7"/>
      <c r="N14" s="7"/>
      <c r="Q14" s="60"/>
      <c r="R14" s="2"/>
      <c r="S14" s="12"/>
    </row>
    <row r="15" spans="1:23" ht="3" customHeight="1" thickBot="1">
      <c r="A15" s="5"/>
      <c r="B15" s="8"/>
      <c r="C15" s="4"/>
      <c r="D15" s="4"/>
      <c r="E15" s="8"/>
      <c r="F15" s="4"/>
      <c r="G15" s="4"/>
      <c r="H15" s="8"/>
      <c r="I15" s="4"/>
      <c r="J15" s="4"/>
      <c r="K15" s="8"/>
      <c r="L15" s="4"/>
      <c r="M15" s="4"/>
      <c r="N15" s="8"/>
      <c r="O15" s="4"/>
      <c r="P15" s="4"/>
      <c r="Q15" s="8"/>
      <c r="R15" s="13"/>
      <c r="S15" s="14"/>
    </row>
    <row r="16" spans="1:23">
      <c r="A16" s="61" t="s">
        <v>2</v>
      </c>
      <c r="B16" s="7"/>
      <c r="E16" s="7"/>
      <c r="H16" s="59" t="s">
        <v>28</v>
      </c>
      <c r="K16" s="7"/>
      <c r="N16" s="7"/>
      <c r="Q16" s="63" t="s">
        <v>32</v>
      </c>
      <c r="R16" s="2"/>
      <c r="S16" s="12"/>
    </row>
    <row r="17" spans="1:19">
      <c r="A17" s="61"/>
      <c r="B17" s="7"/>
      <c r="E17" s="7"/>
      <c r="H17" s="59"/>
      <c r="K17" s="7"/>
      <c r="N17" s="7"/>
      <c r="Q17" s="64"/>
      <c r="R17" s="2"/>
      <c r="S17" s="12"/>
    </row>
    <row r="18" spans="1:19" ht="15" customHeight="1">
      <c r="A18" s="61"/>
      <c r="B18" s="7"/>
      <c r="E18" s="7"/>
      <c r="H18" s="60" t="s">
        <v>27</v>
      </c>
      <c r="K18" s="7"/>
      <c r="N18" s="7"/>
      <c r="Q18" s="60" t="s">
        <v>31</v>
      </c>
      <c r="R18" s="2"/>
      <c r="S18" s="12"/>
    </row>
    <row r="19" spans="1:19">
      <c r="A19" s="61"/>
      <c r="B19" s="7"/>
      <c r="E19" s="7"/>
      <c r="H19" s="60"/>
      <c r="K19" s="7"/>
      <c r="N19" s="7"/>
      <c r="Q19" s="60"/>
      <c r="R19" s="2"/>
      <c r="S19" s="12"/>
    </row>
    <row r="20" spans="1:19" ht="18.75" customHeight="1">
      <c r="A20" s="61"/>
      <c r="B20" s="7"/>
      <c r="E20" s="7"/>
      <c r="H20" s="60"/>
      <c r="K20" s="7"/>
      <c r="N20" s="7"/>
      <c r="Q20" s="60"/>
      <c r="R20" s="2"/>
      <c r="S20" s="12"/>
    </row>
    <row r="21" spans="1:19" ht="3" customHeight="1">
      <c r="A21" s="5"/>
      <c r="B21" s="8"/>
      <c r="C21" s="4"/>
      <c r="D21" s="4"/>
      <c r="E21" s="8"/>
      <c r="F21" s="4"/>
      <c r="G21" s="4"/>
      <c r="H21" s="8"/>
      <c r="I21" s="4"/>
      <c r="J21" s="4"/>
      <c r="K21" s="8"/>
      <c r="L21" s="4"/>
      <c r="M21" s="4"/>
      <c r="N21" s="8"/>
      <c r="O21" s="4"/>
      <c r="P21" s="4"/>
      <c r="Q21" s="8"/>
      <c r="R21" s="13"/>
      <c r="S21" s="14"/>
    </row>
    <row r="22" spans="1:19">
      <c r="A22" s="61" t="s">
        <v>25</v>
      </c>
      <c r="B22" s="7"/>
      <c r="E22" s="7"/>
      <c r="H22" s="7"/>
      <c r="K22" s="7"/>
      <c r="N22" s="7"/>
      <c r="Q22" s="7"/>
      <c r="R22" s="2"/>
      <c r="S22" s="12"/>
    </row>
    <row r="23" spans="1:19">
      <c r="A23" s="61"/>
      <c r="B23" s="7"/>
      <c r="E23" s="7"/>
      <c r="H23" s="7"/>
      <c r="K23" s="7"/>
      <c r="N23" s="7"/>
      <c r="Q23" s="7"/>
      <c r="R23" s="2"/>
      <c r="S23" s="12"/>
    </row>
    <row r="24" spans="1:19">
      <c r="A24" s="61"/>
      <c r="B24" s="7"/>
      <c r="E24" s="7"/>
      <c r="H24" s="7"/>
      <c r="K24" s="7"/>
      <c r="N24" s="7"/>
      <c r="Q24" s="7"/>
      <c r="R24" s="2"/>
      <c r="S24" s="12"/>
    </row>
    <row r="25" spans="1:19">
      <c r="A25" s="61"/>
      <c r="B25" s="7"/>
      <c r="E25" s="7"/>
      <c r="H25" s="7"/>
      <c r="K25" s="7"/>
      <c r="N25" s="7"/>
      <c r="Q25" s="7"/>
      <c r="R25" s="2"/>
      <c r="S25" s="12"/>
    </row>
    <row r="26" spans="1:19">
      <c r="A26" s="61"/>
      <c r="B26" s="7"/>
      <c r="E26" s="7"/>
      <c r="H26" s="7"/>
      <c r="K26" s="7"/>
      <c r="N26" s="7"/>
      <c r="Q26" s="7"/>
      <c r="R26" s="2"/>
      <c r="S26" s="12"/>
    </row>
    <row r="27" spans="1:19" ht="3" customHeight="1" thickBot="1">
      <c r="A27" s="5"/>
      <c r="B27" s="8"/>
      <c r="C27" s="4"/>
      <c r="D27" s="4"/>
      <c r="E27" s="8"/>
      <c r="F27" s="4"/>
      <c r="G27" s="4"/>
      <c r="H27" s="8"/>
      <c r="I27" s="4"/>
      <c r="J27" s="4"/>
      <c r="K27" s="8"/>
      <c r="L27" s="4"/>
      <c r="M27" s="4"/>
      <c r="N27" s="8"/>
      <c r="O27" s="4"/>
      <c r="P27" s="4"/>
      <c r="Q27" s="8"/>
      <c r="R27" s="13"/>
      <c r="S27" s="14"/>
    </row>
    <row r="28" spans="1:19">
      <c r="A28" s="61" t="s">
        <v>26</v>
      </c>
      <c r="B28" s="7"/>
      <c r="E28" s="7"/>
      <c r="H28" s="63" t="s">
        <v>32</v>
      </c>
      <c r="K28" s="7"/>
      <c r="N28" s="7"/>
      <c r="Q28" s="59" t="s">
        <v>30</v>
      </c>
      <c r="R28" s="2"/>
      <c r="S28" s="12"/>
    </row>
    <row r="29" spans="1:19">
      <c r="A29" s="61"/>
      <c r="B29" s="7"/>
      <c r="E29" s="7"/>
      <c r="H29" s="64"/>
      <c r="K29" s="7"/>
      <c r="N29" s="7"/>
      <c r="Q29" s="59"/>
      <c r="R29" s="2"/>
      <c r="S29" s="12"/>
    </row>
    <row r="30" spans="1:19">
      <c r="A30" s="61"/>
      <c r="B30" s="7"/>
      <c r="E30" s="7"/>
      <c r="H30" s="60" t="s">
        <v>31</v>
      </c>
      <c r="K30" s="7"/>
      <c r="N30" s="7"/>
      <c r="Q30" s="60" t="s">
        <v>27</v>
      </c>
      <c r="R30" s="2"/>
      <c r="S30" s="12"/>
    </row>
    <row r="31" spans="1:19">
      <c r="A31" s="61"/>
      <c r="B31" s="7"/>
      <c r="E31" s="7"/>
      <c r="H31" s="60"/>
      <c r="K31" s="7"/>
      <c r="N31" s="7"/>
      <c r="Q31" s="60"/>
      <c r="R31" s="2"/>
      <c r="S31" s="12"/>
    </row>
    <row r="32" spans="1:19">
      <c r="A32" s="61"/>
      <c r="B32" s="7"/>
      <c r="E32" s="7"/>
      <c r="H32" s="60"/>
      <c r="K32" s="7"/>
      <c r="N32" s="7"/>
      <c r="Q32" s="60"/>
      <c r="R32" s="2"/>
      <c r="S32" s="12"/>
    </row>
    <row r="33" spans="1:19" ht="3" customHeight="1">
      <c r="A33" s="5"/>
      <c r="B33" s="8"/>
      <c r="C33" s="4"/>
      <c r="D33" s="4"/>
      <c r="E33" s="8"/>
      <c r="F33" s="4"/>
      <c r="G33" s="4"/>
      <c r="H33" s="8"/>
      <c r="I33" s="4"/>
      <c r="J33" s="4"/>
      <c r="K33" s="8"/>
      <c r="L33" s="4"/>
      <c r="M33" s="4"/>
      <c r="N33" s="8"/>
      <c r="O33" s="4"/>
      <c r="P33" s="4"/>
      <c r="Q33" s="8"/>
      <c r="R33" s="13"/>
      <c r="S33" s="14"/>
    </row>
    <row r="34" spans="1:19">
      <c r="A34" s="61" t="s">
        <v>3</v>
      </c>
      <c r="B34" s="7"/>
      <c r="E34" s="7"/>
      <c r="H34" s="7"/>
      <c r="K34" s="7"/>
      <c r="N34" s="7"/>
      <c r="Q34" s="59" t="s">
        <v>29</v>
      </c>
      <c r="R34" s="2"/>
      <c r="S34" s="12"/>
    </row>
    <row r="35" spans="1:19">
      <c r="A35" s="61"/>
      <c r="B35" s="7"/>
      <c r="E35" s="7"/>
      <c r="H35" s="7"/>
      <c r="K35" s="7"/>
      <c r="N35" s="7"/>
      <c r="Q35" s="59"/>
      <c r="R35" s="2"/>
      <c r="S35" s="12"/>
    </row>
    <row r="36" spans="1:19">
      <c r="A36" s="61"/>
      <c r="B36" s="7"/>
      <c r="E36" s="7"/>
      <c r="H36" s="7"/>
      <c r="K36" s="7"/>
      <c r="N36" s="7"/>
      <c r="Q36" s="60" t="s">
        <v>27</v>
      </c>
      <c r="R36" s="2"/>
      <c r="S36" s="12"/>
    </row>
    <row r="37" spans="1:19">
      <c r="A37" s="61"/>
      <c r="B37" s="7"/>
      <c r="E37" s="7"/>
      <c r="H37" s="7"/>
      <c r="K37" s="7"/>
      <c r="N37" s="7"/>
      <c r="Q37" s="60"/>
      <c r="R37" s="2"/>
      <c r="S37" s="12"/>
    </row>
    <row r="38" spans="1:19" ht="15.75" thickBot="1">
      <c r="A38" s="61"/>
      <c r="B38" s="9"/>
      <c r="E38" s="9"/>
      <c r="H38" s="9"/>
      <c r="K38" s="9"/>
      <c r="N38" s="9"/>
      <c r="Q38" s="62"/>
      <c r="R38" s="15"/>
      <c r="S38" s="16"/>
    </row>
    <row r="39" spans="1:19" ht="3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spans="1:19">
      <c r="A40" s="55"/>
    </row>
    <row r="41" spans="1:19">
      <c r="A41" s="55"/>
    </row>
    <row r="42" spans="1:19">
      <c r="A42" s="55"/>
    </row>
    <row r="43" spans="1:19">
      <c r="A43" s="55"/>
    </row>
    <row r="44" spans="1:19">
      <c r="A44" s="55"/>
    </row>
  </sheetData>
  <mergeCells count="31">
    <mergeCell ref="Q36:Q38"/>
    <mergeCell ref="H10:H11"/>
    <mergeCell ref="H12:H14"/>
    <mergeCell ref="H28:H29"/>
    <mergeCell ref="H30:H32"/>
    <mergeCell ref="Q16:Q17"/>
    <mergeCell ref="Q18:Q20"/>
    <mergeCell ref="Q10:Q11"/>
    <mergeCell ref="Q12:Q14"/>
    <mergeCell ref="A40:A44"/>
    <mergeCell ref="H18:H20"/>
    <mergeCell ref="H16:H17"/>
    <mergeCell ref="H4:H5"/>
    <mergeCell ref="H6:H8"/>
    <mergeCell ref="A4:A8"/>
    <mergeCell ref="A10:A14"/>
    <mergeCell ref="A16:A20"/>
    <mergeCell ref="A22:A26"/>
    <mergeCell ref="A28:A32"/>
    <mergeCell ref="A34:A38"/>
    <mergeCell ref="Q4:Q5"/>
    <mergeCell ref="Q6:Q8"/>
    <mergeCell ref="Q28:Q29"/>
    <mergeCell ref="Q30:Q32"/>
    <mergeCell ref="Q34:Q35"/>
    <mergeCell ref="R1:S1"/>
    <mergeCell ref="C1:D1"/>
    <mergeCell ref="F1:G1"/>
    <mergeCell ref="I1:J1"/>
    <mergeCell ref="L1:M1"/>
    <mergeCell ref="O1:P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/>
  <dimension ref="A1:AR100"/>
  <sheetViews>
    <sheetView tabSelected="1" topLeftCell="O1" workbookViewId="0">
      <selection activeCell="M3" sqref="M3"/>
    </sheetView>
  </sheetViews>
  <sheetFormatPr baseColWidth="10" defaultRowHeight="15"/>
  <cols>
    <col min="11" max="11" width="11.42578125" style="30"/>
    <col min="14" max="14" width="15.7109375" customWidth="1"/>
    <col min="29" max="29" width="13.42578125" customWidth="1"/>
  </cols>
  <sheetData>
    <row r="1" spans="1:29" ht="45">
      <c r="A1" s="19" t="s">
        <v>18</v>
      </c>
      <c r="B1" s="21" t="s">
        <v>5</v>
      </c>
      <c r="C1" s="21" t="s">
        <v>39</v>
      </c>
      <c r="D1" s="21" t="s">
        <v>40</v>
      </c>
      <c r="E1" s="21" t="s">
        <v>41</v>
      </c>
      <c r="F1" s="26" t="s">
        <v>42</v>
      </c>
      <c r="G1" s="26" t="s">
        <v>43</v>
      </c>
      <c r="H1" s="26" t="s">
        <v>44</v>
      </c>
      <c r="I1" s="26" t="s">
        <v>45</v>
      </c>
      <c r="J1" s="18" t="s">
        <v>36</v>
      </c>
      <c r="K1" s="53" t="s">
        <v>34</v>
      </c>
      <c r="L1" s="27" t="s">
        <v>46</v>
      </c>
      <c r="M1" s="20" t="s">
        <v>47</v>
      </c>
      <c r="N1" s="29" t="s">
        <v>51</v>
      </c>
      <c r="P1" s="41" t="s">
        <v>18</v>
      </c>
      <c r="Q1" s="42" t="s">
        <v>5</v>
      </c>
      <c r="R1" s="42" t="s">
        <v>39</v>
      </c>
      <c r="S1" s="42" t="s">
        <v>40</v>
      </c>
      <c r="T1" s="42" t="s">
        <v>41</v>
      </c>
      <c r="U1" s="43" t="s">
        <v>42</v>
      </c>
      <c r="V1" s="43" t="s">
        <v>43</v>
      </c>
      <c r="W1" s="43" t="s">
        <v>44</v>
      </c>
      <c r="X1" s="43" t="s">
        <v>45</v>
      </c>
      <c r="Y1" s="44" t="s">
        <v>36</v>
      </c>
      <c r="Z1" s="44" t="s">
        <v>34</v>
      </c>
      <c r="AA1" s="45" t="s">
        <v>46</v>
      </c>
      <c r="AB1" s="46" t="s">
        <v>47</v>
      </c>
      <c r="AC1" s="47" t="s">
        <v>51</v>
      </c>
    </row>
    <row r="2" spans="1:29">
      <c r="A2" s="19" t="s">
        <v>62</v>
      </c>
      <c r="B2" s="19" t="s">
        <v>62</v>
      </c>
      <c r="C2" s="19" t="s">
        <v>62</v>
      </c>
      <c r="D2" s="19" t="s">
        <v>62</v>
      </c>
      <c r="E2" s="19" t="s">
        <v>62</v>
      </c>
      <c r="F2" s="19" t="s">
        <v>62</v>
      </c>
      <c r="G2" s="19" t="s">
        <v>62</v>
      </c>
      <c r="H2" s="19" t="s">
        <v>62</v>
      </c>
      <c r="I2" s="19" t="s">
        <v>59</v>
      </c>
      <c r="J2" s="19" t="s">
        <v>57</v>
      </c>
      <c r="K2" s="54" t="s">
        <v>64</v>
      </c>
      <c r="L2" s="19" t="s">
        <v>38</v>
      </c>
      <c r="M2" s="19" t="s">
        <v>67</v>
      </c>
      <c r="N2" s="19" t="s">
        <v>61</v>
      </c>
      <c r="P2" s="2"/>
      <c r="Q2" s="3"/>
      <c r="R2" s="3"/>
      <c r="S2" s="3"/>
      <c r="T2" s="3"/>
      <c r="U2" s="3"/>
      <c r="V2" s="3"/>
      <c r="W2" s="3"/>
      <c r="X2" s="3"/>
      <c r="Y2" s="48" t="s">
        <v>32</v>
      </c>
      <c r="Z2" s="52" t="s">
        <v>52</v>
      </c>
      <c r="AA2" s="3"/>
      <c r="AB2" s="3"/>
      <c r="AC2" s="24"/>
    </row>
    <row r="3" spans="1:29" ht="45">
      <c r="A3" s="19" t="s">
        <v>58</v>
      </c>
      <c r="B3" s="19" t="s">
        <v>58</v>
      </c>
      <c r="C3" s="19" t="s">
        <v>58</v>
      </c>
      <c r="D3" s="19" t="s">
        <v>58</v>
      </c>
      <c r="E3" s="19" t="s">
        <v>58</v>
      </c>
      <c r="F3" s="19" t="s">
        <v>58</v>
      </c>
      <c r="G3" s="19" t="s">
        <v>58</v>
      </c>
      <c r="H3" s="19" t="s">
        <v>58</v>
      </c>
      <c r="I3" s="19" t="s">
        <v>59</v>
      </c>
      <c r="J3" s="19" t="s">
        <v>57</v>
      </c>
      <c r="K3" s="54" t="s">
        <v>29</v>
      </c>
      <c r="L3" s="19" t="s">
        <v>38</v>
      </c>
      <c r="M3" s="19" t="s">
        <v>67</v>
      </c>
      <c r="N3" s="19" t="s">
        <v>20</v>
      </c>
      <c r="P3" s="19" t="s">
        <v>18</v>
      </c>
      <c r="Q3" s="21" t="s">
        <v>5</v>
      </c>
      <c r="R3" s="21" t="s">
        <v>39</v>
      </c>
      <c r="S3" s="21" t="s">
        <v>40</v>
      </c>
      <c r="T3" s="21" t="s">
        <v>41</v>
      </c>
      <c r="U3" s="26" t="s">
        <v>42</v>
      </c>
      <c r="V3" s="26" t="s">
        <v>43</v>
      </c>
      <c r="W3" s="26" t="s">
        <v>44</v>
      </c>
      <c r="X3" s="26" t="s">
        <v>45</v>
      </c>
      <c r="Y3" s="18" t="s">
        <v>36</v>
      </c>
      <c r="Z3" s="53" t="s">
        <v>34</v>
      </c>
      <c r="AA3" s="27" t="s">
        <v>46</v>
      </c>
      <c r="AB3" s="20" t="s">
        <v>47</v>
      </c>
      <c r="AC3" s="29" t="s">
        <v>51</v>
      </c>
    </row>
    <row r="4" spans="1:29">
      <c r="A4" s="19" t="s">
        <v>56</v>
      </c>
      <c r="B4" s="19" t="s">
        <v>56</v>
      </c>
      <c r="C4" s="19" t="s">
        <v>56</v>
      </c>
      <c r="D4" s="19" t="s">
        <v>56</v>
      </c>
      <c r="E4" s="19" t="s">
        <v>56</v>
      </c>
      <c r="F4" s="19" t="s">
        <v>56</v>
      </c>
      <c r="G4" s="19" t="s">
        <v>56</v>
      </c>
      <c r="H4" s="19" t="s">
        <v>56</v>
      </c>
      <c r="I4" s="19" t="s">
        <v>59</v>
      </c>
      <c r="J4" s="19" t="s">
        <v>57</v>
      </c>
      <c r="K4" s="54" t="s">
        <v>30</v>
      </c>
      <c r="L4" s="19" t="s">
        <v>38</v>
      </c>
      <c r="M4" s="19" t="s">
        <v>67</v>
      </c>
      <c r="N4" s="19" t="s">
        <v>61</v>
      </c>
      <c r="P4" s="19" t="s">
        <v>48</v>
      </c>
      <c r="Q4" s="19" t="s">
        <v>48</v>
      </c>
      <c r="R4" s="19" t="s">
        <v>48</v>
      </c>
      <c r="S4" s="19" t="s">
        <v>48</v>
      </c>
      <c r="T4" s="19" t="s">
        <v>48</v>
      </c>
      <c r="U4" s="19" t="s">
        <v>48</v>
      </c>
      <c r="V4" s="19" t="s">
        <v>48</v>
      </c>
      <c r="W4" s="19" t="s">
        <v>48</v>
      </c>
      <c r="X4" s="19" t="s">
        <v>59</v>
      </c>
      <c r="Y4" s="19" t="s">
        <v>19</v>
      </c>
      <c r="Z4" s="54" t="s">
        <v>52</v>
      </c>
      <c r="AA4" s="19" t="s">
        <v>38</v>
      </c>
      <c r="AB4" s="19" t="s">
        <v>67</v>
      </c>
      <c r="AC4" s="19" t="s">
        <v>61</v>
      </c>
    </row>
    <row r="5" spans="1:29">
      <c r="A5" s="19" t="s">
        <v>55</v>
      </c>
      <c r="B5" s="19" t="s">
        <v>55</v>
      </c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59</v>
      </c>
      <c r="J5" s="19" t="s">
        <v>19</v>
      </c>
      <c r="K5" s="54" t="s">
        <v>60</v>
      </c>
      <c r="L5" s="19" t="s">
        <v>38</v>
      </c>
      <c r="M5" s="19" t="s">
        <v>67</v>
      </c>
      <c r="N5" s="19" t="s">
        <v>20</v>
      </c>
      <c r="P5" s="19" t="s">
        <v>66</v>
      </c>
      <c r="Q5" s="19" t="s">
        <v>66</v>
      </c>
      <c r="R5" s="19" t="s">
        <v>66</v>
      </c>
      <c r="S5" s="19" t="s">
        <v>66</v>
      </c>
      <c r="T5" s="19" t="s">
        <v>66</v>
      </c>
      <c r="U5" s="19" t="s">
        <v>66</v>
      </c>
      <c r="V5" s="19" t="s">
        <v>66</v>
      </c>
      <c r="W5" s="19" t="s">
        <v>66</v>
      </c>
      <c r="X5" s="19" t="s">
        <v>59</v>
      </c>
      <c r="Y5" s="19" t="s">
        <v>19</v>
      </c>
      <c r="Z5" s="54" t="s">
        <v>52</v>
      </c>
      <c r="AA5" s="19" t="s">
        <v>38</v>
      </c>
      <c r="AB5" s="19" t="s">
        <v>67</v>
      </c>
      <c r="AC5" s="19" t="s">
        <v>61</v>
      </c>
    </row>
    <row r="6" spans="1:29">
      <c r="A6" s="19" t="s">
        <v>53</v>
      </c>
      <c r="B6" s="19" t="s">
        <v>53</v>
      </c>
      <c r="C6" s="19" t="s">
        <v>53</v>
      </c>
      <c r="D6" s="19" t="s">
        <v>53</v>
      </c>
      <c r="E6" s="19" t="s">
        <v>53</v>
      </c>
      <c r="F6" s="19" t="s">
        <v>53</v>
      </c>
      <c r="G6" s="19" t="s">
        <v>53</v>
      </c>
      <c r="H6" s="19" t="s">
        <v>53</v>
      </c>
      <c r="I6" s="19" t="s">
        <v>59</v>
      </c>
      <c r="J6" s="19" t="s">
        <v>19</v>
      </c>
      <c r="K6" s="54" t="s">
        <v>54</v>
      </c>
      <c r="L6" s="19" t="s">
        <v>38</v>
      </c>
      <c r="M6" s="19" t="s">
        <v>67</v>
      </c>
      <c r="N6" s="19" t="s">
        <v>20</v>
      </c>
      <c r="P6" s="19" t="s">
        <v>68</v>
      </c>
      <c r="Q6" s="19" t="s">
        <v>69</v>
      </c>
      <c r="R6" s="19" t="s">
        <v>69</v>
      </c>
      <c r="S6" s="19" t="s">
        <v>67</v>
      </c>
      <c r="T6" s="19" t="s">
        <v>67</v>
      </c>
      <c r="U6" s="19" t="s">
        <v>67</v>
      </c>
      <c r="V6" s="19" t="s">
        <v>67</v>
      </c>
      <c r="W6" s="19" t="s">
        <v>67</v>
      </c>
      <c r="X6" s="19" t="s">
        <v>67</v>
      </c>
      <c r="Y6" s="19" t="s">
        <v>19</v>
      </c>
      <c r="Z6" s="54" t="s">
        <v>52</v>
      </c>
      <c r="AA6" s="19" t="s">
        <v>67</v>
      </c>
      <c r="AB6" s="19" t="s">
        <v>67</v>
      </c>
      <c r="AC6" s="19" t="s">
        <v>67</v>
      </c>
    </row>
    <row r="7" spans="1:29">
      <c r="A7" s="19" t="s">
        <v>48</v>
      </c>
      <c r="B7" s="19" t="s">
        <v>48</v>
      </c>
      <c r="C7" s="19" t="s">
        <v>48</v>
      </c>
      <c r="D7" s="19" t="s">
        <v>48</v>
      </c>
      <c r="E7" s="19" t="s">
        <v>48</v>
      </c>
      <c r="F7" s="19" t="s">
        <v>48</v>
      </c>
      <c r="G7" s="19" t="s">
        <v>48</v>
      </c>
      <c r="H7" s="19" t="s">
        <v>48</v>
      </c>
      <c r="I7" s="19" t="s">
        <v>59</v>
      </c>
      <c r="J7" s="19" t="s">
        <v>19</v>
      </c>
      <c r="K7" s="54" t="s">
        <v>52</v>
      </c>
      <c r="L7" s="19" t="s">
        <v>38</v>
      </c>
      <c r="M7" s="19" t="s">
        <v>67</v>
      </c>
      <c r="N7" s="19" t="s">
        <v>61</v>
      </c>
      <c r="P7" s="2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24"/>
    </row>
    <row r="8" spans="1:29">
      <c r="A8" s="19" t="s">
        <v>66</v>
      </c>
      <c r="B8" s="19" t="s">
        <v>66</v>
      </c>
      <c r="C8" s="19" t="s">
        <v>66</v>
      </c>
      <c r="D8" s="19" t="s">
        <v>66</v>
      </c>
      <c r="E8" s="19" t="s">
        <v>66</v>
      </c>
      <c r="F8" s="19" t="s">
        <v>66</v>
      </c>
      <c r="G8" s="19" t="s">
        <v>66</v>
      </c>
      <c r="H8" s="19" t="s">
        <v>66</v>
      </c>
      <c r="I8" s="19" t="s">
        <v>59</v>
      </c>
      <c r="J8" s="19" t="s">
        <v>19</v>
      </c>
      <c r="K8" s="54" t="s">
        <v>52</v>
      </c>
      <c r="L8" s="19" t="s">
        <v>38</v>
      </c>
      <c r="M8" s="19" t="s">
        <v>67</v>
      </c>
      <c r="N8" s="19" t="s">
        <v>61</v>
      </c>
      <c r="P8" s="2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24"/>
    </row>
    <row r="9" spans="1:29" ht="15.75" thickBot="1">
      <c r="A9" s="19" t="s">
        <v>68</v>
      </c>
      <c r="B9" s="19" t="s">
        <v>69</v>
      </c>
      <c r="C9" s="19" t="s">
        <v>69</v>
      </c>
      <c r="D9" s="19" t="s">
        <v>67</v>
      </c>
      <c r="E9" s="19" t="s">
        <v>67</v>
      </c>
      <c r="F9" s="19" t="s">
        <v>67</v>
      </c>
      <c r="G9" s="19" t="s">
        <v>67</v>
      </c>
      <c r="H9" s="19" t="s">
        <v>67</v>
      </c>
      <c r="I9" s="19" t="s">
        <v>67</v>
      </c>
      <c r="J9" s="19" t="s">
        <v>19</v>
      </c>
      <c r="K9" s="54" t="s">
        <v>52</v>
      </c>
      <c r="L9" s="19" t="s">
        <v>67</v>
      </c>
      <c r="M9" s="19" t="s">
        <v>67</v>
      </c>
      <c r="N9" s="19" t="s">
        <v>67</v>
      </c>
      <c r="P9" s="15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16"/>
    </row>
    <row r="10" spans="1:29">
      <c r="A10" s="19" t="s">
        <v>67</v>
      </c>
      <c r="B10" s="19" t="s">
        <v>67</v>
      </c>
      <c r="C10" s="19" t="s">
        <v>67</v>
      </c>
      <c r="D10" s="19" t="s">
        <v>67</v>
      </c>
      <c r="E10" s="19" t="s">
        <v>67</v>
      </c>
      <c r="F10" s="19" t="s">
        <v>67</v>
      </c>
      <c r="G10" s="19" t="s">
        <v>67</v>
      </c>
      <c r="H10" s="19" t="s">
        <v>67</v>
      </c>
      <c r="I10" s="19" t="s">
        <v>67</v>
      </c>
      <c r="J10" s="19" t="s">
        <v>67</v>
      </c>
      <c r="K10" s="54" t="s">
        <v>67</v>
      </c>
      <c r="L10" s="19" t="s">
        <v>67</v>
      </c>
      <c r="M10" s="19" t="s">
        <v>67</v>
      </c>
      <c r="N10" s="19" t="s">
        <v>67</v>
      </c>
      <c r="P10" s="22"/>
      <c r="Q10" s="22"/>
      <c r="R10" s="22"/>
      <c r="S10" s="22"/>
      <c r="T10" s="22"/>
      <c r="U10" s="39"/>
      <c r="V10" s="39"/>
      <c r="W10" s="39"/>
      <c r="X10" s="39"/>
      <c r="Y10" s="22"/>
      <c r="Z10" s="22"/>
      <c r="AA10" s="22"/>
      <c r="AB10" s="22"/>
      <c r="AC10" s="22"/>
    </row>
    <row r="11" spans="1:29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54"/>
      <c r="L11" s="19"/>
      <c r="M11" s="19"/>
      <c r="N11" s="19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</row>
    <row r="12" spans="1:29" ht="15.75" thickBot="1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54"/>
      <c r="L12" s="19"/>
      <c r="M12" s="19"/>
      <c r="N12" s="19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</row>
    <row r="13" spans="1:29" ht="4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54"/>
      <c r="L13" s="19"/>
      <c r="M13" s="19"/>
      <c r="N13" s="19"/>
      <c r="P13" s="41" t="s">
        <v>18</v>
      </c>
      <c r="Q13" s="42" t="s">
        <v>5</v>
      </c>
      <c r="R13" s="42" t="s">
        <v>39</v>
      </c>
      <c r="S13" s="42" t="s">
        <v>40</v>
      </c>
      <c r="T13" s="42" t="s">
        <v>41</v>
      </c>
      <c r="U13" s="43" t="s">
        <v>42</v>
      </c>
      <c r="V13" s="43" t="s">
        <v>43</v>
      </c>
      <c r="W13" s="43" t="s">
        <v>44</v>
      </c>
      <c r="X13" s="43" t="s">
        <v>45</v>
      </c>
      <c r="Y13" s="44" t="s">
        <v>36</v>
      </c>
      <c r="Z13" s="44" t="s">
        <v>34</v>
      </c>
      <c r="AA13" s="45" t="s">
        <v>46</v>
      </c>
      <c r="AB13" s="46" t="s">
        <v>47</v>
      </c>
      <c r="AC13" s="47" t="s">
        <v>51</v>
      </c>
    </row>
    <row r="14" spans="1:29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54"/>
      <c r="L14" s="19"/>
      <c r="M14" s="19"/>
      <c r="N14" s="19"/>
      <c r="P14" s="2"/>
      <c r="Q14" s="3"/>
      <c r="R14" s="3"/>
      <c r="S14" s="3"/>
      <c r="T14" s="3"/>
      <c r="U14" s="3"/>
      <c r="V14" s="3"/>
      <c r="W14" s="3"/>
      <c r="X14" s="3"/>
      <c r="Y14" s="48" t="s">
        <v>57</v>
      </c>
      <c r="Z14" s="52" t="s">
        <v>29</v>
      </c>
      <c r="AA14" s="3"/>
      <c r="AB14" s="3"/>
      <c r="AC14" s="24"/>
    </row>
    <row r="15" spans="1:29" ht="4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54"/>
      <c r="L15" s="19"/>
      <c r="M15" s="19"/>
      <c r="N15" s="19"/>
      <c r="P15" s="19" t="s">
        <v>18</v>
      </c>
      <c r="Q15" s="21" t="s">
        <v>5</v>
      </c>
      <c r="R15" s="21" t="s">
        <v>39</v>
      </c>
      <c r="S15" s="21" t="s">
        <v>40</v>
      </c>
      <c r="T15" s="21" t="s">
        <v>41</v>
      </c>
      <c r="U15" s="26" t="s">
        <v>42</v>
      </c>
      <c r="V15" s="26" t="s">
        <v>43</v>
      </c>
      <c r="W15" s="26" t="s">
        <v>44</v>
      </c>
      <c r="X15" s="26" t="s">
        <v>45</v>
      </c>
      <c r="Y15" s="18" t="s">
        <v>36</v>
      </c>
      <c r="Z15" s="53" t="s">
        <v>34</v>
      </c>
      <c r="AA15" s="27" t="s">
        <v>46</v>
      </c>
      <c r="AB15" s="20" t="s">
        <v>47</v>
      </c>
      <c r="AC15" s="29" t="s">
        <v>51</v>
      </c>
    </row>
    <row r="16" spans="1:29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54"/>
      <c r="L16" s="19"/>
      <c r="M16" s="19"/>
      <c r="N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54"/>
      <c r="AA16" s="19"/>
      <c r="AB16" s="19"/>
      <c r="AC16" s="19"/>
    </row>
    <row r="17" spans="1:44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54"/>
      <c r="L17" s="19"/>
      <c r="M17" s="19"/>
      <c r="N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</row>
    <row r="18" spans="1:44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54"/>
      <c r="L18" s="19"/>
      <c r="M18" s="19"/>
      <c r="N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</row>
    <row r="19" spans="1:44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54"/>
      <c r="L19" s="19"/>
      <c r="M19" s="19"/>
      <c r="N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49"/>
    </row>
    <row r="20" spans="1:44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54"/>
      <c r="L20" s="19"/>
      <c r="M20" s="19"/>
      <c r="N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49"/>
    </row>
    <row r="21" spans="1:44" ht="15.75" thickBot="1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54"/>
      <c r="L21" s="19"/>
      <c r="M21" s="19"/>
      <c r="N21" s="19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1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54"/>
      <c r="L22" s="19"/>
      <c r="M22" s="19"/>
      <c r="N22" s="19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54"/>
      <c r="L23" s="19"/>
      <c r="M23" s="19"/>
      <c r="N23" s="19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54"/>
      <c r="L24" s="19"/>
      <c r="M24" s="19"/>
      <c r="N24" s="19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54"/>
      <c r="L25" s="19"/>
      <c r="M25" s="19"/>
      <c r="N25" s="19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54"/>
      <c r="L26" s="19"/>
      <c r="M26" s="19"/>
      <c r="N26" s="19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54"/>
      <c r="L27" s="19"/>
      <c r="M27" s="19"/>
      <c r="N27" s="19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54"/>
      <c r="L28" s="19"/>
      <c r="M28" s="19"/>
      <c r="N28" s="19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54"/>
      <c r="L29" s="19"/>
      <c r="M29" s="19"/>
      <c r="N29" s="19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54"/>
      <c r="L30" s="19"/>
      <c r="M30" s="19"/>
      <c r="N30" s="19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54"/>
      <c r="L31" s="19"/>
      <c r="M31" s="19"/>
      <c r="N31" s="19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54"/>
      <c r="L32" s="19"/>
      <c r="M32" s="19"/>
      <c r="N32" s="19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54"/>
      <c r="L33" s="19"/>
      <c r="M33" s="19"/>
      <c r="N33" s="19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54"/>
      <c r="L34" s="19"/>
      <c r="M34" s="19"/>
      <c r="N34" s="19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54"/>
      <c r="L35" s="19"/>
      <c r="M35" s="19"/>
      <c r="N35" s="19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54"/>
      <c r="L36" s="19"/>
      <c r="M36" s="19"/>
      <c r="N36" s="19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54"/>
      <c r="L37" s="19"/>
      <c r="M37" s="19"/>
      <c r="N37" s="19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54"/>
      <c r="L38" s="19"/>
      <c r="M38" s="19"/>
      <c r="N38" s="19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54"/>
      <c r="L39" s="19"/>
      <c r="M39" s="19"/>
      <c r="N39" s="19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54"/>
      <c r="L40" s="19"/>
      <c r="M40" s="19"/>
      <c r="N40" s="19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54"/>
      <c r="L41" s="19"/>
      <c r="M41" s="19"/>
      <c r="N41" s="19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54"/>
      <c r="L42" s="19"/>
      <c r="M42" s="19"/>
      <c r="N42" s="19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54"/>
      <c r="L43" s="19"/>
      <c r="M43" s="19"/>
      <c r="N43" s="19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54"/>
      <c r="L44" s="19"/>
      <c r="M44" s="19"/>
      <c r="N44" s="19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54"/>
      <c r="L45" s="19"/>
      <c r="M45" s="19"/>
      <c r="N45" s="19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54"/>
      <c r="L46" s="19"/>
      <c r="M46" s="19"/>
      <c r="N46" s="19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54"/>
      <c r="L47" s="19"/>
      <c r="M47" s="19"/>
      <c r="N47" s="19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54"/>
      <c r="L48" s="19"/>
      <c r="M48" s="19"/>
      <c r="N48" s="19"/>
    </row>
    <row r="49" spans="1:29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54"/>
      <c r="L49" s="19"/>
      <c r="M49" s="19"/>
      <c r="N49" s="19"/>
    </row>
    <row r="50" spans="1:29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54"/>
      <c r="L50" s="19"/>
      <c r="M50" s="19"/>
      <c r="N50" s="19"/>
    </row>
    <row r="51" spans="1:29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54"/>
      <c r="L51" s="19"/>
      <c r="M51" s="19"/>
      <c r="N51" s="19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1:29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54"/>
      <c r="L52" s="19"/>
      <c r="M52" s="19"/>
      <c r="N52" s="19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54"/>
      <c r="L53" s="19"/>
      <c r="M53" s="19"/>
      <c r="N53" s="19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54"/>
      <c r="L54" s="19"/>
      <c r="M54" s="19"/>
      <c r="N54" s="19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54"/>
      <c r="L55" s="19"/>
      <c r="M55" s="19"/>
      <c r="N55" s="19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54"/>
      <c r="L56" s="19"/>
      <c r="M56" s="19"/>
      <c r="N56" s="19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54"/>
      <c r="L57" s="19"/>
      <c r="M57" s="19"/>
      <c r="N57" s="19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54"/>
      <c r="L58" s="19"/>
      <c r="M58" s="19"/>
      <c r="N58" s="19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54"/>
      <c r="L59" s="19"/>
      <c r="M59" s="19"/>
      <c r="N59" s="19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54"/>
      <c r="L60" s="19"/>
      <c r="M60" s="19"/>
      <c r="N60" s="19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54"/>
      <c r="L61" s="19"/>
      <c r="M61" s="19"/>
      <c r="N61" s="19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</row>
    <row r="62" spans="1:29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54"/>
      <c r="L62" s="19"/>
      <c r="M62" s="19"/>
      <c r="N62" s="19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</row>
    <row r="63" spans="1:29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54"/>
      <c r="L63" s="19"/>
      <c r="M63" s="19"/>
      <c r="N63" s="19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</row>
    <row r="64" spans="1:29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54"/>
      <c r="L64" s="19"/>
      <c r="M64" s="19"/>
      <c r="N64" s="19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</row>
    <row r="65" spans="1:29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54"/>
      <c r="L65" s="19"/>
      <c r="M65" s="19"/>
      <c r="N65" s="19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</row>
    <row r="66" spans="1:29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54"/>
      <c r="L66" s="19"/>
      <c r="M66" s="19"/>
      <c r="N66" s="19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</row>
    <row r="67" spans="1:29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54"/>
      <c r="L67" s="19"/>
      <c r="M67" s="19"/>
      <c r="N67" s="19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</row>
    <row r="68" spans="1:29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54"/>
      <c r="L68" s="19"/>
      <c r="M68" s="19"/>
      <c r="N68" s="19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</row>
    <row r="69" spans="1:29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54"/>
      <c r="L69" s="19"/>
      <c r="M69" s="19"/>
      <c r="N69" s="19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</row>
    <row r="70" spans="1:29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54"/>
      <c r="L70" s="19"/>
      <c r="M70" s="19"/>
      <c r="N70" s="19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</row>
    <row r="71" spans="1:29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54"/>
      <c r="L71" s="19"/>
      <c r="M71" s="19"/>
      <c r="N71" s="19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</row>
    <row r="72" spans="1:29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54"/>
      <c r="L72" s="19"/>
      <c r="M72" s="19"/>
      <c r="N72" s="19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</row>
    <row r="73" spans="1:29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54"/>
      <c r="L73" s="19"/>
      <c r="M73" s="19"/>
      <c r="N73" s="19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</row>
    <row r="74" spans="1:29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54"/>
      <c r="L74" s="19"/>
      <c r="M74" s="19"/>
      <c r="N74" s="19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1:29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54"/>
      <c r="L75" s="19"/>
      <c r="M75" s="19"/>
      <c r="N75" s="19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</row>
    <row r="76" spans="1:29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54"/>
      <c r="L76" s="19"/>
      <c r="M76" s="19"/>
      <c r="N76" s="19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</row>
    <row r="77" spans="1:29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54"/>
      <c r="L77" s="19"/>
      <c r="M77" s="19"/>
      <c r="N77" s="19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</row>
    <row r="78" spans="1:29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54"/>
      <c r="L78" s="19"/>
      <c r="M78" s="19"/>
      <c r="N78" s="19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</row>
    <row r="79" spans="1:29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54"/>
      <c r="L79" s="19"/>
      <c r="M79" s="19"/>
      <c r="N79" s="19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</row>
    <row r="80" spans="1:29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54"/>
      <c r="L80" s="19"/>
      <c r="M80" s="19"/>
      <c r="N80" s="19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</row>
    <row r="81" spans="1:29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54"/>
      <c r="L81" s="19"/>
      <c r="M81" s="19"/>
      <c r="N81" s="19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</row>
    <row r="82" spans="1:29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54"/>
      <c r="L82" s="19"/>
      <c r="M82" s="19"/>
      <c r="N82" s="19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</row>
    <row r="83" spans="1:29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54"/>
      <c r="L83" s="19"/>
      <c r="M83" s="19"/>
      <c r="N83" s="19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</row>
    <row r="84" spans="1:29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54"/>
      <c r="L84" s="19"/>
      <c r="M84" s="19"/>
      <c r="N84" s="19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</row>
    <row r="85" spans="1:29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54"/>
      <c r="L85" s="19"/>
      <c r="M85" s="19"/>
      <c r="N85" s="19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</row>
    <row r="86" spans="1:29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54"/>
      <c r="L86" s="19"/>
      <c r="M86" s="19"/>
      <c r="N86" s="19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</row>
    <row r="87" spans="1:29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54"/>
      <c r="L87" s="19"/>
      <c r="M87" s="19"/>
      <c r="N87" s="19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</row>
    <row r="88" spans="1:29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54"/>
      <c r="L88" s="19"/>
      <c r="M88" s="19"/>
      <c r="N88" s="19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</row>
    <row r="89" spans="1:29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54"/>
      <c r="L89" s="19"/>
      <c r="M89" s="19"/>
      <c r="N89" s="19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</row>
    <row r="90" spans="1:29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54"/>
      <c r="L90" s="19"/>
      <c r="M90" s="19"/>
      <c r="N90" s="19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</row>
    <row r="91" spans="1:29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54"/>
      <c r="L91" s="19"/>
      <c r="M91" s="19"/>
      <c r="N91" s="19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</row>
    <row r="92" spans="1:29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54"/>
      <c r="L92" s="19"/>
      <c r="M92" s="19"/>
      <c r="N92" s="19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</row>
    <row r="93" spans="1:29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54"/>
      <c r="L93" s="19"/>
      <c r="M93" s="19"/>
      <c r="N93" s="19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</row>
    <row r="94" spans="1:29">
      <c r="B94" s="19"/>
      <c r="C94" s="19"/>
      <c r="D94" s="19"/>
      <c r="E94" s="19"/>
      <c r="F94" s="19"/>
      <c r="G94" s="19"/>
      <c r="H94" s="19"/>
      <c r="I94" s="19"/>
      <c r="J94" s="19"/>
      <c r="K94" s="54"/>
      <c r="L94" s="19"/>
      <c r="M94" s="19"/>
      <c r="N94" s="19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</row>
    <row r="95" spans="1:29">
      <c r="B95" s="19"/>
      <c r="C95" s="19"/>
      <c r="D95" s="19"/>
      <c r="E95" s="19"/>
      <c r="F95" s="19"/>
      <c r="G95" s="19"/>
      <c r="H95" s="19"/>
      <c r="I95" s="19"/>
      <c r="J95" s="19"/>
      <c r="K95" s="54"/>
      <c r="L95" s="19"/>
      <c r="M95" s="19"/>
      <c r="N95" s="19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</row>
    <row r="96" spans="1:29">
      <c r="B96" s="19"/>
      <c r="C96" s="19"/>
      <c r="D96" s="19"/>
      <c r="E96" s="19"/>
      <c r="F96" s="19"/>
      <c r="G96" s="19"/>
      <c r="H96" s="19"/>
      <c r="I96" s="19"/>
      <c r="J96" s="19"/>
      <c r="K96" s="54"/>
      <c r="L96" s="19"/>
      <c r="M96" s="19"/>
      <c r="N96" s="19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</row>
    <row r="97" spans="2:29">
      <c r="B97" s="19"/>
      <c r="C97" s="19"/>
      <c r="D97" s="19"/>
      <c r="E97" s="19"/>
      <c r="F97" s="19"/>
      <c r="G97" s="19"/>
      <c r="H97" s="19"/>
      <c r="I97" s="19"/>
      <c r="J97" s="19"/>
      <c r="K97" s="54"/>
      <c r="L97" s="19"/>
      <c r="M97" s="19"/>
      <c r="N97" s="19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</row>
    <row r="98" spans="2:29">
      <c r="B98" s="19"/>
      <c r="C98" s="19"/>
      <c r="D98" s="19"/>
      <c r="E98" s="19"/>
      <c r="F98" s="19"/>
      <c r="G98" s="19"/>
      <c r="H98" s="19"/>
      <c r="I98" s="19"/>
      <c r="J98" s="19"/>
      <c r="K98" s="54"/>
      <c r="L98" s="19"/>
      <c r="M98" s="19"/>
      <c r="N98" s="19"/>
    </row>
    <row r="99" spans="2:29">
      <c r="B99" s="19"/>
      <c r="C99" s="19"/>
      <c r="D99" s="19"/>
      <c r="E99" s="19"/>
      <c r="F99" s="19"/>
      <c r="G99" s="19"/>
      <c r="H99" s="19"/>
      <c r="I99" s="19"/>
      <c r="J99" s="19"/>
      <c r="K99" s="54"/>
      <c r="L99" s="19"/>
      <c r="M99" s="19"/>
      <c r="N99" s="19"/>
    </row>
    <row r="100" spans="2:29">
      <c r="B100" s="19"/>
      <c r="C100" s="19"/>
      <c r="D100" s="19"/>
      <c r="E100" s="19"/>
      <c r="F100" s="19"/>
      <c r="G100" s="19"/>
      <c r="H100" s="19"/>
      <c r="I100" s="19"/>
      <c r="J100" s="19"/>
      <c r="K100" s="54"/>
      <c r="L100" s="19"/>
      <c r="M100" s="19"/>
      <c r="N100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fichier client</vt:lpstr>
      <vt:lpstr>PLANNING</vt:lpstr>
      <vt:lpstr>tri categorie mercredi</vt:lpstr>
      <vt:lpstr>'tri categorie mercredi'!Criteres</vt:lpstr>
      <vt:lpstr>'tri categorie mercredi'!Extraire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</dc:creator>
  <cp:lastModifiedBy>stella</cp:lastModifiedBy>
  <dcterms:created xsi:type="dcterms:W3CDTF">2013-11-05T10:13:52Z</dcterms:created>
  <dcterms:modified xsi:type="dcterms:W3CDTF">2013-11-19T17:43:06Z</dcterms:modified>
</cp:coreProperties>
</file>