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-sankeg\d\"/>
    </mc:Choice>
  </mc:AlternateContent>
  <xr:revisionPtr revIDLastSave="0" documentId="14_{336E12A2-D2B8-4EBE-A237-E1DA42303C28}" xr6:coauthVersionLast="47" xr6:coauthVersionMax="47" xr10:uidLastSave="{00000000-0000-0000-0000-000000000000}"/>
  <bookViews>
    <workbookView xWindow="-120" yWindow="-120" windowWidth="29040" windowHeight="15840" xr2:uid="{C95068C2-28F5-4896-B0C3-ADD708345904}"/>
  </bookViews>
  <sheets>
    <sheet name="traite (2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7" i="1" l="1"/>
  <c r="I37" i="1"/>
</calcChain>
</file>

<file path=xl/sharedStrings.xml><?xml version="1.0" encoding="utf-8"?>
<sst xmlns="http://schemas.openxmlformats.org/spreadsheetml/2006/main" count="194" uniqueCount="44">
  <si>
    <t>CODE JOURNAL</t>
  </si>
  <si>
    <t>TYPE DE REGLEMENTS</t>
  </si>
  <si>
    <t>DATE EFFET</t>
  </si>
  <si>
    <t>COMPTE</t>
  </si>
  <si>
    <t>N°PIECE</t>
  </si>
  <si>
    <t>LIBELLE ECRITURE</t>
  </si>
  <si>
    <t>DEBIT</t>
  </si>
  <si>
    <t>CREDIT</t>
  </si>
  <si>
    <t>ECHEANCE</t>
  </si>
  <si>
    <t>ETABLISSEMENT</t>
  </si>
  <si>
    <t>PIECE 2</t>
  </si>
  <si>
    <t>ETS PAYEUR</t>
  </si>
  <si>
    <t>AFFAIRE</t>
  </si>
  <si>
    <t>VTSOTSUP</t>
  </si>
  <si>
    <t>ESP</t>
  </si>
  <si>
    <t>VTSOTSUP000001</t>
  </si>
  <si>
    <t>Sotuba vente Super comptant 50,08lx866</t>
  </si>
  <si>
    <t>SOCIETE</t>
  </si>
  <si>
    <t>STATION EST</t>
  </si>
  <si>
    <t>DOUCOURE ET LEO</t>
  </si>
  <si>
    <t>SOTUBA</t>
  </si>
  <si>
    <t>Sotuba vente Super comptant 67,97lx866</t>
  </si>
  <si>
    <t>Sotuba vente Super comptant 156,78lx866</t>
  </si>
  <si>
    <t>VTSOTGO</t>
  </si>
  <si>
    <t>VTSOTGO000001</t>
  </si>
  <si>
    <t>Sotuba vente Gasoil Comptant 13,33lx750</t>
  </si>
  <si>
    <t>VTSOTSUP000002</t>
  </si>
  <si>
    <t>Sotuba vente Super comptant 156,78lx867</t>
  </si>
  <si>
    <t>VTSOTSUP000005</t>
  </si>
  <si>
    <t>Sotuba vente Gasoil Comptant 13,33lx751</t>
  </si>
  <si>
    <t>Sotuba vente Gasoil Comptant 13,33lx752</t>
  </si>
  <si>
    <t>Sotuba vente Gasoil Comptant 13,33lx753</t>
  </si>
  <si>
    <t>ACSABGO</t>
  </si>
  <si>
    <t>Sotuba achat Gasoil Comptant 13,33lx750</t>
  </si>
  <si>
    <t>Problématique</t>
  </si>
  <si>
    <t>Je rattraper des écritures comptables sur l'exercice 2023 et de 2024</t>
  </si>
  <si>
    <t>Les écritures de 2023 comptent 25 000 enrgegistrements environ et celles de 2024 5 000</t>
  </si>
  <si>
    <t>Je passer les écritures sur excel sous un format impotable. Mais le problème qui se pose comment attribuer  manuellement des numéros de pièces à 25 000 enregistrement.</t>
  </si>
  <si>
    <t>Je fourni :</t>
  </si>
  <si>
    <t xml:space="preserve"> un  format  A avec les champs numéro de pièces vides</t>
  </si>
  <si>
    <t xml:space="preserve"> un  format  B avec les champs numéro de pièces  emplis à la main</t>
  </si>
  <si>
    <t>FORMAT A NUMERO PIECE REMPLIS A LA MAIN</t>
  </si>
  <si>
    <t>Pouvez m'aider à trouver une formaule sur excel permettant de le faire sachant qu'il y a plusieurs journaux dans la société et chaque n° pièce commence par le code de son journal</t>
  </si>
  <si>
    <t>FORMAT b NUMERO PIECE A REMPLIR AVEC UNE FORMULE QUE JE POURAI UTLISER POUR FAIRE LE RESTE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</si>
</sst>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0_-;\-* #,##0.000_-;_-* &quot;-&quot;??_-;_-@_-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8"/>
      <name val="Calibri"/>
      <family val="2"/>
      <scheme val="minor"/>
    </font>
    <font>
      <b/>
      <sz val="12"/>
      <color rgb="FF0070C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0" fillId="2" borderId="0" xfId="0" applyFill="1" applyAlignment="1">
      <alignment vertical="center" wrapText="1"/>
    </xf>
    <xf numFmtId="0" fontId="0" fillId="2" borderId="0" xfId="0" applyFill="1" applyAlignment="1">
      <alignment horizontal="left" vertical="center" wrapText="1"/>
    </xf>
    <xf numFmtId="3" fontId="0" fillId="2" borderId="0" xfId="1" applyNumberFormat="1" applyFont="1" applyFill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/>
    <xf numFmtId="14" fontId="3" fillId="0" borderId="0" xfId="0" applyNumberFormat="1" applyFont="1"/>
    <xf numFmtId="4" fontId="3" fillId="0" borderId="0" xfId="1" applyNumberFormat="1" applyFont="1" applyFill="1" applyBorder="1"/>
    <xf numFmtId="164" fontId="3" fillId="0" borderId="0" xfId="1" applyNumberFormat="1" applyFont="1"/>
    <xf numFmtId="0" fontId="4" fillId="0" borderId="0" xfId="0" applyFont="1"/>
    <xf numFmtId="165" fontId="3" fillId="0" borderId="0" xfId="1" applyNumberFormat="1" applyFont="1"/>
    <xf numFmtId="165" fontId="3" fillId="0" borderId="0" xfId="1" applyNumberFormat="1" applyFont="1" applyFill="1" applyBorder="1"/>
    <xf numFmtId="3" fontId="3" fillId="0" borderId="0" xfId="1" applyNumberFormat="1" applyFont="1"/>
    <xf numFmtId="0" fontId="3" fillId="3" borderId="0" xfId="0" applyFont="1" applyFill="1" applyAlignment="1">
      <alignment horizontal="left" vertical="center" wrapText="1"/>
    </xf>
    <xf numFmtId="0" fontId="3" fillId="3" borderId="0" xfId="0" applyFont="1" applyFill="1"/>
    <xf numFmtId="14" fontId="3" fillId="3" borderId="0" xfId="0" applyNumberFormat="1" applyFont="1" applyFill="1"/>
    <xf numFmtId="4" fontId="3" fillId="3" borderId="0" xfId="1" applyNumberFormat="1" applyFont="1" applyFill="1" applyBorder="1"/>
    <xf numFmtId="0" fontId="4" fillId="0" borderId="0" xfId="0" applyFont="1" applyAlignment="1">
      <alignment horizontal="left"/>
    </xf>
    <xf numFmtId="165" fontId="3" fillId="3" borderId="0" xfId="1" applyNumberFormat="1" applyFont="1" applyFill="1"/>
    <xf numFmtId="0" fontId="0" fillId="4" borderId="0" xfId="0" applyFill="1" applyAlignment="1">
      <alignment vertical="center" wrapText="1"/>
    </xf>
    <xf numFmtId="0" fontId="3" fillId="4" borderId="0" xfId="0" applyFont="1" applyFill="1"/>
    <xf numFmtId="0" fontId="6" fillId="0" borderId="0" xfId="0" applyFont="1"/>
    <xf numFmtId="0" fontId="6" fillId="0" borderId="0" xfId="0" applyFont="1" applyAlignment="1">
      <alignment horizontal="lef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14DB0-9070-4CA6-9D01-83B875D4B69A}">
  <dimension ref="B2:O68"/>
  <sheetViews>
    <sheetView tabSelected="1" zoomScale="96" zoomScaleNormal="96" workbookViewId="0">
      <selection activeCell="B2" sqref="B2:H6"/>
    </sheetView>
  </sheetViews>
  <sheetFormatPr baseColWidth="10" defaultColWidth="11.42578125" defaultRowHeight="15.75" x14ac:dyDescent="0.25"/>
  <cols>
    <col min="1" max="1" width="11.42578125" style="10"/>
    <col min="2" max="2" width="13.7109375" style="10" customWidth="1"/>
    <col min="3" max="3" width="15.28515625" style="10" customWidth="1"/>
    <col min="4" max="4" width="13.7109375" style="10" bestFit="1" customWidth="1"/>
    <col min="5" max="5" width="30.140625" style="18" bestFit="1" customWidth="1"/>
    <col min="6" max="6" width="21.28515625" style="10" customWidth="1"/>
    <col min="7" max="7" width="49.7109375" style="10" bestFit="1" customWidth="1"/>
    <col min="8" max="8" width="13" style="10" bestFit="1" customWidth="1"/>
    <col min="9" max="9" width="14.28515625" style="10" bestFit="1" customWidth="1"/>
    <col min="10" max="10" width="16.5703125" style="10" bestFit="1" customWidth="1"/>
    <col min="11" max="11" width="9.7109375" style="10" bestFit="1" customWidth="1"/>
    <col min="12" max="12" width="14.42578125" style="10" bestFit="1" customWidth="1"/>
    <col min="13" max="13" width="15.85546875" style="10" bestFit="1" customWidth="1"/>
    <col min="14" max="14" width="17" style="10" bestFit="1" customWidth="1"/>
    <col min="15" max="16384" width="11.42578125" style="10"/>
  </cols>
  <sheetData>
    <row r="2" spans="2:15" x14ac:dyDescent="0.25">
      <c r="B2" s="10" t="s">
        <v>34</v>
      </c>
    </row>
    <row r="3" spans="2:15" x14ac:dyDescent="0.25">
      <c r="B3" s="10" t="s">
        <v>35</v>
      </c>
    </row>
    <row r="4" spans="2:15" x14ac:dyDescent="0.25">
      <c r="B4" s="10" t="s">
        <v>36</v>
      </c>
    </row>
    <row r="5" spans="2:15" x14ac:dyDescent="0.25">
      <c r="B5" s="10" t="s">
        <v>37</v>
      </c>
    </row>
    <row r="6" spans="2:15" x14ac:dyDescent="0.25">
      <c r="B6" s="10" t="s">
        <v>42</v>
      </c>
    </row>
    <row r="8" spans="2:15" x14ac:dyDescent="0.25">
      <c r="B8" s="10" t="s">
        <v>38</v>
      </c>
    </row>
    <row r="9" spans="2:15" x14ac:dyDescent="0.25">
      <c r="B9" s="10" t="s">
        <v>40</v>
      </c>
    </row>
    <row r="10" spans="2:15" x14ac:dyDescent="0.25">
      <c r="B10" s="10" t="s">
        <v>39</v>
      </c>
    </row>
    <row r="12" spans="2:15" x14ac:dyDescent="0.25">
      <c r="B12" s="22" t="s">
        <v>41</v>
      </c>
      <c r="C12" s="22"/>
      <c r="D12" s="22"/>
      <c r="E12" s="23"/>
    </row>
    <row r="14" spans="2:15" s="4" customFormat="1" ht="39" customHeight="1" x14ac:dyDescent="0.25">
      <c r="B14" s="1" t="s">
        <v>0</v>
      </c>
      <c r="C14" s="1" t="s">
        <v>1</v>
      </c>
      <c r="D14" s="1" t="s">
        <v>2</v>
      </c>
      <c r="E14" s="2" t="s">
        <v>3</v>
      </c>
      <c r="F14" s="20" t="s">
        <v>4</v>
      </c>
      <c r="G14" s="1" t="s">
        <v>5</v>
      </c>
      <c r="H14" s="3" t="s">
        <v>6</v>
      </c>
      <c r="I14" s="3" t="s">
        <v>7</v>
      </c>
      <c r="J14" s="1" t="s">
        <v>8</v>
      </c>
      <c r="K14" s="1" t="s">
        <v>9</v>
      </c>
      <c r="L14" s="1" t="s">
        <v>10</v>
      </c>
      <c r="M14" s="1" t="s">
        <v>11</v>
      </c>
      <c r="N14" s="1" t="s">
        <v>12</v>
      </c>
    </row>
    <row r="15" spans="2:15" x14ac:dyDescent="0.25">
      <c r="B15" s="5" t="s">
        <v>13</v>
      </c>
      <c r="C15" s="6" t="s">
        <v>14</v>
      </c>
      <c r="D15" s="7">
        <v>45383</v>
      </c>
      <c r="E15" s="5">
        <v>4111000290</v>
      </c>
      <c r="F15" s="21" t="s">
        <v>15</v>
      </c>
      <c r="G15" s="6" t="s">
        <v>16</v>
      </c>
      <c r="H15" s="8">
        <v>43369.279999999999</v>
      </c>
      <c r="I15" s="8"/>
      <c r="J15" s="7">
        <v>45383</v>
      </c>
      <c r="K15" s="6" t="s">
        <v>17</v>
      </c>
      <c r="L15" s="6" t="s">
        <v>18</v>
      </c>
      <c r="M15" s="6" t="s">
        <v>19</v>
      </c>
      <c r="N15" s="6" t="s">
        <v>20</v>
      </c>
      <c r="O15" s="9"/>
    </row>
    <row r="16" spans="2:15" x14ac:dyDescent="0.25">
      <c r="B16" s="5" t="s">
        <v>13</v>
      </c>
      <c r="C16" s="6" t="s">
        <v>14</v>
      </c>
      <c r="D16" s="7">
        <v>45383</v>
      </c>
      <c r="E16" s="5">
        <v>7011800000</v>
      </c>
      <c r="F16" s="21" t="s">
        <v>15</v>
      </c>
      <c r="G16" s="6" t="s">
        <v>16</v>
      </c>
      <c r="H16" s="11"/>
      <c r="I16" s="8">
        <v>43369.279999999999</v>
      </c>
      <c r="J16" s="7">
        <v>45383</v>
      </c>
      <c r="K16" s="6" t="s">
        <v>17</v>
      </c>
      <c r="L16" s="6" t="s">
        <v>18</v>
      </c>
      <c r="M16" s="6" t="s">
        <v>19</v>
      </c>
      <c r="N16" s="6" t="s">
        <v>20</v>
      </c>
      <c r="O16" s="9"/>
    </row>
    <row r="17" spans="2:15" x14ac:dyDescent="0.25">
      <c r="B17" s="5"/>
      <c r="C17" s="6"/>
      <c r="D17" s="7"/>
      <c r="E17" s="5"/>
      <c r="F17" s="21"/>
      <c r="G17" s="6"/>
      <c r="H17" s="11"/>
      <c r="I17" s="8"/>
      <c r="J17" s="7"/>
      <c r="K17" s="6"/>
      <c r="L17" s="6"/>
      <c r="M17" s="6"/>
      <c r="N17" s="6"/>
      <c r="O17" s="9"/>
    </row>
    <row r="18" spans="2:15" x14ac:dyDescent="0.25">
      <c r="B18" s="5" t="s">
        <v>13</v>
      </c>
      <c r="C18" s="6" t="s">
        <v>14</v>
      </c>
      <c r="D18" s="7">
        <v>45384</v>
      </c>
      <c r="E18" s="5">
        <v>4111000290</v>
      </c>
      <c r="F18" s="21" t="s">
        <v>26</v>
      </c>
      <c r="G18" s="6" t="s">
        <v>21</v>
      </c>
      <c r="H18" s="8">
        <v>58862.02</v>
      </c>
      <c r="I18" s="8"/>
      <c r="J18" s="7">
        <v>45384</v>
      </c>
      <c r="K18" s="6" t="s">
        <v>17</v>
      </c>
      <c r="L18" s="6" t="s">
        <v>18</v>
      </c>
      <c r="M18" s="6" t="s">
        <v>19</v>
      </c>
      <c r="N18" s="6" t="s">
        <v>20</v>
      </c>
      <c r="O18" s="6"/>
    </row>
    <row r="19" spans="2:15" x14ac:dyDescent="0.25">
      <c r="B19" s="5" t="s">
        <v>13</v>
      </c>
      <c r="C19" s="6" t="s">
        <v>14</v>
      </c>
      <c r="D19" s="7">
        <v>45384</v>
      </c>
      <c r="E19" s="5">
        <v>7011800000</v>
      </c>
      <c r="F19" s="21" t="s">
        <v>26</v>
      </c>
      <c r="G19" s="6" t="s">
        <v>21</v>
      </c>
      <c r="H19" s="11"/>
      <c r="I19" s="8">
        <v>58862.02</v>
      </c>
      <c r="J19" s="7">
        <v>45384</v>
      </c>
      <c r="K19" s="6" t="s">
        <v>17</v>
      </c>
      <c r="L19" s="6" t="s">
        <v>18</v>
      </c>
      <c r="M19" s="6" t="s">
        <v>19</v>
      </c>
      <c r="N19" s="6" t="s">
        <v>20</v>
      </c>
      <c r="O19" s="6"/>
    </row>
    <row r="20" spans="2:15" x14ac:dyDescent="0.25">
      <c r="B20" s="5"/>
      <c r="C20" s="6"/>
      <c r="D20" s="7"/>
      <c r="E20" s="5"/>
      <c r="F20" s="21"/>
      <c r="G20" s="6"/>
      <c r="H20" s="11"/>
      <c r="I20" s="8"/>
      <c r="J20" s="7"/>
      <c r="K20" s="6"/>
      <c r="L20" s="6"/>
      <c r="M20" s="6"/>
      <c r="N20" s="6"/>
      <c r="O20" s="6"/>
    </row>
    <row r="21" spans="2:15" x14ac:dyDescent="0.25">
      <c r="B21" s="5"/>
      <c r="C21" s="6"/>
      <c r="D21" s="7"/>
      <c r="E21" s="5"/>
      <c r="F21" s="21"/>
      <c r="G21" s="6"/>
      <c r="H21" s="11"/>
      <c r="I21" s="8"/>
      <c r="J21" s="7"/>
      <c r="K21" s="6"/>
      <c r="L21" s="6"/>
      <c r="M21" s="6"/>
      <c r="N21" s="6"/>
      <c r="O21" s="6"/>
    </row>
    <row r="22" spans="2:15" x14ac:dyDescent="0.25">
      <c r="B22" s="5" t="s">
        <v>13</v>
      </c>
      <c r="C22" s="6" t="s">
        <v>14</v>
      </c>
      <c r="D22" s="7">
        <v>45393</v>
      </c>
      <c r="E22" s="5">
        <v>4111000290</v>
      </c>
      <c r="F22" s="21" t="s">
        <v>28</v>
      </c>
      <c r="G22" s="6" t="s">
        <v>22</v>
      </c>
      <c r="H22" s="8">
        <v>140771.48000000001</v>
      </c>
      <c r="I22" s="8"/>
      <c r="J22" s="7">
        <v>45393</v>
      </c>
      <c r="K22" s="6" t="s">
        <v>17</v>
      </c>
      <c r="L22" s="6" t="s">
        <v>18</v>
      </c>
      <c r="M22" s="6" t="s">
        <v>19</v>
      </c>
      <c r="N22" s="6" t="s">
        <v>20</v>
      </c>
      <c r="O22" s="6"/>
    </row>
    <row r="23" spans="2:15" x14ac:dyDescent="0.25">
      <c r="B23" s="5" t="s">
        <v>13</v>
      </c>
      <c r="C23" s="6" t="s">
        <v>14</v>
      </c>
      <c r="D23" s="7">
        <v>45393</v>
      </c>
      <c r="E23" s="5">
        <v>7011800000</v>
      </c>
      <c r="F23" s="21" t="s">
        <v>28</v>
      </c>
      <c r="G23" s="6" t="s">
        <v>22</v>
      </c>
      <c r="H23" s="11"/>
      <c r="I23" s="8">
        <v>135771.48000000001</v>
      </c>
      <c r="J23" s="7">
        <v>45393</v>
      </c>
      <c r="K23" s="6" t="s">
        <v>17</v>
      </c>
      <c r="L23" s="6" t="s">
        <v>18</v>
      </c>
      <c r="M23" s="6" t="s">
        <v>19</v>
      </c>
      <c r="N23" s="6" t="s">
        <v>20</v>
      </c>
      <c r="O23" s="6"/>
    </row>
    <row r="24" spans="2:15" x14ac:dyDescent="0.25">
      <c r="B24" s="5"/>
      <c r="C24" s="6"/>
      <c r="D24" s="7">
        <v>45393</v>
      </c>
      <c r="E24" s="5">
        <v>4431000000</v>
      </c>
      <c r="F24" s="21" t="s">
        <v>28</v>
      </c>
      <c r="G24" s="6" t="s">
        <v>27</v>
      </c>
      <c r="I24" s="8">
        <v>5000</v>
      </c>
      <c r="J24" s="7"/>
      <c r="K24" s="6"/>
      <c r="L24" s="6"/>
      <c r="M24" s="6"/>
      <c r="N24" s="6"/>
      <c r="O24" s="6"/>
    </row>
    <row r="25" spans="2:15" x14ac:dyDescent="0.25">
      <c r="B25" s="5"/>
      <c r="C25" s="6"/>
      <c r="D25" s="7"/>
      <c r="E25" s="5"/>
      <c r="F25" s="21"/>
      <c r="G25" s="6"/>
      <c r="H25" s="11"/>
      <c r="I25" s="8"/>
      <c r="J25" s="7"/>
      <c r="K25" s="6"/>
      <c r="L25" s="6"/>
      <c r="M25" s="6"/>
      <c r="N25" s="6"/>
      <c r="O25" s="6"/>
    </row>
    <row r="26" spans="2:15" x14ac:dyDescent="0.25">
      <c r="B26" s="14"/>
      <c r="C26" s="15"/>
      <c r="D26" s="16"/>
      <c r="E26" s="14"/>
      <c r="F26" s="21"/>
      <c r="G26" s="15"/>
      <c r="H26" s="19"/>
      <c r="I26" s="17"/>
      <c r="J26" s="16"/>
      <c r="K26" s="15"/>
      <c r="L26" s="15"/>
      <c r="M26" s="15"/>
      <c r="N26" s="15"/>
      <c r="O26" s="6"/>
    </row>
    <row r="27" spans="2:15" x14ac:dyDescent="0.25">
      <c r="B27" s="5" t="s">
        <v>23</v>
      </c>
      <c r="C27" s="6" t="s">
        <v>14</v>
      </c>
      <c r="D27" s="7">
        <v>45383</v>
      </c>
      <c r="E27" s="5">
        <v>4111000290</v>
      </c>
      <c r="F27" s="21" t="s">
        <v>24</v>
      </c>
      <c r="G27" s="6" t="s">
        <v>25</v>
      </c>
      <c r="H27" s="12">
        <v>15297.5</v>
      </c>
      <c r="I27" s="13"/>
      <c r="J27" s="7">
        <v>45383</v>
      </c>
      <c r="K27" s="6" t="s">
        <v>17</v>
      </c>
      <c r="L27" s="6" t="s">
        <v>18</v>
      </c>
      <c r="M27" s="6" t="s">
        <v>19</v>
      </c>
      <c r="N27" s="6" t="s">
        <v>20</v>
      </c>
      <c r="O27" s="6"/>
    </row>
    <row r="28" spans="2:15" x14ac:dyDescent="0.25">
      <c r="B28" s="5"/>
      <c r="C28" s="6"/>
      <c r="D28" s="7">
        <v>45383</v>
      </c>
      <c r="E28" s="5">
        <v>4431000000</v>
      </c>
      <c r="F28" s="21"/>
      <c r="G28" s="6" t="s">
        <v>29</v>
      </c>
      <c r="I28" s="12">
        <v>300</v>
      </c>
      <c r="J28" s="7"/>
      <c r="K28" s="6"/>
      <c r="L28" s="6"/>
      <c r="M28" s="6"/>
      <c r="N28" s="6"/>
      <c r="O28" s="6"/>
    </row>
    <row r="29" spans="2:15" x14ac:dyDescent="0.25">
      <c r="B29" s="5"/>
      <c r="C29" s="6"/>
      <c r="D29" s="7">
        <v>45383</v>
      </c>
      <c r="E29" s="5">
        <v>4431000000</v>
      </c>
      <c r="F29" s="21"/>
      <c r="G29" s="6" t="s">
        <v>30</v>
      </c>
      <c r="H29" s="12"/>
      <c r="I29" s="13">
        <v>3000</v>
      </c>
      <c r="J29" s="7"/>
      <c r="K29" s="6"/>
      <c r="L29" s="6"/>
      <c r="M29" s="6"/>
      <c r="N29" s="6"/>
      <c r="O29" s="6"/>
    </row>
    <row r="30" spans="2:15" x14ac:dyDescent="0.25">
      <c r="B30" s="5"/>
      <c r="C30" s="6"/>
      <c r="D30" s="7">
        <v>45383</v>
      </c>
      <c r="E30" s="5">
        <v>4431000000</v>
      </c>
      <c r="F30" s="21"/>
      <c r="G30" s="6" t="s">
        <v>31</v>
      </c>
      <c r="H30" s="12"/>
      <c r="I30" s="13">
        <v>2000</v>
      </c>
      <c r="J30" s="7"/>
      <c r="K30" s="6"/>
      <c r="L30" s="6"/>
      <c r="M30" s="6"/>
      <c r="N30" s="6"/>
      <c r="O30" s="6"/>
    </row>
    <row r="31" spans="2:15" x14ac:dyDescent="0.25">
      <c r="B31" s="5" t="s">
        <v>23</v>
      </c>
      <c r="C31" s="6" t="s">
        <v>14</v>
      </c>
      <c r="D31" s="7">
        <v>45383</v>
      </c>
      <c r="E31" s="5">
        <v>7011210000</v>
      </c>
      <c r="F31" s="21" t="s">
        <v>24</v>
      </c>
      <c r="G31" s="6" t="s">
        <v>25</v>
      </c>
      <c r="H31" s="11"/>
      <c r="I31" s="8">
        <v>9997.5</v>
      </c>
      <c r="J31" s="7">
        <v>45383</v>
      </c>
      <c r="K31" s="6" t="s">
        <v>17</v>
      </c>
      <c r="L31" s="6" t="s">
        <v>18</v>
      </c>
      <c r="M31" s="6" t="s">
        <v>19</v>
      </c>
      <c r="N31" s="6" t="s">
        <v>20</v>
      </c>
      <c r="O31" s="6"/>
    </row>
    <row r="32" spans="2:15" x14ac:dyDescent="0.25">
      <c r="B32" s="5"/>
      <c r="C32" s="6"/>
      <c r="D32" s="7"/>
      <c r="E32" s="5"/>
      <c r="F32" s="21"/>
      <c r="G32" s="6"/>
      <c r="H32" s="11"/>
      <c r="I32" s="8"/>
      <c r="J32" s="7"/>
      <c r="K32" s="6"/>
      <c r="L32" s="6"/>
      <c r="M32" s="6"/>
      <c r="N32" s="6"/>
      <c r="O32" s="6"/>
    </row>
    <row r="33" spans="2:15" x14ac:dyDescent="0.25">
      <c r="B33" s="5" t="s">
        <v>32</v>
      </c>
      <c r="C33" s="6"/>
      <c r="D33" s="7">
        <v>45383</v>
      </c>
      <c r="E33" s="5">
        <v>601100000</v>
      </c>
      <c r="F33" s="21"/>
      <c r="G33" s="6" t="s">
        <v>33</v>
      </c>
      <c r="H33" s="11">
        <v>40000</v>
      </c>
      <c r="I33" s="8"/>
      <c r="J33" s="7"/>
      <c r="K33" s="6"/>
      <c r="L33" s="6"/>
      <c r="M33" s="6"/>
      <c r="N33" s="6"/>
      <c r="O33" s="6"/>
    </row>
    <row r="34" spans="2:15" x14ac:dyDescent="0.25">
      <c r="B34" s="5" t="s">
        <v>32</v>
      </c>
      <c r="C34" s="6"/>
      <c r="D34" s="7">
        <v>45383</v>
      </c>
      <c r="E34" s="5">
        <v>601100000</v>
      </c>
      <c r="F34" s="21"/>
      <c r="G34" s="6" t="s">
        <v>33</v>
      </c>
      <c r="H34" s="11">
        <v>25000</v>
      </c>
      <c r="I34" s="8"/>
      <c r="J34" s="7"/>
      <c r="K34" s="6"/>
      <c r="L34" s="6"/>
      <c r="M34" s="6"/>
      <c r="N34" s="6"/>
      <c r="O34" s="6"/>
    </row>
    <row r="35" spans="2:15" x14ac:dyDescent="0.25">
      <c r="B35" s="5" t="s">
        <v>32</v>
      </c>
      <c r="C35" s="6"/>
      <c r="D35" s="7">
        <v>45383</v>
      </c>
      <c r="E35" s="5">
        <v>445200000</v>
      </c>
      <c r="F35" s="21"/>
      <c r="G35" s="6" t="s">
        <v>33</v>
      </c>
      <c r="H35" s="11">
        <v>1000</v>
      </c>
      <c r="I35" s="8"/>
      <c r="J35" s="7"/>
      <c r="K35" s="6"/>
      <c r="L35" s="6"/>
      <c r="M35" s="6"/>
      <c r="N35" s="6"/>
      <c r="O35" s="6"/>
    </row>
    <row r="36" spans="2:15" x14ac:dyDescent="0.25">
      <c r="B36" s="5" t="s">
        <v>32</v>
      </c>
      <c r="C36" s="6"/>
      <c r="D36" s="7">
        <v>45383</v>
      </c>
      <c r="E36" s="5">
        <v>445100000</v>
      </c>
      <c r="F36" s="21"/>
      <c r="G36" s="6" t="s">
        <v>33</v>
      </c>
      <c r="H36" s="11">
        <v>30000</v>
      </c>
      <c r="I36" s="8"/>
      <c r="J36" s="7"/>
      <c r="K36" s="6"/>
      <c r="L36" s="6"/>
      <c r="M36" s="6"/>
      <c r="N36" s="6"/>
      <c r="O36" s="6"/>
    </row>
    <row r="37" spans="2:15" x14ac:dyDescent="0.25">
      <c r="B37" s="5"/>
      <c r="C37" s="6"/>
      <c r="D37" s="7">
        <v>45383</v>
      </c>
      <c r="E37" s="5">
        <v>401100000</v>
      </c>
      <c r="F37" s="21"/>
      <c r="G37" s="6" t="s">
        <v>33</v>
      </c>
      <c r="H37" s="11"/>
      <c r="I37" s="8">
        <f>+SUM(H33:H36)</f>
        <v>96000</v>
      </c>
      <c r="J37" s="7"/>
      <c r="K37" s="6"/>
      <c r="L37" s="6"/>
      <c r="M37" s="6"/>
      <c r="N37" s="6"/>
      <c r="O37" s="6"/>
    </row>
    <row r="38" spans="2:15" x14ac:dyDescent="0.25">
      <c r="B38" s="5"/>
      <c r="C38" s="6"/>
      <c r="D38" s="7"/>
      <c r="E38" s="5"/>
      <c r="F38" s="21"/>
      <c r="G38" s="6" t="s">
        <v>33</v>
      </c>
      <c r="H38" s="11"/>
      <c r="I38" s="8"/>
      <c r="J38" s="7"/>
      <c r="K38" s="6"/>
      <c r="L38" s="6"/>
      <c r="M38" s="6"/>
      <c r="N38" s="6"/>
      <c r="O38" s="6"/>
    </row>
    <row r="39" spans="2:15" x14ac:dyDescent="0.25">
      <c r="B39" s="5"/>
      <c r="C39" s="6"/>
      <c r="D39" s="7"/>
      <c r="E39" s="5"/>
      <c r="F39" s="6"/>
      <c r="G39" s="6"/>
      <c r="H39" s="11"/>
      <c r="I39" s="8"/>
      <c r="J39" s="7"/>
      <c r="K39" s="6"/>
      <c r="L39" s="6"/>
      <c r="M39" s="6"/>
      <c r="N39" s="6"/>
      <c r="O39" s="6"/>
    </row>
    <row r="42" spans="2:15" x14ac:dyDescent="0.25">
      <c r="B42" s="22" t="s">
        <v>43</v>
      </c>
      <c r="C42" s="22"/>
      <c r="D42" s="22"/>
      <c r="E42" s="23"/>
    </row>
    <row r="44" spans="2:15" ht="30" x14ac:dyDescent="0.25">
      <c r="B44" s="1" t="s">
        <v>0</v>
      </c>
      <c r="C44" s="1" t="s">
        <v>1</v>
      </c>
      <c r="D44" s="1" t="s">
        <v>2</v>
      </c>
      <c r="E44" s="2" t="s">
        <v>3</v>
      </c>
      <c r="F44" s="20" t="s">
        <v>4</v>
      </c>
      <c r="G44" s="1" t="s">
        <v>5</v>
      </c>
      <c r="H44" s="3" t="s">
        <v>6</v>
      </c>
      <c r="I44" s="3" t="s">
        <v>7</v>
      </c>
      <c r="J44" s="1" t="s">
        <v>8</v>
      </c>
      <c r="K44" s="1" t="s">
        <v>9</v>
      </c>
      <c r="L44" s="1" t="s">
        <v>10</v>
      </c>
      <c r="M44" s="1" t="s">
        <v>11</v>
      </c>
      <c r="N44" s="1" t="s">
        <v>12</v>
      </c>
    </row>
    <row r="45" spans="2:15" x14ac:dyDescent="0.25">
      <c r="B45" s="5" t="s">
        <v>13</v>
      </c>
      <c r="C45" s="6" t="s">
        <v>14</v>
      </c>
      <c r="D45" s="7">
        <v>45383</v>
      </c>
      <c r="E45" s="5">
        <v>4111000290</v>
      </c>
      <c r="F45" s="21" t="s">
        <v>15</v>
      </c>
      <c r="G45" s="6" t="s">
        <v>16</v>
      </c>
      <c r="H45" s="8">
        <v>43369.279999999999</v>
      </c>
      <c r="I45" s="8"/>
      <c r="J45" s="7">
        <v>45383</v>
      </c>
      <c r="K45" s="6" t="s">
        <v>17</v>
      </c>
      <c r="L45" s="6" t="s">
        <v>18</v>
      </c>
      <c r="M45" s="6" t="s">
        <v>19</v>
      </c>
      <c r="N45" s="6" t="s">
        <v>20</v>
      </c>
    </row>
    <row r="46" spans="2:15" x14ac:dyDescent="0.25">
      <c r="B46" s="5" t="s">
        <v>13</v>
      </c>
      <c r="C46" s="6" t="s">
        <v>14</v>
      </c>
      <c r="D46" s="7">
        <v>45383</v>
      </c>
      <c r="E46" s="5">
        <v>7011800000</v>
      </c>
      <c r="F46" s="21" t="s">
        <v>15</v>
      </c>
      <c r="G46" s="6" t="s">
        <v>16</v>
      </c>
      <c r="H46" s="11"/>
      <c r="I46" s="8">
        <v>43369.279999999999</v>
      </c>
      <c r="J46" s="7">
        <v>45383</v>
      </c>
      <c r="K46" s="6" t="s">
        <v>17</v>
      </c>
      <c r="L46" s="6" t="s">
        <v>18</v>
      </c>
      <c r="M46" s="6" t="s">
        <v>19</v>
      </c>
      <c r="N46" s="6" t="s">
        <v>20</v>
      </c>
    </row>
    <row r="47" spans="2:15" x14ac:dyDescent="0.25">
      <c r="B47" s="5"/>
      <c r="C47" s="6"/>
      <c r="D47" s="7"/>
      <c r="E47" s="5"/>
      <c r="F47" s="21"/>
      <c r="G47" s="6"/>
      <c r="H47" s="11"/>
      <c r="I47" s="8"/>
      <c r="J47" s="7"/>
      <c r="K47" s="6"/>
      <c r="L47" s="6"/>
      <c r="M47" s="6"/>
      <c r="N47" s="6"/>
    </row>
    <row r="48" spans="2:15" x14ac:dyDescent="0.25">
      <c r="B48" s="5" t="s">
        <v>13</v>
      </c>
      <c r="C48" s="6" t="s">
        <v>14</v>
      </c>
      <c r="D48" s="7">
        <v>45384</v>
      </c>
      <c r="E48" s="5">
        <v>4111000290</v>
      </c>
      <c r="F48" s="21" t="s">
        <v>26</v>
      </c>
      <c r="G48" s="6" t="s">
        <v>21</v>
      </c>
      <c r="H48" s="8">
        <v>58862.02</v>
      </c>
      <c r="I48" s="8"/>
      <c r="J48" s="7">
        <v>45384</v>
      </c>
      <c r="K48" s="6" t="s">
        <v>17</v>
      </c>
      <c r="L48" s="6" t="s">
        <v>18</v>
      </c>
      <c r="M48" s="6" t="s">
        <v>19</v>
      </c>
      <c r="N48" s="6" t="s">
        <v>20</v>
      </c>
    </row>
    <row r="49" spans="2:14" x14ac:dyDescent="0.25">
      <c r="B49" s="5" t="s">
        <v>13</v>
      </c>
      <c r="C49" s="6" t="s">
        <v>14</v>
      </c>
      <c r="D49" s="7">
        <v>45384</v>
      </c>
      <c r="E49" s="5">
        <v>7011800000</v>
      </c>
      <c r="F49" s="21" t="s">
        <v>26</v>
      </c>
      <c r="G49" s="6" t="s">
        <v>21</v>
      </c>
      <c r="H49" s="11"/>
      <c r="I49" s="8">
        <v>58862.02</v>
      </c>
      <c r="J49" s="7">
        <v>45384</v>
      </c>
      <c r="K49" s="6" t="s">
        <v>17</v>
      </c>
      <c r="L49" s="6" t="s">
        <v>18</v>
      </c>
      <c r="M49" s="6" t="s">
        <v>19</v>
      </c>
      <c r="N49" s="6" t="s">
        <v>20</v>
      </c>
    </row>
    <row r="50" spans="2:14" x14ac:dyDescent="0.25">
      <c r="B50" s="5"/>
      <c r="C50" s="6"/>
      <c r="D50" s="7"/>
      <c r="E50" s="5"/>
      <c r="F50" s="21"/>
      <c r="G50" s="6"/>
      <c r="H50" s="11"/>
      <c r="I50" s="8"/>
      <c r="J50" s="7"/>
      <c r="K50" s="6"/>
      <c r="L50" s="6"/>
      <c r="M50" s="6"/>
      <c r="N50" s="6"/>
    </row>
    <row r="51" spans="2:14" x14ac:dyDescent="0.25">
      <c r="B51" s="5"/>
      <c r="C51" s="6"/>
      <c r="D51" s="7"/>
      <c r="E51" s="5"/>
      <c r="F51" s="21"/>
      <c r="G51" s="6"/>
      <c r="H51" s="11"/>
      <c r="I51" s="8"/>
      <c r="J51" s="7"/>
      <c r="K51" s="6"/>
      <c r="L51" s="6"/>
      <c r="M51" s="6"/>
      <c r="N51" s="6"/>
    </row>
    <row r="52" spans="2:14" x14ac:dyDescent="0.25">
      <c r="B52" s="5" t="s">
        <v>13</v>
      </c>
      <c r="C52" s="6" t="s">
        <v>14</v>
      </c>
      <c r="D52" s="7">
        <v>45393</v>
      </c>
      <c r="E52" s="5">
        <v>4111000290</v>
      </c>
      <c r="F52" s="21" t="s">
        <v>28</v>
      </c>
      <c r="G52" s="6" t="s">
        <v>22</v>
      </c>
      <c r="H52" s="8">
        <v>140771.48000000001</v>
      </c>
      <c r="I52" s="8"/>
      <c r="J52" s="7">
        <v>45393</v>
      </c>
      <c r="K52" s="6" t="s">
        <v>17</v>
      </c>
      <c r="L52" s="6" t="s">
        <v>18</v>
      </c>
      <c r="M52" s="6" t="s">
        <v>19</v>
      </c>
      <c r="N52" s="6" t="s">
        <v>20</v>
      </c>
    </row>
    <row r="53" spans="2:14" x14ac:dyDescent="0.25">
      <c r="B53" s="5" t="s">
        <v>13</v>
      </c>
      <c r="C53" s="6" t="s">
        <v>14</v>
      </c>
      <c r="D53" s="7">
        <v>45393</v>
      </c>
      <c r="E53" s="5">
        <v>7011800000</v>
      </c>
      <c r="F53" s="21" t="s">
        <v>28</v>
      </c>
      <c r="G53" s="6" t="s">
        <v>22</v>
      </c>
      <c r="H53" s="11"/>
      <c r="I53" s="8">
        <v>135771.48000000001</v>
      </c>
      <c r="J53" s="7">
        <v>45393</v>
      </c>
      <c r="K53" s="6" t="s">
        <v>17</v>
      </c>
      <c r="L53" s="6" t="s">
        <v>18</v>
      </c>
      <c r="M53" s="6" t="s">
        <v>19</v>
      </c>
      <c r="N53" s="6" t="s">
        <v>20</v>
      </c>
    </row>
    <row r="54" spans="2:14" x14ac:dyDescent="0.25">
      <c r="B54" s="5"/>
      <c r="C54" s="6"/>
      <c r="D54" s="7">
        <v>45393</v>
      </c>
      <c r="E54" s="5">
        <v>4431000000</v>
      </c>
      <c r="F54" s="21" t="s">
        <v>28</v>
      </c>
      <c r="G54" s="6" t="s">
        <v>27</v>
      </c>
      <c r="I54" s="8">
        <v>5000</v>
      </c>
      <c r="J54" s="7"/>
      <c r="K54" s="6"/>
      <c r="L54" s="6"/>
      <c r="M54" s="6"/>
      <c r="N54" s="6"/>
    </row>
    <row r="55" spans="2:14" x14ac:dyDescent="0.25">
      <c r="B55" s="5"/>
      <c r="C55" s="6"/>
      <c r="D55" s="7"/>
      <c r="E55" s="5"/>
      <c r="F55" s="21"/>
      <c r="G55" s="6"/>
      <c r="H55" s="11"/>
      <c r="I55" s="8"/>
      <c r="J55" s="7"/>
      <c r="K55" s="6"/>
      <c r="L55" s="6"/>
      <c r="M55" s="6"/>
      <c r="N55" s="6"/>
    </row>
    <row r="56" spans="2:14" x14ac:dyDescent="0.25">
      <c r="B56" s="14"/>
      <c r="C56" s="15"/>
      <c r="D56" s="16"/>
      <c r="E56" s="14"/>
      <c r="F56" s="21"/>
      <c r="G56" s="15"/>
      <c r="H56" s="19"/>
      <c r="I56" s="17"/>
      <c r="J56" s="16"/>
      <c r="K56" s="15"/>
      <c r="L56" s="15"/>
      <c r="M56" s="15"/>
      <c r="N56" s="15"/>
    </row>
    <row r="57" spans="2:14" x14ac:dyDescent="0.25">
      <c r="B57" s="5" t="s">
        <v>23</v>
      </c>
      <c r="C57" s="6" t="s">
        <v>14</v>
      </c>
      <c r="D57" s="7">
        <v>45383</v>
      </c>
      <c r="E57" s="5">
        <v>4111000290</v>
      </c>
      <c r="F57" s="21" t="s">
        <v>24</v>
      </c>
      <c r="G57" s="6" t="s">
        <v>25</v>
      </c>
      <c r="H57" s="12">
        <v>15297.5</v>
      </c>
      <c r="I57" s="13"/>
      <c r="J57" s="7">
        <v>45383</v>
      </c>
      <c r="K57" s="6" t="s">
        <v>17</v>
      </c>
      <c r="L57" s="6" t="s">
        <v>18</v>
      </c>
      <c r="M57" s="6" t="s">
        <v>19</v>
      </c>
      <c r="N57" s="6" t="s">
        <v>20</v>
      </c>
    </row>
    <row r="58" spans="2:14" x14ac:dyDescent="0.25">
      <c r="B58" s="5"/>
      <c r="C58" s="6"/>
      <c r="D58" s="7">
        <v>45383</v>
      </c>
      <c r="E58" s="5">
        <v>4431000000</v>
      </c>
      <c r="F58" s="21"/>
      <c r="G58" s="6" t="s">
        <v>29</v>
      </c>
      <c r="I58" s="12">
        <v>300</v>
      </c>
      <c r="J58" s="7"/>
      <c r="K58" s="6"/>
      <c r="L58" s="6"/>
      <c r="M58" s="6"/>
      <c r="N58" s="6"/>
    </row>
    <row r="59" spans="2:14" x14ac:dyDescent="0.25">
      <c r="B59" s="5"/>
      <c r="C59" s="6"/>
      <c r="D59" s="7">
        <v>45383</v>
      </c>
      <c r="E59" s="5">
        <v>4431000000</v>
      </c>
      <c r="F59" s="21"/>
      <c r="G59" s="6" t="s">
        <v>30</v>
      </c>
      <c r="H59" s="12"/>
      <c r="I59" s="13">
        <v>3000</v>
      </c>
      <c r="J59" s="7"/>
      <c r="K59" s="6"/>
      <c r="L59" s="6"/>
      <c r="M59" s="6"/>
      <c r="N59" s="6"/>
    </row>
    <row r="60" spans="2:14" x14ac:dyDescent="0.25">
      <c r="B60" s="5"/>
      <c r="C60" s="6"/>
      <c r="D60" s="7">
        <v>45383</v>
      </c>
      <c r="E60" s="5">
        <v>4431000000</v>
      </c>
      <c r="F60" s="21"/>
      <c r="G60" s="6" t="s">
        <v>31</v>
      </c>
      <c r="H60" s="12"/>
      <c r="I60" s="13">
        <v>2000</v>
      </c>
      <c r="J60" s="7"/>
      <c r="K60" s="6"/>
      <c r="L60" s="6"/>
      <c r="M60" s="6"/>
      <c r="N60" s="6"/>
    </row>
    <row r="61" spans="2:14" x14ac:dyDescent="0.25">
      <c r="B61" s="5" t="s">
        <v>23</v>
      </c>
      <c r="C61" s="6" t="s">
        <v>14</v>
      </c>
      <c r="D61" s="7">
        <v>45383</v>
      </c>
      <c r="E61" s="5">
        <v>7011210000</v>
      </c>
      <c r="F61" s="21" t="s">
        <v>24</v>
      </c>
      <c r="G61" s="6" t="s">
        <v>25</v>
      </c>
      <c r="H61" s="11"/>
      <c r="I61" s="8">
        <v>9997.5</v>
      </c>
      <c r="J61" s="7">
        <v>45383</v>
      </c>
      <c r="K61" s="6" t="s">
        <v>17</v>
      </c>
      <c r="L61" s="6" t="s">
        <v>18</v>
      </c>
      <c r="M61" s="6" t="s">
        <v>19</v>
      </c>
      <c r="N61" s="6" t="s">
        <v>20</v>
      </c>
    </row>
    <row r="62" spans="2:14" x14ac:dyDescent="0.25">
      <c r="B62" s="5"/>
      <c r="C62" s="6"/>
      <c r="D62" s="7"/>
      <c r="E62" s="5"/>
      <c r="F62" s="21"/>
      <c r="G62" s="6"/>
      <c r="H62" s="11"/>
      <c r="I62" s="8"/>
      <c r="J62" s="7"/>
      <c r="K62" s="6"/>
      <c r="L62" s="6"/>
      <c r="M62" s="6"/>
      <c r="N62" s="6"/>
    </row>
    <row r="63" spans="2:14" x14ac:dyDescent="0.25">
      <c r="B63" s="5" t="s">
        <v>32</v>
      </c>
      <c r="C63" s="6"/>
      <c r="D63" s="7">
        <v>45383</v>
      </c>
      <c r="E63" s="5">
        <v>601100000</v>
      </c>
      <c r="F63" s="21"/>
      <c r="G63" s="6" t="s">
        <v>33</v>
      </c>
      <c r="H63" s="11">
        <v>40000</v>
      </c>
      <c r="I63" s="8"/>
      <c r="J63" s="7"/>
      <c r="K63" s="6"/>
      <c r="L63" s="6"/>
      <c r="M63" s="6"/>
      <c r="N63" s="6"/>
    </row>
    <row r="64" spans="2:14" x14ac:dyDescent="0.25">
      <c r="B64" s="5" t="s">
        <v>32</v>
      </c>
      <c r="C64" s="6"/>
      <c r="D64" s="7">
        <v>45383</v>
      </c>
      <c r="E64" s="5">
        <v>601100000</v>
      </c>
      <c r="F64" s="21"/>
      <c r="G64" s="6" t="s">
        <v>33</v>
      </c>
      <c r="H64" s="11">
        <v>25000</v>
      </c>
      <c r="I64" s="8"/>
      <c r="J64" s="7"/>
      <c r="K64" s="6"/>
      <c r="L64" s="6"/>
      <c r="M64" s="6"/>
      <c r="N64" s="6"/>
    </row>
    <row r="65" spans="2:14" x14ac:dyDescent="0.25">
      <c r="B65" s="5" t="s">
        <v>32</v>
      </c>
      <c r="C65" s="6"/>
      <c r="D65" s="7">
        <v>45383</v>
      </c>
      <c r="E65" s="5">
        <v>445200000</v>
      </c>
      <c r="F65" s="21"/>
      <c r="G65" s="6" t="s">
        <v>33</v>
      </c>
      <c r="H65" s="11">
        <v>1000</v>
      </c>
      <c r="I65" s="8"/>
      <c r="J65" s="7"/>
      <c r="K65" s="6"/>
      <c r="L65" s="6"/>
      <c r="M65" s="6"/>
      <c r="N65" s="6"/>
    </row>
    <row r="66" spans="2:14" x14ac:dyDescent="0.25">
      <c r="B66" s="5" t="s">
        <v>32</v>
      </c>
      <c r="C66" s="6"/>
      <c r="D66" s="7">
        <v>45383</v>
      </c>
      <c r="E66" s="5">
        <v>445100000</v>
      </c>
      <c r="F66" s="21"/>
      <c r="G66" s="6" t="s">
        <v>33</v>
      </c>
      <c r="H66" s="11">
        <v>30000</v>
      </c>
      <c r="I66" s="8"/>
      <c r="J66" s="7"/>
      <c r="K66" s="6"/>
      <c r="L66" s="6"/>
      <c r="M66" s="6"/>
      <c r="N66" s="6"/>
    </row>
    <row r="67" spans="2:14" x14ac:dyDescent="0.25">
      <c r="B67" s="5"/>
      <c r="C67" s="6"/>
      <c r="D67" s="7">
        <v>45383</v>
      </c>
      <c r="E67" s="5">
        <v>401100000</v>
      </c>
      <c r="F67" s="21"/>
      <c r="G67" s="6" t="s">
        <v>33</v>
      </c>
      <c r="H67" s="11"/>
      <c r="I67" s="8">
        <f>+SUM(H63:H66)</f>
        <v>96000</v>
      </c>
      <c r="J67" s="7"/>
      <c r="K67" s="6"/>
      <c r="L67" s="6"/>
      <c r="M67" s="6"/>
      <c r="N67" s="6"/>
    </row>
    <row r="68" spans="2:14" x14ac:dyDescent="0.25">
      <c r="B68" s="5"/>
      <c r="C68" s="6"/>
      <c r="D68" s="7"/>
      <c r="E68" s="5"/>
      <c r="F68" s="21"/>
      <c r="G68" s="6" t="s">
        <v>33</v>
      </c>
      <c r="H68" s="11"/>
      <c r="I68" s="8"/>
      <c r="J68" s="7"/>
      <c r="K68" s="6"/>
      <c r="L68" s="6"/>
      <c r="M68" s="6"/>
      <c r="N68" s="6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traite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2024-05-13T13:42:56Z</dcterms:created>
  <dcterms:modified xsi:type="dcterms:W3CDTF">2024-05-13T15:01:02Z</dcterms:modified>
</cp:coreProperties>
</file>