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8680" yWindow="-120" windowWidth="29040" windowHeight="18240" activeTab="3"/>
  </bookViews>
  <sheets>
    <sheet name="base de donnée" sheetId="1" r:id="rId1"/>
    <sheet name="Exportation-Impression" sheetId="2" r:id="rId2"/>
    <sheet name="Exportation-Impression EXemple" sheetId="3" r:id="rId3"/>
    <sheet name="TCD" sheetId="4" r:id="rId4"/>
  </sheets>
  <definedNames>
    <definedName name="_xlnm._FilterDatabase" localSheetId="0" hidden="1">'base de donnée'!$A$1:$P$21</definedName>
  </definedNames>
  <calcPr calcId="181029"/>
  <pivotCaches>
    <pivotCache cacheId="2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<sst xmlns="http://schemas.openxmlformats.org/spreadsheetml/2006/main" count="293" uniqueCount="92">
  <si>
    <t>Numéro de client</t>
  </si>
  <si>
    <t>Raison Social</t>
  </si>
  <si>
    <t>Code article</t>
  </si>
  <si>
    <t>Conditionnement</t>
  </si>
  <si>
    <t>Libellé</t>
  </si>
  <si>
    <t>Type de Tarif</t>
  </si>
  <si>
    <t>Tarif référence</t>
  </si>
  <si>
    <t>Type de client découpe</t>
  </si>
  <si>
    <t>Frais de découpe</t>
  </si>
  <si>
    <t>Export</t>
  </si>
  <si>
    <t>Transport au réel</t>
  </si>
  <si>
    <t>Remise quantitative</t>
  </si>
  <si>
    <t>Rhabillage Tarifs en %</t>
  </si>
  <si>
    <t>Frais de garde inclus</t>
  </si>
  <si>
    <t>PRIX</t>
  </si>
  <si>
    <t>Observation</t>
  </si>
  <si>
    <t>00027</t>
  </si>
  <si>
    <t>Client A</t>
  </si>
  <si>
    <t>1X4 (X2)</t>
  </si>
  <si>
    <t xml:space="preserve"> Bio 6 - 9 mois</t>
  </si>
  <si>
    <t>DÉTAILLANTS ZONE 4</t>
  </si>
  <si>
    <t>Tarif détaillant</t>
  </si>
  <si>
    <t>OBS</t>
  </si>
  <si>
    <t>00048</t>
  </si>
  <si>
    <t>Client B</t>
  </si>
  <si>
    <t>005</t>
  </si>
  <si>
    <t>1X8 (X2)</t>
  </si>
  <si>
    <t>Recp 14-19-1887</t>
  </si>
  <si>
    <t>00030</t>
  </si>
  <si>
    <t>Client C</t>
  </si>
  <si>
    <t>1X12 (X2)</t>
  </si>
  <si>
    <t>SA 14 Jean</t>
  </si>
  <si>
    <t>DÉTAILLANTS ZONE 6</t>
  </si>
  <si>
    <t>Tarif grossiste 10 Meules</t>
  </si>
  <si>
    <t>TEST OBS</t>
  </si>
  <si>
    <t>Roue 14-58/96</t>
  </si>
  <si>
    <t>TEST Observation</t>
  </si>
  <si>
    <t>589</t>
  </si>
  <si>
    <t>34 à 42 mois TT</t>
  </si>
  <si>
    <t>vide</t>
  </si>
  <si>
    <t>554786</t>
  </si>
  <si>
    <t>Tel 14/9658-889</t>
  </si>
  <si>
    <t xml:space="preserve">là </t>
  </si>
  <si>
    <t>75896</t>
  </si>
  <si>
    <t>1X12</t>
  </si>
  <si>
    <t>Eche 14/96-+69</t>
  </si>
  <si>
    <t>do</t>
  </si>
  <si>
    <t>1X8</t>
  </si>
  <si>
    <t xml:space="preserve">2 - 3 mois </t>
  </si>
  <si>
    <t>re</t>
  </si>
  <si>
    <t>602</t>
  </si>
  <si>
    <t>1X1</t>
  </si>
  <si>
    <t>Gras 5/12 par 2</t>
  </si>
  <si>
    <t>mi</t>
  </si>
  <si>
    <t>458963ESS</t>
  </si>
  <si>
    <t>Nav 14/77-63</t>
  </si>
  <si>
    <t>fa</t>
  </si>
  <si>
    <t>147KLM</t>
  </si>
  <si>
    <t>FUM47/774</t>
  </si>
  <si>
    <t>sol</t>
  </si>
  <si>
    <t>788</t>
  </si>
  <si>
    <t xml:space="preserve">Forfait 5/89eme </t>
  </si>
  <si>
    <t>vide 2</t>
  </si>
  <si>
    <t>61617</t>
  </si>
  <si>
    <t>Styl 4796-FHM</t>
  </si>
  <si>
    <t>TTTT</t>
  </si>
  <si>
    <t>080</t>
  </si>
  <si>
    <t>1X4</t>
  </si>
  <si>
    <t>5-6mois</t>
  </si>
  <si>
    <t>BBB</t>
  </si>
  <si>
    <t>788FRO</t>
  </si>
  <si>
    <t>1X2</t>
  </si>
  <si>
    <t>Styl 7799-HLM</t>
  </si>
  <si>
    <t>AAAAA</t>
  </si>
  <si>
    <t>Echel 12m</t>
  </si>
  <si>
    <t>lkj</t>
  </si>
  <si>
    <t>145</t>
  </si>
  <si>
    <t>Echel 99 m</t>
  </si>
  <si>
    <t>kuuid</t>
  </si>
  <si>
    <t>887TTRS</t>
  </si>
  <si>
    <t>Tel 14-15/85</t>
  </si>
  <si>
    <t>quid</t>
  </si>
  <si>
    <t>004</t>
  </si>
  <si>
    <t>1X3</t>
  </si>
  <si>
    <t>BERR-250</t>
  </si>
  <si>
    <t>610BRA</t>
  </si>
  <si>
    <t>12 - 24 mois</t>
  </si>
  <si>
    <t>Edition d'un tarif personalisé d'un client</t>
  </si>
  <si>
    <t>Choix d'un numéro client</t>
  </si>
  <si>
    <t>Date application</t>
  </si>
  <si>
    <t>TARIF 2019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</si>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</sst>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0" borderId="0" xfId="0" applyNumberFormat="1"/>
    <xf numFmtId="0" fontId="0" fillId="2" borderId="0" xfId="0" applyFill="1"/>
    <xf numFmtId="2" fontId="0" fillId="0" borderId="0" xfId="0" applyNumberFormat="1"/>
    <xf numFmtId="9" fontId="0" fillId="0" borderId="0" xfId="0" applyNumberFormat="1"/>
    <xf numFmtId="2" fontId="0" fillId="2" borderId="0" xfId="0" applyNumberFormat="1" applyFill="1"/>
    <xf numFmtId="0" fontId="1" fillId="0" borderId="0" xfId="0" applyFont="1" applyAlignment="1">
      <alignment horizontal="center" vertical="center"/>
    </xf>
    <xf numFmtId="0" fontId="0" fillId="0" borderId="1" xfId="0" applyBorder="1"/>
    <xf numFmtId="49" fontId="3" fillId="0" borderId="1" xfId="0" applyNumberFormat="1" applyFont="1" applyBorder="1" applyAlignment="1">
      <alignment horizontal="center"/>
    </xf>
    <xf numFmtId="49" fontId="0" fillId="0" borderId="2" xfId="0" applyNumberFormat="1" applyBorder="1"/>
    <xf numFmtId="0" fontId="0" fillId="0" borderId="2" xfId="0" applyBorder="1"/>
    <xf numFmtId="9" fontId="0" fillId="0" borderId="2" xfId="0" applyNumberFormat="1" applyBorder="1"/>
    <xf numFmtId="2" fontId="0" fillId="0" borderId="2" xfId="0" applyNumberFormat="1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3" fillId="0" borderId="12" xfId="0" applyFont="1" applyBorder="1" applyAlignment="1">
      <alignment horizontal="center" vertical="center" textRotation="135"/>
    </xf>
    <xf numFmtId="0" fontId="3" fillId="0" borderId="4" xfId="0" applyFont="1" applyBorder="1" applyAlignment="1">
      <alignment horizontal="center" vertical="center" textRotation="135"/>
    </xf>
    <xf numFmtId="0" fontId="3" fillId="0" borderId="5" xfId="0" applyFont="1" applyBorder="1" applyAlignment="1">
      <alignment horizontal="center" vertical="center" textRotation="135"/>
    </xf>
    <xf numFmtId="49" fontId="3" fillId="0" borderId="5" xfId="0" applyNumberFormat="1" applyFont="1" applyBorder="1" applyAlignment="1">
      <alignment horizontal="center" vertical="center" textRotation="135"/>
    </xf>
    <xf numFmtId="0" fontId="3" fillId="2" borderId="5" xfId="0" applyFont="1" applyFill="1" applyBorder="1" applyAlignment="1">
      <alignment horizontal="center" vertical="center" textRotation="135"/>
    </xf>
    <xf numFmtId="2" fontId="3" fillId="0" borderId="5" xfId="0" applyNumberFormat="1" applyFont="1" applyBorder="1" applyAlignment="1">
      <alignment horizontal="center" vertical="center" textRotation="135"/>
    </xf>
    <xf numFmtId="9" fontId="3" fillId="0" borderId="5" xfId="0" applyNumberFormat="1" applyFont="1" applyBorder="1" applyAlignment="1">
      <alignment horizontal="center" vertical="center" textRotation="135"/>
    </xf>
    <xf numFmtId="2" fontId="3" fillId="2" borderId="5" xfId="0" applyNumberFormat="1" applyFont="1" applyFill="1" applyBorder="1" applyAlignment="1">
      <alignment horizontal="center" vertical="center" textRotation="135"/>
    </xf>
    <xf numFmtId="0" fontId="3" fillId="0" borderId="6" xfId="0" applyFont="1" applyBorder="1" applyAlignment="1">
      <alignment horizontal="center" vertical="center" textRotation="135"/>
    </xf>
    <xf numFmtId="0" fontId="0" fillId="0" borderId="7" xfId="0" applyBorder="1"/>
    <xf numFmtId="0" fontId="0" fillId="0" borderId="9" xfId="0" applyBorder="1"/>
    <xf numFmtId="0" fontId="3" fillId="0" borderId="3" xfId="0" applyFont="1" applyBorder="1" applyAlignment="1">
      <alignment horizontal="center" vertical="center" textRotation="135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textRotation="135"/>
    </xf>
    <xf numFmtId="0" fontId="0" fillId="0" borderId="0" xfId="0" applyAlignment="1">
      <alignment horizontal="center" vertical="center" textRotation="135"/>
    </xf>
  </cellXfs>
  <cellStyles count="1">
    <cellStyle name="Normal" xfId="0" builtinId="0"/>
  </cellStyles>
  <dxfs count="6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vertical="center" textRotation="13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2924175</xdr:colOff>
      <xdr:row>4</xdr:row>
      <xdr:rowOff>123825</xdr:rowOff>
    </xdr:from>
    <xdr:to>
      <xdr:col>7</xdr:col>
      <xdr:colOff>304800</xdr:colOff>
      <xdr:row>13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3B9FED2-5B8C-4E05-A6D5-567C810A3E57}"/>
            </a:ext>
          </a:extLst>
        </xdr:cNvPr>
        <xdr:cNvSpPr txBox="1"/>
      </xdr:nvSpPr>
      <xdr:spPr>
        <a:xfrm>
          <a:off x="5248275" y="885825"/>
          <a:ext cx="4762500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L'utilisateur choisit</a:t>
          </a:r>
          <a:r>
            <a:rPr lang="fr-FR" sz="1100" baseline="0"/>
            <a:t> ou saisit le numéro d'un client </a:t>
          </a:r>
        </a:p>
        <a:p>
          <a:r>
            <a:rPr lang="fr-FR" sz="1100" baseline="0"/>
            <a:t>Puis le tableau doit s'afficher dessous avec les informations.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2</xdr:row>
      <xdr:rowOff>57150</xdr:rowOff>
    </xdr:from>
    <xdr:to>
      <xdr:col>13</xdr:col>
      <xdr:colOff>723900</xdr:colOff>
      <xdr:row>12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8509D1F-3E30-4ADD-89A6-47CC96A4B359}"/>
            </a:ext>
          </a:extLst>
        </xdr:cNvPr>
        <xdr:cNvSpPr txBox="1"/>
      </xdr:nvSpPr>
      <xdr:spPr>
        <a:xfrm>
          <a:off x="8239125" y="438150"/>
          <a:ext cx="6934200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le but étant, de pouvoir récupérer suivant le numéro</a:t>
          </a:r>
          <a:r>
            <a:rPr lang="fr-FR" sz="1100" baseline="0"/>
            <a:t> client, totues les informations concernant ce client depuis l'onglet "Base de donnée"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av" refreshedDate="43752.426888541668" missingItemsLimit="0" createdVersion="5" refreshedVersion="5" minRefreshableVersion="3" recordCount="21">
  <cacheSource type="worksheet">
    <worksheetSource ref="A1:Q1048576" sheet="base de donnée"/>
  </cacheSource>
  <cacheFields count="17">
    <cacheField name="Numéro de client" numFmtId="0">
      <sharedItems containsBlank="1" count="4">
        <s v="00027"/>
        <s v="00048"/>
        <s v="00030"/>
        <m/>
      </sharedItems>
    </cacheField>
    <cacheField name="Raison Social" numFmtId="0">
      <sharedItems containsBlank="1" count="4">
        <s v="Client A"/>
        <s v="Client B"/>
        <s v="Client C"/>
        <m/>
      </sharedItems>
    </cacheField>
    <cacheField name="Code article" numFmtId="49">
      <sharedItems containsBlank="1" containsMixedTypes="1" containsNumber="1" containsInteger="1" minValue="125" maxValue="555" count="18">
        <n v="125"/>
        <s v="005"/>
        <s v="589"/>
        <s v="554786"/>
        <s v="75896"/>
        <n v="555"/>
        <s v="602"/>
        <s v="458963ESS"/>
        <s v="147KLM"/>
        <s v="788"/>
        <s v="61617"/>
        <s v="080"/>
        <s v="788FRO"/>
        <s v="145"/>
        <s v="887TTRS"/>
        <s v="004"/>
        <s v="610BRA"/>
        <m/>
      </sharedItems>
    </cacheField>
    <cacheField name="Conditionnement" numFmtId="0">
      <sharedItems containsBlank="1" count="10">
        <s v="1X4 (X2)"/>
        <s v="1X8 (X2)"/>
        <s v="1X12 (X2)"/>
        <s v="1X12"/>
        <s v="1X8"/>
        <s v="1X1"/>
        <s v="1X4"/>
        <s v="1X2"/>
        <s v="1X3"/>
        <m/>
      </sharedItems>
    </cacheField>
    <cacheField name="Libellé" numFmtId="0">
      <sharedItems containsBlank="1" count="21">
        <s v=" Bio 6 - 9 mois"/>
        <s v="Recp 14-19-1887"/>
        <s v="SA 14 Jean"/>
        <s v="Roue 14-58/96"/>
        <s v="34 à 42 mois TT"/>
        <s v="Tel 14/9658-889"/>
        <s v="Eche 14/96-+69"/>
        <s v="2 - 3 mois "/>
        <s v="Gras 5/12 par 2"/>
        <s v="Nav 14/77-63"/>
        <s v="FUM47/774"/>
        <s v="Forfait 5/89eme "/>
        <s v="Styl 4796-FHM"/>
        <s v="5-6mois"/>
        <s v="Styl 7799-HLM"/>
        <s v="Echel 12m"/>
        <s v="Echel 99 m"/>
        <s v="Tel 14-15/85"/>
        <s v="BERR-250"/>
        <s v="12 - 24 mois"/>
        <m/>
      </sharedItems>
    </cacheField>
    <cacheField name="Type de Tarif" numFmtId="2">
      <sharedItems containsBlank="1" count="3">
        <s v="DÉTAILLANTS ZONE 4"/>
        <s v="DÉTAILLANTS ZONE 6"/>
        <m/>
      </sharedItems>
    </cacheField>
    <cacheField name="Tarif référence" numFmtId="0">
      <sharedItems containsString="0" containsBlank="1" containsNumber="1" minValue="7.14" maxValue="85.99" count="16">
        <n v="12.156595744680853"/>
        <n v="12.406595744680853"/>
        <n v="8.6999999999999993"/>
        <n v="40.78"/>
        <n v="9.1989999999999998"/>
        <n v="85.99"/>
        <n v="15.96"/>
        <n v="7.14"/>
        <n v="11.85"/>
        <n v="57.52"/>
        <n v="14.15"/>
        <n v="19.149999999999999"/>
        <n v="47.58"/>
        <n v="7.5860000000000003"/>
        <n v="17.100000000000001"/>
        <m/>
      </sharedItems>
    </cacheField>
    <cacheField name="Type de client découpe" numFmtId="0">
      <sharedItems containsBlank="1" count="3">
        <s v="Tarif détaillant"/>
        <s v="Tarif grossiste 10 Meules"/>
        <m/>
      </sharedItems>
    </cacheField>
    <cacheField name="Frais de découpe" numFmtId="0">
      <sharedItems containsString="0" containsBlank="1" containsNumber="1" minValue="0.1" maxValue="0.99" count="11">
        <n v="0.4"/>
        <n v="0.65"/>
        <n v="0.68"/>
        <m/>
        <n v="0.8"/>
        <n v="0.55000000000000004"/>
        <n v="0.75"/>
        <n v="0.3"/>
        <n v="0.15"/>
        <n v="0.99"/>
        <n v="0.1"/>
      </sharedItems>
    </cacheField>
    <cacheField name="Export" numFmtId="9">
      <sharedItems containsString="0" containsBlank="1" containsNumber="1" minValue="0" maxValue="0.05" count="5">
        <n v="0.01"/>
        <n v="0.02"/>
        <n v="0"/>
        <m/>
        <n v="0.05"/>
      </sharedItems>
    </cacheField>
    <cacheField name="Transport au réel" numFmtId="0">
      <sharedItems containsString="0" containsBlank="1" containsNumber="1" minValue="0.6" maxValue="0.85" count="6">
        <n v="0.65"/>
        <n v="0.85"/>
        <n v="0.6"/>
        <n v="0.75"/>
        <n v="0.8"/>
        <m/>
      </sharedItems>
    </cacheField>
    <cacheField name="Remise quantitative" numFmtId="0">
      <sharedItems containsString="0" containsBlank="1" containsNumber="1" minValue="0.1" maxValue="0.4" count="6">
        <n v="0.2"/>
        <n v="0.3"/>
        <m/>
        <n v="0.22"/>
        <n v="0.4"/>
        <n v="0.1"/>
      </sharedItems>
    </cacheField>
    <cacheField name="Rhabillage Tarifs en %" numFmtId="0">
      <sharedItems containsString="0" containsBlank="1" containsNumber="1" minValue="7.0000000000000007E-2" maxValue="7.0000000000000007E-2" count="2">
        <m/>
        <n v="7.0000000000000007E-2"/>
      </sharedItems>
    </cacheField>
    <cacheField name="Frais de garde inclus" numFmtId="0">
      <sharedItems containsString="0" containsBlank="1" containsNumber="1" minValue="0.1" maxValue="2" count="5">
        <n v="2"/>
        <n v="0.55000000000000004"/>
        <m/>
        <n v="0.41"/>
        <n v="0.1"/>
      </sharedItems>
    </cacheField>
    <cacheField name="PRIX" numFmtId="2">
      <sharedItems containsString="0" containsBlank="1" containsNumber="1" minValue="8.67" maxValue="87.52" count="19">
        <n v="13.13"/>
        <n v="13.41"/>
        <n v="13.93"/>
        <n v="13"/>
        <n v="10.23"/>
        <n v="42.31"/>
        <n v="10.81"/>
        <n v="13.31"/>
        <n v="87.52"/>
        <n v="17.489999999999998"/>
        <n v="14.959378595744685"/>
        <n v="8.67"/>
        <n v="12.86"/>
        <n v="59.05"/>
        <n v="20.79"/>
        <n v="48.58"/>
        <n v="9.1159999999999997"/>
        <n v="18.420000000000002"/>
        <m/>
      </sharedItems>
    </cacheField>
    <cacheField name="Observation" numFmtId="0">
      <sharedItems containsBlank="1" count="18">
        <s v="OBS"/>
        <s v="TEST OBS"/>
        <s v="TEST Observation"/>
        <s v="vide"/>
        <s v="là "/>
        <s v="do"/>
        <s v="re"/>
        <s v="mi"/>
        <s v="fa"/>
        <s v="sol"/>
        <s v="vide 2"/>
        <s v="TTTT"/>
        <s v="BBB"/>
        <s v="AAAAA"/>
        <s v="lkj"/>
        <s v="kuuid"/>
        <s v="quid"/>
        <m/>
      </sharedItems>
    </cacheField>
    <cacheField name="Date application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0"/>
    <x v="0"/>
    <x v="0"/>
    <x v="1"/>
    <x v="1"/>
    <x v="0"/>
    <x v="1"/>
    <x v="1"/>
    <x v="1"/>
    <x v="1"/>
    <x v="0"/>
    <x v="0"/>
  </r>
  <r>
    <x v="2"/>
    <x v="2"/>
    <x v="1"/>
    <x v="2"/>
    <x v="2"/>
    <x v="1"/>
    <x v="1"/>
    <x v="1"/>
    <x v="2"/>
    <x v="2"/>
    <x v="1"/>
    <x v="2"/>
    <x v="0"/>
    <x v="2"/>
    <x v="2"/>
    <x v="1"/>
    <x v="0"/>
  </r>
  <r>
    <x v="0"/>
    <x v="0"/>
    <x v="1"/>
    <x v="0"/>
    <x v="3"/>
    <x v="0"/>
    <x v="0"/>
    <x v="0"/>
    <x v="0"/>
    <x v="0"/>
    <x v="0"/>
    <x v="0"/>
    <x v="0"/>
    <x v="0"/>
    <x v="0"/>
    <x v="2"/>
    <x v="0"/>
  </r>
  <r>
    <x v="1"/>
    <x v="1"/>
    <x v="2"/>
    <x v="2"/>
    <x v="4"/>
    <x v="0"/>
    <x v="0"/>
    <x v="0"/>
    <x v="3"/>
    <x v="3"/>
    <x v="1"/>
    <x v="2"/>
    <x v="0"/>
    <x v="2"/>
    <x v="3"/>
    <x v="3"/>
    <x v="0"/>
  </r>
  <r>
    <x v="2"/>
    <x v="2"/>
    <x v="3"/>
    <x v="2"/>
    <x v="5"/>
    <x v="1"/>
    <x v="2"/>
    <x v="1"/>
    <x v="2"/>
    <x v="2"/>
    <x v="1"/>
    <x v="2"/>
    <x v="0"/>
    <x v="2"/>
    <x v="4"/>
    <x v="4"/>
    <x v="0"/>
  </r>
  <r>
    <x v="2"/>
    <x v="2"/>
    <x v="4"/>
    <x v="3"/>
    <x v="6"/>
    <x v="1"/>
    <x v="3"/>
    <x v="1"/>
    <x v="2"/>
    <x v="2"/>
    <x v="1"/>
    <x v="2"/>
    <x v="0"/>
    <x v="2"/>
    <x v="5"/>
    <x v="5"/>
    <x v="0"/>
  </r>
  <r>
    <x v="0"/>
    <x v="0"/>
    <x v="5"/>
    <x v="4"/>
    <x v="7"/>
    <x v="0"/>
    <x v="4"/>
    <x v="0"/>
    <x v="4"/>
    <x v="1"/>
    <x v="2"/>
    <x v="2"/>
    <x v="0"/>
    <x v="0"/>
    <x v="6"/>
    <x v="6"/>
    <x v="0"/>
  </r>
  <r>
    <x v="1"/>
    <x v="1"/>
    <x v="6"/>
    <x v="5"/>
    <x v="8"/>
    <x v="0"/>
    <x v="0"/>
    <x v="0"/>
    <x v="5"/>
    <x v="1"/>
    <x v="0"/>
    <x v="1"/>
    <x v="1"/>
    <x v="1"/>
    <x v="7"/>
    <x v="7"/>
    <x v="0"/>
  </r>
  <r>
    <x v="2"/>
    <x v="2"/>
    <x v="7"/>
    <x v="5"/>
    <x v="9"/>
    <x v="1"/>
    <x v="5"/>
    <x v="1"/>
    <x v="2"/>
    <x v="2"/>
    <x v="1"/>
    <x v="2"/>
    <x v="0"/>
    <x v="2"/>
    <x v="8"/>
    <x v="8"/>
    <x v="0"/>
  </r>
  <r>
    <x v="2"/>
    <x v="2"/>
    <x v="8"/>
    <x v="4"/>
    <x v="10"/>
    <x v="1"/>
    <x v="6"/>
    <x v="1"/>
    <x v="2"/>
    <x v="2"/>
    <x v="1"/>
    <x v="2"/>
    <x v="0"/>
    <x v="2"/>
    <x v="9"/>
    <x v="9"/>
    <x v="0"/>
  </r>
  <r>
    <x v="1"/>
    <x v="1"/>
    <x v="9"/>
    <x v="1"/>
    <x v="11"/>
    <x v="0"/>
    <x v="0"/>
    <x v="0"/>
    <x v="6"/>
    <x v="3"/>
    <x v="3"/>
    <x v="3"/>
    <x v="0"/>
    <x v="3"/>
    <x v="10"/>
    <x v="10"/>
    <x v="0"/>
  </r>
  <r>
    <x v="2"/>
    <x v="2"/>
    <x v="10"/>
    <x v="5"/>
    <x v="12"/>
    <x v="1"/>
    <x v="7"/>
    <x v="1"/>
    <x v="2"/>
    <x v="2"/>
    <x v="1"/>
    <x v="2"/>
    <x v="0"/>
    <x v="2"/>
    <x v="11"/>
    <x v="11"/>
    <x v="0"/>
  </r>
  <r>
    <x v="0"/>
    <x v="0"/>
    <x v="11"/>
    <x v="6"/>
    <x v="13"/>
    <x v="0"/>
    <x v="8"/>
    <x v="0"/>
    <x v="7"/>
    <x v="3"/>
    <x v="4"/>
    <x v="4"/>
    <x v="0"/>
    <x v="0"/>
    <x v="12"/>
    <x v="12"/>
    <x v="0"/>
  </r>
  <r>
    <x v="2"/>
    <x v="2"/>
    <x v="12"/>
    <x v="7"/>
    <x v="14"/>
    <x v="1"/>
    <x v="9"/>
    <x v="1"/>
    <x v="2"/>
    <x v="2"/>
    <x v="1"/>
    <x v="2"/>
    <x v="0"/>
    <x v="2"/>
    <x v="13"/>
    <x v="13"/>
    <x v="0"/>
  </r>
  <r>
    <x v="1"/>
    <x v="1"/>
    <x v="2"/>
    <x v="6"/>
    <x v="15"/>
    <x v="0"/>
    <x v="10"/>
    <x v="0"/>
    <x v="8"/>
    <x v="3"/>
    <x v="0"/>
    <x v="5"/>
    <x v="0"/>
    <x v="4"/>
    <x v="10"/>
    <x v="14"/>
    <x v="0"/>
  </r>
  <r>
    <x v="1"/>
    <x v="1"/>
    <x v="13"/>
    <x v="4"/>
    <x v="16"/>
    <x v="0"/>
    <x v="11"/>
    <x v="0"/>
    <x v="9"/>
    <x v="3"/>
    <x v="0"/>
    <x v="2"/>
    <x v="0"/>
    <x v="2"/>
    <x v="14"/>
    <x v="15"/>
    <x v="0"/>
  </r>
  <r>
    <x v="1"/>
    <x v="1"/>
    <x v="14"/>
    <x v="5"/>
    <x v="17"/>
    <x v="0"/>
    <x v="12"/>
    <x v="0"/>
    <x v="1"/>
    <x v="3"/>
    <x v="0"/>
    <x v="1"/>
    <x v="1"/>
    <x v="1"/>
    <x v="15"/>
    <x v="16"/>
    <x v="0"/>
  </r>
  <r>
    <x v="2"/>
    <x v="2"/>
    <x v="15"/>
    <x v="8"/>
    <x v="18"/>
    <x v="1"/>
    <x v="13"/>
    <x v="1"/>
    <x v="2"/>
    <x v="2"/>
    <x v="1"/>
    <x v="2"/>
    <x v="0"/>
    <x v="2"/>
    <x v="16"/>
    <x v="17"/>
    <x v="0"/>
  </r>
  <r>
    <x v="0"/>
    <x v="0"/>
    <x v="16"/>
    <x v="7"/>
    <x v="19"/>
    <x v="0"/>
    <x v="14"/>
    <x v="0"/>
    <x v="10"/>
    <x v="4"/>
    <x v="0"/>
    <x v="1"/>
    <x v="0"/>
    <x v="0"/>
    <x v="17"/>
    <x v="17"/>
    <x v="0"/>
  </r>
  <r>
    <x v="3"/>
    <x v="3"/>
    <x v="17"/>
    <x v="9"/>
    <x v="20"/>
    <x v="2"/>
    <x v="15"/>
    <x v="2"/>
    <x v="3"/>
    <x v="3"/>
    <x v="5"/>
    <x v="2"/>
    <x v="0"/>
    <x v="2"/>
    <x v="18"/>
    <x v="1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showMissing="0" updatedVersion="5" minRefreshableVersion="3" showDrill="0" showDataTips="0" useAutoFormatting="1" rowGrandTotals="0" colGrandTotals="0" itemPrintTitles="1" mergeItem="1" createdVersion="5" indent="0" compact="0" compactData="0" gridDropZones="1" multipleFieldFilters="0" customListSort="0">
  <location ref="A3:V9" firstHeaderRow="2" firstDataRow="2" firstDataCol="16" rowPageCount="1" colPageCount="1"/>
  <pivotFields count="17">
    <pivotField axis="axisRow" compact="0" outline="0" showAll="0" defaultSubtotal="0">
      <items count="4">
        <item x="0"/>
        <item x="2"/>
        <item x="1"/>
        <item x="3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18">
        <item x="0"/>
        <item x="5"/>
        <item x="15"/>
        <item x="1"/>
        <item x="11"/>
        <item x="13"/>
        <item x="8"/>
        <item x="7"/>
        <item x="3"/>
        <item x="2"/>
        <item x="6"/>
        <item x="16"/>
        <item x="10"/>
        <item x="4"/>
        <item x="9"/>
        <item x="12"/>
        <item x="14"/>
        <item x="17"/>
      </items>
    </pivotField>
    <pivotField axis="axisRow" compact="0" outline="0" showAll="0" defaultSubtotal="0">
      <items count="10">
        <item x="5"/>
        <item x="3"/>
        <item x="2"/>
        <item x="7"/>
        <item x="8"/>
        <item x="6"/>
        <item x="0"/>
        <item x="4"/>
        <item x="1"/>
        <item x="9"/>
      </items>
    </pivotField>
    <pivotField axis="axisRow" compact="0" outline="0" showAll="0" defaultSubtotal="0">
      <items count="21">
        <item x="0"/>
        <item x="19"/>
        <item x="7"/>
        <item x="4"/>
        <item x="13"/>
        <item x="18"/>
        <item x="6"/>
        <item x="15"/>
        <item x="16"/>
        <item x="11"/>
        <item x="10"/>
        <item x="8"/>
        <item x="9"/>
        <item x="1"/>
        <item x="3"/>
        <item x="2"/>
        <item x="12"/>
        <item x="14"/>
        <item x="5"/>
        <item x="17"/>
        <item x="2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6">
        <item x="7"/>
        <item x="13"/>
        <item x="2"/>
        <item x="4"/>
        <item x="8"/>
        <item x="0"/>
        <item x="1"/>
        <item x="10"/>
        <item x="6"/>
        <item x="14"/>
        <item x="11"/>
        <item x="3"/>
        <item x="12"/>
        <item x="9"/>
        <item x="5"/>
        <item x="15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1">
        <item x="10"/>
        <item x="8"/>
        <item x="7"/>
        <item x="0"/>
        <item x="5"/>
        <item x="1"/>
        <item x="2"/>
        <item x="6"/>
        <item x="4"/>
        <item x="9"/>
        <item x="3"/>
      </items>
    </pivotField>
    <pivotField axis="axisRow" compact="0" outline="0" showAll="0" defaultSubtotal="0">
      <items count="5">
        <item x="2"/>
        <item x="0"/>
        <item x="1"/>
        <item x="4"/>
        <item x="3"/>
      </items>
    </pivotField>
    <pivotField axis="axisRow" compact="0" outline="0" showAll="0" defaultSubtotal="0">
      <items count="6">
        <item x="2"/>
        <item x="0"/>
        <item x="3"/>
        <item x="4"/>
        <item x="1"/>
        <item x="5"/>
      </items>
    </pivotField>
    <pivotField axis="axisRow" compact="0" outline="0" showAll="0" defaultSubtotal="0">
      <items count="6">
        <item x="5"/>
        <item x="0"/>
        <item x="3"/>
        <item x="1"/>
        <item x="4"/>
        <item x="2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5">
        <item x="4"/>
        <item x="3"/>
        <item x="1"/>
        <item x="0"/>
        <item x="2"/>
      </items>
    </pivotField>
    <pivotField axis="axisRow" compact="0" outline="0" showAll="0" defaultSubtotal="0">
      <items count="19">
        <item x="11"/>
        <item x="16"/>
        <item x="4"/>
        <item x="6"/>
        <item x="12"/>
        <item x="3"/>
        <item x="0"/>
        <item x="7"/>
        <item x="1"/>
        <item x="2"/>
        <item x="10"/>
        <item x="9"/>
        <item x="17"/>
        <item x="14"/>
        <item x="5"/>
        <item x="15"/>
        <item x="13"/>
        <item x="8"/>
        <item x="18"/>
      </items>
    </pivotField>
    <pivotField axis="axisRow" compact="0" outline="0" showAll="0" defaultSubtotal="0">
      <items count="18">
        <item x="13"/>
        <item x="12"/>
        <item x="5"/>
        <item x="8"/>
        <item x="15"/>
        <item x="4"/>
        <item x="14"/>
        <item x="7"/>
        <item x="0"/>
        <item x="16"/>
        <item x="6"/>
        <item x="9"/>
        <item x="1"/>
        <item x="2"/>
        <item x="11"/>
        <item x="3"/>
        <item x="10"/>
        <item x="17"/>
      </items>
    </pivotField>
    <pivotField axis="axisRow" compact="0" outline="0" showAll="0">
      <items count="2">
        <item x="0"/>
        <item t="default"/>
      </items>
    </pivotField>
  </pivotFields>
  <rowFields count="16">
    <field x="0"/>
    <field x="2"/>
    <field x="3"/>
    <field x="4"/>
    <field x="5"/>
    <field x="6"/>
    <field x="7"/>
    <field x="8"/>
    <field x="9"/>
    <field x="10"/>
    <field x="11"/>
    <field x="12"/>
    <field x="13"/>
    <field x="14"/>
    <field x="15"/>
    <field x="16"/>
  </rowFields>
  <rowItems count="5">
    <i>
      <x/>
      <x/>
      <x v="6"/>
      <x/>
      <x/>
      <x v="5"/>
      <x/>
      <x v="3"/>
      <x v="1"/>
      <x v="1"/>
      <x v="1"/>
      <x v="1"/>
      <x v="3"/>
      <x v="6"/>
      <x v="8"/>
      <x/>
    </i>
    <i r="1">
      <x v="1"/>
      <x v="7"/>
      <x v="2"/>
      <x/>
      <x v="3"/>
      <x/>
      <x v="8"/>
      <x v="2"/>
      <x/>
      <x v="5"/>
      <x v="1"/>
      <x v="3"/>
      <x v="3"/>
      <x v="10"/>
      <x/>
    </i>
    <i r="1">
      <x v="3"/>
      <x v="6"/>
      <x v="14"/>
      <x/>
      <x v="5"/>
      <x/>
      <x v="3"/>
      <x v="1"/>
      <x v="1"/>
      <x v="1"/>
      <x v="1"/>
      <x v="3"/>
      <x v="6"/>
      <x v="13"/>
      <x/>
    </i>
    <i r="1">
      <x v="4"/>
      <x v="5"/>
      <x v="4"/>
      <x/>
      <x v="4"/>
      <x/>
      <x v="2"/>
      <x v="4"/>
      <x v="3"/>
      <x v="4"/>
      <x v="1"/>
      <x v="3"/>
      <x v="4"/>
      <x v="1"/>
      <x/>
    </i>
    <i r="1">
      <x v="11"/>
      <x v="3"/>
      <x v="1"/>
      <x/>
      <x v="9"/>
      <x/>
      <x/>
      <x v="3"/>
      <x v="1"/>
      <x v="3"/>
      <x v="1"/>
      <x v="3"/>
      <x v="12"/>
      <x v="17"/>
      <x/>
    </i>
  </rowItems>
  <colItems count="1">
    <i/>
  </colItems>
  <pageFields count="1">
    <pageField fld="1" item="0" hier="-1"/>
  </pageFields>
  <formats count="32">
    <format dxfId="63">
      <pivotArea field="0" type="button" dataOnly="0" labelOnly="1" outline="0" axis="axisRow" fieldPosition="0"/>
    </format>
    <format dxfId="62">
      <pivotArea field="2" type="button" dataOnly="0" labelOnly="1" outline="0" axis="axisRow" fieldPosition="1"/>
    </format>
    <format dxfId="61">
      <pivotArea field="3" type="button" dataOnly="0" labelOnly="1" outline="0" axis="axisRow" fieldPosition="2"/>
    </format>
    <format dxfId="60">
      <pivotArea field="4" type="button" dataOnly="0" labelOnly="1" outline="0" axis="axisRow" fieldPosition="3"/>
    </format>
    <format dxfId="59">
      <pivotArea field="5" type="button" dataOnly="0" labelOnly="1" outline="0" axis="axisRow" fieldPosition="4"/>
    </format>
    <format dxfId="58">
      <pivotArea field="6" type="button" dataOnly="0" labelOnly="1" outline="0" axis="axisRow" fieldPosition="5"/>
    </format>
    <format dxfId="57">
      <pivotArea field="7" type="button" dataOnly="0" labelOnly="1" outline="0" axis="axisRow" fieldPosition="6"/>
    </format>
    <format dxfId="56">
      <pivotArea field="8" type="button" dataOnly="0" labelOnly="1" outline="0" axis="axisRow" fieldPosition="7"/>
    </format>
    <format dxfId="55">
      <pivotArea field="9" type="button" dataOnly="0" labelOnly="1" outline="0" axis="axisRow" fieldPosition="8"/>
    </format>
    <format dxfId="54">
      <pivotArea field="10" type="button" dataOnly="0" labelOnly="1" outline="0" axis="axisRow" fieldPosition="9"/>
    </format>
    <format dxfId="53">
      <pivotArea field="11" type="button" dataOnly="0" labelOnly="1" outline="0" axis="axisRow" fieldPosition="10"/>
    </format>
    <format dxfId="52">
      <pivotArea field="12" type="button" dataOnly="0" labelOnly="1" outline="0" axis="axisRow" fieldPosition="11"/>
    </format>
    <format dxfId="51">
      <pivotArea field="13" type="button" dataOnly="0" labelOnly="1" outline="0" axis="axisRow" fieldPosition="12"/>
    </format>
    <format dxfId="50">
      <pivotArea field="14" type="button" dataOnly="0" labelOnly="1" outline="0" axis="axisRow" fieldPosition="13"/>
    </format>
    <format dxfId="49">
      <pivotArea field="15" type="button" dataOnly="0" labelOnly="1" outline="0" axis="axisRow" fieldPosition="14"/>
    </format>
    <format dxfId="48">
      <pivotArea field="16" type="button" dataOnly="0" labelOnly="1" outline="0" axis="axisRow" fieldPosition="15"/>
    </format>
    <format dxfId="47">
      <pivotArea field="0" type="button" dataOnly="0" labelOnly="1" outline="0" axis="axisRow" fieldPosition="0"/>
    </format>
    <format dxfId="46">
      <pivotArea field="2" type="button" dataOnly="0" labelOnly="1" outline="0" axis="axisRow" fieldPosition="1"/>
    </format>
    <format dxfId="45">
      <pivotArea field="3" type="button" dataOnly="0" labelOnly="1" outline="0" axis="axisRow" fieldPosition="2"/>
    </format>
    <format dxfId="44">
      <pivotArea field="4" type="button" dataOnly="0" labelOnly="1" outline="0" axis="axisRow" fieldPosition="3"/>
    </format>
    <format dxfId="43">
      <pivotArea field="5" type="button" dataOnly="0" labelOnly="1" outline="0" axis="axisRow" fieldPosition="4"/>
    </format>
    <format dxfId="42">
      <pivotArea field="6" type="button" dataOnly="0" labelOnly="1" outline="0" axis="axisRow" fieldPosition="5"/>
    </format>
    <format dxfId="41">
      <pivotArea field="7" type="button" dataOnly="0" labelOnly="1" outline="0" axis="axisRow" fieldPosition="6"/>
    </format>
    <format dxfId="40">
      <pivotArea field="8" type="button" dataOnly="0" labelOnly="1" outline="0" axis="axisRow" fieldPosition="7"/>
    </format>
    <format dxfId="39">
      <pivotArea field="9" type="button" dataOnly="0" labelOnly="1" outline="0" axis="axisRow" fieldPosition="8"/>
    </format>
    <format dxfId="38">
      <pivotArea field="10" type="button" dataOnly="0" labelOnly="1" outline="0" axis="axisRow" fieldPosition="9"/>
    </format>
    <format dxfId="37">
      <pivotArea field="11" type="button" dataOnly="0" labelOnly="1" outline="0" axis="axisRow" fieldPosition="10"/>
    </format>
    <format dxfId="36">
      <pivotArea field="12" type="button" dataOnly="0" labelOnly="1" outline="0" axis="axisRow" fieldPosition="11"/>
    </format>
    <format dxfId="35">
      <pivotArea field="13" type="button" dataOnly="0" labelOnly="1" outline="0" axis="axisRow" fieldPosition="12"/>
    </format>
    <format dxfId="34">
      <pivotArea field="14" type="button" dataOnly="0" labelOnly="1" outline="0" axis="axisRow" fieldPosition="13"/>
    </format>
    <format dxfId="33">
      <pivotArea field="15" type="button" dataOnly="0" labelOnly="1" outline="0" axis="axisRow" fieldPosition="14"/>
    </format>
    <format dxfId="32">
      <pivotArea field="16" type="button" dataOnly="0" labelOnly="1" outline="0" axis="axisRow" fieldPosition="15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Q21"/>
  <sheetViews>
    <sheetView workbookViewId="0">
      <selection activeCell="D41" sqref="D41"/>
    </sheetView>
  </sheetViews>
  <sheetFormatPr baseColWidth="10" defaultRowHeight="15" x14ac:dyDescent="0.25"/>
  <cols>
    <col min="1" max="1" width="16.5703125" bestFit="1" customWidth="1"/>
    <col min="2" max="2" width="24" customWidth="1"/>
    <col min="3" max="3" width="11.42578125" style="1"/>
    <col min="4" max="4" width="15.42578125" customWidth="1"/>
    <col min="5" max="5" width="38.5703125" customWidth="1"/>
    <col min="6" max="6" width="19.42578125" style="3" bestFit="1" customWidth="1"/>
    <col min="7" max="7" width="14.42578125" customWidth="1"/>
    <col min="8" max="8" width="21.85546875" bestFit="1" customWidth="1"/>
    <col min="9" max="9" width="18" customWidth="1"/>
    <col min="10" max="10" width="11.42578125" style="4"/>
    <col min="11" max="11" width="16.140625" bestFit="1" customWidth="1"/>
    <col min="12" max="12" width="19" bestFit="1" customWidth="1"/>
    <col min="13" max="13" width="20.42578125" bestFit="1" customWidth="1"/>
    <col min="14" max="14" width="19" bestFit="1" customWidth="1"/>
    <col min="15" max="15" width="8.140625" style="3" customWidth="1"/>
    <col min="16" max="16" width="47.42578125" customWidth="1"/>
  </cols>
  <sheetData>
    <row r="1" spans="1:17" x14ac:dyDescent="0.25">
      <c r="A1" t="s">
        <v>0</v>
      </c>
      <c r="B1" t="s">
        <v>1</v>
      </c>
      <c r="C1" s="1" t="s">
        <v>2</v>
      </c>
      <c r="D1" t="s">
        <v>3</v>
      </c>
      <c r="E1" s="2" t="s">
        <v>4</v>
      </c>
      <c r="F1" s="3" t="s">
        <v>5</v>
      </c>
      <c r="G1" t="s">
        <v>6</v>
      </c>
      <c r="H1" t="s">
        <v>7</v>
      </c>
      <c r="I1" t="s">
        <v>8</v>
      </c>
      <c r="J1" s="4" t="s">
        <v>9</v>
      </c>
      <c r="K1" t="s">
        <v>10</v>
      </c>
      <c r="L1" t="s">
        <v>11</v>
      </c>
      <c r="M1" t="s">
        <v>12</v>
      </c>
      <c r="N1" t="s">
        <v>13</v>
      </c>
      <c r="O1" s="5" t="s">
        <v>14</v>
      </c>
      <c r="P1" s="6" t="s">
        <v>15</v>
      </c>
      <c r="Q1" t="s">
        <v>89</v>
      </c>
    </row>
    <row r="2" spans="1:17" x14ac:dyDescent="0.25">
      <c r="A2" t="s">
        <v>16</v>
      </c>
      <c r="B2" t="s">
        <v>17</v>
      </c>
      <c r="C2" s="1">
        <v>125</v>
      </c>
      <c r="D2" t="s">
        <v>18</v>
      </c>
      <c r="E2" t="s">
        <v>19</v>
      </c>
      <c r="F2" s="3" t="s">
        <v>20</v>
      </c>
      <c r="G2">
        <v>12.156595744680853</v>
      </c>
      <c r="H2" t="s">
        <v>21</v>
      </c>
      <c r="I2">
        <v>0.4</v>
      </c>
      <c r="J2" s="4">
        <v>0.01</v>
      </c>
      <c r="K2">
        <v>0.65</v>
      </c>
      <c r="L2">
        <v>0.2</v>
      </c>
      <c r="N2">
        <v>2</v>
      </c>
      <c r="O2" s="3">
        <v>13.13</v>
      </c>
      <c r="P2" t="s">
        <v>22</v>
      </c>
    </row>
    <row r="3" spans="1:17" hidden="1" x14ac:dyDescent="0.25">
      <c r="A3" t="s">
        <v>23</v>
      </c>
      <c r="B3" t="s">
        <v>24</v>
      </c>
      <c r="C3" s="1" t="s">
        <v>25</v>
      </c>
      <c r="D3" t="s">
        <v>26</v>
      </c>
      <c r="E3" t="s">
        <v>27</v>
      </c>
      <c r="F3" s="3" t="s">
        <v>20</v>
      </c>
      <c r="G3">
        <v>12.156595744680853</v>
      </c>
      <c r="H3" t="s">
        <v>21</v>
      </c>
      <c r="I3">
        <v>0.65</v>
      </c>
      <c r="J3" s="4">
        <v>0.02</v>
      </c>
      <c r="K3">
        <v>0.65</v>
      </c>
      <c r="L3">
        <v>0.3</v>
      </c>
      <c r="M3">
        <v>7.0000000000000007E-2</v>
      </c>
      <c r="N3">
        <v>0.55000000000000004</v>
      </c>
      <c r="O3" s="3">
        <v>13.41</v>
      </c>
      <c r="P3" t="s">
        <v>22</v>
      </c>
    </row>
    <row r="4" spans="1:17" hidden="1" x14ac:dyDescent="0.25">
      <c r="A4" t="s">
        <v>28</v>
      </c>
      <c r="B4" t="s">
        <v>29</v>
      </c>
      <c r="C4" s="1" t="s">
        <v>25</v>
      </c>
      <c r="D4" t="s">
        <v>30</v>
      </c>
      <c r="E4" t="s">
        <v>31</v>
      </c>
      <c r="F4" s="3" t="s">
        <v>32</v>
      </c>
      <c r="G4">
        <v>12.406595744680853</v>
      </c>
      <c r="H4" t="s">
        <v>33</v>
      </c>
      <c r="I4">
        <v>0.68</v>
      </c>
      <c r="J4" s="4">
        <v>0</v>
      </c>
      <c r="K4">
        <v>0.85</v>
      </c>
      <c r="O4" s="3">
        <v>13.93</v>
      </c>
      <c r="P4" t="s">
        <v>34</v>
      </c>
    </row>
    <row r="5" spans="1:17" x14ac:dyDescent="0.25">
      <c r="A5" t="s">
        <v>16</v>
      </c>
      <c r="B5" t="s">
        <v>17</v>
      </c>
      <c r="C5" s="1" t="s">
        <v>25</v>
      </c>
      <c r="D5" t="s">
        <v>18</v>
      </c>
      <c r="E5" t="s">
        <v>35</v>
      </c>
      <c r="F5" s="3" t="s">
        <v>20</v>
      </c>
      <c r="G5">
        <v>12.156595744680853</v>
      </c>
      <c r="H5" t="s">
        <v>21</v>
      </c>
      <c r="I5">
        <v>0.4</v>
      </c>
      <c r="J5" s="4">
        <v>0.01</v>
      </c>
      <c r="K5">
        <v>0.65</v>
      </c>
      <c r="L5">
        <v>0.2</v>
      </c>
      <c r="N5">
        <v>2</v>
      </c>
      <c r="O5" s="3">
        <v>13.13</v>
      </c>
      <c r="P5" t="s">
        <v>36</v>
      </c>
    </row>
    <row r="6" spans="1:17" hidden="1" x14ac:dyDescent="0.25">
      <c r="A6" t="s">
        <v>23</v>
      </c>
      <c r="B6" t="s">
        <v>24</v>
      </c>
      <c r="C6" s="1" t="s">
        <v>37</v>
      </c>
      <c r="D6" t="s">
        <v>30</v>
      </c>
      <c r="E6" t="s">
        <v>38</v>
      </c>
      <c r="F6" s="3" t="s">
        <v>20</v>
      </c>
      <c r="G6">
        <v>12.156595744680853</v>
      </c>
      <c r="H6" t="s">
        <v>21</v>
      </c>
      <c r="K6">
        <v>0.85</v>
      </c>
      <c r="O6" s="3">
        <v>13</v>
      </c>
      <c r="P6" t="s">
        <v>39</v>
      </c>
    </row>
    <row r="7" spans="1:17" hidden="1" x14ac:dyDescent="0.25">
      <c r="A7" t="s">
        <v>28</v>
      </c>
      <c r="B7" t="s">
        <v>29</v>
      </c>
      <c r="C7" s="1" t="s">
        <v>40</v>
      </c>
      <c r="D7" t="s">
        <v>30</v>
      </c>
      <c r="E7" t="s">
        <v>41</v>
      </c>
      <c r="F7" s="3" t="s">
        <v>32</v>
      </c>
      <c r="G7">
        <v>8.6999999999999993</v>
      </c>
      <c r="H7" t="s">
        <v>33</v>
      </c>
      <c r="I7">
        <v>0.68</v>
      </c>
      <c r="J7" s="4">
        <v>0</v>
      </c>
      <c r="K7">
        <v>0.85</v>
      </c>
      <c r="O7" s="3">
        <v>10.23</v>
      </c>
      <c r="P7" t="s">
        <v>42</v>
      </c>
    </row>
    <row r="8" spans="1:17" hidden="1" x14ac:dyDescent="0.25">
      <c r="A8" t="s">
        <v>28</v>
      </c>
      <c r="B8" t="s">
        <v>29</v>
      </c>
      <c r="C8" s="1" t="s">
        <v>43</v>
      </c>
      <c r="D8" t="s">
        <v>44</v>
      </c>
      <c r="E8" t="s">
        <v>45</v>
      </c>
      <c r="F8" s="3" t="s">
        <v>32</v>
      </c>
      <c r="G8">
        <v>40.78</v>
      </c>
      <c r="H8" t="s">
        <v>33</v>
      </c>
      <c r="I8">
        <v>0.68</v>
      </c>
      <c r="J8" s="4">
        <v>0</v>
      </c>
      <c r="K8">
        <v>0.85</v>
      </c>
      <c r="O8" s="3">
        <v>42.31</v>
      </c>
      <c r="P8" t="s">
        <v>46</v>
      </c>
    </row>
    <row r="9" spans="1:17" x14ac:dyDescent="0.25">
      <c r="A9" t="s">
        <v>16</v>
      </c>
      <c r="B9" t="s">
        <v>17</v>
      </c>
      <c r="C9" s="1">
        <v>555</v>
      </c>
      <c r="D9" t="s">
        <v>47</v>
      </c>
      <c r="E9" t="s">
        <v>48</v>
      </c>
      <c r="F9" s="3" t="s">
        <v>20</v>
      </c>
      <c r="G9">
        <v>9.1989999999999998</v>
      </c>
      <c r="H9" t="s">
        <v>21</v>
      </c>
      <c r="I9">
        <v>0.8</v>
      </c>
      <c r="J9" s="4">
        <v>0.02</v>
      </c>
      <c r="K9">
        <v>0.6</v>
      </c>
      <c r="N9">
        <v>2</v>
      </c>
      <c r="O9" s="3">
        <v>10.81</v>
      </c>
      <c r="P9" t="s">
        <v>49</v>
      </c>
    </row>
    <row r="10" spans="1:17" hidden="1" x14ac:dyDescent="0.25">
      <c r="A10" t="s">
        <v>23</v>
      </c>
      <c r="B10" t="s">
        <v>24</v>
      </c>
      <c r="C10" s="1" t="s">
        <v>50</v>
      </c>
      <c r="D10" t="s">
        <v>51</v>
      </c>
      <c r="E10" t="s">
        <v>52</v>
      </c>
      <c r="F10" s="3" t="s">
        <v>20</v>
      </c>
      <c r="G10">
        <v>12.156595744680853</v>
      </c>
      <c r="H10" t="s">
        <v>21</v>
      </c>
      <c r="I10">
        <v>0.55000000000000004</v>
      </c>
      <c r="J10" s="4">
        <v>0.02</v>
      </c>
      <c r="K10">
        <v>0.65</v>
      </c>
      <c r="L10">
        <v>0.3</v>
      </c>
      <c r="M10">
        <v>7.0000000000000007E-2</v>
      </c>
      <c r="N10">
        <v>0.55000000000000004</v>
      </c>
      <c r="O10" s="3">
        <v>13.31</v>
      </c>
      <c r="P10" t="s">
        <v>53</v>
      </c>
    </row>
    <row r="11" spans="1:17" hidden="1" x14ac:dyDescent="0.25">
      <c r="A11" t="s">
        <v>28</v>
      </c>
      <c r="B11" t="s">
        <v>29</v>
      </c>
      <c r="C11" s="1" t="s">
        <v>54</v>
      </c>
      <c r="D11" t="s">
        <v>51</v>
      </c>
      <c r="E11" t="s">
        <v>55</v>
      </c>
      <c r="F11" s="3" t="s">
        <v>32</v>
      </c>
      <c r="G11">
        <v>85.99</v>
      </c>
      <c r="H11" t="s">
        <v>33</v>
      </c>
      <c r="I11">
        <v>0.68</v>
      </c>
      <c r="J11" s="4">
        <v>0</v>
      </c>
      <c r="K11">
        <v>0.85</v>
      </c>
      <c r="O11" s="3">
        <v>87.52</v>
      </c>
      <c r="P11" t="s">
        <v>56</v>
      </c>
    </row>
    <row r="12" spans="1:17" hidden="1" x14ac:dyDescent="0.25">
      <c r="A12" t="s">
        <v>28</v>
      </c>
      <c r="B12" t="s">
        <v>29</v>
      </c>
      <c r="C12" s="1" t="s">
        <v>57</v>
      </c>
      <c r="D12" t="s">
        <v>47</v>
      </c>
      <c r="E12" t="s">
        <v>58</v>
      </c>
      <c r="F12" s="3" t="s">
        <v>32</v>
      </c>
      <c r="G12">
        <v>15.96</v>
      </c>
      <c r="H12" t="s">
        <v>33</v>
      </c>
      <c r="I12">
        <v>0.68</v>
      </c>
      <c r="J12" s="4">
        <v>0</v>
      </c>
      <c r="K12">
        <v>0.85</v>
      </c>
      <c r="O12" s="3">
        <v>17.489999999999998</v>
      </c>
      <c r="P12" t="s">
        <v>59</v>
      </c>
    </row>
    <row r="13" spans="1:17" hidden="1" x14ac:dyDescent="0.25">
      <c r="A13" t="s">
        <v>23</v>
      </c>
      <c r="B13" t="s">
        <v>24</v>
      </c>
      <c r="C13" s="1" t="s">
        <v>60</v>
      </c>
      <c r="D13" t="s">
        <v>26</v>
      </c>
      <c r="E13" t="s">
        <v>61</v>
      </c>
      <c r="F13" s="3" t="s">
        <v>20</v>
      </c>
      <c r="G13">
        <v>12.156595744680853</v>
      </c>
      <c r="H13" t="s">
        <v>21</v>
      </c>
      <c r="I13">
        <v>0.75</v>
      </c>
      <c r="K13">
        <v>0.75</v>
      </c>
      <c r="L13">
        <v>0.22</v>
      </c>
      <c r="N13">
        <v>0.41</v>
      </c>
      <c r="O13" s="3">
        <v>14.959378595744685</v>
      </c>
      <c r="P13" t="s">
        <v>62</v>
      </c>
    </row>
    <row r="14" spans="1:17" hidden="1" x14ac:dyDescent="0.25">
      <c r="A14" t="s">
        <v>28</v>
      </c>
      <c r="B14" t="s">
        <v>29</v>
      </c>
      <c r="C14" s="1" t="s">
        <v>63</v>
      </c>
      <c r="D14" t="s">
        <v>51</v>
      </c>
      <c r="E14" t="s">
        <v>64</v>
      </c>
      <c r="F14" s="3" t="s">
        <v>32</v>
      </c>
      <c r="G14">
        <v>7.14</v>
      </c>
      <c r="H14" t="s">
        <v>33</v>
      </c>
      <c r="I14">
        <v>0.68</v>
      </c>
      <c r="J14" s="4">
        <v>0</v>
      </c>
      <c r="K14">
        <v>0.85</v>
      </c>
      <c r="O14" s="3">
        <v>8.67</v>
      </c>
      <c r="P14" t="s">
        <v>65</v>
      </c>
    </row>
    <row r="15" spans="1:17" x14ac:dyDescent="0.25">
      <c r="A15" t="s">
        <v>16</v>
      </c>
      <c r="B15" t="s">
        <v>17</v>
      </c>
      <c r="C15" s="1" t="s">
        <v>66</v>
      </c>
      <c r="D15" t="s">
        <v>67</v>
      </c>
      <c r="E15" t="s">
        <v>68</v>
      </c>
      <c r="F15" s="3" t="s">
        <v>20</v>
      </c>
      <c r="G15">
        <v>11.85</v>
      </c>
      <c r="H15" t="s">
        <v>21</v>
      </c>
      <c r="I15">
        <v>0.3</v>
      </c>
      <c r="K15">
        <v>0.8</v>
      </c>
      <c r="L15">
        <v>0.4</v>
      </c>
      <c r="N15">
        <v>2</v>
      </c>
      <c r="O15" s="3">
        <v>12.86</v>
      </c>
      <c r="P15" t="s">
        <v>69</v>
      </c>
    </row>
    <row r="16" spans="1:17" hidden="1" x14ac:dyDescent="0.25">
      <c r="A16" t="s">
        <v>28</v>
      </c>
      <c r="B16" t="s">
        <v>29</v>
      </c>
      <c r="C16" s="1" t="s">
        <v>70</v>
      </c>
      <c r="D16" t="s">
        <v>71</v>
      </c>
      <c r="E16" t="s">
        <v>72</v>
      </c>
      <c r="F16" s="3" t="s">
        <v>32</v>
      </c>
      <c r="G16">
        <v>57.52</v>
      </c>
      <c r="H16" t="s">
        <v>33</v>
      </c>
      <c r="I16">
        <v>0.68</v>
      </c>
      <c r="J16" s="4">
        <v>0</v>
      </c>
      <c r="K16">
        <v>0.85</v>
      </c>
      <c r="O16" s="3">
        <v>59.05</v>
      </c>
      <c r="P16" t="s">
        <v>73</v>
      </c>
    </row>
    <row r="17" spans="1:16" hidden="1" x14ac:dyDescent="0.25">
      <c r="A17" t="s">
        <v>23</v>
      </c>
      <c r="B17" t="s">
        <v>24</v>
      </c>
      <c r="C17" s="1" t="s">
        <v>37</v>
      </c>
      <c r="D17" t="s">
        <v>67</v>
      </c>
      <c r="E17" t="s">
        <v>74</v>
      </c>
      <c r="F17" s="3" t="s">
        <v>20</v>
      </c>
      <c r="G17">
        <v>14.15</v>
      </c>
      <c r="H17" t="s">
        <v>21</v>
      </c>
      <c r="I17">
        <v>0.15</v>
      </c>
      <c r="K17">
        <v>0.65</v>
      </c>
      <c r="L17">
        <v>0.1</v>
      </c>
      <c r="N17">
        <v>0.1</v>
      </c>
      <c r="O17" s="3">
        <v>14.959378595744685</v>
      </c>
      <c r="P17" t="s">
        <v>75</v>
      </c>
    </row>
    <row r="18" spans="1:16" hidden="1" x14ac:dyDescent="0.25">
      <c r="A18" t="s">
        <v>23</v>
      </c>
      <c r="B18" t="s">
        <v>24</v>
      </c>
      <c r="C18" s="1" t="s">
        <v>76</v>
      </c>
      <c r="D18" t="s">
        <v>47</v>
      </c>
      <c r="E18" t="s">
        <v>77</v>
      </c>
      <c r="F18" s="3" t="s">
        <v>20</v>
      </c>
      <c r="G18">
        <v>19.149999999999999</v>
      </c>
      <c r="H18" t="s">
        <v>21</v>
      </c>
      <c r="I18">
        <v>0.99</v>
      </c>
      <c r="K18">
        <v>0.65</v>
      </c>
      <c r="O18" s="3">
        <v>20.79</v>
      </c>
      <c r="P18" t="s">
        <v>78</v>
      </c>
    </row>
    <row r="19" spans="1:16" hidden="1" x14ac:dyDescent="0.25">
      <c r="A19" t="s">
        <v>23</v>
      </c>
      <c r="B19" t="s">
        <v>24</v>
      </c>
      <c r="C19" s="1" t="s">
        <v>79</v>
      </c>
      <c r="D19" t="s">
        <v>51</v>
      </c>
      <c r="E19" t="s">
        <v>80</v>
      </c>
      <c r="F19" s="3" t="s">
        <v>20</v>
      </c>
      <c r="G19">
        <v>47.58</v>
      </c>
      <c r="H19" t="s">
        <v>21</v>
      </c>
      <c r="I19">
        <v>0.65</v>
      </c>
      <c r="K19">
        <v>0.65</v>
      </c>
      <c r="L19">
        <v>0.3</v>
      </c>
      <c r="M19">
        <v>7.0000000000000007E-2</v>
      </c>
      <c r="N19">
        <v>0.55000000000000004</v>
      </c>
      <c r="O19" s="3">
        <v>48.58</v>
      </c>
      <c r="P19" t="s">
        <v>81</v>
      </c>
    </row>
    <row r="20" spans="1:16" hidden="1" x14ac:dyDescent="0.25">
      <c r="A20" t="s">
        <v>28</v>
      </c>
      <c r="B20" t="s">
        <v>29</v>
      </c>
      <c r="C20" s="1" t="s">
        <v>82</v>
      </c>
      <c r="D20" t="s">
        <v>83</v>
      </c>
      <c r="E20" t="s">
        <v>84</v>
      </c>
      <c r="F20" s="3" t="s">
        <v>32</v>
      </c>
      <c r="G20">
        <v>7.5860000000000003</v>
      </c>
      <c r="H20" t="s">
        <v>33</v>
      </c>
      <c r="I20">
        <v>0.68</v>
      </c>
      <c r="J20" s="4">
        <v>0</v>
      </c>
      <c r="K20">
        <v>0.85</v>
      </c>
      <c r="O20" s="3">
        <v>9.1159999999999997</v>
      </c>
    </row>
    <row r="21" spans="1:16" x14ac:dyDescent="0.25">
      <c r="A21" t="s">
        <v>16</v>
      </c>
      <c r="B21" t="s">
        <v>17</v>
      </c>
      <c r="C21" s="1" t="s">
        <v>85</v>
      </c>
      <c r="D21" t="s">
        <v>71</v>
      </c>
      <c r="E21" t="s">
        <v>86</v>
      </c>
      <c r="F21" s="3" t="s">
        <v>20</v>
      </c>
      <c r="G21">
        <v>17.100000000000001</v>
      </c>
      <c r="H21" t="s">
        <v>21</v>
      </c>
      <c r="I21">
        <v>0.1</v>
      </c>
      <c r="J21" s="4">
        <v>0.05</v>
      </c>
      <c r="K21">
        <v>0.65</v>
      </c>
      <c r="L21">
        <v>0.3</v>
      </c>
      <c r="N21">
        <v>2</v>
      </c>
      <c r="O21" s="3">
        <v>18.420000000000002</v>
      </c>
    </row>
  </sheetData>
  <autoFilter ref="A1:P21">
    <filterColumn colId="0">
      <filters>
        <filter val="00027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B6" sqref="B6"/>
    </sheetView>
  </sheetViews>
  <sheetFormatPr baseColWidth="10" defaultRowHeight="15" x14ac:dyDescent="0.25"/>
  <cols>
    <col min="1" max="1" width="23.42578125" bestFit="1" customWidth="1"/>
    <col min="3" max="3" width="65" customWidth="1"/>
  </cols>
  <sheetData>
    <row r="1" spans="1:3" x14ac:dyDescent="0.25">
      <c r="A1" s="28" t="s">
        <v>87</v>
      </c>
      <c r="B1" s="28"/>
      <c r="C1" s="28"/>
    </row>
    <row r="2" spans="1:3" x14ac:dyDescent="0.25">
      <c r="A2" s="28"/>
      <c r="B2" s="28"/>
      <c r="C2" s="28"/>
    </row>
    <row r="5" spans="1:3" ht="15.75" thickBot="1" x14ac:dyDescent="0.3"/>
    <row r="6" spans="1:3" ht="15.75" thickBot="1" x14ac:dyDescent="0.3">
      <c r="A6" t="s">
        <v>88</v>
      </c>
      <c r="B6" s="7"/>
    </row>
  </sheetData>
  <mergeCells count="1">
    <mergeCell ref="A1: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22"/>
  <sheetViews>
    <sheetView topLeftCell="A13" workbookViewId="0">
      <selection activeCell="D16" sqref="D16"/>
    </sheetView>
  </sheetViews>
  <sheetFormatPr baseColWidth="10" defaultRowHeight="15" x14ac:dyDescent="0.25"/>
  <cols>
    <col min="2" max="2" width="23.42578125" bestFit="1" customWidth="1"/>
    <col min="4" max="4" width="65" customWidth="1"/>
    <col min="5" max="5" width="8.140625" bestFit="1" customWidth="1"/>
    <col min="6" max="6" width="21.5703125" customWidth="1"/>
    <col min="7" max="7" width="19.42578125" bestFit="1" customWidth="1"/>
    <col min="8" max="8" width="12" bestFit="1" customWidth="1"/>
    <col min="9" max="9" width="14" bestFit="1" customWidth="1"/>
    <col min="16" max="16" width="16.42578125" bestFit="1" customWidth="1"/>
  </cols>
  <sheetData>
    <row r="1" spans="1:18" x14ac:dyDescent="0.25">
      <c r="B1" s="28" t="s">
        <v>87</v>
      </c>
      <c r="C1" s="28"/>
      <c r="D1" s="28"/>
    </row>
    <row r="2" spans="1:18" x14ac:dyDescent="0.25">
      <c r="B2" s="28"/>
      <c r="C2" s="28"/>
      <c r="D2" s="28"/>
    </row>
    <row r="5" spans="1:18" ht="15.75" thickBot="1" x14ac:dyDescent="0.3"/>
    <row r="6" spans="1:18" ht="19.5" thickBot="1" x14ac:dyDescent="0.35">
      <c r="B6" t="s">
        <v>88</v>
      </c>
      <c r="C6" s="8" t="s">
        <v>16</v>
      </c>
    </row>
    <row r="10" spans="1:18" ht="20.25" x14ac:dyDescent="0.3">
      <c r="B10" s="29" t="s">
        <v>90</v>
      </c>
      <c r="C10" s="29"/>
      <c r="D10" s="29"/>
      <c r="E10" s="29"/>
      <c r="F10" s="29"/>
      <c r="G10" s="29"/>
      <c r="H10" s="29"/>
    </row>
    <row r="11" spans="1:18" ht="20.25" x14ac:dyDescent="0.3">
      <c r="B11" s="29" t="s">
        <v>17</v>
      </c>
      <c r="C11" s="29"/>
      <c r="D11" s="29"/>
      <c r="E11" s="29"/>
      <c r="F11" s="29"/>
      <c r="G11" s="29"/>
      <c r="H11" s="29"/>
    </row>
    <row r="15" spans="1:18" ht="15.75" thickBot="1" x14ac:dyDescent="0.3"/>
    <row r="16" spans="1:18" s="16" customFormat="1" ht="114.75" thickBot="1" x14ac:dyDescent="0.3">
      <c r="A16" s="27"/>
      <c r="B16" s="17" t="s">
        <v>0</v>
      </c>
      <c r="C16" s="18" t="s">
        <v>1</v>
      </c>
      <c r="D16" s="19" t="s">
        <v>2</v>
      </c>
      <c r="E16" s="18" t="s">
        <v>3</v>
      </c>
      <c r="F16" s="20" t="s">
        <v>4</v>
      </c>
      <c r="G16" s="21" t="s">
        <v>5</v>
      </c>
      <c r="H16" s="18" t="s">
        <v>6</v>
      </c>
      <c r="I16" s="18" t="s">
        <v>7</v>
      </c>
      <c r="J16" s="18" t="s">
        <v>8</v>
      </c>
      <c r="K16" s="22" t="s">
        <v>9</v>
      </c>
      <c r="L16" s="18" t="s">
        <v>10</v>
      </c>
      <c r="M16" s="18" t="s">
        <v>11</v>
      </c>
      <c r="N16" s="18" t="s">
        <v>12</v>
      </c>
      <c r="O16" s="18" t="s">
        <v>13</v>
      </c>
      <c r="P16" s="23" t="s">
        <v>14</v>
      </c>
      <c r="Q16" s="24" t="s">
        <v>15</v>
      </c>
      <c r="R16" s="16" t="s">
        <v>89</v>
      </c>
    </row>
    <row r="17" spans="2:17" x14ac:dyDescent="0.25">
      <c r="B17" s="25" t="s">
        <v>16</v>
      </c>
      <c r="C17" s="10" t="s">
        <v>17</v>
      </c>
      <c r="D17" s="9">
        <v>125</v>
      </c>
      <c r="E17" s="10" t="s">
        <v>18</v>
      </c>
      <c r="F17" s="10" t="s">
        <v>19</v>
      </c>
      <c r="G17" s="12" t="s">
        <v>20</v>
      </c>
      <c r="H17" s="10">
        <v>12.156595744680853</v>
      </c>
      <c r="I17" s="10" t="s">
        <v>21</v>
      </c>
      <c r="J17" s="10">
        <v>0.4</v>
      </c>
      <c r="K17" s="11">
        <v>0.01</v>
      </c>
      <c r="L17" s="10">
        <v>0.65</v>
      </c>
      <c r="M17" s="10">
        <v>0.2</v>
      </c>
      <c r="N17" s="10"/>
      <c r="O17" s="10">
        <v>2</v>
      </c>
      <c r="P17" s="12">
        <v>13.13</v>
      </c>
      <c r="Q17" s="13" t="s">
        <v>22</v>
      </c>
    </row>
    <row r="18" spans="2:17" x14ac:dyDescent="0.25">
      <c r="B18" s="25" t="s">
        <v>16</v>
      </c>
      <c r="C18" s="10" t="s">
        <v>17</v>
      </c>
      <c r="D18" s="9" t="s">
        <v>25</v>
      </c>
      <c r="E18" s="10" t="s">
        <v>18</v>
      </c>
      <c r="F18" s="10" t="s">
        <v>35</v>
      </c>
      <c r="G18" s="12" t="s">
        <v>20</v>
      </c>
      <c r="H18" s="10">
        <v>12.156595744680853</v>
      </c>
      <c r="I18" s="10" t="s">
        <v>21</v>
      </c>
      <c r="J18" s="10">
        <v>0.4</v>
      </c>
      <c r="K18" s="11">
        <v>0.01</v>
      </c>
      <c r="L18" s="10">
        <v>0.65</v>
      </c>
      <c r="M18" s="10">
        <v>0.2</v>
      </c>
      <c r="N18" s="10"/>
      <c r="O18" s="10">
        <v>2</v>
      </c>
      <c r="P18" s="12">
        <v>13.13</v>
      </c>
      <c r="Q18" s="13" t="s">
        <v>36</v>
      </c>
    </row>
    <row r="19" spans="2:17" x14ac:dyDescent="0.25">
      <c r="B19" s="25" t="s">
        <v>16</v>
      </c>
      <c r="C19" s="10" t="s">
        <v>17</v>
      </c>
      <c r="D19" s="9">
        <v>555</v>
      </c>
      <c r="E19" s="10" t="s">
        <v>47</v>
      </c>
      <c r="F19" s="10" t="s">
        <v>48</v>
      </c>
      <c r="G19" s="12" t="s">
        <v>20</v>
      </c>
      <c r="H19" s="10">
        <v>9.1989999999999998</v>
      </c>
      <c r="I19" s="10" t="s">
        <v>21</v>
      </c>
      <c r="J19" s="10">
        <v>0.8</v>
      </c>
      <c r="K19" s="11">
        <v>0.02</v>
      </c>
      <c r="L19" s="10">
        <v>0.6</v>
      </c>
      <c r="M19" s="10"/>
      <c r="N19" s="10"/>
      <c r="O19" s="10">
        <v>2</v>
      </c>
      <c r="P19" s="12">
        <v>10.81</v>
      </c>
      <c r="Q19" s="13" t="s">
        <v>49</v>
      </c>
    </row>
    <row r="20" spans="2:17" x14ac:dyDescent="0.25">
      <c r="B20" s="25" t="s">
        <v>16</v>
      </c>
      <c r="C20" s="10" t="s">
        <v>17</v>
      </c>
      <c r="D20" s="9" t="s">
        <v>66</v>
      </c>
      <c r="E20" s="10" t="s">
        <v>67</v>
      </c>
      <c r="F20" s="10" t="s">
        <v>68</v>
      </c>
      <c r="G20" s="12" t="s">
        <v>20</v>
      </c>
      <c r="H20" s="10">
        <v>11.85</v>
      </c>
      <c r="I20" s="10" t="s">
        <v>21</v>
      </c>
      <c r="J20" s="10">
        <v>0.3</v>
      </c>
      <c r="K20" s="11"/>
      <c r="L20" s="10">
        <v>0.8</v>
      </c>
      <c r="M20" s="10">
        <v>0.4</v>
      </c>
      <c r="N20" s="10"/>
      <c r="O20" s="10">
        <v>2</v>
      </c>
      <c r="P20" s="12">
        <v>12.86</v>
      </c>
      <c r="Q20" s="13" t="s">
        <v>69</v>
      </c>
    </row>
    <row r="21" spans="2:17" x14ac:dyDescent="0.25">
      <c r="B21" s="25" t="s">
        <v>16</v>
      </c>
      <c r="C21" s="10" t="s">
        <v>17</v>
      </c>
      <c r="D21" s="9" t="s">
        <v>85</v>
      </c>
      <c r="E21" s="10" t="s">
        <v>71</v>
      </c>
      <c r="F21" s="10" t="s">
        <v>86</v>
      </c>
      <c r="G21" s="12" t="s">
        <v>20</v>
      </c>
      <c r="H21" s="10">
        <v>17.100000000000001</v>
      </c>
      <c r="I21" s="10" t="s">
        <v>21</v>
      </c>
      <c r="J21" s="10">
        <v>0.1</v>
      </c>
      <c r="K21" s="11">
        <v>0.05</v>
      </c>
      <c r="L21" s="10">
        <v>0.65</v>
      </c>
      <c r="M21" s="10">
        <v>0.3</v>
      </c>
      <c r="N21" s="10"/>
      <c r="O21" s="10">
        <v>2</v>
      </c>
      <c r="P21" s="12">
        <v>18.420000000000002</v>
      </c>
      <c r="Q21" s="13"/>
    </row>
    <row r="22" spans="2:17" ht="15.75" thickBot="1" x14ac:dyDescent="0.3">
      <c r="B22" s="26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5"/>
    </row>
  </sheetData>
  <mergeCells count="3">
    <mergeCell ref="B1:D2"/>
    <mergeCell ref="B10:H10"/>
    <mergeCell ref="B11:H11"/>
  </mergeCells>
  <pageMargins left="0.7" right="0.7" top="0.75" bottom="0.75" header="0.3" footer="0.3"/>
  <pageSetup paperSize="9" scale="44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workbookViewId="0">
      <selection activeCell="A10" sqref="A10"/>
    </sheetView>
  </sheetViews>
  <sheetFormatPr baseColWidth="10" defaultRowHeight="15" x14ac:dyDescent="0.25"/>
  <cols>
    <col min="1" max="1" width="23.28515625" customWidth="1"/>
    <col min="2" max="2" width="10.28515625" customWidth="1"/>
    <col min="3" max="3" width="21.42578125" customWidth="1"/>
    <col min="4" max="4" width="13.5703125" customWidth="1"/>
    <col min="5" max="5" width="19.42578125" customWidth="1"/>
    <col min="6" max="6" width="18.7109375" customWidth="1"/>
    <col min="7" max="7" width="26.42578125" customWidth="1"/>
    <col min="8" max="8" width="20.7109375" customWidth="1"/>
    <col min="9" max="9" width="11.28515625" customWidth="1"/>
    <col min="10" max="10" width="20.7109375" customWidth="1"/>
    <col min="11" max="11" width="23.5703125" customWidth="1"/>
    <col min="12" max="12" width="25" customWidth="1"/>
    <col min="13" max="13" width="23.5703125" customWidth="1"/>
    <col min="14" max="14" width="9.5703125" customWidth="1"/>
    <col min="15" max="15" width="16.42578125" customWidth="1"/>
    <col min="16" max="16" width="17.85546875" customWidth="1"/>
    <col min="17" max="17" width="7.5703125" customWidth="1"/>
    <col min="18" max="18" width="8.140625" customWidth="1"/>
    <col min="19" max="19" width="6.28515625" customWidth="1"/>
    <col min="20" max="20" width="12.5703125" customWidth="1"/>
    <col min="21" max="21" width="11.85546875" bestFit="1" customWidth="1"/>
    <col min="22" max="22" width="9.140625" customWidth="1"/>
    <col min="23" max="23" width="4.140625" customWidth="1"/>
    <col min="24" max="24" width="8.85546875" customWidth="1"/>
    <col min="25" max="25" width="5.85546875" customWidth="1"/>
    <col min="26" max="26" width="8.85546875" customWidth="1"/>
    <col min="27" max="27" width="9.42578125" customWidth="1"/>
    <col min="28" max="28" width="12.42578125" bestFit="1" customWidth="1"/>
    <col min="29" max="29" width="7.85546875" customWidth="1"/>
    <col min="30" max="30" width="10.85546875" customWidth="1"/>
    <col min="31" max="31" width="7.85546875" customWidth="1"/>
    <col min="32" max="32" width="10.85546875" customWidth="1"/>
    <col min="33" max="33" width="8.140625" customWidth="1"/>
    <col min="34" max="34" width="8.85546875" customWidth="1"/>
    <col min="35" max="35" width="9.42578125" customWidth="1"/>
    <col min="36" max="36" width="12.42578125" bestFit="1" customWidth="1"/>
    <col min="37" max="37" width="10" customWidth="1"/>
    <col min="38" max="38" width="13" bestFit="1" customWidth="1"/>
    <col min="39" max="39" width="8.140625" customWidth="1"/>
    <col min="40" max="40" width="11.140625" customWidth="1"/>
    <col min="41" max="41" width="12.5703125" bestFit="1" customWidth="1"/>
  </cols>
  <sheetData>
    <row r="1" spans="1:22" x14ac:dyDescent="0.25">
      <c r="A1" s="30" t="s">
        <v>1</v>
      </c>
      <c r="B1" t="s">
        <v>17</v>
      </c>
    </row>
    <row r="3" spans="1:22" x14ac:dyDescent="0.25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</row>
    <row r="4" spans="1:22" s="36" customFormat="1" ht="89.25" x14ac:dyDescent="0.25">
      <c r="A4" s="35" t="s">
        <v>0</v>
      </c>
      <c r="B4" s="35" t="s">
        <v>2</v>
      </c>
      <c r="C4" s="35" t="s">
        <v>3</v>
      </c>
      <c r="D4" s="35" t="s">
        <v>4</v>
      </c>
      <c r="E4" s="35" t="s">
        <v>5</v>
      </c>
      <c r="F4" s="35" t="s">
        <v>6</v>
      </c>
      <c r="G4" s="35" t="s">
        <v>7</v>
      </c>
      <c r="H4" s="35" t="s">
        <v>8</v>
      </c>
      <c r="I4" s="35" t="s">
        <v>9</v>
      </c>
      <c r="J4" s="35" t="s">
        <v>10</v>
      </c>
      <c r="K4" s="35" t="s">
        <v>11</v>
      </c>
      <c r="L4" s="35" t="s">
        <v>12</v>
      </c>
      <c r="M4" s="35" t="s">
        <v>13</v>
      </c>
      <c r="N4" s="35" t="s">
        <v>14</v>
      </c>
      <c r="O4" s="35" t="s">
        <v>15</v>
      </c>
      <c r="P4" s="35" t="s">
        <v>89</v>
      </c>
      <c r="Q4" s="31"/>
      <c r="R4" s="31"/>
      <c r="S4" s="31"/>
      <c r="T4" s="31"/>
      <c r="U4" s="31"/>
      <c r="V4" s="31"/>
    </row>
    <row r="5" spans="1:22" x14ac:dyDescent="0.25">
      <c r="A5" s="33" t="s">
        <v>16</v>
      </c>
      <c r="B5" s="34">
        <v>125</v>
      </c>
      <c r="C5" s="34" t="s">
        <v>18</v>
      </c>
      <c r="D5" s="34" t="s">
        <v>19</v>
      </c>
      <c r="E5" s="33" t="s">
        <v>20</v>
      </c>
      <c r="F5" s="34">
        <v>12.156595744680853</v>
      </c>
      <c r="G5" s="33" t="s">
        <v>21</v>
      </c>
      <c r="H5" s="34">
        <v>0.4</v>
      </c>
      <c r="I5" s="34">
        <v>0.01</v>
      </c>
      <c r="J5" s="34">
        <v>0.65</v>
      </c>
      <c r="K5" s="34">
        <v>0.2</v>
      </c>
      <c r="L5" s="33" t="s">
        <v>91</v>
      </c>
      <c r="M5" s="33">
        <v>2</v>
      </c>
      <c r="N5" s="34">
        <v>13.13</v>
      </c>
      <c r="O5" s="34" t="s">
        <v>22</v>
      </c>
      <c r="P5" s="34" t="s">
        <v>91</v>
      </c>
    </row>
    <row r="6" spans="1:22" x14ac:dyDescent="0.25">
      <c r="A6" s="32"/>
      <c r="B6" s="34">
        <v>555</v>
      </c>
      <c r="C6" s="34" t="s">
        <v>47</v>
      </c>
      <c r="D6" s="34" t="s">
        <v>48</v>
      </c>
      <c r="E6" s="32" t="s">
        <v>20</v>
      </c>
      <c r="F6" s="34">
        <v>9.1989999999999998</v>
      </c>
      <c r="G6" s="32" t="s">
        <v>21</v>
      </c>
      <c r="H6" s="34">
        <v>0.8</v>
      </c>
      <c r="I6" s="34">
        <v>0.02</v>
      </c>
      <c r="J6" s="34">
        <v>0.6</v>
      </c>
      <c r="K6" s="34" t="s">
        <v>91</v>
      </c>
      <c r="L6" s="32" t="s">
        <v>91</v>
      </c>
      <c r="M6" s="32">
        <v>2</v>
      </c>
      <c r="N6" s="34">
        <v>10.81</v>
      </c>
      <c r="O6" s="34" t="s">
        <v>49</v>
      </c>
      <c r="P6" s="34" t="s">
        <v>91</v>
      </c>
    </row>
    <row r="7" spans="1:22" x14ac:dyDescent="0.25">
      <c r="A7" s="32"/>
      <c r="B7" s="34" t="s">
        <v>25</v>
      </c>
      <c r="C7" s="34" t="s">
        <v>18</v>
      </c>
      <c r="D7" s="34" t="s">
        <v>35</v>
      </c>
      <c r="E7" s="32" t="s">
        <v>20</v>
      </c>
      <c r="F7" s="34">
        <v>12.156595744680853</v>
      </c>
      <c r="G7" s="32" t="s">
        <v>21</v>
      </c>
      <c r="H7" s="34">
        <v>0.4</v>
      </c>
      <c r="I7" s="34">
        <v>0.01</v>
      </c>
      <c r="J7" s="34">
        <v>0.65</v>
      </c>
      <c r="K7" s="34">
        <v>0.2</v>
      </c>
      <c r="L7" s="32" t="s">
        <v>91</v>
      </c>
      <c r="M7" s="32">
        <v>2</v>
      </c>
      <c r="N7" s="34">
        <v>13.13</v>
      </c>
      <c r="O7" s="34" t="s">
        <v>36</v>
      </c>
      <c r="P7" s="34" t="s">
        <v>91</v>
      </c>
    </row>
    <row r="8" spans="1:22" x14ac:dyDescent="0.25">
      <c r="A8" s="32"/>
      <c r="B8" s="34" t="s">
        <v>66</v>
      </c>
      <c r="C8" s="34" t="s">
        <v>67</v>
      </c>
      <c r="D8" s="34" t="s">
        <v>68</v>
      </c>
      <c r="E8" s="32" t="s">
        <v>20</v>
      </c>
      <c r="F8" s="34">
        <v>11.85</v>
      </c>
      <c r="G8" s="32" t="s">
        <v>21</v>
      </c>
      <c r="H8" s="34">
        <v>0.3</v>
      </c>
      <c r="I8" s="34" t="s">
        <v>91</v>
      </c>
      <c r="J8" s="34">
        <v>0.8</v>
      </c>
      <c r="K8" s="34">
        <v>0.4</v>
      </c>
      <c r="L8" s="32" t="s">
        <v>91</v>
      </c>
      <c r="M8" s="32">
        <v>2</v>
      </c>
      <c r="N8" s="34">
        <v>12.86</v>
      </c>
      <c r="O8" s="34" t="s">
        <v>69</v>
      </c>
      <c r="P8" s="34" t="s">
        <v>91</v>
      </c>
    </row>
    <row r="9" spans="1:22" x14ac:dyDescent="0.25">
      <c r="A9" s="32"/>
      <c r="B9" s="34" t="s">
        <v>85</v>
      </c>
      <c r="C9" s="34" t="s">
        <v>71</v>
      </c>
      <c r="D9" s="34" t="s">
        <v>86</v>
      </c>
      <c r="E9" s="32" t="s">
        <v>20</v>
      </c>
      <c r="F9" s="34">
        <v>17.100000000000001</v>
      </c>
      <c r="G9" s="32" t="s">
        <v>21</v>
      </c>
      <c r="H9" s="34">
        <v>0.1</v>
      </c>
      <c r="I9" s="34">
        <v>0.05</v>
      </c>
      <c r="J9" s="34">
        <v>0.65</v>
      </c>
      <c r="K9" s="34">
        <v>0.3</v>
      </c>
      <c r="L9" s="32" t="s">
        <v>91</v>
      </c>
      <c r="M9" s="32">
        <v>2</v>
      </c>
      <c r="N9" s="34">
        <v>18.420000000000002</v>
      </c>
      <c r="O9" s="34" t="s">
        <v>91</v>
      </c>
      <c r="P9" s="34" t="s">
        <v>91</v>
      </c>
    </row>
  </sheetData>
  <mergeCells count="5">
    <mergeCell ref="E5:E9"/>
    <mergeCell ref="G5:G9"/>
    <mergeCell ref="L5:L9"/>
    <mergeCell ref="M5:M9"/>
    <mergeCell ref="A5:A9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</vt:lpstr>
      <vt:lpstr>Exportation-Impression</vt:lpstr>
      <vt:lpstr>Exportation-Impression EXemple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Xav</cp:lastModifiedBy>
  <cp:lastPrinted>2019-10-14T08:04:56Z</cp:lastPrinted>
  <dcterms:created xsi:type="dcterms:W3CDTF">2019-10-14T06:55:21Z</dcterms:created>
  <dcterms:modified xsi:type="dcterms:W3CDTF">2019-10-14T08:26:55Z</dcterms:modified>
</cp:coreProperties>
</file>