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315"/>
  <workbookPr defaultThemeVersion="202300"/>
  <mc:AlternateContent xmlns:mc="http://schemas.openxmlformats.org/markup-compatibility/2006">
    <mc:Choice Requires="x15">
      <x15ac:absPath xmlns:x15ac="http://schemas.microsoft.com/office/spreadsheetml/2010/11/ac" url="/Users/danieldumas/Downloads/"/>
    </mc:Choice>
  </mc:AlternateContent>
  <xr:revisionPtr revIDLastSave="0" documentId="8_{3792565E-ABE0-A14B-90EB-22BB4EB7B635}" xr6:coauthVersionLast="47" xr6:coauthVersionMax="47" xr10:uidLastSave="{00000000-0000-0000-0000-000000000000}"/>
  <bookViews>
    <workbookView xWindow="-38360" yWindow="-1660" windowWidth="38360" windowHeight="20960" activeTab="3" xr2:uid="{00000000-000D-0000-FFFF-FFFF00000000}"/>
  </bookViews>
  <sheets>
    <sheet name="Paramétres" sheetId="11" r:id="rId1"/>
    <sheet name="Dossiers" sheetId="1" r:id="rId2"/>
    <sheet name="Test (3)" sheetId="4" r:id="rId3"/>
    <sheet name="Dossiers_2" sheetId="8" r:id="rId4"/>
    <sheet name="Test (4)" sheetId="10" r:id="rId5"/>
  </sheets>
  <definedNames>
    <definedName name="exemple_presentation" localSheetId="3">Dossiers_2!$A$2:$H$11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1" i="10" l="1" a="1"/>
  <c r="I1" i="10" s="1"/>
  <c r="H1" i="10" a="1"/>
  <c r="H1" i="10" s="1"/>
  <c r="G1" i="10" a="1"/>
  <c r="G1" i="10" s="1"/>
  <c r="F1" i="10" a="1"/>
  <c r="F1" i="10" s="1"/>
  <c r="E1" i="10" a="1"/>
  <c r="E1" i="10" s="1"/>
  <c r="D1" i="10" a="1"/>
  <c r="D1" i="10" s="1"/>
  <c r="C1" i="10" a="1"/>
  <c r="C1" i="10" s="1"/>
  <c r="B1" i="10" a="1"/>
  <c r="B1" i="10" s="1"/>
  <c r="A1" i="10" a="1"/>
  <c r="A1" i="10" s="1"/>
  <c r="I1" i="4" a="1"/>
  <c r="I1" i="4" s="1"/>
  <c r="H1" i="4" a="1"/>
  <c r="H1" i="4" s="1"/>
  <c r="G1" i="4" a="1"/>
  <c r="G1" i="4" s="1"/>
  <c r="F1" i="4" a="1"/>
  <c r="F1" i="4" s="1"/>
  <c r="E1" i="4" a="1"/>
  <c r="E1" i="4" s="1"/>
  <c r="D1" i="4" a="1"/>
  <c r="D1" i="4" s="1"/>
  <c r="C1" i="4" a="1"/>
  <c r="C1" i="4" s="1"/>
  <c r="B1" i="4" a="1"/>
  <c r="B1" i="4" s="1"/>
  <c r="A1" i="4" a="1"/>
  <c r="A1" i="4" s="1"/>
  <c r="L3" i="4"/>
  <c r="L3" i="10"/>
  <c r="M2" i="10" l="1"/>
  <c r="N2" i="10" s="1"/>
  <c r="U4" i="10" l="1"/>
  <c r="T4" i="10"/>
  <c r="S4" i="10"/>
  <c r="R4" i="10"/>
  <c r="Q4" i="10"/>
  <c r="P4" i="10"/>
  <c r="O4" i="10"/>
  <c r="N4" i="10"/>
  <c r="M4" i="10"/>
  <c r="M2" i="4" l="1"/>
  <c r="N2" i="4" s="1"/>
  <c r="M4" i="4" l="1"/>
  <c r="N4" i="4"/>
  <c r="O4" i="4"/>
  <c r="P4" i="4"/>
  <c r="Q4" i="4"/>
  <c r="R4" i="4"/>
  <c r="S4" i="4"/>
  <c r="T4" i="4"/>
  <c r="U4" i="4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365D31FD-15A7-1D46-A099-16C67C61F2D4}" name="exemple-presentation1" type="6" refreshedVersion="8" background="1" saveData="1">
    <textPr codePage="28591" sourceFile="/Users/danieldumas/Downloads/exemple-presentation.csv" decimal="," thousands=" " comma="1" qualifier="none">
      <textFields count="8">
        <textField type="text"/>
        <textField/>
        <textField/>
        <textField/>
        <textField/>
        <textField/>
        <textField/>
        <textField/>
      </textFields>
    </textPr>
  </connection>
</connections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<sst xmlns="http://schemas.openxmlformats.org/spreadsheetml/2006/main" count="160" uniqueCount="58">
  <si>
    <t>2</t>
  </si>
  <si>
    <t>1, 2, 3, 4</t>
  </si>
  <si>
    <t>5</t>
  </si>
  <si>
    <t>1, 2</t>
  </si>
  <si>
    <t>2, 3</t>
  </si>
  <si>
    <t>1, 2, 4</t>
  </si>
  <si>
    <t>3, 4</t>
  </si>
  <si>
    <t>1,2,3,5,6,7,8</t>
  </si>
  <si>
    <t>1,2,3,4,5,6,7,8</t>
  </si>
  <si>
    <t>6,5,3,2</t>
  </si>
  <si>
    <t>2,3,6</t>
  </si>
  <si>
    <t>Infos1</t>
  </si>
  <si>
    <t>Infos2</t>
  </si>
  <si>
    <t>Infos3</t>
  </si>
  <si>
    <t>Infos4</t>
  </si>
  <si>
    <t>Infos5</t>
  </si>
  <si>
    <t>Infos6</t>
  </si>
  <si>
    <t>Infos7</t>
  </si>
  <si>
    <t>Objectif : automatisation sur un millier de lignes et pour chaque colonne, avec le format transcrit ci-dessus,</t>
  </si>
  <si>
    <t>par une formule qui proposerait le format suivant tel que nous devons transmettre pour qu'il soit ensuite intégrer via un fichier csv dans un logiciel</t>
  </si>
  <si>
    <t>Résultat à obtenir en format texte :</t>
  </si>
  <si>
    <t xml:space="preserve"> 23 56  </t>
  </si>
  <si>
    <t>2,3,7,9</t>
  </si>
  <si>
    <t xml:space="preserve">123 5678 </t>
  </si>
  <si>
    <t xml:space="preserve">12345678 </t>
  </si>
  <si>
    <t xml:space="preserve"> 23  6   </t>
  </si>
  <si>
    <t xml:space="preserve">1234 </t>
  </si>
  <si>
    <t xml:space="preserve">1    </t>
  </si>
  <si>
    <t xml:space="preserve"> 23  </t>
  </si>
  <si>
    <t xml:space="preserve"> 23   7 9</t>
  </si>
  <si>
    <t xml:space="preserve">12 4 </t>
  </si>
  <si>
    <t xml:space="preserve">    5</t>
  </si>
  <si>
    <t xml:space="preserve">  34 </t>
  </si>
  <si>
    <t xml:space="preserve"> 2   </t>
  </si>
  <si>
    <t xml:space="preserve">12   </t>
  </si>
  <si>
    <t>4, 5</t>
  </si>
  <si>
    <t xml:space="preserve">   45</t>
  </si>
  <si>
    <t>2, 5</t>
  </si>
  <si>
    <t xml:space="preserve"> 2  5</t>
  </si>
  <si>
    <t>Validation du contenu des cellules</t>
  </si>
  <si>
    <t>nombre de caractères</t>
  </si>
  <si>
    <t xml:space="preserve">Valeur: </t>
  </si>
  <si>
    <t xml:space="preserve">Entrer la référence à la cellule: </t>
  </si>
  <si>
    <t>""12345"" (exemple si tous les choix sont cochés)"</t>
  </si>
  <si>
    <t>""12345"" (exemple si aucun choix n'est coché à la question de la colonne 1 et celle de la colonne 2)"</t>
  </si>
  <si>
    <t xml:space="preserve"> 23 56   </t>
  </si>
  <si>
    <t>123456789</t>
  </si>
  <si>
    <t>12345</t>
  </si>
  <si>
    <t>Colonne</t>
  </si>
  <si>
    <t>NB Reponses</t>
  </si>
  <si>
    <t>1235</t>
  </si>
  <si>
    <t>1 345</t>
  </si>
  <si>
    <t>123 5</t>
  </si>
  <si>
    <t xml:space="preserve">134 </t>
  </si>
  <si>
    <t xml:space="preserve">234 </t>
  </si>
  <si>
    <t>1245</t>
  </si>
  <si>
    <t xml:space="preserve">        9</t>
  </si>
  <si>
    <t xml:space="preserve">    5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</si>
</sst>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name val="Arial"/>
      <family val="1"/>
    </font>
    <font>
      <b/>
      <sz val="12"/>
      <color rgb="FFFFFFFF"/>
      <name val="Arial"/>
      <family val="1"/>
    </font>
    <font>
      <sz val="12"/>
      <color rgb="FF000000"/>
      <name val="Arial"/>
      <family val="1"/>
    </font>
    <font>
      <sz val="8"/>
      <name val="Arial"/>
      <family val="1"/>
    </font>
    <font>
      <sz val="11"/>
      <name val="Arial"/>
      <family val="2"/>
    </font>
    <font>
      <b/>
      <sz val="11"/>
      <name val="Arial"/>
      <family val="2"/>
    </font>
    <font>
      <sz val="11"/>
      <color theme="1"/>
      <name val="Aptos Narrow"/>
      <family val="2"/>
      <scheme val="minor"/>
    </font>
    <font>
      <sz val="11"/>
      <color theme="1"/>
      <name val="Calibri"/>
      <family val="2"/>
    </font>
    <font>
      <sz val="11"/>
      <color theme="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000000"/>
      </patternFill>
    </fill>
    <fill>
      <patternFill patternType="solid">
        <fgColor theme="0" tint="-4.9989318521683403E-2"/>
        <bgColor indexed="64"/>
      </patternFill>
    </fill>
  </fills>
  <borders count="2">
    <border>
      <left/>
      <right/>
      <top/>
      <bottom/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0" fontId="6" fillId="0" borderId="0"/>
  </cellStyleXfs>
  <cellXfs count="12">
    <xf numFmtId="0" fontId="0" fillId="0" borderId="0" xfId="0"/>
    <xf numFmtId="49" fontId="2" fillId="0" borderId="0" xfId="0" applyNumberFormat="1" applyFont="1"/>
    <xf numFmtId="0" fontId="2" fillId="0" borderId="0" xfId="0" applyFont="1"/>
    <xf numFmtId="0" fontId="1" fillId="2" borderId="0" xfId="0" applyFont="1" applyFill="1"/>
    <xf numFmtId="49" fontId="0" fillId="0" borderId="0" xfId="0" applyNumberFormat="1"/>
    <xf numFmtId="0" fontId="4" fillId="0" borderId="0" xfId="0" applyFont="1" applyAlignment="1">
      <alignment vertical="top" wrapText="1"/>
    </xf>
    <xf numFmtId="0" fontId="0" fillId="0" borderId="0" xfId="0" applyAlignment="1">
      <alignment horizontal="center"/>
    </xf>
    <xf numFmtId="0" fontId="5" fillId="0" borderId="0" xfId="0" applyFont="1"/>
    <xf numFmtId="0" fontId="0" fillId="0" borderId="0" xfId="0" applyAlignment="1">
      <alignment horizontal="right"/>
    </xf>
    <xf numFmtId="0" fontId="0" fillId="3" borderId="1" xfId="0" applyFill="1" applyBorder="1"/>
    <xf numFmtId="0" fontId="8" fillId="0" borderId="0" xfId="1" applyFont="1" applyAlignment="1">
      <alignment vertical="center"/>
    </xf>
    <xf numFmtId="0" fontId="7" fillId="0" borderId="0" xfId="1" applyFont="1" applyAlignment="1">
      <alignment horizontal="right" vertical="center" indent="2"/>
    </xf>
  </cellXfs>
  <cellStyles count="2">
    <cellStyle name="Normal" xfId="0" builtinId="0"/>
    <cellStyle name="Normal 2" xfId="1" xr:uid="{6466E4F9-B3B8-1546-B633-36160535C043}"/>
  </cellStyles>
  <dxfs count="2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right" vertical="center" textRotation="0" wrapText="0" relative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none"/>
      </font>
      <alignment horizontal="general" vertical="center" textRotation="0" wrapText="0" indent="0" justifyLastLine="0" shrinkToFit="0" readingOrder="0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connections" Target="connection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eetMetadata" Target="metadata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exemple-presentation" connectionId="1" xr16:uid="{EB2063B3-6C4C-E745-9710-71356D10BF4C}" autoFormatId="16" applyNumberFormats="0" applyBorderFormats="0" applyFontFormats="1" applyPatternFormats="1" applyAlignmentFormats="0" applyWidthHeightFormats="0"/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0A9D62F-01EE-D54A-BBF0-672525940E73}" name="Param" displayName="Param" ref="A1:B8" totalsRowShown="0" headerRowDxfId="1" headerRowCellStyle="Normal 2">
  <autoFilter ref="A1:B8" xr:uid="{60A9D62F-01EE-D54A-BBF0-672525940E73}"/>
  <tableColumns count="2">
    <tableColumn id="1" xr3:uid="{519E8EA4-A209-4740-93EE-7D06B7D1A4E0}" name="Colonne"/>
    <tableColumn id="2" xr3:uid="{B98A3F5A-7B34-EB40-A96D-0BF224C335E2}" name="NB Reponses" dataDxfId="0" dataCellStyle="Normal 2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96A65FC-A7AD-784D-998A-539BFD621C32}">
  <dimension ref="A1:B8"/>
  <sheetViews>
    <sheetView workbookViewId="0">
      <selection activeCell="D52" sqref="D52"/>
    </sheetView>
  </sheetViews>
  <sheetFormatPr baseColWidth="10" defaultRowHeight="14" x14ac:dyDescent="0.15"/>
  <cols>
    <col min="2" max="2" width="13.5" bestFit="1" customWidth="1"/>
  </cols>
  <sheetData>
    <row r="1" spans="1:2" ht="15" x14ac:dyDescent="0.15">
      <c r="A1" s="10" t="s">
        <v>48</v>
      </c>
      <c r="B1" s="10" t="s">
        <v>49</v>
      </c>
    </row>
    <row r="2" spans="1:2" ht="15" x14ac:dyDescent="0.15">
      <c r="A2" t="s">
        <v>11</v>
      </c>
      <c r="B2" s="11">
        <v>9</v>
      </c>
    </row>
    <row r="3" spans="1:2" ht="15" x14ac:dyDescent="0.15">
      <c r="A3" t="s">
        <v>12</v>
      </c>
      <c r="B3" s="11">
        <v>5</v>
      </c>
    </row>
    <row r="4" spans="1:2" ht="15" x14ac:dyDescent="0.15">
      <c r="A4" t="s">
        <v>13</v>
      </c>
      <c r="B4" s="11">
        <v>5</v>
      </c>
    </row>
    <row r="5" spans="1:2" ht="15" x14ac:dyDescent="0.15">
      <c r="A5" t="s">
        <v>14</v>
      </c>
      <c r="B5" s="11">
        <v>5</v>
      </c>
    </row>
    <row r="6" spans="1:2" ht="15" x14ac:dyDescent="0.15">
      <c r="A6" t="s">
        <v>15</v>
      </c>
      <c r="B6" s="11">
        <v>5</v>
      </c>
    </row>
    <row r="7" spans="1:2" ht="15" x14ac:dyDescent="0.15">
      <c r="A7" t="s">
        <v>16</v>
      </c>
      <c r="B7" s="11">
        <v>5</v>
      </c>
    </row>
    <row r="8" spans="1:2" ht="15" x14ac:dyDescent="0.15">
      <c r="A8" t="s">
        <v>17</v>
      </c>
      <c r="B8" s="11">
        <v>5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20"/>
  <sheetViews>
    <sheetView showOutlineSymbols="0" showWhiteSpace="0" zoomScale="140" zoomScaleNormal="140" workbookViewId="0">
      <selection activeCell="B12" sqref="B12"/>
    </sheetView>
  </sheetViews>
  <sheetFormatPr baseColWidth="10" defaultColWidth="8.6640625" defaultRowHeight="14" x14ac:dyDescent="0.15"/>
  <cols>
    <col min="1" max="1" width="13.6640625" bestFit="1" customWidth="1"/>
    <col min="2" max="7" width="14.5" customWidth="1"/>
  </cols>
  <sheetData>
    <row r="1" spans="1:15" ht="16" x14ac:dyDescent="0.2">
      <c r="A1" s="3" t="s">
        <v>11</v>
      </c>
      <c r="B1" s="3" t="s">
        <v>12</v>
      </c>
      <c r="C1" s="3" t="s">
        <v>13</v>
      </c>
      <c r="D1" s="3" t="s">
        <v>14</v>
      </c>
      <c r="E1" s="3" t="s">
        <v>15</v>
      </c>
      <c r="F1" s="3" t="s">
        <v>16</v>
      </c>
      <c r="G1" s="3" t="s">
        <v>17</v>
      </c>
    </row>
    <row r="2" spans="1:15" ht="16" x14ac:dyDescent="0.2">
      <c r="A2" s="2" t="s">
        <v>7</v>
      </c>
      <c r="B2" s="2" t="s">
        <v>1</v>
      </c>
      <c r="C2" s="2" t="s">
        <v>1</v>
      </c>
      <c r="D2" s="2" t="s">
        <v>2</v>
      </c>
      <c r="E2" s="2" t="s">
        <v>2</v>
      </c>
      <c r="F2" s="2" t="s">
        <v>2</v>
      </c>
      <c r="G2" s="2" t="s">
        <v>2</v>
      </c>
    </row>
    <row r="3" spans="1:15" ht="16" x14ac:dyDescent="0.2">
      <c r="A3" s="2" t="s">
        <v>8</v>
      </c>
      <c r="B3" s="2">
        <v>1</v>
      </c>
      <c r="C3" s="2" t="s">
        <v>1</v>
      </c>
      <c r="D3" s="2" t="s">
        <v>1</v>
      </c>
      <c r="E3" s="2" t="s">
        <v>3</v>
      </c>
      <c r="F3" s="2" t="s">
        <v>1</v>
      </c>
      <c r="G3" s="2" t="s">
        <v>1</v>
      </c>
    </row>
    <row r="4" spans="1:15" ht="16" x14ac:dyDescent="0.2">
      <c r="A4" s="2" t="s">
        <v>9</v>
      </c>
      <c r="B4" s="2" t="s">
        <v>4</v>
      </c>
      <c r="C4" s="2" t="s">
        <v>2</v>
      </c>
      <c r="D4" s="2" t="s">
        <v>2</v>
      </c>
      <c r="E4" s="2" t="s">
        <v>2</v>
      </c>
      <c r="F4" s="2" t="s">
        <v>2</v>
      </c>
      <c r="G4" s="2" t="s">
        <v>2</v>
      </c>
    </row>
    <row r="5" spans="1:15" ht="16" x14ac:dyDescent="0.2">
      <c r="A5" s="2" t="s">
        <v>10</v>
      </c>
      <c r="B5" s="2" t="s">
        <v>5</v>
      </c>
      <c r="C5" s="2" t="s">
        <v>6</v>
      </c>
      <c r="D5" s="1">
        <v>5</v>
      </c>
      <c r="E5" s="2" t="s">
        <v>2</v>
      </c>
      <c r="F5" s="2" t="s">
        <v>2</v>
      </c>
      <c r="G5" s="2" t="s">
        <v>35</v>
      </c>
    </row>
    <row r="6" spans="1:15" ht="16" x14ac:dyDescent="0.2">
      <c r="A6" s="2" t="s">
        <v>22</v>
      </c>
      <c r="B6" s="2" t="s">
        <v>2</v>
      </c>
      <c r="C6" s="2" t="s">
        <v>0</v>
      </c>
      <c r="D6" s="2" t="s">
        <v>2</v>
      </c>
      <c r="E6" s="2" t="s">
        <v>37</v>
      </c>
      <c r="F6" s="2" t="s">
        <v>2</v>
      </c>
      <c r="G6" s="2" t="s">
        <v>2</v>
      </c>
    </row>
    <row r="10" spans="1:15" x14ac:dyDescent="0.15">
      <c r="I10" t="s">
        <v>18</v>
      </c>
    </row>
    <row r="11" spans="1:15" x14ac:dyDescent="0.15">
      <c r="I11" t="s">
        <v>19</v>
      </c>
    </row>
    <row r="13" spans="1:15" x14ac:dyDescent="0.15">
      <c r="I13" t="s">
        <v>20</v>
      </c>
    </row>
    <row r="15" spans="1:15" ht="16" x14ac:dyDescent="0.2">
      <c r="I15" s="3" t="s">
        <v>11</v>
      </c>
      <c r="J15" s="3" t="s">
        <v>12</v>
      </c>
      <c r="K15" s="3" t="s">
        <v>13</v>
      </c>
      <c r="L15" s="3" t="s">
        <v>14</v>
      </c>
      <c r="M15" s="3" t="s">
        <v>15</v>
      </c>
      <c r="N15" s="3" t="s">
        <v>16</v>
      </c>
      <c r="O15" s="3" t="s">
        <v>17</v>
      </c>
    </row>
    <row r="16" spans="1:15" x14ac:dyDescent="0.15">
      <c r="I16" s="4" t="s">
        <v>23</v>
      </c>
      <c r="J16" s="4" t="s">
        <v>26</v>
      </c>
      <c r="K16" s="4" t="s">
        <v>26</v>
      </c>
      <c r="L16" s="4" t="s">
        <v>31</v>
      </c>
      <c r="M16" s="4" t="s">
        <v>31</v>
      </c>
      <c r="N16" s="4" t="s">
        <v>31</v>
      </c>
      <c r="O16" s="4" t="s">
        <v>31</v>
      </c>
    </row>
    <row r="17" spans="9:15" x14ac:dyDescent="0.15">
      <c r="I17" s="4" t="s">
        <v>24</v>
      </c>
      <c r="J17" s="4" t="s">
        <v>27</v>
      </c>
      <c r="K17" s="4" t="s">
        <v>26</v>
      </c>
      <c r="L17" s="4" t="s">
        <v>26</v>
      </c>
      <c r="M17" s="4" t="s">
        <v>34</v>
      </c>
      <c r="N17" s="4" t="s">
        <v>26</v>
      </c>
      <c r="O17" s="4" t="s">
        <v>26</v>
      </c>
    </row>
    <row r="18" spans="9:15" x14ac:dyDescent="0.15">
      <c r="I18" s="4" t="s">
        <v>21</v>
      </c>
      <c r="J18" s="4" t="s">
        <v>28</v>
      </c>
      <c r="K18" s="4" t="s">
        <v>31</v>
      </c>
      <c r="L18" s="4" t="s">
        <v>31</v>
      </c>
      <c r="M18" s="4" t="s">
        <v>31</v>
      </c>
      <c r="N18" s="4" t="s">
        <v>31</v>
      </c>
      <c r="O18" s="4" t="s">
        <v>31</v>
      </c>
    </row>
    <row r="19" spans="9:15" x14ac:dyDescent="0.15">
      <c r="I19" s="4" t="s">
        <v>25</v>
      </c>
      <c r="J19" s="4" t="s">
        <v>30</v>
      </c>
      <c r="K19" s="4" t="s">
        <v>32</v>
      </c>
      <c r="L19" s="4" t="s">
        <v>31</v>
      </c>
      <c r="M19" s="4" t="s">
        <v>31</v>
      </c>
      <c r="N19" s="4" t="s">
        <v>31</v>
      </c>
      <c r="O19" s="4" t="s">
        <v>36</v>
      </c>
    </row>
    <row r="20" spans="9:15" x14ac:dyDescent="0.15">
      <c r="I20" s="4" t="s">
        <v>29</v>
      </c>
      <c r="J20" s="4" t="s">
        <v>31</v>
      </c>
      <c r="K20" s="4" t="s">
        <v>33</v>
      </c>
      <c r="L20" s="4" t="s">
        <v>31</v>
      </c>
      <c r="M20" s="4" t="s">
        <v>38</v>
      </c>
      <c r="N20" s="4" t="s">
        <v>31</v>
      </c>
      <c r="O20" s="4" t="s">
        <v>31</v>
      </c>
    </row>
  </sheetData>
  <phoneticPr fontId="3" type="noConversion"/>
  <pageMargins left="0.75" right="0.75" top="1" bottom="1" header="0.5" footer="0.5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D81D262-3788-E64E-95C6-7DC02D81293C}">
  <dimension ref="A1:U5"/>
  <sheetViews>
    <sheetView zoomScale="140" zoomScaleNormal="140" workbookViewId="0">
      <selection activeCell="H12" sqref="H12"/>
    </sheetView>
  </sheetViews>
  <sheetFormatPr baseColWidth="10" defaultRowHeight="14" x14ac:dyDescent="0.15"/>
  <cols>
    <col min="1" max="1" width="10.5" customWidth="1"/>
  </cols>
  <sheetData>
    <row r="1" spans="1:21" ht="15" x14ac:dyDescent="0.15">
      <c r="A1" s="5" t="str" cm="1">
        <f t="array" aca="1" ref="A1:A5" ca="1">_xlfn.LET(_xlpm.Nb,COUNTA(Dossiers!A:A)-1,
_xlpm.Data,OFFSET(Dossiers!A$1,1,COLUMN($A1)-1,_xlpm.Nb,1),
_xlpm.Nb_Carac,_xlfn.XLOOKUP(Dossiers!A$1,Param[Colonne],Param[NB Reponses],LEN(Dossiers!A2),0,1),
_xlpm.Cont,
IF(_xlpm.Nb_Carac&gt;=1,IF(ISNUMBER(SEARCH("1",_xlpm.Data,1)),"1"," "),"")&amp;
IF(_xlpm.Nb_Carac&gt;=2,IF(ISNUMBER(SEARCH("2",_xlpm.Data,1)),"2"," "),"")&amp;
IF(_xlpm.Nb_Carac&gt;=3,IF(ISNUMBER(SEARCH("3",_xlpm.Data,1)),"3"," "),"")&amp;
IF(_xlpm.Nb_Carac&gt;=4,IF(ISNUMBER(SEARCH("4",_xlpm.Data,1)),"4"," "),"")&amp;
IF(_xlpm.Nb_Carac&gt;=5,IF(ISNUMBER(SEARCH("5",_xlpm.Data,1)),"5"," "),"")&amp;
IF(_xlpm.Nb_Carac&gt;=6,IF(ISNUMBER(SEARCH("6",_xlpm.Data,1)),"6"," "),"")&amp;
IF(_xlpm.Nb_Carac&gt;=7,IF(ISNUMBER(SEARCH("7",_xlpm.Data,1)),"7"," "),"")&amp;
IF(_xlpm.Nb_Carac&gt;=8,IF(ISNUMBER(SEARCH("8",_xlpm.Data,1)),"8"," "),"")&amp;
IF(_xlpm.Nb_Carac=9,IF(ISNUMBER(SEARCH("9",_xlpm.Data,1)),"9",""),""),
_xlpm.Cont)</f>
        <v>123 5678</v>
      </c>
      <c r="B1" s="5" t="str" cm="1">
        <f t="array" aca="1" ref="B1:B5" ca="1">_xlfn.LET(_xlpm.Nb,COUNTA(Dossiers!B:B)-1,
_xlpm.Data,OFFSET(Dossiers!B$1,1,COLUMN($A1)-1,_xlpm.Nb,1),
_xlpm.Nb_Carac,_xlfn.XLOOKUP(Dossiers!B$1,Param[Colonne],Param[NB Reponses],LEN(Dossiers!B2),0,1),
_xlpm.Cont,
IF(_xlpm.Nb_Carac&gt;=1,IF(ISNUMBER(SEARCH("1",_xlpm.Data,1)),"1"," "),"")&amp;
IF(_xlpm.Nb_Carac&gt;=2,IF(ISNUMBER(SEARCH("2",_xlpm.Data,1)),"2"," "),"")&amp;
IF(_xlpm.Nb_Carac&gt;=3,IF(ISNUMBER(SEARCH("3",_xlpm.Data,1)),"3"," "),"")&amp;
IF(_xlpm.Nb_Carac&gt;=4,IF(ISNUMBER(SEARCH("4",_xlpm.Data,1)),"4"," "),"")&amp;
IF(_xlpm.Nb_Carac&gt;=5,IF(ISNUMBER(SEARCH("5",_xlpm.Data,1)),"5"," "),"")&amp;
IF(_xlpm.Nb_Carac&gt;=6,IF(ISNUMBER(SEARCH("6",_xlpm.Data,1)),"6"," "),"")&amp;
IF(_xlpm.Nb_Carac&gt;=7,IF(ISNUMBER(SEARCH("7",_xlpm.Data,1)),"7"," "),"")&amp;
IF(_xlpm.Nb_Carac&gt;=8,IF(ISNUMBER(SEARCH("8",_xlpm.Data,1)),"8"," "),"")&amp;
IF(_xlpm.Nb_Carac=9,IF(ISNUMBER(SEARCH("9",_xlpm.Data,1)),"9",""),""),
_xlpm.Cont)</f>
        <v xml:space="preserve">1234 </v>
      </c>
      <c r="C1" s="5" t="str" cm="1">
        <f t="array" aca="1" ref="C1:C5" ca="1">_xlfn.LET(_xlpm.Nb,COUNTA(Dossiers!C:C)-1,
_xlpm.Data,OFFSET(Dossiers!C$1,1,COLUMN($A1)-1,_xlpm.Nb,1),
_xlpm.Nb_Carac,_xlfn.XLOOKUP(Dossiers!C$1,Param[Colonne],Param[NB Reponses],LEN(Dossiers!C2),0,1),
_xlpm.Cont,
IF(_xlpm.Nb_Carac&gt;=1,IF(ISNUMBER(SEARCH("1",_xlpm.Data,1)),"1"," "),"")&amp;
IF(_xlpm.Nb_Carac&gt;=2,IF(ISNUMBER(SEARCH("2",_xlpm.Data,1)),"2"," "),"")&amp;
IF(_xlpm.Nb_Carac&gt;=3,IF(ISNUMBER(SEARCH("3",_xlpm.Data,1)),"3"," "),"")&amp;
IF(_xlpm.Nb_Carac&gt;=4,IF(ISNUMBER(SEARCH("4",_xlpm.Data,1)),"4"," "),"")&amp;
IF(_xlpm.Nb_Carac&gt;=5,IF(ISNUMBER(SEARCH("5",_xlpm.Data,1)),"5"," "),"")&amp;
IF(_xlpm.Nb_Carac&gt;=6,IF(ISNUMBER(SEARCH("6",_xlpm.Data,1)),"6"," "),"")&amp;
IF(_xlpm.Nb_Carac&gt;=7,IF(ISNUMBER(SEARCH("7",_xlpm.Data,1)),"7"," "),"")&amp;
IF(_xlpm.Nb_Carac&gt;=8,IF(ISNUMBER(SEARCH("8",_xlpm.Data,1)),"8"," "),"")&amp;
IF(_xlpm.Nb_Carac=9,IF(ISNUMBER(SEARCH("9",_xlpm.Data,1)),"9",""),""),
_xlpm.Cont)</f>
        <v xml:space="preserve">1234 </v>
      </c>
      <c r="D1" s="5" t="str" cm="1">
        <f t="array" aca="1" ref="D1:D5" ca="1">_xlfn.LET(_xlpm.Nb,COUNTA(Dossiers!D:D)-1,
_xlpm.Data,OFFSET(Dossiers!D$1,1,COLUMN($A1)-1,_xlpm.Nb,1),
_xlpm.Nb_Carac,_xlfn.XLOOKUP(Dossiers!D$1,Param[Colonne],Param[NB Reponses],LEN(Dossiers!D2),0,1),
_xlpm.Cont,
IF(_xlpm.Nb_Carac&gt;=1,IF(ISNUMBER(SEARCH("1",_xlpm.Data,1)),"1"," "),"")&amp;
IF(_xlpm.Nb_Carac&gt;=2,IF(ISNUMBER(SEARCH("2",_xlpm.Data,1)),"2"," "),"")&amp;
IF(_xlpm.Nb_Carac&gt;=3,IF(ISNUMBER(SEARCH("3",_xlpm.Data,1)),"3"," "),"")&amp;
IF(_xlpm.Nb_Carac&gt;=4,IF(ISNUMBER(SEARCH("4",_xlpm.Data,1)),"4"," "),"")&amp;
IF(_xlpm.Nb_Carac&gt;=5,IF(ISNUMBER(SEARCH("5",_xlpm.Data,1)),"5"," "),"")&amp;
IF(_xlpm.Nb_Carac&gt;=6,IF(ISNUMBER(SEARCH("6",_xlpm.Data,1)),"6"," "),"")&amp;
IF(_xlpm.Nb_Carac&gt;=7,IF(ISNUMBER(SEARCH("7",_xlpm.Data,1)),"7"," "),"")&amp;
IF(_xlpm.Nb_Carac&gt;=8,IF(ISNUMBER(SEARCH("8",_xlpm.Data,1)),"8"," "),"")&amp;
IF(_xlpm.Nb_Carac=9,IF(ISNUMBER(SEARCH("9",_xlpm.Data,1)),"9",""),""),
_xlpm.Cont)</f>
        <v xml:space="preserve">    5</v>
      </c>
      <c r="E1" s="5" t="str" cm="1">
        <f t="array" aca="1" ref="E1:E5" ca="1">_xlfn.LET(_xlpm.Nb,COUNTA(Dossiers!E:E)-1,
_xlpm.Data,OFFSET(Dossiers!E$1,1,COLUMN($A1)-1,_xlpm.Nb,1),
_xlpm.Nb_Carac,_xlfn.XLOOKUP(Dossiers!E$1,Param[Colonne],Param[NB Reponses],LEN(Dossiers!E2),0,1),
_xlpm.Cont,
IF(_xlpm.Nb_Carac&gt;=1,IF(ISNUMBER(SEARCH("1",_xlpm.Data,1)),"1"," "),"")&amp;
IF(_xlpm.Nb_Carac&gt;=2,IF(ISNUMBER(SEARCH("2",_xlpm.Data,1)),"2"," "),"")&amp;
IF(_xlpm.Nb_Carac&gt;=3,IF(ISNUMBER(SEARCH("3",_xlpm.Data,1)),"3"," "),"")&amp;
IF(_xlpm.Nb_Carac&gt;=4,IF(ISNUMBER(SEARCH("4",_xlpm.Data,1)),"4"," "),"")&amp;
IF(_xlpm.Nb_Carac&gt;=5,IF(ISNUMBER(SEARCH("5",_xlpm.Data,1)),"5"," "),"")&amp;
IF(_xlpm.Nb_Carac&gt;=6,IF(ISNUMBER(SEARCH("6",_xlpm.Data,1)),"6"," "),"")&amp;
IF(_xlpm.Nb_Carac&gt;=7,IF(ISNUMBER(SEARCH("7",_xlpm.Data,1)),"7"," "),"")&amp;
IF(_xlpm.Nb_Carac&gt;=8,IF(ISNUMBER(SEARCH("8",_xlpm.Data,1)),"8"," "),"")&amp;
IF(_xlpm.Nb_Carac=9,IF(ISNUMBER(SEARCH("9",_xlpm.Data,1)),"9",""),""),
_xlpm.Cont)</f>
        <v xml:space="preserve">    5</v>
      </c>
      <c r="F1" s="5" t="str" cm="1">
        <f t="array" aca="1" ref="F1:F5" ca="1">_xlfn.LET(_xlpm.Nb,COUNTA(Dossiers!F:F)-1,
_xlpm.Data,OFFSET(Dossiers!F$1,1,COLUMN($A1)-1,_xlpm.Nb,1),
_xlpm.Nb_Carac,_xlfn.XLOOKUP(Dossiers!F$1,Param[Colonne],Param[NB Reponses],LEN(Dossiers!F2),0,1),
_xlpm.Cont,
IF(_xlpm.Nb_Carac&gt;=1,IF(ISNUMBER(SEARCH("1",_xlpm.Data,1)),"1"," "),"")&amp;
IF(_xlpm.Nb_Carac&gt;=2,IF(ISNUMBER(SEARCH("2",_xlpm.Data,1)),"2"," "),"")&amp;
IF(_xlpm.Nb_Carac&gt;=3,IF(ISNUMBER(SEARCH("3",_xlpm.Data,1)),"3"," "),"")&amp;
IF(_xlpm.Nb_Carac&gt;=4,IF(ISNUMBER(SEARCH("4",_xlpm.Data,1)),"4"," "),"")&amp;
IF(_xlpm.Nb_Carac&gt;=5,IF(ISNUMBER(SEARCH("5",_xlpm.Data,1)),"5"," "),"")&amp;
IF(_xlpm.Nb_Carac&gt;=6,IF(ISNUMBER(SEARCH("6",_xlpm.Data,1)),"6"," "),"")&amp;
IF(_xlpm.Nb_Carac&gt;=7,IF(ISNUMBER(SEARCH("7",_xlpm.Data,1)),"7"," "),"")&amp;
IF(_xlpm.Nb_Carac&gt;=8,IF(ISNUMBER(SEARCH("8",_xlpm.Data,1)),"8"," "),"")&amp;
IF(_xlpm.Nb_Carac=9,IF(ISNUMBER(SEARCH("9",_xlpm.Data,1)),"9",""),""),
_xlpm.Cont)</f>
        <v xml:space="preserve">    5</v>
      </c>
      <c r="G1" s="5" t="str" cm="1">
        <f t="array" aca="1" ref="G1:G5" ca="1">_xlfn.LET(_xlpm.Nb,COUNTA(Dossiers!G:G)-1,
_xlpm.Data,OFFSET(Dossiers!G$1,1,COLUMN($A1)-1,_xlpm.Nb,1),
_xlpm.Nb_Carac,_xlfn.XLOOKUP(Dossiers!G$1,Param[Colonne],Param[NB Reponses],LEN(Dossiers!G2),0,1),
_xlpm.Cont,
IF(_xlpm.Nb_Carac&gt;=1,IF(ISNUMBER(SEARCH("1",_xlpm.Data,1)),"1"," "),"")&amp;
IF(_xlpm.Nb_Carac&gt;=2,IF(ISNUMBER(SEARCH("2",_xlpm.Data,1)),"2"," "),"")&amp;
IF(_xlpm.Nb_Carac&gt;=3,IF(ISNUMBER(SEARCH("3",_xlpm.Data,1)),"3"," "),"")&amp;
IF(_xlpm.Nb_Carac&gt;=4,IF(ISNUMBER(SEARCH("4",_xlpm.Data,1)),"4"," "),"")&amp;
IF(_xlpm.Nb_Carac&gt;=5,IF(ISNUMBER(SEARCH("5",_xlpm.Data,1)),"5"," "),"")&amp;
IF(_xlpm.Nb_Carac&gt;=6,IF(ISNUMBER(SEARCH("6",_xlpm.Data,1)),"6"," "),"")&amp;
IF(_xlpm.Nb_Carac&gt;=7,IF(ISNUMBER(SEARCH("7",_xlpm.Data,1)),"7"," "),"")&amp;
IF(_xlpm.Nb_Carac&gt;=8,IF(ISNUMBER(SEARCH("8",_xlpm.Data,1)),"8"," "),"")&amp;
IF(_xlpm.Nb_Carac=9,IF(ISNUMBER(SEARCH("9",_xlpm.Data,1)),"9",""),""),
_xlpm.Cont)</f>
        <v xml:space="preserve">    5</v>
      </c>
      <c r="H1" s="5" t="str" cm="1">
        <f t="array" aca="1" ref="H1" ca="1">_xlfn.LET(_xlpm.Nb,COUNTA(Dossiers!H:H)-1,
_xlpm.Data,OFFSET(Dossiers!H$1,1,COLUMN($A1)-1,_xlpm.Nb,1),
_xlpm.Nb_Carac,_xlfn.XLOOKUP(Dossiers!H$1,Param[Colonne],Param[NB Reponses],LEN(Dossiers!H2),0,1),
_xlpm.Cont,
IF(_xlpm.Nb_Carac&gt;=1,IF(ISNUMBER(SEARCH("1",_xlpm.Data,1)),"1"," "),"")&amp;
IF(_xlpm.Nb_Carac&gt;=2,IF(ISNUMBER(SEARCH("2",_xlpm.Data,1)),"2"," "),"")&amp;
IF(_xlpm.Nb_Carac&gt;=3,IF(ISNUMBER(SEARCH("3",_xlpm.Data,1)),"3"," "),"")&amp;
IF(_xlpm.Nb_Carac&gt;=4,IF(ISNUMBER(SEARCH("4",_xlpm.Data,1)),"4"," "),"")&amp;
IF(_xlpm.Nb_Carac&gt;=5,IF(ISNUMBER(SEARCH("5",_xlpm.Data,1)),"5"," "),"")&amp;
IF(_xlpm.Nb_Carac&gt;=6,IF(ISNUMBER(SEARCH("6",_xlpm.Data,1)),"6"," "),"")&amp;
IF(_xlpm.Nb_Carac&gt;=7,IF(ISNUMBER(SEARCH("7",_xlpm.Data,1)),"7"," "),"")&amp;
IF(_xlpm.Nb_Carac&gt;=8,IF(ISNUMBER(SEARCH("8",_xlpm.Data,1)),"8"," "),"")&amp;
IF(_xlpm.Nb_Carac=9,IF(ISNUMBER(SEARCH("9",_xlpm.Data,1)),"9",""),""),
_xlpm.Cont)</f>
        <v/>
      </c>
      <c r="I1" s="5" t="str" cm="1">
        <f t="array" aca="1" ref="I1" ca="1">_xlfn.LET(_xlpm.Nb,COUNTA(Dossiers!I:I)-1,
_xlpm.Data,OFFSET(Dossiers!I$1,1,COLUMN($A1)-1,_xlpm.Nb,1),
_xlpm.Nb_Carac,_xlfn.XLOOKUP(Dossiers!I$1,Param[Colonne],Param[NB Reponses],LEN(Dossiers!I2),0,1),
_xlpm.Cont,
IF(_xlpm.Nb_Carac&gt;=1,IF(ISNUMBER(SEARCH("1",_xlpm.Data,1)),"1"," "),"")&amp;
IF(_xlpm.Nb_Carac&gt;=2,IF(ISNUMBER(SEARCH("2",_xlpm.Data,1)),"2"," "),"")&amp;
IF(_xlpm.Nb_Carac&gt;=3,IF(ISNUMBER(SEARCH("3",_xlpm.Data,1)),"3"," "),"")&amp;
IF(_xlpm.Nb_Carac&gt;=4,IF(ISNUMBER(SEARCH("4",_xlpm.Data,1)),"4"," "),"")&amp;
IF(_xlpm.Nb_Carac&gt;=5,IF(ISNUMBER(SEARCH("5",_xlpm.Data,1)),"5"," "),"")&amp;
IF(_xlpm.Nb_Carac&gt;=6,IF(ISNUMBER(SEARCH("6",_xlpm.Data,1)),"6"," "),"")&amp;
IF(_xlpm.Nb_Carac&gt;=7,IF(ISNUMBER(SEARCH("7",_xlpm.Data,1)),"7"," "),"")&amp;
IF(_xlpm.Nb_Carac&gt;=8,IF(ISNUMBER(SEARCH("8",_xlpm.Data,1)),"8"," "),"")&amp;
IF(_xlpm.Nb_Carac=9,IF(ISNUMBER(SEARCH("9",_xlpm.Data,1)),"9",""),""),
_xlpm.Cont)</f>
        <v/>
      </c>
      <c r="J1" s="5"/>
      <c r="M1" s="7" t="s">
        <v>39</v>
      </c>
    </row>
    <row r="2" spans="1:21" x14ac:dyDescent="0.15">
      <c r="A2" t="str">
        <f ca="1"/>
        <v>12345678</v>
      </c>
      <c r="B2" t="str">
        <f ca="1"/>
        <v xml:space="preserve">1    </v>
      </c>
      <c r="C2" t="str">
        <f ca="1"/>
        <v xml:space="preserve">1234 </v>
      </c>
      <c r="D2" t="str">
        <f ca="1"/>
        <v xml:space="preserve">1234 </v>
      </c>
      <c r="E2" t="str">
        <f ca="1"/>
        <v xml:space="preserve">12   </v>
      </c>
      <c r="F2" t="str">
        <f ca="1"/>
        <v xml:space="preserve">1234 </v>
      </c>
      <c r="G2" t="str">
        <f ca="1"/>
        <v xml:space="preserve">1234 </v>
      </c>
      <c r="L2" s="8" t="s">
        <v>42</v>
      </c>
      <c r="M2" s="9" t="str">
        <f ca="1">E5</f>
        <v xml:space="preserve"> 2  5</v>
      </c>
      <c r="N2">
        <f ca="1">LEN(M2)</f>
        <v>5</v>
      </c>
      <c r="O2" t="s">
        <v>40</v>
      </c>
    </row>
    <row r="3" spans="1:21" x14ac:dyDescent="0.15">
      <c r="A3" t="str">
        <f ca="1"/>
        <v xml:space="preserve"> 23 56  </v>
      </c>
      <c r="B3" t="str">
        <f ca="1"/>
        <v xml:space="preserve"> 23  </v>
      </c>
      <c r="C3" t="str">
        <f ca="1"/>
        <v xml:space="preserve">    5</v>
      </c>
      <c r="D3" t="str">
        <f ca="1"/>
        <v xml:space="preserve">    5</v>
      </c>
      <c r="E3" t="str">
        <f ca="1"/>
        <v xml:space="preserve">    5</v>
      </c>
      <c r="F3" t="str">
        <f ca="1"/>
        <v xml:space="preserve">    5</v>
      </c>
      <c r="G3" t="str">
        <f ca="1"/>
        <v xml:space="preserve">    5</v>
      </c>
      <c r="L3" s="8" t="str">
        <f ca="1">"Position du caractère en "&amp;_xlfn.FORMULATEXT(M2)&amp;" "</f>
        <v xml:space="preserve">Position du caractère en =E5 </v>
      </c>
      <c r="M3" s="6">
        <v>1</v>
      </c>
      <c r="N3" s="6">
        <v>2</v>
      </c>
      <c r="O3" s="6">
        <v>3</v>
      </c>
      <c r="P3" s="6">
        <v>4</v>
      </c>
      <c r="Q3" s="6">
        <v>5</v>
      </c>
      <c r="R3" s="6">
        <v>6</v>
      </c>
      <c r="S3" s="6">
        <v>7</v>
      </c>
      <c r="T3" s="6">
        <v>8</v>
      </c>
      <c r="U3" s="6">
        <v>9</v>
      </c>
    </row>
    <row r="4" spans="1:21" x14ac:dyDescent="0.15">
      <c r="A4" t="str">
        <f ca="1"/>
        <v xml:space="preserve"> 23  6  </v>
      </c>
      <c r="B4" t="str">
        <f ca="1"/>
        <v xml:space="preserve">12 4 </v>
      </c>
      <c r="C4" t="str">
        <f ca="1"/>
        <v xml:space="preserve">  34 </v>
      </c>
      <c r="D4" t="str">
        <f ca="1"/>
        <v xml:space="preserve">    5</v>
      </c>
      <c r="E4" t="str">
        <f ca="1"/>
        <v xml:space="preserve">    5</v>
      </c>
      <c r="F4" t="str">
        <f ca="1"/>
        <v xml:space="preserve">    5</v>
      </c>
      <c r="G4" t="str">
        <f ca="1"/>
        <v xml:space="preserve">   45</v>
      </c>
      <c r="L4" s="8" t="s">
        <v>41</v>
      </c>
      <c r="M4" s="6" t="str">
        <f ca="1">IF(M3&lt;=$N$2,IF(CODE(MID($M$2,M3,1))=32,"Espace",MID($M$2,M3,1)),"")</f>
        <v>Espace</v>
      </c>
      <c r="N4" s="6" t="str">
        <f t="shared" ref="N4:U4" ca="1" si="0">IF(N3&lt;=$N$2,IF(CODE(MID($M$2,N3,1))=32,"Espace",MID($M$2,N3,1)),"")</f>
        <v>2</v>
      </c>
      <c r="O4" s="6" t="str">
        <f t="shared" ca="1" si="0"/>
        <v>Espace</v>
      </c>
      <c r="P4" s="6" t="str">
        <f t="shared" ca="1" si="0"/>
        <v>Espace</v>
      </c>
      <c r="Q4" s="6" t="str">
        <f t="shared" ca="1" si="0"/>
        <v>5</v>
      </c>
      <c r="R4" s="6" t="str">
        <f t="shared" ca="1" si="0"/>
        <v/>
      </c>
      <c r="S4" s="6" t="str">
        <f t="shared" ca="1" si="0"/>
        <v/>
      </c>
      <c r="T4" s="6" t="str">
        <f t="shared" ca="1" si="0"/>
        <v/>
      </c>
      <c r="U4" s="6" t="str">
        <f t="shared" ca="1" si="0"/>
        <v/>
      </c>
    </row>
    <row r="5" spans="1:21" x14ac:dyDescent="0.15">
      <c r="A5" t="str">
        <f ca="1"/>
        <v xml:space="preserve"> 23   7 9</v>
      </c>
      <c r="B5" t="str">
        <f ca="1"/>
        <v xml:space="preserve">    5</v>
      </c>
      <c r="C5" t="str">
        <f ca="1"/>
        <v xml:space="preserve"> 2   </v>
      </c>
      <c r="D5" t="str">
        <f ca="1"/>
        <v xml:space="preserve">    5</v>
      </c>
      <c r="E5" t="str">
        <f ca="1"/>
        <v xml:space="preserve"> 2  5</v>
      </c>
      <c r="F5" t="str">
        <f ca="1"/>
        <v xml:space="preserve">    5</v>
      </c>
      <c r="G5" t="str">
        <f ca="1"/>
        <v xml:space="preserve">    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8BF84C8-98B6-A14D-ADEE-369F209C7920}">
  <dimension ref="A1:K21"/>
  <sheetViews>
    <sheetView tabSelected="1" zoomScale="140" zoomScaleNormal="140" workbookViewId="0">
      <selection activeCell="D13" sqref="D13"/>
    </sheetView>
  </sheetViews>
  <sheetFormatPr baseColWidth="10" defaultRowHeight="14" x14ac:dyDescent="0.15"/>
  <cols>
    <col min="1" max="1" width="13.5" bestFit="1" customWidth="1"/>
    <col min="2" max="6" width="8.83203125" bestFit="1" customWidth="1"/>
    <col min="7" max="7" width="9.6640625" bestFit="1" customWidth="1"/>
    <col min="8" max="8" width="9" bestFit="1" customWidth="1"/>
  </cols>
  <sheetData>
    <row r="1" spans="1:8" ht="16" x14ac:dyDescent="0.2">
      <c r="A1" s="3" t="s">
        <v>11</v>
      </c>
      <c r="B1" s="3" t="s">
        <v>12</v>
      </c>
      <c r="C1" s="3" t="s">
        <v>13</v>
      </c>
      <c r="D1" s="3" t="s">
        <v>14</v>
      </c>
      <c r="E1" s="3" t="s">
        <v>15</v>
      </c>
      <c r="F1" s="3" t="s">
        <v>16</v>
      </c>
      <c r="G1" s="3" t="s">
        <v>17</v>
      </c>
    </row>
    <row r="2" spans="1:8" x14ac:dyDescent="0.15">
      <c r="A2" s="4" t="s">
        <v>23</v>
      </c>
      <c r="B2" s="4" t="s">
        <v>26</v>
      </c>
      <c r="C2" s="4" t="s">
        <v>26</v>
      </c>
      <c r="D2" s="4" t="s">
        <v>31</v>
      </c>
      <c r="E2" s="4" t="s">
        <v>31</v>
      </c>
      <c r="F2" s="4" t="s">
        <v>31</v>
      </c>
      <c r="G2" s="4" t="s">
        <v>31</v>
      </c>
      <c r="H2" s="4"/>
    </row>
    <row r="3" spans="1:8" x14ac:dyDescent="0.15">
      <c r="A3" s="4" t="s">
        <v>24</v>
      </c>
      <c r="B3" s="4" t="s">
        <v>27</v>
      </c>
      <c r="C3" s="4" t="s">
        <v>53</v>
      </c>
      <c r="D3" s="4" t="s">
        <v>26</v>
      </c>
      <c r="E3" s="4" t="s">
        <v>34</v>
      </c>
      <c r="F3" s="4" t="s">
        <v>30</v>
      </c>
      <c r="G3" s="4" t="s">
        <v>54</v>
      </c>
    </row>
    <row r="4" spans="1:8" x14ac:dyDescent="0.15">
      <c r="A4" s="4" t="s">
        <v>45</v>
      </c>
      <c r="B4" s="4" t="s">
        <v>28</v>
      </c>
      <c r="C4" s="4" t="s">
        <v>32</v>
      </c>
      <c r="D4" s="4" t="s">
        <v>31</v>
      </c>
      <c r="E4" s="4" t="s">
        <v>31</v>
      </c>
      <c r="F4" s="4" t="s">
        <v>31</v>
      </c>
      <c r="G4" s="4" t="s">
        <v>36</v>
      </c>
      <c r="H4" s="4"/>
    </row>
    <row r="5" spans="1:8" x14ac:dyDescent="0.15">
      <c r="A5" s="4" t="s">
        <v>25</v>
      </c>
      <c r="B5" s="4" t="s">
        <v>30</v>
      </c>
      <c r="C5" s="4" t="s">
        <v>32</v>
      </c>
      <c r="D5" s="4" t="s">
        <v>31</v>
      </c>
      <c r="E5" s="4" t="s">
        <v>31</v>
      </c>
      <c r="F5" s="4" t="s">
        <v>31</v>
      </c>
      <c r="G5" s="4" t="s">
        <v>36</v>
      </c>
      <c r="H5" s="4"/>
    </row>
    <row r="6" spans="1:8" x14ac:dyDescent="0.15">
      <c r="A6" s="4" t="s">
        <v>29</v>
      </c>
      <c r="B6" s="4" t="s">
        <v>31</v>
      </c>
      <c r="C6" s="4" t="s">
        <v>33</v>
      </c>
      <c r="D6" s="4" t="s">
        <v>31</v>
      </c>
      <c r="E6" s="4" t="s">
        <v>38</v>
      </c>
      <c r="F6" s="4" t="s">
        <v>31</v>
      </c>
      <c r="G6" s="4" t="s">
        <v>31</v>
      </c>
      <c r="H6" s="4"/>
    </row>
    <row r="7" spans="1:8" x14ac:dyDescent="0.15">
      <c r="A7" s="4" t="s">
        <v>46</v>
      </c>
      <c r="B7" s="4" t="s">
        <v>47</v>
      </c>
      <c r="C7" s="4" t="s">
        <v>47</v>
      </c>
      <c r="D7" s="4" t="s">
        <v>50</v>
      </c>
      <c r="E7" s="4" t="s">
        <v>47</v>
      </c>
      <c r="F7" s="4" t="s">
        <v>55</v>
      </c>
      <c r="G7" s="4" t="s">
        <v>52</v>
      </c>
      <c r="H7" s="4"/>
    </row>
    <row r="8" spans="1:8" x14ac:dyDescent="0.15">
      <c r="A8" s="4" t="s">
        <v>56</v>
      </c>
      <c r="B8" s="4" t="s">
        <v>57</v>
      </c>
      <c r="C8" s="4" t="s">
        <v>47</v>
      </c>
      <c r="D8" s="4" t="s">
        <v>47</v>
      </c>
      <c r="E8" s="4" t="s">
        <v>51</v>
      </c>
      <c r="F8" s="4" t="s">
        <v>47</v>
      </c>
      <c r="G8" s="4" t="s">
        <v>47</v>
      </c>
      <c r="H8" s="4"/>
    </row>
    <row r="9" spans="1:8" x14ac:dyDescent="0.15">
      <c r="A9" s="4"/>
      <c r="B9" s="4"/>
      <c r="C9" s="4"/>
      <c r="D9" s="4"/>
      <c r="E9" s="4"/>
      <c r="F9" s="4"/>
      <c r="G9" s="4"/>
      <c r="H9" s="4"/>
    </row>
    <row r="10" spans="1:8" x14ac:dyDescent="0.15">
      <c r="A10" s="4"/>
      <c r="B10" s="4"/>
      <c r="C10" s="4"/>
      <c r="D10" s="4"/>
      <c r="E10" s="4"/>
      <c r="F10" s="4"/>
      <c r="G10" s="4"/>
      <c r="H10" s="4"/>
    </row>
    <row r="19" spans="11:11" x14ac:dyDescent="0.15">
      <c r="K19" t="s">
        <v>43</v>
      </c>
    </row>
    <row r="21" spans="11:11" x14ac:dyDescent="0.15">
      <c r="K21" t="s">
        <v>44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88D05B0-4615-184A-B0DA-D67EE8826DB1}">
  <dimension ref="A1:U7"/>
  <sheetViews>
    <sheetView zoomScale="130" zoomScaleNormal="130" workbookViewId="0">
      <selection activeCell="A10" sqref="A10"/>
    </sheetView>
  </sheetViews>
  <sheetFormatPr baseColWidth="10" defaultRowHeight="14" x14ac:dyDescent="0.15"/>
  <sheetData>
    <row r="1" spans="1:21" x14ac:dyDescent="0.15">
      <c r="A1" t="str" cm="1">
        <f t="array" aca="1" ref="A1:A7" ca="1">_xlfn.LET(_xlpm.Nb,COUNTA(Dossiers_2!A:A)-1,
_xlpm.Data,OFFSET(Dossiers_2!A$1,1,COLUMN($A1)-1,_xlpm.Nb,1),
_xlpm.Nb_Carac,_xlfn.XLOOKUP(Dossiers_2!A$1,Param[Colonne],Param[NB Reponses],LEN(Dossiers_2!A$2),0,1),
_xlpm.Cont,
   IF(_xlpm.Nb_Carac&gt;=1,IF(ISNUMBER(SEARCH("1",_xlpm.Data,1)),"1"," "),"")&amp;
   IF(_xlpm.Nb_Carac&gt;=2,IF(ISNUMBER(SEARCH("2",_xlpm.Data,1)),"2"," "),"")&amp;
   IF(_xlpm.Nb_Carac&gt;=3,IF(ISNUMBER(SEARCH("3",_xlpm.Data,1)),"3"," "),"")&amp;
   IF(_xlpm.Nb_Carac&gt;=4,IF(ISNUMBER(SEARCH("4",_xlpm.Data,1)),"4"," "),"")&amp;
   IF(_xlpm.Nb_Carac&gt;=5,IF(ISNUMBER(SEARCH("5",_xlpm.Data,1)),"5"," "),"")&amp;
   IF(_xlpm.Nb_Carac&gt;=6,IF(ISNUMBER(SEARCH("6",_xlpm.Data,1)),"6"," "),"")&amp;
   IF(_xlpm.Nb_Carac&gt;=7,IF(ISNUMBER(SEARCH("7",_xlpm.Data,1)),"7"," "),"")&amp;
   IF(_xlpm.Nb_Carac&gt;=8,IF(ISNUMBER(SEARCH("8",_xlpm.Data,1)),"8"," "),"")&amp;
   IF(_xlpm.Nb_Carac=9,IF(ISNUMBER(SEARCH("9",_xlpm.Data,1)),"9",""),""),
_xlpm.Cont)</f>
        <v>123 5678</v>
      </c>
      <c r="B1" t="str" cm="1">
        <f t="array" aca="1" ref="B1:B7" ca="1">_xlfn.LET(_xlpm.Nb,COUNTA(Dossiers_2!B:B)-1,
_xlpm.Data,OFFSET(Dossiers_2!B$1,1,COLUMN($A1)-1,_xlpm.Nb,1),
_xlpm.Nb_Carac,_xlfn.XLOOKUP(Dossiers_2!B$1,Param[Colonne],Param[NB Reponses],LEN(Dossiers_2!B$2),0,1),
_xlpm.Cont,
   IF(_xlpm.Nb_Carac&gt;=1,IF(ISNUMBER(SEARCH("1",_xlpm.Data,1)),"1"," "),"")&amp;
   IF(_xlpm.Nb_Carac&gt;=2,IF(ISNUMBER(SEARCH("2",_xlpm.Data,1)),"2"," "),"")&amp;
   IF(_xlpm.Nb_Carac&gt;=3,IF(ISNUMBER(SEARCH("3",_xlpm.Data,1)),"3"," "),"")&amp;
   IF(_xlpm.Nb_Carac&gt;=4,IF(ISNUMBER(SEARCH("4",_xlpm.Data,1)),"4"," "),"")&amp;
   IF(_xlpm.Nb_Carac&gt;=5,IF(ISNUMBER(SEARCH("5",_xlpm.Data,1)),"5"," "),"")&amp;
   IF(_xlpm.Nb_Carac&gt;=6,IF(ISNUMBER(SEARCH("6",_xlpm.Data,1)),"6"," "),"")&amp;
   IF(_xlpm.Nb_Carac&gt;=7,IF(ISNUMBER(SEARCH("7",_xlpm.Data,1)),"7"," "),"")&amp;
   IF(_xlpm.Nb_Carac&gt;=8,IF(ISNUMBER(SEARCH("8",_xlpm.Data,1)),"8"," "),"")&amp;
   IF(_xlpm.Nb_Carac=9,IF(ISNUMBER(SEARCH("9",_xlpm.Data,1)),"9",""),""),
_xlpm.Cont)</f>
        <v xml:space="preserve">1234 </v>
      </c>
      <c r="C1" t="str" cm="1">
        <f t="array" aca="1" ref="C1:C7" ca="1">_xlfn.LET(_xlpm.Nb,COUNTA(Dossiers_2!C:C)-1,
_xlpm.Data,OFFSET(Dossiers_2!C$1,1,COLUMN($A1)-1,_xlpm.Nb,1),
_xlpm.Nb_Carac,_xlfn.XLOOKUP(Dossiers_2!C$1,Param[Colonne],Param[NB Reponses],LEN(Dossiers_2!C$2),0,1),
_xlpm.Cont,
   IF(_xlpm.Nb_Carac&gt;=1,IF(ISNUMBER(SEARCH("1",_xlpm.Data,1)),"1"," "),"")&amp;
   IF(_xlpm.Nb_Carac&gt;=2,IF(ISNUMBER(SEARCH("2",_xlpm.Data,1)),"2"," "),"")&amp;
   IF(_xlpm.Nb_Carac&gt;=3,IF(ISNUMBER(SEARCH("3",_xlpm.Data,1)),"3"," "),"")&amp;
   IF(_xlpm.Nb_Carac&gt;=4,IF(ISNUMBER(SEARCH("4",_xlpm.Data,1)),"4"," "),"")&amp;
   IF(_xlpm.Nb_Carac&gt;=5,IF(ISNUMBER(SEARCH("5",_xlpm.Data,1)),"5"," "),"")&amp;
   IF(_xlpm.Nb_Carac&gt;=6,IF(ISNUMBER(SEARCH("6",_xlpm.Data,1)),"6"," "),"")&amp;
   IF(_xlpm.Nb_Carac&gt;=7,IF(ISNUMBER(SEARCH("7",_xlpm.Data,1)),"7"," "),"")&amp;
   IF(_xlpm.Nb_Carac&gt;=8,IF(ISNUMBER(SEARCH("8",_xlpm.Data,1)),"8"," "),"")&amp;
   IF(_xlpm.Nb_Carac=9,IF(ISNUMBER(SEARCH("9",_xlpm.Data,1)),"9",""),""),
_xlpm.Cont)</f>
        <v xml:space="preserve">1234 </v>
      </c>
      <c r="D1" t="str" cm="1">
        <f t="array" aca="1" ref="D1:D7" ca="1">_xlfn.LET(_xlpm.Nb,COUNTA(Dossiers_2!D:D)-1,
_xlpm.Data,OFFSET(Dossiers_2!D$1,1,COLUMN($A1)-1,_xlpm.Nb,1),
_xlpm.Nb_Carac,_xlfn.XLOOKUP(Dossiers_2!D$1,Param[Colonne],Param[NB Reponses],LEN(Dossiers_2!D$2),0,1),
_xlpm.Cont,
   IF(_xlpm.Nb_Carac&gt;=1,IF(ISNUMBER(SEARCH("1",_xlpm.Data,1)),"1"," "),"")&amp;
   IF(_xlpm.Nb_Carac&gt;=2,IF(ISNUMBER(SEARCH("2",_xlpm.Data,1)),"2"," "),"")&amp;
   IF(_xlpm.Nb_Carac&gt;=3,IF(ISNUMBER(SEARCH("3",_xlpm.Data,1)),"3"," "),"")&amp;
   IF(_xlpm.Nb_Carac&gt;=4,IF(ISNUMBER(SEARCH("4",_xlpm.Data,1)),"4"," "),"")&amp;
   IF(_xlpm.Nb_Carac&gt;=5,IF(ISNUMBER(SEARCH("5",_xlpm.Data,1)),"5"," "),"")&amp;
   IF(_xlpm.Nb_Carac&gt;=6,IF(ISNUMBER(SEARCH("6",_xlpm.Data,1)),"6"," "),"")&amp;
   IF(_xlpm.Nb_Carac&gt;=7,IF(ISNUMBER(SEARCH("7",_xlpm.Data,1)),"7"," "),"")&amp;
   IF(_xlpm.Nb_Carac&gt;=8,IF(ISNUMBER(SEARCH("8",_xlpm.Data,1)),"8"," "),"")&amp;
   IF(_xlpm.Nb_Carac=9,IF(ISNUMBER(SEARCH("9",_xlpm.Data,1)),"9",""),""),
_xlpm.Cont)</f>
        <v xml:space="preserve">    5</v>
      </c>
      <c r="E1" t="str" cm="1">
        <f t="array" aca="1" ref="E1:E7" ca="1">_xlfn.LET(_xlpm.Nb,COUNTA(Dossiers_2!E:E)-1,
_xlpm.Data,OFFSET(Dossiers_2!E$1,1,COLUMN($A1)-1,_xlpm.Nb,1),
_xlpm.Nb_Carac,_xlfn.XLOOKUP(Dossiers_2!E$1,Param[Colonne],Param[NB Reponses],LEN(Dossiers_2!E$2),0,1),
_xlpm.Cont,
   IF(_xlpm.Nb_Carac&gt;=1,IF(ISNUMBER(SEARCH("1",_xlpm.Data,1)),"1"," "),"")&amp;
   IF(_xlpm.Nb_Carac&gt;=2,IF(ISNUMBER(SEARCH("2",_xlpm.Data,1)),"2"," "),"")&amp;
   IF(_xlpm.Nb_Carac&gt;=3,IF(ISNUMBER(SEARCH("3",_xlpm.Data,1)),"3"," "),"")&amp;
   IF(_xlpm.Nb_Carac&gt;=4,IF(ISNUMBER(SEARCH("4",_xlpm.Data,1)),"4"," "),"")&amp;
   IF(_xlpm.Nb_Carac&gt;=5,IF(ISNUMBER(SEARCH("5",_xlpm.Data,1)),"5"," "),"")&amp;
   IF(_xlpm.Nb_Carac&gt;=6,IF(ISNUMBER(SEARCH("6",_xlpm.Data,1)),"6"," "),"")&amp;
   IF(_xlpm.Nb_Carac&gt;=7,IF(ISNUMBER(SEARCH("7",_xlpm.Data,1)),"7"," "),"")&amp;
   IF(_xlpm.Nb_Carac&gt;=8,IF(ISNUMBER(SEARCH("8",_xlpm.Data,1)),"8"," "),"")&amp;
   IF(_xlpm.Nb_Carac=9,IF(ISNUMBER(SEARCH("9",_xlpm.Data,1)),"9",""),""),
_xlpm.Cont)</f>
        <v xml:space="preserve">    5</v>
      </c>
      <c r="F1" t="str" cm="1">
        <f t="array" aca="1" ref="F1:F7" ca="1">_xlfn.LET(_xlpm.Nb,COUNTA(Dossiers_2!F:F)-1,
_xlpm.Data,OFFSET(Dossiers_2!F$1,1,COLUMN($A1)-1,_xlpm.Nb,1),
_xlpm.Nb_Carac,_xlfn.XLOOKUP(Dossiers_2!F$1,Param[Colonne],Param[NB Reponses],LEN(Dossiers_2!F$2),0,1),
_xlpm.Cont,
   IF(_xlpm.Nb_Carac&gt;=1,IF(ISNUMBER(SEARCH("1",_xlpm.Data,1)),"1"," "),"")&amp;
   IF(_xlpm.Nb_Carac&gt;=2,IF(ISNUMBER(SEARCH("2",_xlpm.Data,1)),"2"," "),"")&amp;
   IF(_xlpm.Nb_Carac&gt;=3,IF(ISNUMBER(SEARCH("3",_xlpm.Data,1)),"3"," "),"")&amp;
   IF(_xlpm.Nb_Carac&gt;=4,IF(ISNUMBER(SEARCH("4",_xlpm.Data,1)),"4"," "),"")&amp;
   IF(_xlpm.Nb_Carac&gt;=5,IF(ISNUMBER(SEARCH("5",_xlpm.Data,1)),"5"," "),"")&amp;
   IF(_xlpm.Nb_Carac&gt;=6,IF(ISNUMBER(SEARCH("6",_xlpm.Data,1)),"6"," "),"")&amp;
   IF(_xlpm.Nb_Carac&gt;=7,IF(ISNUMBER(SEARCH("7",_xlpm.Data,1)),"7"," "),"")&amp;
   IF(_xlpm.Nb_Carac&gt;=8,IF(ISNUMBER(SEARCH("8",_xlpm.Data,1)),"8"," "),"")&amp;
   IF(_xlpm.Nb_Carac=9,IF(ISNUMBER(SEARCH("9",_xlpm.Data,1)),"9",""),""),
_xlpm.Cont)</f>
        <v xml:space="preserve">    5</v>
      </c>
      <c r="G1" t="str" cm="1">
        <f t="array" aca="1" ref="G1:G7" ca="1">_xlfn.LET(_xlpm.Nb,COUNTA(Dossiers_2!G:G)-1,
_xlpm.Data,OFFSET(Dossiers_2!G$1,1,COLUMN($A1)-1,_xlpm.Nb,1),
_xlpm.Nb_Carac,_xlfn.XLOOKUP(Dossiers_2!G$1,Param[Colonne],Param[NB Reponses],LEN(Dossiers_2!G$2),0,1),
_xlpm.Cont,
   IF(_xlpm.Nb_Carac&gt;=1,IF(ISNUMBER(SEARCH("1",_xlpm.Data,1)),"1"," "),"")&amp;
   IF(_xlpm.Nb_Carac&gt;=2,IF(ISNUMBER(SEARCH("2",_xlpm.Data,1)),"2"," "),"")&amp;
   IF(_xlpm.Nb_Carac&gt;=3,IF(ISNUMBER(SEARCH("3",_xlpm.Data,1)),"3"," "),"")&amp;
   IF(_xlpm.Nb_Carac&gt;=4,IF(ISNUMBER(SEARCH("4",_xlpm.Data,1)),"4"," "),"")&amp;
   IF(_xlpm.Nb_Carac&gt;=5,IF(ISNUMBER(SEARCH("5",_xlpm.Data,1)),"5"," "),"")&amp;
   IF(_xlpm.Nb_Carac&gt;=6,IF(ISNUMBER(SEARCH("6",_xlpm.Data,1)),"6"," "),"")&amp;
   IF(_xlpm.Nb_Carac&gt;=7,IF(ISNUMBER(SEARCH("7",_xlpm.Data,1)),"7"," "),"")&amp;
   IF(_xlpm.Nb_Carac&gt;=8,IF(ISNUMBER(SEARCH("8",_xlpm.Data,1)),"8"," "),"")&amp;
   IF(_xlpm.Nb_Carac=9,IF(ISNUMBER(SEARCH("9",_xlpm.Data,1)),"9",""),""),
_xlpm.Cont)</f>
        <v xml:space="preserve">    5</v>
      </c>
      <c r="H1" t="str" cm="1">
        <f t="array" aca="1" ref="H1" ca="1">_xlfn.LET(_xlpm.Nb,COUNTA(Dossiers_2!H:H)-1,
_xlpm.Data,OFFSET(Dossiers_2!H$1,1,COLUMN($A1)-1,_xlpm.Nb,1),
_xlpm.Nb_Carac,_xlfn.XLOOKUP(Dossiers_2!H$1,Param[Colonne],Param[NB Reponses],LEN(Dossiers_2!H$2),0,1),
_xlpm.Cont,
   IF(_xlpm.Nb_Carac&gt;=1,IF(ISNUMBER(SEARCH("1",_xlpm.Data,1)),"1"," "),"")&amp;
   IF(_xlpm.Nb_Carac&gt;=2,IF(ISNUMBER(SEARCH("2",_xlpm.Data,1)),"2"," "),"")&amp;
   IF(_xlpm.Nb_Carac&gt;=3,IF(ISNUMBER(SEARCH("3",_xlpm.Data,1)),"3"," "),"")&amp;
   IF(_xlpm.Nb_Carac&gt;=4,IF(ISNUMBER(SEARCH("4",_xlpm.Data,1)),"4"," "),"")&amp;
   IF(_xlpm.Nb_Carac&gt;=5,IF(ISNUMBER(SEARCH("5",_xlpm.Data,1)),"5"," "),"")&amp;
   IF(_xlpm.Nb_Carac&gt;=6,IF(ISNUMBER(SEARCH("6",_xlpm.Data,1)),"6"," "),"")&amp;
   IF(_xlpm.Nb_Carac&gt;=7,IF(ISNUMBER(SEARCH("7",_xlpm.Data,1)),"7"," "),"")&amp;
   IF(_xlpm.Nb_Carac&gt;=8,IF(ISNUMBER(SEARCH("8",_xlpm.Data,1)),"8"," "),"")&amp;
   IF(_xlpm.Nb_Carac=9,IF(ISNUMBER(SEARCH("9",_xlpm.Data,1)),"9",""),""),
_xlpm.Cont)</f>
        <v/>
      </c>
      <c r="I1" t="str" cm="1">
        <f t="array" aca="1" ref="I1" ca="1">_xlfn.LET(_xlpm.Nb,COUNTA(Dossiers_2!I:I)-1,
_xlpm.Data,OFFSET(Dossiers_2!I$1,1,COLUMN($A1)-1,_xlpm.Nb,1),
_xlpm.Nb_Carac,_xlfn.XLOOKUP(Dossiers_2!I$1,Param[Colonne],Param[NB Reponses],LEN(Dossiers_2!I$2),0,1),
_xlpm.Cont,
   IF(_xlpm.Nb_Carac&gt;=1,IF(ISNUMBER(SEARCH("1",_xlpm.Data,1)),"1"," "),"")&amp;
   IF(_xlpm.Nb_Carac&gt;=2,IF(ISNUMBER(SEARCH("2",_xlpm.Data,1)),"2"," "),"")&amp;
   IF(_xlpm.Nb_Carac&gt;=3,IF(ISNUMBER(SEARCH("3",_xlpm.Data,1)),"3"," "),"")&amp;
   IF(_xlpm.Nb_Carac&gt;=4,IF(ISNUMBER(SEARCH("4",_xlpm.Data,1)),"4"," "),"")&amp;
   IF(_xlpm.Nb_Carac&gt;=5,IF(ISNUMBER(SEARCH("5",_xlpm.Data,1)),"5"," "),"")&amp;
   IF(_xlpm.Nb_Carac&gt;=6,IF(ISNUMBER(SEARCH("6",_xlpm.Data,1)),"6"," "),"")&amp;
   IF(_xlpm.Nb_Carac&gt;=7,IF(ISNUMBER(SEARCH("7",_xlpm.Data,1)),"7"," "),"")&amp;
   IF(_xlpm.Nb_Carac&gt;=8,IF(ISNUMBER(SEARCH("8",_xlpm.Data,1)),"8"," "),"")&amp;
   IF(_xlpm.Nb_Carac=9,IF(ISNUMBER(SEARCH("9",_xlpm.Data,1)),"9",""),""),
_xlpm.Cont)</f>
        <v/>
      </c>
      <c r="M1" s="7" t="s">
        <v>39</v>
      </c>
    </row>
    <row r="2" spans="1:21" x14ac:dyDescent="0.15">
      <c r="A2" t="str">
        <f ca="1"/>
        <v>12345678</v>
      </c>
      <c r="B2" t="str">
        <f ca="1"/>
        <v xml:space="preserve">1    </v>
      </c>
      <c r="C2" t="str">
        <f ca="1"/>
        <v xml:space="preserve">1 34 </v>
      </c>
      <c r="D2" t="str">
        <f ca="1"/>
        <v xml:space="preserve">1234 </v>
      </c>
      <c r="E2" t="str">
        <f ca="1"/>
        <v xml:space="preserve">12   </v>
      </c>
      <c r="F2" t="str">
        <f ca="1"/>
        <v xml:space="preserve">12 4 </v>
      </c>
      <c r="G2" t="str">
        <f ca="1"/>
        <v xml:space="preserve"> 234 </v>
      </c>
      <c r="L2" s="8" t="s">
        <v>42</v>
      </c>
      <c r="M2" s="9" t="str">
        <f ca="1">A4</f>
        <v xml:space="preserve"> 23  6  </v>
      </c>
      <c r="N2">
        <f ca="1">LEN(M2)</f>
        <v>8</v>
      </c>
      <c r="O2" t="s">
        <v>40</v>
      </c>
    </row>
    <row r="3" spans="1:21" x14ac:dyDescent="0.15">
      <c r="A3" t="str">
        <f ca="1"/>
        <v xml:space="preserve"> 23 56  </v>
      </c>
      <c r="B3" t="str">
        <f ca="1"/>
        <v xml:space="preserve"> 23  </v>
      </c>
      <c r="C3" t="str">
        <f ca="1"/>
        <v xml:space="preserve">  34 </v>
      </c>
      <c r="D3" t="str">
        <f ca="1"/>
        <v xml:space="preserve">    5</v>
      </c>
      <c r="E3" t="str">
        <f ca="1"/>
        <v xml:space="preserve">    5</v>
      </c>
      <c r="F3" t="str">
        <f ca="1"/>
        <v xml:space="preserve">    5</v>
      </c>
      <c r="G3" t="str">
        <f ca="1"/>
        <v xml:space="preserve">   45</v>
      </c>
      <c r="L3" s="8" t="str">
        <f ca="1">"Position du caractère en "&amp;_xlfn.FORMULATEXT(M2)&amp;" "</f>
        <v xml:space="preserve">Position du caractère en =A4 </v>
      </c>
      <c r="M3" s="6">
        <v>1</v>
      </c>
      <c r="N3" s="6">
        <v>2</v>
      </c>
      <c r="O3" s="6">
        <v>3</v>
      </c>
      <c r="P3" s="6">
        <v>4</v>
      </c>
      <c r="Q3" s="6">
        <v>5</v>
      </c>
      <c r="R3" s="6">
        <v>6</v>
      </c>
      <c r="S3" s="6">
        <v>7</v>
      </c>
      <c r="T3" s="6">
        <v>8</v>
      </c>
      <c r="U3" s="6">
        <v>9</v>
      </c>
    </row>
    <row r="4" spans="1:21" x14ac:dyDescent="0.15">
      <c r="A4" t="str">
        <f ca="1"/>
        <v xml:space="preserve"> 23  6  </v>
      </c>
      <c r="B4" t="str">
        <f ca="1"/>
        <v xml:space="preserve">12 4 </v>
      </c>
      <c r="C4" t="str">
        <f ca="1"/>
        <v xml:space="preserve">  34 </v>
      </c>
      <c r="D4" t="str">
        <f ca="1"/>
        <v xml:space="preserve">    5</v>
      </c>
      <c r="E4" t="str">
        <f ca="1"/>
        <v xml:space="preserve">    5</v>
      </c>
      <c r="F4" t="str">
        <f ca="1"/>
        <v xml:space="preserve">    5</v>
      </c>
      <c r="G4" t="str">
        <f ca="1"/>
        <v xml:space="preserve">   45</v>
      </c>
      <c r="L4" s="8" t="s">
        <v>41</v>
      </c>
      <c r="M4" s="6" t="str">
        <f ca="1">IF(M3&lt;=$N$2,IF(CODE(MID($M$2,M3,1))=32,"Espace",MID($M$2,M3,1)),"")</f>
        <v>Espace</v>
      </c>
      <c r="N4" s="6" t="str">
        <f t="shared" ref="N4:U4" ca="1" si="0">IF(N3&lt;=$N$2,IF(CODE(MID($M$2,N3,1))=32,"Espace",MID($M$2,N3,1)),"")</f>
        <v>2</v>
      </c>
      <c r="O4" s="6" t="str">
        <f t="shared" ca="1" si="0"/>
        <v>3</v>
      </c>
      <c r="P4" s="6" t="str">
        <f t="shared" ca="1" si="0"/>
        <v>Espace</v>
      </c>
      <c r="Q4" s="6" t="str">
        <f t="shared" ca="1" si="0"/>
        <v>Espace</v>
      </c>
      <c r="R4" s="6" t="str">
        <f t="shared" ca="1" si="0"/>
        <v>6</v>
      </c>
      <c r="S4" s="6" t="str">
        <f t="shared" ca="1" si="0"/>
        <v>Espace</v>
      </c>
      <c r="T4" s="6" t="str">
        <f t="shared" ca="1" si="0"/>
        <v>Espace</v>
      </c>
      <c r="U4" s="6" t="str">
        <f t="shared" ca="1" si="0"/>
        <v/>
      </c>
    </row>
    <row r="5" spans="1:21" x14ac:dyDescent="0.15">
      <c r="A5" t="str">
        <f ca="1"/>
        <v xml:space="preserve"> 23   7 9</v>
      </c>
      <c r="B5" t="str">
        <f ca="1"/>
        <v xml:space="preserve">    5</v>
      </c>
      <c r="C5" t="str">
        <f ca="1"/>
        <v xml:space="preserve"> 2   </v>
      </c>
      <c r="D5" t="str">
        <f ca="1"/>
        <v xml:space="preserve">    5</v>
      </c>
      <c r="E5" t="str">
        <f ca="1"/>
        <v xml:space="preserve"> 2  5</v>
      </c>
      <c r="F5" t="str">
        <f ca="1"/>
        <v xml:space="preserve">    5</v>
      </c>
      <c r="G5" t="str">
        <f ca="1"/>
        <v xml:space="preserve">    5</v>
      </c>
    </row>
    <row r="6" spans="1:21" x14ac:dyDescent="0.15">
      <c r="A6" t="str">
        <f ca="1"/>
        <v>123456789</v>
      </c>
      <c r="B6" t="str">
        <f ca="1"/>
        <v>12345</v>
      </c>
      <c r="C6" t="str">
        <f ca="1"/>
        <v>12345</v>
      </c>
      <c r="D6" t="str">
        <f ca="1"/>
        <v>123 5</v>
      </c>
      <c r="E6" t="str">
        <f ca="1"/>
        <v>12345</v>
      </c>
      <c r="F6" t="str">
        <f ca="1"/>
        <v>12 45</v>
      </c>
      <c r="G6" t="str">
        <f ca="1"/>
        <v>123 5</v>
      </c>
    </row>
    <row r="7" spans="1:21" x14ac:dyDescent="0.15">
      <c r="A7" t="str">
        <f ca="1"/>
        <v xml:space="preserve">        9</v>
      </c>
      <c r="B7" t="str">
        <f ca="1"/>
        <v xml:space="preserve">    5</v>
      </c>
      <c r="C7" t="str">
        <f ca="1"/>
        <v>12345</v>
      </c>
      <c r="D7" t="str">
        <f ca="1"/>
        <v>12345</v>
      </c>
      <c r="E7" t="str">
        <f ca="1"/>
        <v>1 345</v>
      </c>
      <c r="F7" t="str">
        <f ca="1"/>
        <v>12345</v>
      </c>
      <c r="G7" t="str">
        <f ca="1"/>
        <v>12345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Worksheets</vt:lpstr>
      </vt:variant>
      <vt:variant>
        <vt:i4>5</vt:i4>
      </vt:variant>
      <vt:variant>
        <vt:lpstr>Named Ranges</vt:lpstr>
      </vt:variant>
      <vt:variant>
        <vt:i4>1</vt:i4>
      </vt:variant>
    </vt:vector>
  </HeadingPairs>
  <TitlesOfParts>
    <vt:vector size="6" baseType="lpstr">
      <vt:lpstr>Paramétres</vt:lpstr>
      <vt:lpstr>Dossiers</vt:lpstr>
      <vt:lpstr>Test (3)</vt:lpstr>
      <vt:lpstr>Dossiers_2</vt:lpstr>
      <vt:lpstr>Test (4)</vt:lpstr>
      <vt:lpstr>Dossiers_2!exemple_presentation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axlsx</dc:creator>
  <cp:lastModifiedBy>Daniel Dumas</cp:lastModifiedBy>
  <cp:revision>0</cp:revision>
  <dcterms:created xsi:type="dcterms:W3CDTF">2026-03-18T17:40:15Z</dcterms:created>
  <dcterms:modified xsi:type="dcterms:W3CDTF">2026-03-21T14:17:36Z</dcterms:modified>
</cp:coreProperties>
</file>