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5"/>
  <workbookPr filterPrivacy="1"/>
  <xr:revisionPtr revIDLastSave="0" documentId="13_ncr:1_{DE65C741-EB53-7647-9542-CC9872299D05}" xr6:coauthVersionLast="47" xr6:coauthVersionMax="47" xr10:uidLastSave="{00000000-0000-0000-0000-000000000000}"/>
  <bookViews>
    <workbookView xWindow="-32460" yWindow="-1660" windowWidth="32460" windowHeight="21000" tabRatio="932" xr2:uid="{00000000-000D-0000-FFFF-FFFF00000000}"/>
  </bookViews>
  <sheets>
    <sheet name="Cec" sheetId="27" r:id="rId1"/>
    <sheet name="Calendrier Maintenance" sheetId="4" r:id="rId2"/>
  </sheets>
  <definedNames>
    <definedName name="CalendarYear">'Calendrier Maintenance'!$I$3</definedName>
    <definedName name="CléCongé">'Calendrier Maintenance'!#REF!</definedName>
    <definedName name="CléMaladie">'Calendrier Maintenance'!#REF!</definedName>
    <definedName name="CléPersonnalisée1">'Calendrier Maintenance'!#REF!</definedName>
    <definedName name="CléPersonnalisée2">'Calendrier Maintenance'!#REF!</definedName>
    <definedName name="CléPersonnel">'Calendrier Maintenance'!#REF!</definedName>
    <definedName name="ÉtiquetteCléCongé">'Calendrier Maintenance'!#REF!</definedName>
    <definedName name="ÉtiquetteCléMaladie">'Calendrier Maintenance'!#REF!</definedName>
    <definedName name="ÉtiquetteCléPersonnalisée1">'Calendrier Maintenance'!#REF!</definedName>
    <definedName name="ÉtiquetteCléPersonnalisée2">'Calendrier Maintenance'!#REF!</definedName>
    <definedName name="ÉtiquetteCléPersonnel">'Calendrier Maintenance'!#REF!</definedName>
    <definedName name="Nom_clé">'Calendrier Maintenance'!#REF!</definedName>
    <definedName name="NomMois" localSheetId="1">'Calendrier Maintenance'!$I$2</definedName>
    <definedName name="_xlnm.Print_Titles" localSheetId="1">'Calendrier Maintenance'!$4:$5</definedName>
    <definedName name="Titre_Absence_Employé">'Calendrier Maintenance'!#REF!</definedName>
    <definedName name="Titre1">#REF!</definedName>
    <definedName name="Titre10">#REF!</definedName>
    <definedName name="Titre11">#REF!</definedName>
    <definedName name="Titre12">#REF!</definedName>
    <definedName name="Titre2">#REF!</definedName>
    <definedName name="Titre3">#REF!</definedName>
    <definedName name="Titre4">#REF!</definedName>
    <definedName name="Titre5">#REF!</definedName>
    <definedName name="Titre6">#REF!</definedName>
    <definedName name="Titre7">#REF!</definedName>
    <definedName name="Titre8">#REF!</definedName>
    <definedName name="Titre9">#REF!</definedName>
    <definedName name="TitreColonne1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R4" i="4" l="1"/>
  <c r="MS4" i="4" s="1"/>
  <c r="MT4" i="4" s="1"/>
  <c r="MU4" i="4" s="1"/>
  <c r="MV4" i="4" s="1"/>
  <c r="MW4" i="4" s="1"/>
  <c r="MX4" i="4" s="1"/>
  <c r="MY4" i="4" s="1"/>
  <c r="MZ4" i="4" s="1"/>
  <c r="NA4" i="4" s="1"/>
  <c r="NB4" i="4" s="1"/>
  <c r="NC4" i="4" s="1"/>
  <c r="ND4" i="4" s="1"/>
  <c r="NE4" i="4" s="1"/>
  <c r="NF4" i="4" s="1"/>
  <c r="NG4" i="4" s="1"/>
  <c r="NH4" i="4" s="1"/>
  <c r="NI4" i="4" s="1"/>
  <c r="NJ4" i="4" s="1"/>
  <c r="NK4" i="4" s="1"/>
  <c r="NL4" i="4" s="1"/>
  <c r="NM4" i="4" s="1"/>
  <c r="NN4" i="4" s="1"/>
  <c r="NO4" i="4" s="1"/>
  <c r="NP4" i="4" s="1"/>
  <c r="NQ4" i="4" s="1"/>
  <c r="NR4" i="4" s="1"/>
  <c r="NS4" i="4" s="1"/>
  <c r="NT4" i="4" s="1"/>
  <c r="NU4" i="4" s="1"/>
  <c r="LM4" i="4"/>
  <c r="LN4" i="4"/>
  <c r="LO4" i="4"/>
  <c r="LP4" i="4"/>
  <c r="LQ4" i="4"/>
  <c r="LR4" i="4"/>
  <c r="LS4" i="4"/>
  <c r="LT4" i="4"/>
  <c r="LU4" i="4"/>
  <c r="LV4" i="4"/>
  <c r="LW4" i="4" s="1"/>
  <c r="LX4" i="4" s="1"/>
  <c r="LY4" i="4" s="1"/>
  <c r="LZ4" i="4" s="1"/>
  <c r="MA4" i="4" s="1"/>
  <c r="MB4" i="4" s="1"/>
  <c r="MC4" i="4" s="1"/>
  <c r="MD4" i="4" s="1"/>
  <c r="ME4" i="4" s="1"/>
  <c r="MF4" i="4" s="1"/>
  <c r="MG4" i="4" s="1"/>
  <c r="MH4" i="4" s="1"/>
  <c r="MI4" i="4" s="1"/>
  <c r="MJ4" i="4" s="1"/>
  <c r="MK4" i="4" s="1"/>
  <c r="ML4" i="4" s="1"/>
  <c r="MM4" i="4" s="1"/>
  <c r="MN4" i="4" s="1"/>
  <c r="MO4" i="4" s="1"/>
  <c r="MQ4" i="4" s="1"/>
  <c r="LL4" i="4"/>
  <c r="KG4" i="4"/>
  <c r="KH4" i="4" s="1"/>
  <c r="KI4" i="4" s="1"/>
  <c r="KJ4" i="4" s="1"/>
  <c r="KK4" i="4" s="1"/>
  <c r="KL4" i="4" s="1"/>
  <c r="KM4" i="4" s="1"/>
  <c r="KN4" i="4" s="1"/>
  <c r="KO4" i="4" s="1"/>
  <c r="KP4" i="4" s="1"/>
  <c r="KQ4" i="4" s="1"/>
  <c r="KR4" i="4" s="1"/>
  <c r="KS4" i="4" s="1"/>
  <c r="KT4" i="4" s="1"/>
  <c r="KU4" i="4" s="1"/>
  <c r="KV4" i="4" s="1"/>
  <c r="KW4" i="4" s="1"/>
  <c r="KX4" i="4" s="1"/>
  <c r="KY4" i="4" s="1"/>
  <c r="KZ4" i="4" s="1"/>
  <c r="LA4" i="4" s="1"/>
  <c r="LB4" i="4" s="1"/>
  <c r="LC4" i="4" s="1"/>
  <c r="LD4" i="4" s="1"/>
  <c r="LE4" i="4" s="1"/>
  <c r="LF4" i="4" s="1"/>
  <c r="LG4" i="4" s="1"/>
  <c r="LH4" i="4" s="1"/>
  <c r="LI4" i="4" s="1"/>
  <c r="LJ4" i="4" s="1"/>
  <c r="KF4" i="4"/>
  <c r="JB4" i="4"/>
  <c r="JC4" i="4" s="1"/>
  <c r="JD4" i="4" s="1"/>
  <c r="JE4" i="4" s="1"/>
  <c r="JF4" i="4" s="1"/>
  <c r="JG4" i="4" s="1"/>
  <c r="JH4" i="4" s="1"/>
  <c r="JI4" i="4" s="1"/>
  <c r="JJ4" i="4" s="1"/>
  <c r="JK4" i="4" s="1"/>
  <c r="JL4" i="4" s="1"/>
  <c r="JM4" i="4" s="1"/>
  <c r="JN4" i="4" s="1"/>
  <c r="JO4" i="4" s="1"/>
  <c r="JP4" i="4" s="1"/>
  <c r="JQ4" i="4" s="1"/>
  <c r="JR4" i="4" s="1"/>
  <c r="JS4" i="4" s="1"/>
  <c r="JT4" i="4" s="1"/>
  <c r="JU4" i="4" s="1"/>
  <c r="JV4" i="4" s="1"/>
  <c r="JW4" i="4" s="1"/>
  <c r="JX4" i="4" s="1"/>
  <c r="JY4" i="4" s="1"/>
  <c r="JZ4" i="4" s="1"/>
  <c r="KA4" i="4" s="1"/>
  <c r="KB4" i="4" s="1"/>
  <c r="KC4" i="4" s="1"/>
  <c r="KD4" i="4" s="1"/>
  <c r="JA4" i="4"/>
  <c r="HV4" i="4"/>
  <c r="HW4" i="4" s="1"/>
  <c r="HX4" i="4" s="1"/>
  <c r="HY4" i="4" s="1"/>
  <c r="HZ4" i="4" s="1"/>
  <c r="IA4" i="4" s="1"/>
  <c r="IB4" i="4" s="1"/>
  <c r="IC4" i="4" s="1"/>
  <c r="ID4" i="4" s="1"/>
  <c r="IE4" i="4" s="1"/>
  <c r="IF4" i="4" s="1"/>
  <c r="IG4" i="4" s="1"/>
  <c r="IH4" i="4" s="1"/>
  <c r="II4" i="4" s="1"/>
  <c r="IJ4" i="4" s="1"/>
  <c r="IK4" i="4" s="1"/>
  <c r="IL4" i="4" s="1"/>
  <c r="IM4" i="4" s="1"/>
  <c r="IN4" i="4" s="1"/>
  <c r="IO4" i="4" s="1"/>
  <c r="IP4" i="4" s="1"/>
  <c r="IQ4" i="4" s="1"/>
  <c r="IR4" i="4" s="1"/>
  <c r="IS4" i="4" s="1"/>
  <c r="IT4" i="4" s="1"/>
  <c r="IU4" i="4" s="1"/>
  <c r="IV4" i="4" s="1"/>
  <c r="IW4" i="4" s="1"/>
  <c r="IX4" i="4" s="1"/>
  <c r="IY4" i="4" s="1"/>
  <c r="HU4" i="4"/>
  <c r="GP4" i="4"/>
  <c r="GQ4" i="4" s="1"/>
  <c r="GR4" i="4" s="1"/>
  <c r="GS4" i="4" s="1"/>
  <c r="GT4" i="4" s="1"/>
  <c r="GU4" i="4" s="1"/>
  <c r="GV4" i="4" s="1"/>
  <c r="GW4" i="4" s="1"/>
  <c r="GX4" i="4" s="1"/>
  <c r="GY4" i="4" s="1"/>
  <c r="GZ4" i="4" s="1"/>
  <c r="HA4" i="4" s="1"/>
  <c r="HB4" i="4" s="1"/>
  <c r="HC4" i="4" s="1"/>
  <c r="HD4" i="4" s="1"/>
  <c r="HE4" i="4" s="1"/>
  <c r="HF4" i="4" s="1"/>
  <c r="HG4" i="4" s="1"/>
  <c r="HH4" i="4" s="1"/>
  <c r="HI4" i="4" s="1"/>
  <c r="HJ4" i="4" s="1"/>
  <c r="HK4" i="4" s="1"/>
  <c r="HL4" i="4" s="1"/>
  <c r="HM4" i="4" s="1"/>
  <c r="HN4" i="4" s="1"/>
  <c r="HO4" i="4" s="1"/>
  <c r="HP4" i="4" s="1"/>
  <c r="HQ4" i="4" s="1"/>
  <c r="HR4" i="4" s="1"/>
  <c r="HS4" i="4" s="1"/>
  <c r="GO4" i="4"/>
  <c r="FJ4" i="4"/>
  <c r="FK4" i="4" s="1"/>
  <c r="FL4" i="4" s="1"/>
  <c r="FM4" i="4" s="1"/>
  <c r="FN4" i="4" s="1"/>
  <c r="FO4" i="4" s="1"/>
  <c r="FP4" i="4" s="1"/>
  <c r="FQ4" i="4" s="1"/>
  <c r="FR4" i="4" s="1"/>
  <c r="FS4" i="4" s="1"/>
  <c r="FT4" i="4" s="1"/>
  <c r="FU4" i="4" s="1"/>
  <c r="FV4" i="4" s="1"/>
  <c r="FW4" i="4" s="1"/>
  <c r="FX4" i="4" s="1"/>
  <c r="FY4" i="4" s="1"/>
  <c r="FZ4" i="4" s="1"/>
  <c r="GA4" i="4" s="1"/>
  <c r="GB4" i="4" s="1"/>
  <c r="GC4" i="4" s="1"/>
  <c r="GD4" i="4" s="1"/>
  <c r="GE4" i="4" s="1"/>
  <c r="GF4" i="4" s="1"/>
  <c r="GG4" i="4" s="1"/>
  <c r="GH4" i="4" s="1"/>
  <c r="GI4" i="4" s="1"/>
  <c r="GJ4" i="4" s="1"/>
  <c r="GK4" i="4" s="1"/>
  <c r="GL4" i="4" s="1"/>
  <c r="GM4" i="4" s="1"/>
  <c r="EE4" i="4"/>
  <c r="EF4" i="4" s="1"/>
  <c r="EG4" i="4" s="1"/>
  <c r="EH4" i="4" s="1"/>
  <c r="EI4" i="4" s="1"/>
  <c r="EJ4" i="4" s="1"/>
  <c r="EK4" i="4" s="1"/>
  <c r="EL4" i="4" s="1"/>
  <c r="EM4" i="4" s="1"/>
  <c r="EN4" i="4" s="1"/>
  <c r="EO4" i="4" s="1"/>
  <c r="EP4" i="4" s="1"/>
  <c r="EQ4" i="4" s="1"/>
  <c r="ER4" i="4" s="1"/>
  <c r="ES4" i="4" s="1"/>
  <c r="ET4" i="4" s="1"/>
  <c r="EU4" i="4" s="1"/>
  <c r="EV4" i="4" s="1"/>
  <c r="EW4" i="4" s="1"/>
  <c r="EX4" i="4" s="1"/>
  <c r="EY4" i="4" s="1"/>
  <c r="EZ4" i="4" s="1"/>
  <c r="FA4" i="4" s="1"/>
  <c r="FB4" i="4" s="1"/>
  <c r="FC4" i="4" s="1"/>
  <c r="FD4" i="4" s="1"/>
  <c r="FE4" i="4" s="1"/>
  <c r="FF4" i="4" s="1"/>
  <c r="FG4" i="4" s="1"/>
  <c r="FH4" i="4" s="1"/>
  <c r="ED4" i="4"/>
  <c r="CZ4" i="4"/>
  <c r="DA4" i="4" s="1"/>
  <c r="DB4" i="4" s="1"/>
  <c r="DC4" i="4" s="1"/>
  <c r="DD4" i="4" s="1"/>
  <c r="DE4" i="4" s="1"/>
  <c r="DF4" i="4" s="1"/>
  <c r="DG4" i="4" s="1"/>
  <c r="DH4" i="4" s="1"/>
  <c r="DI4" i="4" s="1"/>
  <c r="DJ4" i="4" s="1"/>
  <c r="DK4" i="4" s="1"/>
  <c r="DL4" i="4" s="1"/>
  <c r="DM4" i="4" s="1"/>
  <c r="DN4" i="4" s="1"/>
  <c r="DO4" i="4" s="1"/>
  <c r="DP4" i="4" s="1"/>
  <c r="DQ4" i="4" s="1"/>
  <c r="DR4" i="4" s="1"/>
  <c r="DS4" i="4" s="1"/>
  <c r="DT4" i="4" s="1"/>
  <c r="DU4" i="4" s="1"/>
  <c r="DV4" i="4" s="1"/>
  <c r="DW4" i="4" s="1"/>
  <c r="DX4" i="4" s="1"/>
  <c r="DY4" i="4" s="1"/>
  <c r="DZ4" i="4" s="1"/>
  <c r="EA4" i="4" s="1"/>
  <c r="EB4" i="4" s="1"/>
  <c r="CY4" i="4"/>
  <c r="BT4" i="4"/>
  <c r="BU4" i="4" s="1"/>
  <c r="BV4" i="4" s="1"/>
  <c r="BW4" i="4" s="1"/>
  <c r="BX4" i="4" s="1"/>
  <c r="BY4" i="4" s="1"/>
  <c r="BZ4" i="4" s="1"/>
  <c r="CA4" i="4" s="1"/>
  <c r="CB4" i="4" s="1"/>
  <c r="CC4" i="4" s="1"/>
  <c r="CD4" i="4" s="1"/>
  <c r="CE4" i="4" s="1"/>
  <c r="CF4" i="4" s="1"/>
  <c r="CG4" i="4" s="1"/>
  <c r="CH4" i="4" s="1"/>
  <c r="CI4" i="4" s="1"/>
  <c r="CJ4" i="4" s="1"/>
  <c r="CK4" i="4" s="1"/>
  <c r="CL4" i="4" s="1"/>
  <c r="CM4" i="4" s="1"/>
  <c r="CN4" i="4" s="1"/>
  <c r="CO4" i="4" s="1"/>
  <c r="CP4" i="4" s="1"/>
  <c r="CQ4" i="4" s="1"/>
  <c r="CR4" i="4" s="1"/>
  <c r="CS4" i="4" s="1"/>
  <c r="CT4" i="4" s="1"/>
  <c r="CU4" i="4" s="1"/>
  <c r="CV4" i="4" s="1"/>
  <c r="CW4" i="4" s="1"/>
  <c r="BS4" i="4"/>
  <c r="AR4" i="4"/>
  <c r="AS4" i="4" s="1"/>
  <c r="AT4" i="4" s="1"/>
  <c r="AU4" i="4" s="1"/>
  <c r="AV4" i="4" s="1"/>
  <c r="AW4" i="4" s="1"/>
  <c r="AX4" i="4" s="1"/>
  <c r="AY4" i="4" s="1"/>
  <c r="AZ4" i="4" s="1"/>
  <c r="BA4" i="4" s="1"/>
  <c r="BB4" i="4" s="1"/>
  <c r="BC4" i="4" s="1"/>
  <c r="BD4" i="4" s="1"/>
  <c r="BE4" i="4" s="1"/>
  <c r="BF4" i="4" s="1"/>
  <c r="BG4" i="4" s="1"/>
  <c r="BH4" i="4" s="1"/>
  <c r="BI4" i="4" s="1"/>
  <c r="BJ4" i="4" s="1"/>
  <c r="BK4" i="4" s="1"/>
  <c r="BL4" i="4" s="1"/>
  <c r="BM4" i="4" s="1"/>
  <c r="BN4" i="4" s="1"/>
  <c r="BO4" i="4" s="1"/>
  <c r="BP4" i="4" s="1"/>
  <c r="BQ4" i="4" s="1"/>
  <c r="AQ4" i="4"/>
  <c r="AP4" i="4"/>
  <c r="K4" i="4"/>
  <c r="L4" i="4" s="1"/>
  <c r="M4" i="4" s="1"/>
  <c r="N4" i="4" s="1"/>
  <c r="O4" i="4" s="1"/>
  <c r="P4" i="4" s="1"/>
  <c r="Q4" i="4" s="1"/>
  <c r="R4" i="4" s="1"/>
  <c r="S4" i="4" s="1"/>
  <c r="T4" i="4" s="1"/>
  <c r="U4" i="4" s="1"/>
  <c r="V4" i="4" s="1"/>
  <c r="W4" i="4" s="1"/>
  <c r="X4" i="4" s="1"/>
  <c r="Y4" i="4" s="1"/>
  <c r="Z4" i="4" s="1"/>
  <c r="AA4" i="4" s="1"/>
  <c r="AB4" i="4" s="1"/>
  <c r="AC4" i="4" s="1"/>
  <c r="AD4" i="4" s="1"/>
  <c r="AE4" i="4" s="1"/>
  <c r="AF4" i="4" s="1"/>
  <c r="AG4" i="4" s="1"/>
  <c r="AH4" i="4" s="1"/>
  <c r="AI4" i="4" s="1"/>
  <c r="AJ4" i="4" s="1"/>
  <c r="AK4" i="4" s="1"/>
  <c r="AL4" i="4" s="1"/>
  <c r="AM4" i="4" s="1"/>
  <c r="I4" i="4"/>
  <c r="J4" i="4" s="1"/>
  <c r="A2" i="27"/>
  <c r="A5" i="27" l="1" a="1"/>
  <c r="A5" i="2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<sst xmlns="http://schemas.openxmlformats.org/spreadsheetml/2006/main" count="531" uniqueCount="102">
  <si>
    <t>Calendrier maitenance</t>
  </si>
  <si>
    <t>Zone</t>
  </si>
  <si>
    <t>Matériel</t>
  </si>
  <si>
    <t>Acteur</t>
  </si>
  <si>
    <t>Action</t>
  </si>
  <si>
    <t xml:space="preserve">Fait par : </t>
  </si>
  <si>
    <t xml:space="preserve">Commentaire 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</si>
  <si>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</si>
  <si>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</si>
  <si>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</si>
  <si>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</si>
  <si>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</si>
  <si>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</si>
  <si>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</si>
  <si>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</si>
  <si>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</si>
  <si>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</si>
  <si>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</si>
  <si>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</si>
  <si>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-</t>
  </si>
  <si>
    <t>Type de matériel</t>
  </si>
  <si>
    <t>Nombre</t>
  </si>
  <si>
    <t>Fréquence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</si>
  <si>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</si>
  <si>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</si>
  <si>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</si>
  <si>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</si>
  <si>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</si>
  <si>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</si>
  <si>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</si>
  <si>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</si>
  <si>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</si>
  <si>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</si>
  <si>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</si>
  <si>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</si>
  <si>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</si>
  <si>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</si>
  <si>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</si>
  <si>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</si>
  <si>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</si>
  <si>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</si>
  <si>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</si>
  <si>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</si>
  <si>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</si>
  <si>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</si>
  <si>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</si>
  <si>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</si>
  <si>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</si>
  <si>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</si>
  <si>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</si>
  <si>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</si>
  <si>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</si>
  <si>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</si>
  <si>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</si>
  <si>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 xml:space="preserve"> -</t>
  </si>
  <si>
    <t>Colonne1</t>
  </si>
  <si>
    <t>Petit Matériel</t>
  </si>
  <si>
    <t>1/2 Fourche</t>
  </si>
  <si>
    <t>Quotidien</t>
  </si>
  <si>
    <t>Armoire à désinfection</t>
  </si>
  <si>
    <t>Plomberie</t>
  </si>
  <si>
    <t>Annuel</t>
  </si>
  <si>
    <t>Convoyeur</t>
  </si>
  <si>
    <t>Hebdomadaire</t>
  </si>
  <si>
    <t>Transrouleur</t>
  </si>
  <si>
    <t>Mensuel</t>
  </si>
  <si>
    <t>Crochet</t>
  </si>
  <si>
    <t>Gros Matériel</t>
  </si>
  <si>
    <t>DEIV</t>
  </si>
  <si>
    <t>trimestre</t>
  </si>
  <si>
    <t>Lave Botte</t>
  </si>
  <si>
    <t>Lave Mains</t>
  </si>
  <si>
    <t>Lave Tablier</t>
  </si>
  <si>
    <t>Satellite</t>
  </si>
  <si>
    <t>Moteur</t>
  </si>
  <si>
    <t>Surpresseur</t>
  </si>
  <si>
    <t>Table élévatrice</t>
  </si>
  <si>
    <t>Bisannuel</t>
  </si>
  <si>
    <t>Tapis Motorisé</t>
  </si>
  <si>
    <t>Gros matériel</t>
  </si>
  <si>
    <t>Echaudoir</t>
  </si>
  <si>
    <t>Plonge</t>
  </si>
  <si>
    <t>Informatique</t>
  </si>
  <si>
    <t>Balance au sol - connectée</t>
  </si>
  <si>
    <t xml:space="preserve">Quotidien </t>
  </si>
  <si>
    <t>Vent Cutter</t>
  </si>
  <si>
    <t>Actions annuelles et trimestrielles à réaliser ce mois :</t>
  </si>
  <si>
    <t xml:space="preserve">Aspiration </t>
  </si>
  <si>
    <t xml:space="preserve">Convoyeur </t>
  </si>
  <si>
    <t xml:space="preserve">Décroche </t>
  </si>
  <si>
    <t xml:space="preserve">Lave Container </t>
  </si>
  <si>
    <t>Laveuse</t>
  </si>
  <si>
    <t xml:space="preserve">Ligne </t>
  </si>
  <si>
    <t xml:space="preserve"> PGT</t>
  </si>
  <si>
    <t>PGT</t>
  </si>
  <si>
    <t>Finition</t>
  </si>
  <si>
    <t>Racleur</t>
  </si>
  <si>
    <t xml:space="preserve">Aspirateur </t>
  </si>
  <si>
    <t>x</t>
  </si>
  <si>
    <t>y</t>
  </si>
  <si>
    <t>z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</si>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</sst>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(* #,##0_);_(* \(#,##0\);_(* &quot;-&quot;_);_(@_)"/>
    <numFmt numFmtId="43" formatCode="_(* #,##0.00_);_(* \(#,##0.00\);_(* &quot;-&quot;??_);_(@_)"/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9" formatCode="[$-40C]ddd;@"/>
    <numFmt numFmtId="171" formatCode="#"/>
  </numFmts>
  <fonts count="35" x14ac:knownFonts="1">
    <font>
      <sz val="11"/>
      <color theme="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4" tint="9.9948118533890809E-2"/>
      <name val="Calibri"/>
      <family val="2"/>
      <scheme val="minor"/>
    </font>
    <font>
      <sz val="11"/>
      <color theme="1"/>
      <name val="Calibri"/>
      <family val="2"/>
      <charset val="134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theme="0"/>
      <name val="Calibri"/>
      <family val="2"/>
      <charset val="134"/>
    </font>
    <font>
      <sz val="11"/>
      <color rgb="FF9C0006"/>
      <name val="Calibri"/>
      <family val="2"/>
      <charset val="134"/>
    </font>
    <font>
      <b/>
      <sz val="11"/>
      <color rgb="FFFA7D00"/>
      <name val="Calibri"/>
      <family val="2"/>
      <charset val="134"/>
    </font>
    <font>
      <b/>
      <sz val="11"/>
      <color theme="0"/>
      <name val="Calibri"/>
      <family val="2"/>
      <charset val="134"/>
    </font>
    <font>
      <sz val="11"/>
      <color theme="4" tint="-0.499984740745262"/>
      <name val="Calibri"/>
      <family val="2"/>
    </font>
    <font>
      <i/>
      <sz val="11"/>
      <color rgb="FF7F7F7F"/>
      <name val="Calibri"/>
      <family val="2"/>
      <charset val="134"/>
    </font>
    <font>
      <sz val="11"/>
      <color rgb="FF006100"/>
      <name val="Calibri"/>
      <family val="2"/>
      <charset val="134"/>
    </font>
    <font>
      <b/>
      <sz val="26"/>
      <color theme="3" tint="-0.24994659260841701"/>
      <name val="Calibri"/>
      <family val="2"/>
    </font>
    <font>
      <b/>
      <sz val="18"/>
      <color theme="4" tint="-0.24994659260841701"/>
      <name val="Calibri"/>
      <family val="2"/>
    </font>
    <font>
      <sz val="11"/>
      <color rgb="FF3F3F76"/>
      <name val="Calibri"/>
      <family val="2"/>
      <charset val="134"/>
    </font>
    <font>
      <sz val="11"/>
      <color rgb="FFFA7D00"/>
      <name val="Calibri"/>
      <family val="2"/>
      <charset val="134"/>
    </font>
    <font>
      <sz val="11"/>
      <color rgb="FF9C5700"/>
      <name val="Calibri"/>
      <family val="2"/>
      <charset val="134"/>
    </font>
    <font>
      <b/>
      <sz val="11"/>
      <color rgb="FF3F3F3F"/>
      <name val="Calibri"/>
      <family val="2"/>
      <charset val="134"/>
    </font>
    <font>
      <b/>
      <sz val="26"/>
      <color theme="3"/>
      <name val="Calibri"/>
      <family val="2"/>
    </font>
    <font>
      <sz val="11"/>
      <color rgb="FFFF0000"/>
      <name val="Calibri"/>
      <family val="2"/>
      <charset val="134"/>
    </font>
    <font>
      <sz val="9"/>
      <name val="DengXian"/>
      <family val="3"/>
      <charset val="134"/>
    </font>
    <font>
      <b/>
      <sz val="11"/>
      <color theme="0"/>
      <name val="Calibri"/>
      <family val="2"/>
    </font>
    <font>
      <sz val="10"/>
      <color rgb="FF000000"/>
      <name val="Calibri"/>
      <family val="2"/>
    </font>
    <font>
      <b/>
      <sz val="28"/>
      <color theme="4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48"/>
      <color theme="4" tint="9.9948118533890809E-2"/>
      <name val="Calibri"/>
      <family val="2"/>
      <scheme val="minor"/>
    </font>
    <font>
      <b/>
      <sz val="48"/>
      <color rgb="FF0070C0"/>
      <name val="Calibri"/>
      <family val="2"/>
    </font>
    <font>
      <b/>
      <sz val="36"/>
      <color theme="4" tint="0.249977111117893"/>
      <name val="Calibri"/>
      <family val="2"/>
    </font>
    <font>
      <sz val="16"/>
      <color theme="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E3E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5" tint="-0.24994659260841701"/>
        <bgColor theme="5" tint="-0.24994659260841701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5" tint="0.59996337778862885"/>
      </top>
      <bottom style="thin">
        <color theme="5" tint="0.59996337778862885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theme="0"/>
      </right>
      <top style="thin">
        <color theme="5" tint="0.59996337778862885"/>
      </top>
      <bottom style="thin">
        <color theme="5" tint="0.59996337778862885"/>
      </bottom>
      <diagonal/>
    </border>
    <border>
      <left style="thick">
        <color theme="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5" tint="0.59996337778862885"/>
      </bottom>
      <diagonal/>
    </border>
    <border>
      <left/>
      <right style="medium">
        <color indexed="64"/>
      </right>
      <top/>
      <bottom style="thin">
        <color theme="5" tint="0.59996337778862885"/>
      </bottom>
      <diagonal/>
    </border>
    <border>
      <left style="medium">
        <color indexed="64"/>
      </left>
      <right/>
      <top/>
      <bottom style="thin">
        <color theme="5" tint="0.59996337778862885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horizontal="left" vertical="center"/>
    </xf>
    <xf numFmtId="0" fontId="21" fillId="0" borderId="0" applyNumberFormat="0" applyFill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16" fillId="2" borderId="0" applyNumberFormat="0" applyBorder="0" applyProtection="0">
      <alignment horizontal="center" vertical="center"/>
    </xf>
    <xf numFmtId="0" fontId="6" fillId="20" borderId="0" applyNumberFormat="0" applyProtection="0">
      <alignment horizontal="right" vertical="center" indent="1"/>
    </xf>
    <xf numFmtId="0" fontId="5" fillId="0" borderId="0" applyNumberFormat="0" applyFill="0" applyBorder="0" applyProtection="0">
      <alignment horizontal="left" vertical="center" indent="2"/>
    </xf>
    <xf numFmtId="0" fontId="7" fillId="3" borderId="0" applyNumberFormat="0" applyBorder="0" applyAlignment="0" applyProtection="0"/>
    <xf numFmtId="0" fontId="5" fillId="4" borderId="0" applyNumberFormat="0" applyBorder="0" applyProtection="0">
      <alignment horizontal="center" vertical="center"/>
    </xf>
    <xf numFmtId="0" fontId="6" fillId="9" borderId="0" applyNumberFormat="0" applyBorder="0" applyAlignment="0" applyProtection="0"/>
    <xf numFmtId="0" fontId="5" fillId="5" borderId="0" applyNumberFormat="0" applyBorder="0" applyAlignment="0" applyProtection="0"/>
    <xf numFmtId="0" fontId="7" fillId="7" borderId="0" applyNumberFormat="0" applyBorder="0" applyAlignment="0" applyProtection="0"/>
    <xf numFmtId="0" fontId="5" fillId="6" borderId="0" applyNumberFormat="0" applyBorder="0" applyAlignment="0" applyProtection="0"/>
    <xf numFmtId="0" fontId="6" fillId="15" borderId="0" applyNumberFormat="0" applyBorder="0" applyAlignment="0" applyProtection="0"/>
    <xf numFmtId="0" fontId="5" fillId="8" borderId="0" applyNumberFormat="0" applyBorder="0" applyAlignment="0" applyProtection="0"/>
    <xf numFmtId="0" fontId="7" fillId="15" borderId="0" applyNumberFormat="0" applyBorder="0" applyAlignment="0" applyProtection="0"/>
    <xf numFmtId="0" fontId="5" fillId="18" borderId="0" applyNumberFormat="0" applyBorder="0" applyAlignment="0" applyProtection="0"/>
    <xf numFmtId="0" fontId="6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5" fillId="2" borderId="0" applyNumberFormat="0" applyBorder="0" applyAlignment="0" applyProtection="0"/>
    <xf numFmtId="0" fontId="6" fillId="12" borderId="0" applyNumberFormat="0" applyBorder="0" applyProtection="0">
      <alignment horizontal="left" vertical="center" indent="1"/>
    </xf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1" fontId="5" fillId="0" borderId="0" applyFill="0" applyBorder="0" applyProtection="0">
      <alignment horizontal="center" vertical="center"/>
    </xf>
    <xf numFmtId="0" fontId="5" fillId="0" borderId="0" applyNumberFormat="0" applyFill="0" applyBorder="0">
      <alignment horizontal="left" vertical="center" wrapText="1" indent="2"/>
    </xf>
    <xf numFmtId="0" fontId="12" fillId="0" borderId="0">
      <alignment horizont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24" borderId="3" applyNumberFormat="0" applyAlignment="0" applyProtection="0">
      <alignment vertical="center"/>
    </xf>
    <xf numFmtId="0" fontId="20" fillId="25" borderId="4" applyNumberFormat="0" applyAlignment="0" applyProtection="0">
      <alignment vertical="center"/>
    </xf>
    <xf numFmtId="0" fontId="10" fillId="25" borderId="3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1" fillId="26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7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4">
    <xf numFmtId="0" fontId="0" fillId="0" borderId="0" xfId="0">
      <alignment horizontal="left" vertical="center"/>
    </xf>
    <xf numFmtId="0" fontId="0" fillId="0" borderId="0" xfId="0" applyAlignment="1">
      <alignment horizontal="center" vertical="center"/>
    </xf>
    <xf numFmtId="0" fontId="16" fillId="0" borderId="0" xfId="3" applyFill="1" applyProtection="1">
      <alignment horizontal="center" vertical="center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 applyProtection="1">
      <alignment horizontal="center" vertical="center"/>
    </xf>
    <xf numFmtId="1" fontId="5" fillId="0" borderId="0" xfId="25" applyFill="1" applyProtection="1">
      <alignment horizontal="center" vertical="center"/>
    </xf>
    <xf numFmtId="1" fontId="25" fillId="0" borderId="0" xfId="25" applyFont="1" applyFill="1" applyProtection="1">
      <alignment horizontal="center" vertical="center"/>
    </xf>
    <xf numFmtId="1" fontId="5" fillId="0" borderId="0" xfId="25" applyFill="1">
      <alignment horizontal="center" vertical="center"/>
    </xf>
    <xf numFmtId="1" fontId="5" fillId="0" borderId="0" xfId="25" applyFill="1" applyBorder="1" applyAlignment="1">
      <alignment horizontal="center" vertical="center" wrapText="1"/>
    </xf>
    <xf numFmtId="1" fontId="5" fillId="0" borderId="0" xfId="25" applyFill="1" applyBorder="1">
      <alignment horizontal="center" vertical="center"/>
    </xf>
    <xf numFmtId="0" fontId="27" fillId="0" borderId="0" xfId="0" applyFont="1" applyAlignment="1">
      <alignment horizontal="center" vertical="center"/>
    </xf>
    <xf numFmtId="1" fontId="28" fillId="0" borderId="0" xfId="25" applyFont="1" applyFill="1" applyBorder="1" applyAlignment="1">
      <alignment horizontal="center" vertical="center" wrapText="1"/>
    </xf>
    <xf numFmtId="1" fontId="28" fillId="0" borderId="0" xfId="25" applyFont="1" applyFill="1" applyBorder="1">
      <alignment horizontal="center" vertical="center"/>
    </xf>
    <xf numFmtId="0" fontId="24" fillId="33" borderId="9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29" fillId="34" borderId="8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6" fillId="0" borderId="16" xfId="3" applyFill="1" applyBorder="1" applyProtection="1">
      <alignment horizontal="center" vertical="center"/>
    </xf>
    <xf numFmtId="0" fontId="16" fillId="0" borderId="0" xfId="3" applyFill="1" applyBorder="1" applyProtection="1">
      <alignment horizontal="center" vertical="center"/>
    </xf>
    <xf numFmtId="0" fontId="0" fillId="0" borderId="17" xfId="0" applyBorder="1">
      <alignment horizontal="left" vertical="center"/>
    </xf>
    <xf numFmtId="0" fontId="24" fillId="33" borderId="18" xfId="0" applyFont="1" applyFill="1" applyBorder="1" applyAlignment="1">
      <alignment horizontal="center" vertical="center"/>
    </xf>
    <xf numFmtId="0" fontId="24" fillId="33" borderId="19" xfId="0" applyFont="1" applyFill="1" applyBorder="1" applyAlignment="1">
      <alignment horizontal="center" vertical="center"/>
    </xf>
    <xf numFmtId="1" fontId="5" fillId="0" borderId="16" xfId="25" applyFill="1" applyBorder="1" applyAlignment="1">
      <alignment horizontal="center" vertical="center" wrapText="1"/>
    </xf>
    <xf numFmtId="1" fontId="5" fillId="0" borderId="16" xfId="25" applyFill="1" applyBorder="1">
      <alignment horizontal="center" vertical="center"/>
    </xf>
    <xf numFmtId="0" fontId="0" fillId="0" borderId="16" xfId="0" applyBorder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4" fillId="33" borderId="24" xfId="0" applyFont="1" applyFill="1" applyBorder="1" applyAlignment="1">
      <alignment horizontal="center" vertical="center"/>
    </xf>
    <xf numFmtId="0" fontId="24" fillId="33" borderId="22" xfId="0" applyFont="1" applyFill="1" applyBorder="1" applyAlignment="1">
      <alignment horizontal="center" vertical="center"/>
    </xf>
    <xf numFmtId="0" fontId="24" fillId="33" borderId="23" xfId="0" applyFont="1" applyFill="1" applyBorder="1" applyAlignment="1">
      <alignment horizontal="center" vertical="center"/>
    </xf>
    <xf numFmtId="0" fontId="29" fillId="0" borderId="2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11" xfId="1" applyFont="1" applyBorder="1" applyAlignment="1" applyProtection="1">
      <alignment horizontal="center" vertical="center"/>
    </xf>
    <xf numFmtId="0" fontId="31" fillId="0" borderId="12" xfId="1" applyFont="1" applyBorder="1" applyAlignment="1" applyProtection="1">
      <alignment horizontal="center" vertical="center"/>
    </xf>
    <xf numFmtId="0" fontId="31" fillId="0" borderId="13" xfId="1" applyFont="1" applyBorder="1" applyAlignment="1" applyProtection="1">
      <alignment horizontal="center" vertical="center"/>
    </xf>
    <xf numFmtId="14" fontId="33" fillId="0" borderId="14" xfId="0" applyNumberFormat="1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1" fillId="0" borderId="2" xfId="1" applyFont="1" applyBorder="1" applyAlignment="1" applyProtection="1">
      <alignment horizontal="center" vertical="center"/>
    </xf>
    <xf numFmtId="0" fontId="32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4" fillId="0" borderId="0" xfId="0" applyFont="1">
      <alignment horizontal="left" vertical="center"/>
    </xf>
    <xf numFmtId="0" fontId="27" fillId="0" borderId="0" xfId="0" applyFont="1">
      <alignment horizontal="left" vertical="center"/>
    </xf>
    <xf numFmtId="169" fontId="1" fillId="0" borderId="0" xfId="0" applyNumberFormat="1" applyFont="1" applyAlignment="1">
      <alignment horizontal="center" vertical="center"/>
    </xf>
    <xf numFmtId="171" fontId="5" fillId="0" borderId="0" xfId="25" applyNumberFormat="1" applyFill="1" applyBorder="1">
      <alignment horizontal="center" vertical="center"/>
    </xf>
    <xf numFmtId="171" fontId="27" fillId="0" borderId="0" xfId="0" applyNumberFormat="1" applyFont="1" applyAlignment="1">
      <alignment horizontal="center" vertical="center"/>
    </xf>
    <xf numFmtId="171" fontId="0" fillId="0" borderId="17" xfId="0" applyNumberFormat="1" applyBorder="1">
      <alignment horizontal="left" vertical="center"/>
    </xf>
    <xf numFmtId="171" fontId="28" fillId="0" borderId="0" xfId="25" applyNumberFormat="1" applyFont="1" applyFill="1" applyBorder="1" applyAlignment="1">
      <alignment horizontal="center" vertical="center" wrapText="1"/>
    </xf>
    <xf numFmtId="171" fontId="28" fillId="0" borderId="0" xfId="25" applyNumberFormat="1" applyFont="1" applyFill="1" applyBorder="1">
      <alignment horizontal="center" vertical="center"/>
    </xf>
    <xf numFmtId="171" fontId="0" fillId="0" borderId="0" xfId="0" applyNumberFormat="1">
      <alignment horizontal="left" vertical="center"/>
    </xf>
  </cellXfs>
  <cellStyles count="49">
    <cellStyle name="20% - Accent1" xfId="15" builtinId="30" customBuiltin="1"/>
    <cellStyle name="20% - Accent2" xfId="44" builtinId="34" customBuiltin="1"/>
    <cellStyle name="20% - Accent3" xfId="21" builtinId="38" customBuiltin="1"/>
    <cellStyle name="20% - Accent4" xfId="7" builtinId="42" customBuiltin="1"/>
    <cellStyle name="20% - Accent5" xfId="47" builtinId="46" customBuiltin="1"/>
    <cellStyle name="20% - Accent6" xfId="11" builtinId="50" customBuiltin="1"/>
    <cellStyle name="40% - Accent1" xfId="16" builtinId="31" customBuiltin="1"/>
    <cellStyle name="40% - Accent2" xfId="19" builtinId="35" customBuiltin="1"/>
    <cellStyle name="40% - Accent3" xfId="22" builtinId="39" customBuiltin="1"/>
    <cellStyle name="40% - Accent4" xfId="8" builtinId="43" customBuiltin="1"/>
    <cellStyle name="40% - Accent5" xfId="24" builtinId="47" customBuiltin="1"/>
    <cellStyle name="40% - Accent6" xfId="12" builtinId="51" customBuiltin="1"/>
    <cellStyle name="60% - Accent1" xfId="17" builtinId="32" customBuiltin="1"/>
    <cellStyle name="60% - Accent2" xfId="45" builtinId="36" customBuiltin="1"/>
    <cellStyle name="60% - Accent3" xfId="23" builtinId="40" customBuiltin="1"/>
    <cellStyle name="60% - Accent4" xfId="9" builtinId="44" customBuiltin="1"/>
    <cellStyle name="60% - Accent5" xfId="48" builtinId="48" customBuiltin="1"/>
    <cellStyle name="60% - Accent6" xfId="13" builtinId="52" customBuiltin="1"/>
    <cellStyle name="Accent1" xfId="14" builtinId="29" customBuiltin="1"/>
    <cellStyle name="Accent2" xfId="18" builtinId="33" customBuiltin="1"/>
    <cellStyle name="Accent3" xfId="20" builtinId="37" customBuiltin="1"/>
    <cellStyle name="Accent4" xfId="6" builtinId="41" customBuiltin="1"/>
    <cellStyle name="Accent5" xfId="46" builtinId="45" customBuiltin="1"/>
    <cellStyle name="Accent6" xfId="10" builtinId="49" customBuiltin="1"/>
    <cellStyle name="Bad" xfId="34" builtinId="27" customBuiltin="1"/>
    <cellStyle name="Calculation" xfId="38" builtinId="22" customBuiltin="1"/>
    <cellStyle name="Check Cell" xfId="40" builtinId="23" customBuiltin="1"/>
    <cellStyle name="Comma" xfId="28" builtinId="3" customBuiltin="1"/>
    <cellStyle name="Comma [0]" xfId="29" builtinId="6" customBuiltin="1"/>
    <cellStyle name="Currency" xfId="30" builtinId="4" customBuiltin="1"/>
    <cellStyle name="Currency [0]" xfId="31" builtinId="7" customBuiltin="1"/>
    <cellStyle name="Employé" xfId="26" xr:uid="{00000000-0005-0000-0000-000013000000}"/>
    <cellStyle name="Étiquette" xfId="27" xr:uid="{00000000-0005-0000-0000-000018000000}"/>
    <cellStyle name="Explanatory Text" xfId="43" builtinId="53" customBuiltin="1"/>
    <cellStyle name="Good" xfId="33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36" builtinId="20" customBuiltin="1"/>
    <cellStyle name="Linked Cell" xfId="39" builtinId="24" customBuiltin="1"/>
    <cellStyle name="Neutral" xfId="35" builtinId="28" customBuiltin="1"/>
    <cellStyle name="Normal" xfId="0" builtinId="0" customBuiltin="1"/>
    <cellStyle name="Note" xfId="42" builtinId="10" customBuiltin="1"/>
    <cellStyle name="Output" xfId="37" builtinId="21" customBuiltin="1"/>
    <cellStyle name="Percent" xfId="32" builtinId="5" customBuiltin="1"/>
    <cellStyle name="Title" xfId="1" builtinId="15" customBuiltin="1"/>
    <cellStyle name="Total" xfId="25" builtinId="25" customBuiltin="1"/>
    <cellStyle name="Warning Text" xfId="41" builtinId="11" customBuiltin="1"/>
  </cellStyles>
  <dxfs count="120"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ont>
        <sz val="10"/>
        <color rgb="FF00000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alignment horizontal="center" vertical="center" textRotation="0" wrapText="0" indent="0" justifyLastLine="0" shrinkToFit="0" readingOrder="0"/>
    </dxf>
    <dxf>
      <fill>
        <patternFill patternType="solid">
          <bgColor theme="5" tint="0.39994506668294322"/>
        </patternFill>
      </fill>
      <border diagonalUp="0" diagonalDown="0">
        <left/>
        <right/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theme="1"/>
      </font>
      <fill>
        <patternFill patternType="solid">
          <bgColor theme="5" tint="0.39994506668294322"/>
        </patternFill>
      </fill>
      <border diagonalUp="0" diagonalDown="0">
        <left/>
        <right/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top style="thick">
          <color theme="5" tint="0.59996337778862885"/>
        </top>
        <bottom style="thick">
          <color theme="5" tint="0.59996337778862885"/>
        </bottom>
        <vertical style="thin">
          <color theme="0"/>
        </vertical>
        <horizontal style="thick">
          <color theme="5" tint="0.59996337778862885"/>
        </horizontal>
      </border>
    </dxf>
    <dxf>
      <fill>
        <patternFill>
          <bgColor theme="5" tint="0.79998168889431442"/>
        </patternFill>
      </fill>
      <border>
        <top style="thick">
          <color theme="0"/>
        </top>
        <bottom style="thick">
          <color theme="0"/>
        </bottom>
        <horizontal style="thick">
          <color theme="0"/>
        </horizontal>
      </border>
    </dxf>
    <dxf>
      <fill>
        <patternFill patternType="none">
          <fgColor auto="1"/>
          <bgColor auto="1"/>
        </patternFill>
      </fill>
      <border>
        <top style="thick">
          <color theme="0"/>
        </top>
        <bottom style="thick">
          <color theme="0"/>
        </bottom>
        <horizontal style="thick">
          <color theme="0"/>
        </horizontal>
      </border>
    </dxf>
    <dxf>
      <font>
        <b/>
        <i val="0"/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5" tint="0.59996337778862885"/>
        </top>
        <bottom style="thin">
          <color theme="5" tint="0.59996337778862885"/>
        </bottom>
        <vertical/>
        <horizontal style="thin">
          <color theme="5" tint="0.59996337778862885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  <vertical/>
        <horizontal style="thin">
          <color theme="5" tint="0.59996337778862885"/>
        </horizontal>
      </border>
    </dxf>
    <dxf>
      <font>
        <color theme="1"/>
      </font>
      <fill>
        <patternFill>
          <bgColor theme="5" tint="0.39994506668294322"/>
        </patternFill>
      </fill>
      <border diagonalUp="0" diagonalDown="0">
        <left style="thin">
          <color theme="0"/>
        </left>
        <right style="thin">
          <color theme="0"/>
        </right>
        <top style="thick">
          <color theme="0"/>
        </top>
        <bottom style="thick">
          <color theme="5"/>
        </bottom>
        <vertical style="thick">
          <color theme="0"/>
        </vertical>
        <horizontal/>
      </border>
    </dxf>
    <dxf>
      <font>
        <color theme="0"/>
      </font>
      <fill>
        <patternFill>
          <bgColor theme="5" tint="-0.24994659260841701"/>
        </patternFill>
      </fill>
      <border>
        <top style="thin">
          <color theme="5" tint="0.59996337778862885"/>
        </top>
        <bottom style="thin">
          <color theme="5" tint="0.59996337778862885"/>
        </bottom>
        <horizontal style="thin">
          <color theme="5" tint="0.59996337778862885"/>
        </horizontal>
      </border>
    </dxf>
    <dxf>
      <font>
        <b/>
        <i val="0"/>
        <color theme="0"/>
      </font>
      <border diagonalUp="0" diagonalDown="0">
        <left/>
        <right/>
        <top/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ill>
        <patternFill patternType="solid">
          <fgColor theme="5" tint="0.39994506668294322"/>
          <bgColor theme="5" tint="0.39991454817346722"/>
        </patternFill>
      </fill>
      <border diagonalUp="0" diagonalDown="0">
        <left/>
        <right/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theme="1"/>
      </font>
      <fill>
        <patternFill patternType="solid">
          <fgColor theme="5" tint="0.39994506668294322"/>
          <bgColor theme="5" tint="0.39991454817346722"/>
        </patternFill>
      </fill>
      <border diagonalUp="0" diagonalDown="0">
        <left/>
        <right/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auto="1"/>
      </font>
      <fill>
        <patternFill patternType="none">
          <bgColor auto="1"/>
        </patternFill>
      </fill>
      <border diagonalUp="0" diagonalDown="0">
        <left/>
        <right/>
        <top style="thin">
          <color theme="5" tint="0.59996337778862885"/>
        </top>
        <bottom style="thin">
          <color theme="5" tint="0.59996337778862885"/>
        </bottom>
        <vertical/>
        <horizontal style="thin">
          <color theme="5" tint="0.59996337778862885"/>
        </horizontal>
      </border>
    </dxf>
    <dxf>
      <font>
        <color auto="1"/>
      </font>
      <fill>
        <patternFill patternType="none">
          <bgColor auto="1"/>
        </patternFill>
      </fill>
      <border diagonalUp="0" diagonalDown="0">
        <left/>
        <right/>
        <top style="thin">
          <color theme="5" tint="0.59996337778862885"/>
        </top>
        <bottom style="thin">
          <color theme="5" tint="0.59996337778862885"/>
        </bottom>
        <vertical/>
        <horizontal style="thin">
          <color theme="5" tint="0.59996337778862885"/>
        </horizontal>
      </border>
    </dxf>
    <dxf>
      <fill>
        <patternFill>
          <bgColor theme="5" tint="0.79998168889431442"/>
        </patternFill>
      </fill>
      <border>
        <top style="thick">
          <color theme="0"/>
        </top>
        <bottom style="thick">
          <color theme="0"/>
        </bottom>
        <horizontal style="thick">
          <color theme="0"/>
        </horizontal>
      </border>
    </dxf>
    <dxf>
      <fill>
        <patternFill patternType="none">
          <fgColor auto="1"/>
          <bgColor auto="1"/>
        </patternFill>
      </fill>
      <border>
        <top style="thick">
          <color theme="0"/>
        </top>
        <bottom style="thick">
          <color theme="0"/>
        </bottom>
        <horizontal style="thick">
          <color theme="0"/>
        </horizontal>
      </border>
    </dxf>
    <dxf>
      <font>
        <color auto="1"/>
      </font>
      <fill>
        <patternFill>
          <fgColor theme="5" tint="0.39994506668294322"/>
          <bgColor theme="5" tint="0.3999145481734672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theme="0"/>
      </font>
      <fill>
        <patternFill>
          <fgColor theme="5" tint="-0.24994659260841701"/>
          <bgColor theme="5" tint="-0.24994659260841701"/>
        </patternFill>
      </fill>
      <border>
        <top style="thin">
          <color theme="5" tint="0.59996337778862885"/>
        </top>
        <bottom style="thin">
          <color theme="5" tint="0.59996337778862885"/>
        </bottom>
        <horizontal style="thin">
          <color theme="5" tint="0.59996337778862885"/>
        </horizontal>
      </border>
    </dxf>
    <dxf>
      <font>
        <b/>
        <i val="0"/>
        <color auto="1"/>
      </font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ck">
          <color theme="0"/>
        </vertical>
        <horizontal style="thick">
          <color theme="0"/>
        </horizontal>
      </border>
    </dxf>
  </dxfs>
  <tableStyles count="2" defaultPivotStyle="PivotStyleLight16">
    <tableStyle name="Tableau des absences des employés" pivot="0" count="9" xr9:uid="{00000000-0011-0000-FFFF-FFFF00000000}">
      <tableStyleElement type="wholeTable" dxfId="119"/>
      <tableStyleElement type="headerRow" dxfId="118"/>
      <tableStyleElement type="totalRow" dxfId="117"/>
      <tableStyleElement type="firstRowStripe" dxfId="116"/>
      <tableStyleElement type="secondRowStripe" dxfId="115"/>
      <tableStyleElement type="firstHeaderCell" dxfId="114"/>
      <tableStyleElement type="lastHeaderCell" dxfId="113"/>
      <tableStyleElement type="firstTotalCell" dxfId="112"/>
      <tableStyleElement type="lastTotalCell" dxfId="111"/>
    </tableStyle>
    <tableStyle name="Tableau des absences des employés 2" pivot="0" count="13" xr9:uid="{3374F2B5-EC6B-E245-A90B-F84953DFCF99}">
      <tableStyleElement type="wholeTable" dxfId="110"/>
      <tableStyleElement type="headerRow" dxfId="109"/>
      <tableStyleElement type="totalRow" dxfId="108"/>
      <tableStyleElement type="firstColumn" dxfId="107"/>
      <tableStyleElement type="lastColumn" dxfId="106"/>
      <tableStyleElement type="firstRowStripe" dxfId="105"/>
      <tableStyleElement type="secondRowStripe" dxfId="104"/>
      <tableStyleElement type="firstColumnStripe" dxfId="103"/>
      <tableStyleElement type="secondColumnStripe" dxfId="102"/>
      <tableStyleElement type="firstHeaderCell" dxfId="101"/>
      <tableStyleElement type="lastHeaderCell" dxfId="100"/>
      <tableStyleElement type="firstTotalCell" dxfId="99"/>
      <tableStyleElement type="lastTotalCell" dxfId="9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Janvier" displayName="Janvier" ref="A5:AN45" totalsRowShown="0" headerRowDxfId="97" dataDxfId="96" totalsRowDxfId="95">
  <autoFilter ref="A5:AN45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</autoFilter>
  <tableColumns count="40">
    <tableColumn id="42" xr3:uid="{6ACA0796-5C2E-492F-96A9-B744FE717674}" name="-" dataDxfId="93" totalsRowDxfId="94" dataCellStyle="Total"/>
    <tableColumn id="37" xr3:uid="{71A48536-6E23-4223-9FC3-C4C3F7DC682B}" name="Zone" dataDxfId="91" totalsRowDxfId="92" dataCellStyle="Total"/>
    <tableColumn id="38" xr3:uid="{FC212FCE-B794-46C9-AAFB-52C5B65362F7}" name="Type de matériel" dataDxfId="89" totalsRowDxfId="90" dataCellStyle="Total"/>
    <tableColumn id="39" xr3:uid="{26110528-ABF3-430A-A262-7121F9A89F5E}" name="Matériel" dataDxfId="87" totalsRowDxfId="88" dataCellStyle="Total"/>
    <tableColumn id="33" xr3:uid="{78309C5A-32B5-4D51-97A2-1913AF52F08B}" name="Nombre" dataDxfId="85" totalsRowDxfId="86" dataCellStyle="Total"/>
    <tableColumn id="1" xr3:uid="{064F53FE-31CF-4406-9172-0CB62DCF1E7F}" name="Fréquence" dataDxfId="83" totalsRowDxfId="84" dataCellStyle="Total"/>
    <tableColumn id="40" xr3:uid="{F741E685-8D61-479F-9E9E-74697FD7FF9D}" name="Acteur" dataDxfId="81" totalsRowDxfId="82" dataCellStyle="Total"/>
    <tableColumn id="2" xr3:uid="{00000000-0010-0000-0000-000002000000}" name="Action" dataDxfId="79" totalsRowDxfId="80" dataCellStyle="Total"/>
    <tableColumn id="36" xr3:uid="{29D048F6-64DC-4818-A14D-44918222AB69}" name="1" dataDxfId="77" totalsRowDxfId="78" dataCellStyle="Total"/>
    <tableColumn id="3" xr3:uid="{00000000-0010-0000-0000-000003000000}" name="2" dataDxfId="75" totalsRowDxfId="76" dataCellStyle="Total"/>
    <tableColumn id="4" xr3:uid="{00000000-0010-0000-0000-000004000000}" name="3" dataDxfId="73" totalsRowDxfId="74" dataCellStyle="Total"/>
    <tableColumn id="5" xr3:uid="{00000000-0010-0000-0000-000005000000}" name="4" dataDxfId="71" totalsRowDxfId="72" dataCellStyle="Total"/>
    <tableColumn id="6" xr3:uid="{00000000-0010-0000-0000-000006000000}" name="5" dataDxfId="69" totalsRowDxfId="70" dataCellStyle="Total"/>
    <tableColumn id="7" xr3:uid="{00000000-0010-0000-0000-000007000000}" name="6" dataDxfId="67" totalsRowDxfId="68" dataCellStyle="Total"/>
    <tableColumn id="8" xr3:uid="{00000000-0010-0000-0000-000008000000}" name="7" dataDxfId="65" totalsRowDxfId="66" dataCellStyle="Total"/>
    <tableColumn id="9" xr3:uid="{00000000-0010-0000-0000-000009000000}" name="8" dataDxfId="63" totalsRowDxfId="64" dataCellStyle="Total"/>
    <tableColumn id="10" xr3:uid="{00000000-0010-0000-0000-00000A000000}" name="9" dataDxfId="61" totalsRowDxfId="62" dataCellStyle="Total"/>
    <tableColumn id="11" xr3:uid="{00000000-0010-0000-0000-00000B000000}" name="10" dataDxfId="59" totalsRowDxfId="60" dataCellStyle="Total"/>
    <tableColumn id="12" xr3:uid="{00000000-0010-0000-0000-00000C000000}" name="11" dataDxfId="57" totalsRowDxfId="58" dataCellStyle="Total"/>
    <tableColumn id="13" xr3:uid="{00000000-0010-0000-0000-00000D000000}" name="12" dataDxfId="55" totalsRowDxfId="56" dataCellStyle="Total"/>
    <tableColumn id="14" xr3:uid="{00000000-0010-0000-0000-00000E000000}" name="13" dataDxfId="53" totalsRowDxfId="54" dataCellStyle="Total"/>
    <tableColumn id="15" xr3:uid="{00000000-0010-0000-0000-00000F000000}" name="14" dataDxfId="51" totalsRowDxfId="52" dataCellStyle="Total"/>
    <tableColumn id="16" xr3:uid="{00000000-0010-0000-0000-000010000000}" name="15" dataDxfId="49" totalsRowDxfId="50" dataCellStyle="Total"/>
    <tableColumn id="17" xr3:uid="{00000000-0010-0000-0000-000011000000}" name="16" dataDxfId="47" totalsRowDxfId="48" dataCellStyle="Total"/>
    <tableColumn id="18" xr3:uid="{00000000-0010-0000-0000-000012000000}" name="17" dataDxfId="45" totalsRowDxfId="46" dataCellStyle="Total"/>
    <tableColumn id="19" xr3:uid="{00000000-0010-0000-0000-000013000000}" name="18" dataDxfId="43" totalsRowDxfId="44" dataCellStyle="Total"/>
    <tableColumn id="20" xr3:uid="{00000000-0010-0000-0000-000014000000}" name="19" dataDxfId="41" totalsRowDxfId="42" dataCellStyle="Total"/>
    <tableColumn id="21" xr3:uid="{00000000-0010-0000-0000-000015000000}" name="20" dataDxfId="39" totalsRowDxfId="40" dataCellStyle="Total"/>
    <tableColumn id="22" xr3:uid="{00000000-0010-0000-0000-000016000000}" name="21" dataDxfId="37" totalsRowDxfId="38" dataCellStyle="Total"/>
    <tableColumn id="23" xr3:uid="{00000000-0010-0000-0000-000017000000}" name="22" dataDxfId="35" totalsRowDxfId="36" dataCellStyle="Total"/>
    <tableColumn id="24" xr3:uid="{00000000-0010-0000-0000-000018000000}" name="23" dataDxfId="33" totalsRowDxfId="34" dataCellStyle="Total"/>
    <tableColumn id="25" xr3:uid="{00000000-0010-0000-0000-000019000000}" name="24" dataDxfId="31" totalsRowDxfId="32" dataCellStyle="Total"/>
    <tableColumn id="26" xr3:uid="{00000000-0010-0000-0000-00001A000000}" name="25" dataDxfId="29" totalsRowDxfId="30" dataCellStyle="Total"/>
    <tableColumn id="27" xr3:uid="{00000000-0010-0000-0000-00001B000000}" name="26" dataDxfId="27" totalsRowDxfId="28" dataCellStyle="Total"/>
    <tableColumn id="28" xr3:uid="{00000000-0010-0000-0000-00001C000000}" name="27" dataDxfId="25" totalsRowDxfId="26" dataCellStyle="Total"/>
    <tableColumn id="29" xr3:uid="{00000000-0010-0000-0000-00001D000000}" name="28" dataDxfId="23" totalsRowDxfId="24" dataCellStyle="Total"/>
    <tableColumn id="30" xr3:uid="{00000000-0010-0000-0000-00001E000000}" name="29" dataDxfId="21" totalsRowDxfId="22" dataCellStyle="Total"/>
    <tableColumn id="31" xr3:uid="{00000000-0010-0000-0000-00001F000000}" name="30" dataDxfId="19" totalsRowDxfId="20" dataCellStyle="Total"/>
    <tableColumn id="41" xr3:uid="{F855FCAF-1E7E-46D3-87A1-52493361D45B}" name="31" dataDxfId="17" totalsRowDxfId="18" dataCellStyle="Total"/>
    <tableColumn id="32" xr3:uid="{00000000-0010-0000-0000-000020000000}" name=" -" dataDxfId="15" totalsRowDxfId="16" dataCellStyle="Total"/>
  </tableColumns>
  <tableStyleInfo name="Tableau des absences des employés" showFirstColumn="1" showLastColumn="1" showRowStripes="1" showColumnStripes="0"/>
  <extLst>
    <ext xmlns:x14="http://schemas.microsoft.com/office/spreadsheetml/2009/9/main" uri="{504A1905-F514-4f6f-8877-14C23A59335A}">
      <x14:table altTextSummary="Entrez les noms des employés et les dates d’absence. Enregistrez le motif d’absence à l’aide des clés figurant dans la ligne 12 : C=Congé, M=Maladie, P=Personnel, et deux espaces réservés pour des entrées personnalisées"/>
    </ext>
  </extLst>
</table>
</file>

<file path=xl/theme/theme1.xml><?xml version="1.0" encoding="utf-8"?>
<a:theme xmlns:a="http://schemas.openxmlformats.org/drawingml/2006/main" name="Office Theme">
  <a:themeElements>
    <a:clrScheme name="TM03987167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1F452F"/>
      </a:accent1>
      <a:accent2>
        <a:srgbClr val="709A97"/>
      </a:accent2>
      <a:accent3>
        <a:srgbClr val="1B417C"/>
      </a:accent3>
      <a:accent4>
        <a:srgbClr val="D8A141"/>
      </a:accent4>
      <a:accent5>
        <a:srgbClr val="CAAFF3"/>
      </a:accent5>
      <a:accent6>
        <a:srgbClr val="EF5C37"/>
      </a:accent6>
      <a:hlink>
        <a:srgbClr val="0563C1"/>
      </a:hlink>
      <a:folHlink>
        <a:srgbClr val="954F72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C80C9-9A80-441D-8DC8-174F44BACA79}">
  <dimension ref="A1:N38"/>
  <sheetViews>
    <sheetView tabSelected="1" workbookViewId="0">
      <selection activeCell="G2" sqref="G2"/>
    </sheetView>
  </sheetViews>
  <sheetFormatPr baseColWidth="10" defaultColWidth="11.5" defaultRowHeight="15" x14ac:dyDescent="0.2"/>
  <cols>
    <col min="1" max="1" width="32.83203125" customWidth="1"/>
    <col min="2" max="2" width="21.5" bestFit="1" customWidth="1"/>
    <col min="3" max="3" width="19.5" bestFit="1" customWidth="1"/>
    <col min="4" max="4" width="34.5" bestFit="1" customWidth="1"/>
    <col min="5" max="5" width="26.33203125" customWidth="1"/>
    <col min="9" max="10" width="11.5" style="56"/>
    <col min="11" max="11" width="12.1640625" style="56" bestFit="1" customWidth="1"/>
    <col min="12" max="12" width="19.1640625" style="56" bestFit="1" customWidth="1"/>
    <col min="13" max="13" width="3" style="56" bestFit="1" customWidth="1"/>
    <col min="14" max="14" width="13.1640625" style="56" bestFit="1" customWidth="1"/>
  </cols>
  <sheetData>
    <row r="1" spans="1:8" ht="78" customHeight="1" x14ac:dyDescent="0.2">
      <c r="A1" s="45" t="s">
        <v>0</v>
      </c>
      <c r="B1" s="46"/>
      <c r="C1" s="46"/>
      <c r="D1" s="46"/>
      <c r="E1" s="47"/>
    </row>
    <row r="2" spans="1:8" ht="45.75" customHeight="1" x14ac:dyDescent="0.2">
      <c r="A2" s="48">
        <f ca="1">TODAY()</f>
        <v>46076</v>
      </c>
      <c r="B2" s="49"/>
      <c r="C2" s="49"/>
      <c r="D2" s="49"/>
      <c r="E2" s="50"/>
    </row>
    <row r="3" spans="1:8" ht="24" x14ac:dyDescent="0.2">
      <c r="A3" s="23"/>
      <c r="B3" s="24"/>
      <c r="C3" s="24"/>
      <c r="D3" s="24"/>
      <c r="E3" s="25"/>
    </row>
    <row r="4" spans="1:8" x14ac:dyDescent="0.2">
      <c r="A4" s="26" t="s">
        <v>1</v>
      </c>
      <c r="B4" s="16" t="s">
        <v>2</v>
      </c>
      <c r="C4" s="16" t="s">
        <v>3</v>
      </c>
      <c r="D4" s="16" t="s">
        <v>4</v>
      </c>
      <c r="E4" s="27" t="s">
        <v>5</v>
      </c>
    </row>
    <row r="5" spans="1:8" ht="21" x14ac:dyDescent="0.2">
      <c r="A5" s="28" cm="1">
        <f t="array" aca="1" ref="A5:D6" ca="1">_xlfn.LET(_xlpm.mj,OFFSET('Calendrier Maintenance'!H4,2,_xlfn.XMATCH(A2,'Calendrier Maintenance'!I4:NV4,0,1),COUNT('Calendrier Maintenance'!B6:B500)),
_xlpm.Comb,_xlfn.HSTACK(Janvier[[Zone]:[Action]],_xlpm.mj),
_xlpm.Résultat,_xlfn._xlws.FILTER(_xlpm.Comb,_xlfn.CHOOSECOLS(_xlpm.Comb,8)&lt;&gt;0),
_xlpm.Sel,_xlfn.CHOOSECOLS(_xlpm.Résultat,1,3,6,7),
_xlpm.Sel)</f>
        <v>1</v>
      </c>
      <c r="B5" s="12" t="str">
        <f ca="1"/>
        <v>Armoire à désinfection</v>
      </c>
      <c r="C5" s="58">
        <f ca="1"/>
        <v>0</v>
      </c>
      <c r="D5" s="59">
        <f ca="1"/>
        <v>0</v>
      </c>
      <c r="E5" s="60"/>
      <c r="G5" s="55"/>
      <c r="H5" s="56"/>
    </row>
    <row r="6" spans="1:8" ht="21" x14ac:dyDescent="0.2">
      <c r="A6" s="28">
        <f ca="1"/>
        <v>1</v>
      </c>
      <c r="B6" s="12" t="str">
        <f ca="1"/>
        <v xml:space="preserve">Convoyeur </v>
      </c>
      <c r="C6" s="58">
        <f ca="1"/>
        <v>0</v>
      </c>
      <c r="D6" s="59">
        <f ca="1"/>
        <v>0</v>
      </c>
      <c r="E6" s="60"/>
      <c r="G6" s="55"/>
    </row>
    <row r="7" spans="1:8" ht="21" x14ac:dyDescent="0.2">
      <c r="A7" s="28"/>
      <c r="B7" s="12"/>
      <c r="C7" s="58"/>
      <c r="D7" s="59"/>
      <c r="E7" s="60"/>
      <c r="G7" s="55"/>
    </row>
    <row r="8" spans="1:8" ht="21" x14ac:dyDescent="0.2">
      <c r="A8" s="29"/>
      <c r="B8" s="12"/>
      <c r="C8" s="58"/>
      <c r="D8" s="61"/>
      <c r="E8" s="60"/>
      <c r="G8" s="55"/>
    </row>
    <row r="9" spans="1:8" ht="21" x14ac:dyDescent="0.2">
      <c r="A9" s="29"/>
      <c r="B9" s="12"/>
      <c r="C9" s="58"/>
      <c r="D9" s="62"/>
      <c r="E9" s="60"/>
      <c r="G9" s="55"/>
    </row>
    <row r="10" spans="1:8" ht="21" x14ac:dyDescent="0.2">
      <c r="A10" s="29"/>
      <c r="B10" s="12"/>
      <c r="C10" s="58"/>
      <c r="D10" s="59"/>
      <c r="E10" s="60"/>
      <c r="G10" s="55"/>
    </row>
    <row r="11" spans="1:8" ht="21" x14ac:dyDescent="0.2">
      <c r="A11" s="29"/>
      <c r="B11" s="12"/>
      <c r="C11" s="58"/>
      <c r="D11" s="61"/>
      <c r="E11" s="60"/>
      <c r="G11" s="55"/>
    </row>
    <row r="12" spans="1:8" ht="21" x14ac:dyDescent="0.2">
      <c r="A12" s="29"/>
      <c r="B12" s="12"/>
      <c r="C12" s="58"/>
      <c r="D12" s="62"/>
      <c r="E12" s="60"/>
      <c r="G12" s="55"/>
    </row>
    <row r="13" spans="1:8" ht="21" x14ac:dyDescent="0.2">
      <c r="A13" s="30"/>
      <c r="C13" s="63"/>
      <c r="D13" s="63"/>
      <c r="E13" s="60"/>
      <c r="G13" s="55"/>
    </row>
    <row r="14" spans="1:8" ht="21" x14ac:dyDescent="0.2">
      <c r="A14" s="30"/>
      <c r="C14" s="63"/>
      <c r="D14" s="63"/>
      <c r="E14" s="60"/>
      <c r="G14" s="55"/>
    </row>
    <row r="15" spans="1:8" ht="21" x14ac:dyDescent="0.2">
      <c r="A15" s="30"/>
      <c r="C15" s="63"/>
      <c r="D15" s="63"/>
      <c r="E15" s="60"/>
      <c r="G15" s="55"/>
    </row>
    <row r="16" spans="1:8" ht="21" x14ac:dyDescent="0.2">
      <c r="A16" s="30"/>
      <c r="C16" s="63"/>
      <c r="D16" s="63"/>
      <c r="E16" s="60"/>
      <c r="G16" s="55"/>
    </row>
    <row r="17" spans="1:7" ht="21" x14ac:dyDescent="0.2">
      <c r="A17" s="30"/>
      <c r="C17" s="63"/>
      <c r="D17" s="63"/>
      <c r="E17" s="60"/>
      <c r="G17" s="55"/>
    </row>
    <row r="18" spans="1:7" ht="21" x14ac:dyDescent="0.2">
      <c r="A18" s="30"/>
      <c r="C18" s="63"/>
      <c r="D18" s="63"/>
      <c r="E18" s="60"/>
      <c r="G18" s="55"/>
    </row>
    <row r="19" spans="1:7" ht="21" x14ac:dyDescent="0.2">
      <c r="A19" s="30"/>
      <c r="C19" s="63"/>
      <c r="D19" s="63"/>
      <c r="E19" s="60"/>
      <c r="G19" s="55"/>
    </row>
    <row r="20" spans="1:7" ht="21" x14ac:dyDescent="0.2">
      <c r="A20" s="30"/>
      <c r="C20" s="63"/>
      <c r="D20" s="63"/>
      <c r="E20" s="60"/>
      <c r="G20" s="55"/>
    </row>
    <row r="21" spans="1:7" ht="36.75" customHeight="1" x14ac:dyDescent="0.2">
      <c r="A21" s="40" t="s">
        <v>86</v>
      </c>
      <c r="B21" s="41"/>
      <c r="C21" s="42"/>
      <c r="D21" s="43"/>
      <c r="E21" s="44"/>
    </row>
    <row r="22" spans="1:7" x14ac:dyDescent="0.2">
      <c r="A22" s="37" t="s">
        <v>6</v>
      </c>
      <c r="B22" s="38"/>
      <c r="C22" s="38"/>
      <c r="D22" s="38"/>
      <c r="E22" s="39"/>
    </row>
    <row r="23" spans="1:7" x14ac:dyDescent="0.2">
      <c r="A23" s="31"/>
      <c r="B23" s="32"/>
      <c r="C23" s="32"/>
      <c r="D23" s="32"/>
      <c r="E23" s="33"/>
    </row>
    <row r="24" spans="1:7" x14ac:dyDescent="0.2">
      <c r="A24" s="31"/>
      <c r="B24" s="32"/>
      <c r="C24" s="32"/>
      <c r="D24" s="32"/>
      <c r="E24" s="33"/>
    </row>
    <row r="25" spans="1:7" x14ac:dyDescent="0.2">
      <c r="A25" s="31"/>
      <c r="B25" s="32"/>
      <c r="C25" s="32"/>
      <c r="D25" s="32"/>
      <c r="E25" s="33"/>
    </row>
    <row r="26" spans="1:7" x14ac:dyDescent="0.2">
      <c r="A26" s="31"/>
      <c r="B26" s="32"/>
      <c r="C26" s="32"/>
      <c r="D26" s="32"/>
      <c r="E26" s="33"/>
    </row>
    <row r="27" spans="1:7" x14ac:dyDescent="0.2">
      <c r="A27" s="31"/>
      <c r="B27" s="32"/>
      <c r="C27" s="32"/>
      <c r="D27" s="32"/>
      <c r="E27" s="33"/>
    </row>
    <row r="28" spans="1:7" x14ac:dyDescent="0.2">
      <c r="A28" s="31"/>
      <c r="B28" s="32"/>
      <c r="C28" s="32"/>
      <c r="D28" s="32"/>
      <c r="E28" s="33"/>
    </row>
    <row r="29" spans="1:7" x14ac:dyDescent="0.2">
      <c r="A29" s="31"/>
      <c r="B29" s="32"/>
      <c r="C29" s="32"/>
      <c r="D29" s="32"/>
      <c r="E29" s="33"/>
    </row>
    <row r="30" spans="1:7" x14ac:dyDescent="0.2">
      <c r="A30" s="31"/>
      <c r="B30" s="32"/>
      <c r="C30" s="32"/>
      <c r="D30" s="32"/>
      <c r="E30" s="33"/>
    </row>
    <row r="31" spans="1:7" x14ac:dyDescent="0.2">
      <c r="A31" s="31"/>
      <c r="B31" s="32"/>
      <c r="C31" s="32"/>
      <c r="D31" s="32"/>
      <c r="E31" s="33"/>
    </row>
    <row r="32" spans="1:7" x14ac:dyDescent="0.2">
      <c r="A32" s="31"/>
      <c r="B32" s="32"/>
      <c r="C32" s="32"/>
      <c r="D32" s="32"/>
      <c r="E32" s="33"/>
    </row>
    <row r="33" spans="1:5" x14ac:dyDescent="0.2">
      <c r="A33" s="31"/>
      <c r="B33" s="32"/>
      <c r="C33" s="32"/>
      <c r="D33" s="32"/>
      <c r="E33" s="33"/>
    </row>
    <row r="34" spans="1:5" x14ac:dyDescent="0.2">
      <c r="A34" s="31"/>
      <c r="B34" s="32"/>
      <c r="C34" s="32"/>
      <c r="D34" s="32"/>
      <c r="E34" s="33"/>
    </row>
    <row r="35" spans="1:5" x14ac:dyDescent="0.2">
      <c r="A35" s="31"/>
      <c r="B35" s="32"/>
      <c r="C35" s="32"/>
      <c r="D35" s="32"/>
      <c r="E35" s="33"/>
    </row>
    <row r="36" spans="1:5" x14ac:dyDescent="0.2">
      <c r="A36" s="31"/>
      <c r="B36" s="32"/>
      <c r="C36" s="32"/>
      <c r="D36" s="32"/>
      <c r="E36" s="33"/>
    </row>
    <row r="37" spans="1:5" x14ac:dyDescent="0.2">
      <c r="A37" s="31"/>
      <c r="B37" s="32"/>
      <c r="C37" s="32"/>
      <c r="D37" s="32"/>
      <c r="E37" s="33"/>
    </row>
    <row r="38" spans="1:5" ht="16" thickBot="1" x14ac:dyDescent="0.25">
      <c r="A38" s="34"/>
      <c r="B38" s="35"/>
      <c r="C38" s="35"/>
      <c r="D38" s="35"/>
      <c r="E38" s="36"/>
    </row>
  </sheetData>
  <mergeCells count="6">
    <mergeCell ref="A23:E38"/>
    <mergeCell ref="A22:E22"/>
    <mergeCell ref="A21:B21"/>
    <mergeCell ref="C21:E21"/>
    <mergeCell ref="A1:E1"/>
    <mergeCell ref="A2:E2"/>
  </mergeCells>
  <conditionalFormatting sqref="B5:D12">
    <cfRule type="expression" priority="1" stopIfTrue="1">
      <formula>B5=""</formula>
    </cfRule>
    <cfRule type="expression" dxfId="14" priority="2" stopIfTrue="1">
      <formula>B5=CléPersonnalisée2</formula>
    </cfRule>
    <cfRule type="expression" dxfId="13" priority="3" stopIfTrue="1">
      <formula>B5=CléPersonnalisée1</formula>
    </cfRule>
    <cfRule type="expression" dxfId="12" priority="4" stopIfTrue="1">
      <formula>B5=CléMaladie</formula>
    </cfRule>
    <cfRule type="expression" dxfId="11" priority="5" stopIfTrue="1">
      <formula>B5=CléPersonnel</formula>
    </cfRule>
    <cfRule type="expression" dxfId="10" priority="6" stopIfTrue="1">
      <formula>B5=CléCongé</formula>
    </cfRule>
  </conditionalFormatting>
  <dataValidations count="2">
    <dataValidation allowBlank="1" showInputMessage="1" showErrorMessage="1" prompt="Le titre de la feuille de calcul figure dans cette cellule. " sqref="A1" xr:uid="{D800C47A-9A18-4D92-914B-3E87634C5355}"/>
    <dataValidation allowBlank="1" showInputMessage="1" showErrorMessage="1" sqref="B4:D12" xr:uid="{D757B1A7-20E5-4640-ABBE-63FD2E5D233A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NV46"/>
  <sheetViews>
    <sheetView showGridLines="0" topLeftCell="F1" zoomScale="120" zoomScaleNormal="120" workbookViewId="0">
      <selection activeCell="I4" sqref="I4"/>
    </sheetView>
  </sheetViews>
  <sheetFormatPr baseColWidth="10" defaultColWidth="8.6640625" defaultRowHeight="30" customHeight="1" x14ac:dyDescent="0.2"/>
  <cols>
    <col min="1" max="1" width="1.83203125" bestFit="1" customWidth="1"/>
    <col min="2" max="2" width="29.6640625" style="1" bestFit="1" customWidth="1"/>
    <col min="3" max="3" width="21.83203125" style="1" bestFit="1" customWidth="1"/>
    <col min="4" max="7" width="28" style="1" customWidth="1"/>
    <col min="8" max="8" width="76.1640625" style="1" bestFit="1" customWidth="1"/>
    <col min="9" max="9" width="5.1640625" style="1" customWidth="1"/>
    <col min="10" max="10" width="4.83203125" customWidth="1"/>
    <col min="11" max="39" width="4.6640625" customWidth="1"/>
    <col min="40" max="40" width="2.33203125" customWidth="1"/>
    <col min="41" max="41" width="2.6640625" customWidth="1"/>
    <col min="42" max="42" width="4.5" style="1" customWidth="1"/>
    <col min="43" max="43" width="5.1640625" customWidth="1"/>
    <col min="44" max="69" width="4.6640625" customWidth="1"/>
    <col min="70" max="70" width="2.33203125" bestFit="1" customWidth="1"/>
    <col min="71" max="71" width="4.83203125" style="1" bestFit="1" customWidth="1"/>
    <col min="72" max="72" width="4.83203125" customWidth="1"/>
    <col min="73" max="99" width="4.6640625" customWidth="1"/>
    <col min="100" max="100" width="3.83203125" bestFit="1" customWidth="1"/>
    <col min="101" max="101" width="4.5" bestFit="1" customWidth="1"/>
    <col min="102" max="102" width="2.1640625" bestFit="1" customWidth="1"/>
    <col min="103" max="103" width="4.6640625" bestFit="1" customWidth="1"/>
    <col min="104" max="104" width="4" bestFit="1" customWidth="1"/>
    <col min="105" max="105" width="4.5" bestFit="1" customWidth="1"/>
    <col min="106" max="106" width="5" bestFit="1" customWidth="1"/>
    <col min="107" max="107" width="4.5" bestFit="1" customWidth="1"/>
    <col min="108" max="108" width="4" bestFit="1" customWidth="1"/>
    <col min="109" max="110" width="4.6640625" bestFit="1" customWidth="1"/>
    <col min="111" max="111" width="4" bestFit="1" customWidth="1"/>
    <col min="112" max="112" width="4.5" bestFit="1" customWidth="1"/>
    <col min="113" max="113" width="5" bestFit="1" customWidth="1"/>
    <col min="114" max="114" width="4.5" bestFit="1" customWidth="1"/>
    <col min="115" max="115" width="4" bestFit="1" customWidth="1"/>
    <col min="116" max="117" width="4.6640625" bestFit="1" customWidth="1"/>
    <col min="118" max="118" width="4" bestFit="1" customWidth="1"/>
    <col min="119" max="119" width="4.5" bestFit="1" customWidth="1"/>
    <col min="120" max="120" width="5" bestFit="1" customWidth="1"/>
    <col min="121" max="121" width="4.5" bestFit="1" customWidth="1"/>
    <col min="122" max="122" width="4" bestFit="1" customWidth="1"/>
    <col min="123" max="124" width="4.6640625" bestFit="1" customWidth="1"/>
    <col min="125" max="125" width="4" bestFit="1" customWidth="1"/>
    <col min="126" max="126" width="4.5" bestFit="1" customWidth="1"/>
    <col min="127" max="127" width="5" bestFit="1" customWidth="1"/>
    <col min="128" max="128" width="4.5" bestFit="1" customWidth="1"/>
    <col min="129" max="129" width="4" bestFit="1" customWidth="1"/>
    <col min="130" max="131" width="4.6640625" bestFit="1" customWidth="1"/>
    <col min="132" max="132" width="4" bestFit="1" customWidth="1"/>
    <col min="133" max="133" width="2.1640625" bestFit="1" customWidth="1"/>
    <col min="134" max="134" width="4.5" bestFit="1" customWidth="1"/>
    <col min="135" max="135" width="5" bestFit="1" customWidth="1"/>
    <col min="136" max="136" width="4.5" bestFit="1" customWidth="1"/>
    <col min="137" max="137" width="4" bestFit="1" customWidth="1"/>
    <col min="138" max="139" width="4.6640625" bestFit="1" customWidth="1"/>
    <col min="140" max="140" width="4" bestFit="1" customWidth="1"/>
    <col min="141" max="141" width="4.5" bestFit="1" customWidth="1"/>
    <col min="142" max="142" width="5" bestFit="1" customWidth="1"/>
    <col min="143" max="143" width="4.5" bestFit="1" customWidth="1"/>
    <col min="144" max="144" width="4" bestFit="1" customWidth="1"/>
    <col min="145" max="146" width="4.6640625" bestFit="1" customWidth="1"/>
    <col min="147" max="147" width="4" bestFit="1" customWidth="1"/>
    <col min="148" max="148" width="4.5" bestFit="1" customWidth="1"/>
    <col min="149" max="149" width="5" bestFit="1" customWidth="1"/>
    <col min="150" max="150" width="4.5" bestFit="1" customWidth="1"/>
    <col min="151" max="151" width="4" bestFit="1" customWidth="1"/>
    <col min="152" max="153" width="4.6640625" bestFit="1" customWidth="1"/>
    <col min="154" max="154" width="4" bestFit="1" customWidth="1"/>
    <col min="155" max="155" width="4.5" bestFit="1" customWidth="1"/>
    <col min="156" max="156" width="5" bestFit="1" customWidth="1"/>
    <col min="157" max="157" width="4.5" bestFit="1" customWidth="1"/>
    <col min="158" max="158" width="4" bestFit="1" customWidth="1"/>
    <col min="159" max="160" width="4.6640625" bestFit="1" customWidth="1"/>
    <col min="161" max="161" width="4" bestFit="1" customWidth="1"/>
    <col min="162" max="162" width="4.5" bestFit="1" customWidth="1"/>
    <col min="163" max="163" width="5" bestFit="1" customWidth="1"/>
    <col min="164" max="164" width="4.5" bestFit="1" customWidth="1"/>
    <col min="165" max="165" width="2.1640625" bestFit="1" customWidth="1"/>
    <col min="166" max="166" width="4" bestFit="1" customWidth="1"/>
    <col min="167" max="168" width="4.6640625" bestFit="1" customWidth="1"/>
    <col min="169" max="169" width="4" bestFit="1" customWidth="1"/>
    <col min="170" max="170" width="4.5" bestFit="1" customWidth="1"/>
    <col min="171" max="171" width="5" bestFit="1" customWidth="1"/>
    <col min="172" max="172" width="4.5" bestFit="1" customWidth="1"/>
    <col min="173" max="173" width="4" bestFit="1" customWidth="1"/>
    <col min="174" max="175" width="4.6640625" bestFit="1" customWidth="1"/>
    <col min="176" max="176" width="4" bestFit="1" customWidth="1"/>
    <col min="177" max="177" width="4.5" bestFit="1" customWidth="1"/>
    <col min="178" max="178" width="5" bestFit="1" customWidth="1"/>
    <col min="179" max="179" width="4.5" bestFit="1" customWidth="1"/>
    <col min="180" max="180" width="4" bestFit="1" customWidth="1"/>
    <col min="181" max="182" width="4.6640625" bestFit="1" customWidth="1"/>
    <col min="183" max="183" width="4" bestFit="1" customWidth="1"/>
    <col min="184" max="184" width="4.5" bestFit="1" customWidth="1"/>
    <col min="185" max="185" width="5" bestFit="1" customWidth="1"/>
    <col min="186" max="186" width="4.5" bestFit="1" customWidth="1"/>
    <col min="187" max="187" width="4" bestFit="1" customWidth="1"/>
    <col min="188" max="189" width="4.6640625" bestFit="1" customWidth="1"/>
    <col min="190" max="190" width="4" bestFit="1" customWidth="1"/>
    <col min="191" max="191" width="4.5" bestFit="1" customWidth="1"/>
    <col min="192" max="192" width="5" bestFit="1" customWidth="1"/>
    <col min="193" max="193" width="4.5" bestFit="1" customWidth="1"/>
    <col min="194" max="194" width="4" bestFit="1" customWidth="1"/>
    <col min="195" max="195" width="4.6640625" bestFit="1" customWidth="1"/>
    <col min="196" max="196" width="2.1640625" bestFit="1" customWidth="1"/>
    <col min="197" max="197" width="4.6640625" bestFit="1" customWidth="1"/>
    <col min="198" max="198" width="4" bestFit="1" customWidth="1"/>
    <col min="199" max="199" width="4.5" bestFit="1" customWidth="1"/>
    <col min="200" max="200" width="5" bestFit="1" customWidth="1"/>
    <col min="201" max="201" width="4.5" bestFit="1" customWidth="1"/>
    <col min="202" max="202" width="4" bestFit="1" customWidth="1"/>
    <col min="203" max="204" width="4.6640625" bestFit="1" customWidth="1"/>
    <col min="205" max="205" width="4" bestFit="1" customWidth="1"/>
    <col min="206" max="206" width="4.5" bestFit="1" customWidth="1"/>
    <col min="207" max="207" width="5" bestFit="1" customWidth="1"/>
    <col min="208" max="208" width="4.5" bestFit="1" customWidth="1"/>
    <col min="209" max="209" width="4" bestFit="1" customWidth="1"/>
    <col min="210" max="211" width="4.6640625" bestFit="1" customWidth="1"/>
    <col min="212" max="212" width="4" bestFit="1" customWidth="1"/>
    <col min="213" max="213" width="4.5" bestFit="1" customWidth="1"/>
    <col min="214" max="214" width="5" bestFit="1" customWidth="1"/>
    <col min="215" max="215" width="4.5" bestFit="1" customWidth="1"/>
    <col min="216" max="216" width="4" bestFit="1" customWidth="1"/>
    <col min="217" max="218" width="4.6640625" bestFit="1" customWidth="1"/>
    <col min="219" max="219" width="4" bestFit="1" customWidth="1"/>
    <col min="220" max="220" width="4.5" bestFit="1" customWidth="1"/>
    <col min="221" max="221" width="5" bestFit="1" customWidth="1"/>
    <col min="222" max="222" width="4.5" bestFit="1" customWidth="1"/>
    <col min="223" max="223" width="4" bestFit="1" customWidth="1"/>
    <col min="224" max="225" width="4.6640625" bestFit="1" customWidth="1"/>
    <col min="226" max="226" width="4" bestFit="1" customWidth="1"/>
    <col min="227" max="227" width="4.5" bestFit="1" customWidth="1"/>
    <col min="228" max="228" width="2.1640625" bestFit="1" customWidth="1"/>
    <col min="229" max="229" width="5" bestFit="1" customWidth="1"/>
    <col min="230" max="230" width="4.5" bestFit="1" customWidth="1"/>
    <col min="231" max="231" width="4" bestFit="1" customWidth="1"/>
    <col min="232" max="233" width="4.6640625" bestFit="1" customWidth="1"/>
    <col min="234" max="234" width="4" bestFit="1" customWidth="1"/>
    <col min="235" max="235" width="4.5" bestFit="1" customWidth="1"/>
    <col min="236" max="236" width="5" bestFit="1" customWidth="1"/>
    <col min="237" max="237" width="4.5" bestFit="1" customWidth="1"/>
    <col min="238" max="238" width="4" bestFit="1" customWidth="1"/>
    <col min="239" max="240" width="4.6640625" bestFit="1" customWidth="1"/>
    <col min="241" max="241" width="4" bestFit="1" customWidth="1"/>
    <col min="242" max="242" width="4.5" bestFit="1" customWidth="1"/>
    <col min="243" max="243" width="5" bestFit="1" customWidth="1"/>
    <col min="244" max="244" width="4.5" bestFit="1" customWidth="1"/>
    <col min="245" max="245" width="4" bestFit="1" customWidth="1"/>
    <col min="246" max="247" width="4.6640625" bestFit="1" customWidth="1"/>
    <col min="248" max="248" width="4" bestFit="1" customWidth="1"/>
    <col min="249" max="249" width="4.5" bestFit="1" customWidth="1"/>
    <col min="250" max="250" width="5" bestFit="1" customWidth="1"/>
    <col min="251" max="251" width="4.5" bestFit="1" customWidth="1"/>
    <col min="252" max="252" width="4" bestFit="1" customWidth="1"/>
    <col min="253" max="254" width="4.6640625" bestFit="1" customWidth="1"/>
    <col min="255" max="255" width="4" bestFit="1" customWidth="1"/>
    <col min="256" max="256" width="4.5" bestFit="1" customWidth="1"/>
    <col min="257" max="257" width="5" bestFit="1" customWidth="1"/>
    <col min="258" max="258" width="4.5" bestFit="1" customWidth="1"/>
    <col min="259" max="259" width="4" bestFit="1" customWidth="1"/>
    <col min="260" max="260" width="2.1640625" bestFit="1" customWidth="1"/>
    <col min="261" max="262" width="4.6640625" bestFit="1" customWidth="1"/>
    <col min="263" max="263" width="4" bestFit="1" customWidth="1"/>
    <col min="264" max="264" width="4.5" bestFit="1" customWidth="1"/>
    <col min="265" max="265" width="5" bestFit="1" customWidth="1"/>
    <col min="266" max="266" width="4.5" bestFit="1" customWidth="1"/>
    <col min="267" max="267" width="4" bestFit="1" customWidth="1"/>
    <col min="268" max="269" width="4.6640625" bestFit="1" customWidth="1"/>
    <col min="270" max="270" width="4" bestFit="1" customWidth="1"/>
    <col min="271" max="271" width="4.5" bestFit="1" customWidth="1"/>
    <col min="272" max="272" width="5" bestFit="1" customWidth="1"/>
    <col min="273" max="273" width="4.5" bestFit="1" customWidth="1"/>
    <col min="274" max="274" width="4" bestFit="1" customWidth="1"/>
    <col min="275" max="276" width="4.6640625" bestFit="1" customWidth="1"/>
    <col min="277" max="277" width="4" bestFit="1" customWidth="1"/>
    <col min="278" max="278" width="4.5" bestFit="1" customWidth="1"/>
    <col min="279" max="279" width="5" bestFit="1" customWidth="1"/>
    <col min="280" max="280" width="4.5" bestFit="1" customWidth="1"/>
    <col min="281" max="281" width="4" bestFit="1" customWidth="1"/>
    <col min="282" max="283" width="4.6640625" bestFit="1" customWidth="1"/>
    <col min="284" max="284" width="4" bestFit="1" customWidth="1"/>
    <col min="285" max="285" width="4.5" bestFit="1" customWidth="1"/>
    <col min="286" max="286" width="5" bestFit="1" customWidth="1"/>
    <col min="287" max="287" width="4.5" bestFit="1" customWidth="1"/>
    <col min="288" max="288" width="4" bestFit="1" customWidth="1"/>
    <col min="289" max="290" width="4.6640625" bestFit="1" customWidth="1"/>
    <col min="291" max="291" width="2.1640625" bestFit="1" customWidth="1"/>
    <col min="292" max="292" width="4" bestFit="1" customWidth="1"/>
    <col min="293" max="293" width="4.5" bestFit="1" customWidth="1"/>
    <col min="294" max="294" width="5" bestFit="1" customWidth="1"/>
    <col min="295" max="295" width="4.5" bestFit="1" customWidth="1"/>
    <col min="296" max="296" width="4" bestFit="1" customWidth="1"/>
    <col min="297" max="298" width="4.6640625" bestFit="1" customWidth="1"/>
    <col min="299" max="299" width="4" bestFit="1" customWidth="1"/>
    <col min="300" max="300" width="4.5" bestFit="1" customWidth="1"/>
    <col min="301" max="301" width="5" bestFit="1" customWidth="1"/>
    <col min="302" max="302" width="4.5" bestFit="1" customWidth="1"/>
    <col min="303" max="303" width="4" bestFit="1" customWidth="1"/>
    <col min="304" max="305" width="4.6640625" bestFit="1" customWidth="1"/>
    <col min="306" max="306" width="4" bestFit="1" customWidth="1"/>
    <col min="307" max="307" width="4.5" bestFit="1" customWidth="1"/>
    <col min="308" max="308" width="5" bestFit="1" customWidth="1"/>
    <col min="309" max="309" width="4.5" bestFit="1" customWidth="1"/>
    <col min="310" max="310" width="4" bestFit="1" customWidth="1"/>
    <col min="311" max="312" width="4.6640625" bestFit="1" customWidth="1"/>
    <col min="313" max="313" width="4" bestFit="1" customWidth="1"/>
    <col min="314" max="314" width="4.5" bestFit="1" customWidth="1"/>
    <col min="315" max="315" width="5" bestFit="1" customWidth="1"/>
    <col min="316" max="316" width="4.5" bestFit="1" customWidth="1"/>
    <col min="317" max="317" width="4" bestFit="1" customWidth="1"/>
    <col min="318" max="319" width="4.6640625" bestFit="1" customWidth="1"/>
    <col min="320" max="320" width="4" bestFit="1" customWidth="1"/>
    <col min="321" max="321" width="4.5" bestFit="1" customWidth="1"/>
    <col min="322" max="322" width="5" bestFit="1" customWidth="1"/>
    <col min="323" max="323" width="3.5" customWidth="1"/>
    <col min="324" max="324" width="4.5" bestFit="1" customWidth="1"/>
    <col min="325" max="325" width="4" bestFit="1" customWidth="1"/>
    <col min="326" max="327" width="4.6640625" bestFit="1" customWidth="1"/>
    <col min="328" max="328" width="4" bestFit="1" customWidth="1"/>
    <col min="329" max="329" width="4.5" bestFit="1" customWidth="1"/>
    <col min="330" max="330" width="5" bestFit="1" customWidth="1"/>
    <col min="331" max="331" width="4.5" bestFit="1" customWidth="1"/>
    <col min="332" max="332" width="4" bestFit="1" customWidth="1"/>
    <col min="333" max="334" width="4.6640625" bestFit="1" customWidth="1"/>
    <col min="335" max="335" width="4" bestFit="1" customWidth="1"/>
    <col min="336" max="336" width="4.5" bestFit="1" customWidth="1"/>
    <col min="337" max="337" width="5" bestFit="1" customWidth="1"/>
    <col min="338" max="338" width="4.5" bestFit="1" customWidth="1"/>
    <col min="339" max="339" width="4" bestFit="1" customWidth="1"/>
    <col min="340" max="341" width="4.6640625" bestFit="1" customWidth="1"/>
    <col min="342" max="342" width="4" bestFit="1" customWidth="1"/>
    <col min="343" max="343" width="4.5" bestFit="1" customWidth="1"/>
    <col min="344" max="344" width="5" bestFit="1" customWidth="1"/>
    <col min="345" max="345" width="4.5" bestFit="1" customWidth="1"/>
    <col min="346" max="346" width="4" bestFit="1" customWidth="1"/>
    <col min="347" max="348" width="4.6640625" bestFit="1" customWidth="1"/>
    <col min="349" max="349" width="4" bestFit="1" customWidth="1"/>
    <col min="350" max="350" width="4.5" bestFit="1" customWidth="1"/>
    <col min="351" max="351" width="5" bestFit="1" customWidth="1"/>
    <col min="352" max="352" width="4.5" bestFit="1" customWidth="1"/>
    <col min="353" max="353" width="4" bestFit="1" customWidth="1"/>
    <col min="354" max="354" width="2.6640625" customWidth="1"/>
    <col min="355" max="356" width="4.6640625" bestFit="1" customWidth="1"/>
    <col min="357" max="357" width="4" bestFit="1" customWidth="1"/>
    <col min="358" max="358" width="4.5" bestFit="1" customWidth="1"/>
    <col min="359" max="359" width="5" bestFit="1" customWidth="1"/>
    <col min="360" max="360" width="4.5" bestFit="1" customWidth="1"/>
    <col min="361" max="361" width="4" bestFit="1" customWidth="1"/>
    <col min="362" max="363" width="4.6640625" bestFit="1" customWidth="1"/>
    <col min="364" max="364" width="4" bestFit="1" customWidth="1"/>
    <col min="365" max="365" width="4.5" bestFit="1" customWidth="1"/>
    <col min="366" max="366" width="5" bestFit="1" customWidth="1"/>
    <col min="367" max="367" width="4.5" bestFit="1" customWidth="1"/>
    <col min="368" max="368" width="4" bestFit="1" customWidth="1"/>
    <col min="369" max="370" width="4.6640625" bestFit="1" customWidth="1"/>
    <col min="371" max="371" width="4" bestFit="1" customWidth="1"/>
    <col min="372" max="372" width="4.5" bestFit="1" customWidth="1"/>
    <col min="373" max="373" width="5" bestFit="1" customWidth="1"/>
    <col min="374" max="374" width="4.5" bestFit="1" customWidth="1"/>
    <col min="375" max="375" width="4" bestFit="1" customWidth="1"/>
    <col min="376" max="377" width="4.6640625" bestFit="1" customWidth="1"/>
    <col min="378" max="378" width="4" bestFit="1" customWidth="1"/>
    <col min="379" max="379" width="4.5" bestFit="1" customWidth="1"/>
    <col min="380" max="380" width="5" bestFit="1" customWidth="1"/>
    <col min="381" max="381" width="4.5" bestFit="1" customWidth="1"/>
    <col min="382" max="382" width="4" bestFit="1" customWidth="1"/>
    <col min="383" max="384" width="4.6640625" bestFit="1" customWidth="1"/>
    <col min="385" max="385" width="4" bestFit="1" customWidth="1"/>
  </cols>
  <sheetData>
    <row r="1" spans="1:386" s="3" customFormat="1" ht="22" customHeight="1" x14ac:dyDescent="0.2">
      <c r="B1" s="1"/>
      <c r="C1" s="1"/>
      <c r="I1" s="7"/>
      <c r="AP1" s="7"/>
      <c r="BS1" s="7"/>
      <c r="LL1" s="52"/>
      <c r="LM1" s="52"/>
      <c r="LN1" s="52"/>
      <c r="LO1" s="52"/>
      <c r="LP1" s="52"/>
      <c r="LQ1" s="52"/>
      <c r="LR1" s="52"/>
      <c r="LS1" s="52"/>
      <c r="LT1" s="52"/>
      <c r="LU1" s="52"/>
      <c r="LV1" s="52"/>
      <c r="LW1" s="52"/>
      <c r="LX1" s="52"/>
      <c r="LY1" s="52"/>
      <c r="LZ1" s="52"/>
      <c r="MA1" s="52"/>
      <c r="MB1" s="52"/>
      <c r="MC1" s="52"/>
      <c r="MD1" s="52"/>
      <c r="ME1" s="52"/>
      <c r="MF1" s="52"/>
      <c r="MG1" s="52"/>
      <c r="MH1" s="52"/>
      <c r="MI1" s="52"/>
      <c r="MJ1" s="52"/>
      <c r="MK1" s="52"/>
      <c r="ML1" s="52"/>
      <c r="MM1" s="52"/>
      <c r="MN1" s="52"/>
      <c r="MO1" s="52"/>
      <c r="MQ1" s="52"/>
      <c r="MR1" s="52"/>
      <c r="MS1" s="52"/>
      <c r="MT1" s="52"/>
      <c r="MU1" s="52"/>
      <c r="MV1" s="52"/>
      <c r="MW1" s="52"/>
      <c r="MX1" s="52"/>
      <c r="MY1" s="52"/>
      <c r="MZ1" s="52"/>
      <c r="NA1" s="52"/>
      <c r="NB1" s="52"/>
      <c r="NC1" s="52"/>
      <c r="ND1" s="52"/>
      <c r="NE1" s="52"/>
      <c r="NF1" s="52"/>
      <c r="NG1" s="52"/>
      <c r="NH1" s="52"/>
      <c r="NI1" s="52"/>
      <c r="NJ1" s="52"/>
      <c r="NK1" s="52"/>
      <c r="NL1" s="52"/>
      <c r="NM1" s="52"/>
      <c r="NN1" s="52"/>
      <c r="NO1" s="52"/>
      <c r="NP1" s="52"/>
      <c r="NQ1" s="52"/>
      <c r="NR1" s="52"/>
      <c r="NS1" s="52"/>
      <c r="NT1" s="52"/>
      <c r="NU1" s="20"/>
    </row>
    <row r="2" spans="1:386" s="3" customFormat="1" ht="62" x14ac:dyDescent="0.2">
      <c r="B2" s="1"/>
      <c r="C2" s="1"/>
      <c r="D2" s="51" t="s">
        <v>0</v>
      </c>
      <c r="E2" s="51"/>
      <c r="F2" s="51"/>
      <c r="G2" s="51"/>
      <c r="H2" s="1"/>
      <c r="I2" s="54" t="s">
        <v>7</v>
      </c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P2" s="54" t="s">
        <v>8</v>
      </c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2"/>
      <c r="BS2" s="52" t="s">
        <v>9</v>
      </c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 t="s">
        <v>10</v>
      </c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4" t="s">
        <v>11</v>
      </c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22"/>
      <c r="FJ2" s="54" t="s">
        <v>12</v>
      </c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22"/>
      <c r="GO2" s="54" t="s">
        <v>13</v>
      </c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U2" s="54" t="s">
        <v>14</v>
      </c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  <c r="IU2" s="54"/>
      <c r="IV2" s="54"/>
      <c r="IW2" s="54"/>
      <c r="IX2" s="54"/>
      <c r="IY2" s="54"/>
      <c r="JA2" s="54" t="s">
        <v>15</v>
      </c>
      <c r="JB2" s="54"/>
      <c r="JC2" s="54"/>
      <c r="JD2" s="54"/>
      <c r="JE2" s="54"/>
      <c r="JF2" s="54"/>
      <c r="JG2" s="54"/>
      <c r="JH2" s="54"/>
      <c r="JI2" s="54"/>
      <c r="JJ2" s="54"/>
      <c r="JK2" s="54"/>
      <c r="JL2" s="54"/>
      <c r="JM2" s="54"/>
      <c r="JN2" s="54"/>
      <c r="JO2" s="54"/>
      <c r="JP2" s="54"/>
      <c r="JQ2" s="54"/>
      <c r="JR2" s="54"/>
      <c r="JS2" s="54"/>
      <c r="JT2" s="54"/>
      <c r="JU2" s="54"/>
      <c r="JV2" s="54"/>
      <c r="JW2" s="54"/>
      <c r="JX2" s="54"/>
      <c r="JY2" s="54"/>
      <c r="JZ2" s="54"/>
      <c r="KA2" s="54"/>
      <c r="KB2" s="54"/>
      <c r="KC2" s="54"/>
      <c r="KD2" s="54"/>
      <c r="KF2" s="54" t="s">
        <v>16</v>
      </c>
      <c r="KG2" s="54"/>
      <c r="KH2" s="54"/>
      <c r="KI2" s="54"/>
      <c r="KJ2" s="54"/>
      <c r="KK2" s="54"/>
      <c r="KL2" s="54"/>
      <c r="KM2" s="54"/>
      <c r="KN2" s="54"/>
      <c r="KO2" s="54"/>
      <c r="KP2" s="54"/>
      <c r="KQ2" s="54"/>
      <c r="KR2" s="54"/>
      <c r="KS2" s="54"/>
      <c r="KT2" s="54"/>
      <c r="KU2" s="54"/>
      <c r="KV2" s="54"/>
      <c r="KW2" s="54"/>
      <c r="KX2" s="54"/>
      <c r="KY2" s="54"/>
      <c r="KZ2" s="54"/>
      <c r="LA2" s="54"/>
      <c r="LB2" s="54"/>
      <c r="LC2" s="54"/>
      <c r="LD2" s="54"/>
      <c r="LE2" s="54"/>
      <c r="LF2" s="54"/>
      <c r="LG2" s="54"/>
      <c r="LH2" s="54"/>
      <c r="LI2" s="54"/>
      <c r="LJ2" s="54"/>
      <c r="LL2" s="52" t="s">
        <v>17</v>
      </c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Q2" s="54" t="s">
        <v>18</v>
      </c>
      <c r="MR2" s="54"/>
      <c r="MS2" s="54"/>
      <c r="MT2" s="54"/>
      <c r="MU2" s="54"/>
      <c r="MV2" s="54"/>
      <c r="MW2" s="54"/>
      <c r="MX2" s="54"/>
      <c r="MY2" s="54"/>
      <c r="MZ2" s="54"/>
      <c r="NA2" s="54"/>
      <c r="NB2" s="54"/>
      <c r="NC2" s="54"/>
      <c r="ND2" s="54"/>
      <c r="NE2" s="54"/>
      <c r="NF2" s="54"/>
      <c r="NG2" s="54"/>
      <c r="NH2" s="54"/>
      <c r="NI2" s="54"/>
      <c r="NJ2" s="54"/>
      <c r="NK2" s="54"/>
      <c r="NL2" s="54"/>
      <c r="NM2" s="54"/>
      <c r="NN2" s="54"/>
      <c r="NO2" s="54"/>
      <c r="NP2" s="54"/>
      <c r="NQ2" s="54"/>
      <c r="NR2" s="54"/>
      <c r="NS2" s="54"/>
      <c r="NT2" s="54"/>
      <c r="NU2" s="54"/>
    </row>
    <row r="3" spans="1:386" s="3" customFormat="1" ht="30.75" customHeight="1" x14ac:dyDescent="0.2">
      <c r="B3" s="6"/>
      <c r="C3" s="6"/>
      <c r="D3" s="6"/>
      <c r="E3" s="6"/>
      <c r="F3" s="6"/>
      <c r="G3" s="6"/>
      <c r="H3" s="6"/>
      <c r="I3" s="53">
        <v>2026</v>
      </c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P3" s="53">
        <v>2026</v>
      </c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21"/>
      <c r="BS3" s="53">
        <v>2026</v>
      </c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21"/>
      <c r="CY3" s="53">
        <v>2026</v>
      </c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21"/>
      <c r="ED3" s="53">
        <v>2026</v>
      </c>
      <c r="EE3" s="53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53"/>
      <c r="ES3" s="53"/>
      <c r="ET3" s="53"/>
      <c r="EU3" s="53"/>
      <c r="EV3" s="53"/>
      <c r="EW3" s="53"/>
      <c r="EX3" s="53"/>
      <c r="EY3" s="53"/>
      <c r="EZ3" s="53"/>
      <c r="FA3" s="53"/>
      <c r="FB3" s="53"/>
      <c r="FC3" s="53"/>
      <c r="FD3" s="53"/>
      <c r="FE3" s="53"/>
      <c r="FF3" s="53"/>
      <c r="FG3" s="53"/>
      <c r="FH3" s="53"/>
      <c r="FI3" s="21"/>
      <c r="FJ3" s="53">
        <v>2026</v>
      </c>
      <c r="FK3" s="53"/>
      <c r="FL3" s="53"/>
      <c r="FM3" s="53"/>
      <c r="FN3" s="53"/>
      <c r="FO3" s="53"/>
      <c r="FP3" s="53"/>
      <c r="FQ3" s="53"/>
      <c r="FR3" s="53"/>
      <c r="FS3" s="53"/>
      <c r="FT3" s="53"/>
      <c r="FU3" s="53"/>
      <c r="FV3" s="53"/>
      <c r="FW3" s="53"/>
      <c r="FX3" s="53"/>
      <c r="FY3" s="53"/>
      <c r="FZ3" s="53"/>
      <c r="GA3" s="53"/>
      <c r="GB3" s="53"/>
      <c r="GC3" s="53"/>
      <c r="GD3" s="53"/>
      <c r="GE3" s="53"/>
      <c r="GF3" s="53"/>
      <c r="GG3" s="53"/>
      <c r="GH3" s="53"/>
      <c r="GI3" s="53"/>
      <c r="GJ3" s="53"/>
      <c r="GK3" s="53"/>
      <c r="GL3" s="53"/>
      <c r="GM3" s="53"/>
      <c r="GN3" s="21"/>
      <c r="GO3" s="53">
        <v>2026</v>
      </c>
      <c r="GP3" s="53"/>
      <c r="GQ3" s="53"/>
      <c r="GR3" s="53"/>
      <c r="GS3" s="53"/>
      <c r="GT3" s="53"/>
      <c r="GU3" s="53"/>
      <c r="GV3" s="53"/>
      <c r="GW3" s="53"/>
      <c r="GX3" s="53"/>
      <c r="GY3" s="53"/>
      <c r="GZ3" s="53"/>
      <c r="HA3" s="53"/>
      <c r="HB3" s="53"/>
      <c r="HC3" s="53"/>
      <c r="HD3" s="53"/>
      <c r="HE3" s="53"/>
      <c r="HF3" s="53"/>
      <c r="HG3" s="53"/>
      <c r="HH3" s="53"/>
      <c r="HI3" s="53"/>
      <c r="HJ3" s="53"/>
      <c r="HK3" s="53"/>
      <c r="HL3" s="53"/>
      <c r="HM3" s="53"/>
      <c r="HN3" s="53"/>
      <c r="HO3" s="53"/>
      <c r="HP3" s="53"/>
      <c r="HQ3" s="53"/>
      <c r="HR3" s="53"/>
      <c r="HS3" s="53"/>
      <c r="HU3" s="53">
        <v>2026</v>
      </c>
      <c r="HV3" s="53"/>
      <c r="HW3" s="53"/>
      <c r="HX3" s="53"/>
      <c r="HY3" s="53"/>
      <c r="HZ3" s="53"/>
      <c r="IA3" s="53"/>
      <c r="IB3" s="53"/>
      <c r="IC3" s="53"/>
      <c r="ID3" s="53"/>
      <c r="IE3" s="53"/>
      <c r="IF3" s="53"/>
      <c r="IG3" s="53"/>
      <c r="IH3" s="53"/>
      <c r="II3" s="53"/>
      <c r="IJ3" s="53"/>
      <c r="IK3" s="53"/>
      <c r="IL3" s="53"/>
      <c r="IM3" s="53"/>
      <c r="IN3" s="53"/>
      <c r="IO3" s="53"/>
      <c r="IP3" s="53"/>
      <c r="IQ3" s="53"/>
      <c r="IR3" s="53"/>
      <c r="IS3" s="53"/>
      <c r="IT3" s="53"/>
      <c r="IU3" s="53"/>
      <c r="IV3" s="53"/>
      <c r="IW3" s="53"/>
      <c r="IX3" s="53"/>
      <c r="IY3" s="53"/>
      <c r="JA3" s="53">
        <v>2026</v>
      </c>
      <c r="JB3" s="53"/>
      <c r="JC3" s="53"/>
      <c r="JD3" s="53"/>
      <c r="JE3" s="53"/>
      <c r="JF3" s="53"/>
      <c r="JG3" s="53"/>
      <c r="JH3" s="53"/>
      <c r="JI3" s="53"/>
      <c r="JJ3" s="53"/>
      <c r="JK3" s="53"/>
      <c r="JL3" s="53"/>
      <c r="JM3" s="53"/>
      <c r="JN3" s="53"/>
      <c r="JO3" s="53"/>
      <c r="JP3" s="53"/>
      <c r="JQ3" s="53"/>
      <c r="JR3" s="53"/>
      <c r="JS3" s="53"/>
      <c r="JT3" s="53"/>
      <c r="JU3" s="53"/>
      <c r="JV3" s="53"/>
      <c r="JW3" s="53"/>
      <c r="JX3" s="53"/>
      <c r="JY3" s="53"/>
      <c r="JZ3" s="53"/>
      <c r="KA3" s="53"/>
      <c r="KB3" s="53"/>
      <c r="KC3" s="53"/>
      <c r="KD3" s="53"/>
      <c r="KF3" s="53">
        <v>2026</v>
      </c>
      <c r="KG3" s="53"/>
      <c r="KH3" s="53"/>
      <c r="KI3" s="53"/>
      <c r="KJ3" s="53"/>
      <c r="KK3" s="53"/>
      <c r="KL3" s="53"/>
      <c r="KM3" s="53"/>
      <c r="KN3" s="53"/>
      <c r="KO3" s="53"/>
      <c r="KP3" s="53"/>
      <c r="KQ3" s="53"/>
      <c r="KR3" s="53"/>
      <c r="KS3" s="53"/>
      <c r="KT3" s="53"/>
      <c r="KU3" s="53"/>
      <c r="KV3" s="53"/>
      <c r="KW3" s="53"/>
      <c r="KX3" s="53"/>
      <c r="KY3" s="53"/>
      <c r="KZ3" s="53"/>
      <c r="LA3" s="53"/>
      <c r="LB3" s="53"/>
      <c r="LC3" s="53"/>
      <c r="LD3" s="53"/>
      <c r="LE3" s="53"/>
      <c r="LF3" s="53"/>
      <c r="LG3" s="53"/>
      <c r="LH3" s="53"/>
      <c r="LI3" s="53"/>
      <c r="LJ3" s="53"/>
      <c r="LL3" s="53">
        <v>2026</v>
      </c>
      <c r="LM3" s="53"/>
      <c r="LN3" s="53"/>
      <c r="LO3" s="53"/>
      <c r="LP3" s="53"/>
      <c r="LQ3" s="53"/>
      <c r="LR3" s="53"/>
      <c r="LS3" s="53"/>
      <c r="LT3" s="53"/>
      <c r="LU3" s="53"/>
      <c r="LV3" s="53"/>
      <c r="LW3" s="53"/>
      <c r="LX3" s="53"/>
      <c r="LY3" s="53"/>
      <c r="LZ3" s="53"/>
      <c r="MA3" s="53"/>
      <c r="MB3" s="53"/>
      <c r="MC3" s="53"/>
      <c r="MD3" s="53"/>
      <c r="ME3" s="53"/>
      <c r="MF3" s="53"/>
      <c r="MG3" s="53"/>
      <c r="MH3" s="53"/>
      <c r="MI3" s="53"/>
      <c r="MJ3" s="53"/>
      <c r="MK3" s="53"/>
      <c r="ML3" s="53"/>
      <c r="MM3" s="53"/>
      <c r="MN3" s="53"/>
      <c r="MO3" s="53"/>
      <c r="MQ3" s="53">
        <v>2026</v>
      </c>
      <c r="MR3" s="53"/>
      <c r="MS3" s="53"/>
      <c r="MT3" s="53"/>
      <c r="MU3" s="53"/>
      <c r="MV3" s="53"/>
      <c r="MW3" s="53"/>
      <c r="MX3" s="53"/>
      <c r="MY3" s="53"/>
      <c r="MZ3" s="53"/>
      <c r="NA3" s="53"/>
      <c r="NB3" s="53"/>
      <c r="NC3" s="53"/>
      <c r="ND3" s="53"/>
      <c r="NE3" s="53"/>
      <c r="NF3" s="53"/>
      <c r="NG3" s="53"/>
      <c r="NH3" s="53"/>
      <c r="NI3" s="53"/>
      <c r="NJ3" s="53"/>
      <c r="NK3" s="53"/>
      <c r="NL3" s="53"/>
      <c r="NM3" s="53"/>
      <c r="NN3" s="53"/>
      <c r="NO3" s="53"/>
      <c r="NP3" s="53"/>
      <c r="NQ3" s="53"/>
      <c r="NR3" s="53"/>
      <c r="NS3" s="53"/>
      <c r="NT3" s="53"/>
      <c r="NU3" s="53"/>
    </row>
    <row r="4" spans="1:386" ht="30" customHeight="1" x14ac:dyDescent="0.2">
      <c r="B4" s="2"/>
      <c r="C4" s="2"/>
      <c r="D4" s="2"/>
      <c r="E4" s="2"/>
      <c r="F4" s="2"/>
      <c r="G4" s="2"/>
      <c r="H4" s="2"/>
      <c r="I4" s="57">
        <f>DATE(CalendarYear,1,1)</f>
        <v>46023</v>
      </c>
      <c r="J4" s="57">
        <f>IF(MONTH(DATE(YEAR(I4),MONTH(I4),DAY(I4)+1))=MONTH(I4),DATE(YEAR(I4),MONTH(I4),DAY(I4)+1),"")</f>
        <v>46024</v>
      </c>
      <c r="K4" s="57">
        <f t="shared" ref="K4:AM4" si="0">J4+1</f>
        <v>46025</v>
      </c>
      <c r="L4" s="57">
        <f t="shared" si="0"/>
        <v>46026</v>
      </c>
      <c r="M4" s="57">
        <f t="shared" si="0"/>
        <v>46027</v>
      </c>
      <c r="N4" s="57">
        <f t="shared" si="0"/>
        <v>46028</v>
      </c>
      <c r="O4" s="57">
        <f t="shared" si="0"/>
        <v>46029</v>
      </c>
      <c r="P4" s="57">
        <f t="shared" si="0"/>
        <v>46030</v>
      </c>
      <c r="Q4" s="57">
        <f t="shared" si="0"/>
        <v>46031</v>
      </c>
      <c r="R4" s="57">
        <f t="shared" si="0"/>
        <v>46032</v>
      </c>
      <c r="S4" s="57">
        <f t="shared" si="0"/>
        <v>46033</v>
      </c>
      <c r="T4" s="57">
        <f t="shared" si="0"/>
        <v>46034</v>
      </c>
      <c r="U4" s="57">
        <f t="shared" si="0"/>
        <v>46035</v>
      </c>
      <c r="V4" s="57">
        <f t="shared" si="0"/>
        <v>46036</v>
      </c>
      <c r="W4" s="57">
        <f t="shared" si="0"/>
        <v>46037</v>
      </c>
      <c r="X4" s="57">
        <f t="shared" si="0"/>
        <v>46038</v>
      </c>
      <c r="Y4" s="57">
        <f t="shared" si="0"/>
        <v>46039</v>
      </c>
      <c r="Z4" s="57">
        <f t="shared" si="0"/>
        <v>46040</v>
      </c>
      <c r="AA4" s="57">
        <f t="shared" si="0"/>
        <v>46041</v>
      </c>
      <c r="AB4" s="57">
        <f t="shared" si="0"/>
        <v>46042</v>
      </c>
      <c r="AC4" s="57">
        <f t="shared" si="0"/>
        <v>46043</v>
      </c>
      <c r="AD4" s="57">
        <f t="shared" si="0"/>
        <v>46044</v>
      </c>
      <c r="AE4" s="57">
        <f t="shared" si="0"/>
        <v>46045</v>
      </c>
      <c r="AF4" s="57">
        <f t="shared" si="0"/>
        <v>46046</v>
      </c>
      <c r="AG4" s="57">
        <f t="shared" si="0"/>
        <v>46047</v>
      </c>
      <c r="AH4" s="57">
        <f t="shared" si="0"/>
        <v>46048</v>
      </c>
      <c r="AI4" s="57">
        <f t="shared" si="0"/>
        <v>46049</v>
      </c>
      <c r="AJ4" s="57">
        <f t="shared" si="0"/>
        <v>46050</v>
      </c>
      <c r="AK4" s="57">
        <f t="shared" si="0"/>
        <v>46051</v>
      </c>
      <c r="AL4" s="57">
        <f t="shared" si="0"/>
        <v>46052</v>
      </c>
      <c r="AM4" s="57">
        <f t="shared" si="0"/>
        <v>46053</v>
      </c>
      <c r="AP4" s="57">
        <f>IF(AO4="",MAX($I$4:AN4)+1)</f>
        <v>46054</v>
      </c>
      <c r="AQ4" s="57">
        <f>IF(AP4="",MAX($I$4:AO4)+1,AP4+1)</f>
        <v>46055</v>
      </c>
      <c r="AR4" s="57">
        <f>IF(AQ4="",MAX($I$4:AP4)+1,AQ4+1)</f>
        <v>46056</v>
      </c>
      <c r="AS4" s="57">
        <f>IF(AR4="",MAX($I$4:AQ4)+1,AR4+1)</f>
        <v>46057</v>
      </c>
      <c r="AT4" s="57">
        <f>IF(AS4="",MAX($I$4:AR4)+1,AS4+1)</f>
        <v>46058</v>
      </c>
      <c r="AU4" s="57">
        <f>IF(AT4="",MAX($I$4:AS4)+1,AT4+1)</f>
        <v>46059</v>
      </c>
      <c r="AV4" s="57">
        <f>IF(AU4="",MAX($I$4:AT4)+1,AU4+1)</f>
        <v>46060</v>
      </c>
      <c r="AW4" s="57">
        <f>IF(AV4="",MAX($I$4:AU4)+1,AV4+1)</f>
        <v>46061</v>
      </c>
      <c r="AX4" s="57">
        <f>IF(AW4="",MAX($I$4:AV4)+1,AW4+1)</f>
        <v>46062</v>
      </c>
      <c r="AY4" s="57">
        <f>IF(AX4="",MAX($I$4:AW4)+1,AX4+1)</f>
        <v>46063</v>
      </c>
      <c r="AZ4" s="57">
        <f>IF(AY4="",MAX($I$4:AX4)+1,AY4+1)</f>
        <v>46064</v>
      </c>
      <c r="BA4" s="57">
        <f>IF(AZ4="",MAX($I$4:AY4)+1,AZ4+1)</f>
        <v>46065</v>
      </c>
      <c r="BB4" s="57">
        <f>IF(BA4="",MAX($I$4:AZ4)+1,BA4+1)</f>
        <v>46066</v>
      </c>
      <c r="BC4" s="57">
        <f>IF(BB4="",MAX($I$4:BA4)+1,BB4+1)</f>
        <v>46067</v>
      </c>
      <c r="BD4" s="57">
        <f>IF(BC4="",MAX($I$4:BB4)+1,BC4+1)</f>
        <v>46068</v>
      </c>
      <c r="BE4" s="57">
        <f>IF(BD4="",MAX($I$4:BC4)+1,BD4+1)</f>
        <v>46069</v>
      </c>
      <c r="BF4" s="57">
        <f>IF(BE4="",MAX($I$4:BD4)+1,BE4+1)</f>
        <v>46070</v>
      </c>
      <c r="BG4" s="57">
        <f>IF(BF4="",MAX($I$4:BE4)+1,BF4+1)</f>
        <v>46071</v>
      </c>
      <c r="BH4" s="57">
        <f>IF(BG4="",MAX($I$4:BF4)+1,BG4+1)</f>
        <v>46072</v>
      </c>
      <c r="BI4" s="57">
        <f>IF(BH4="",MAX($I$4:BG4)+1,BH4+1)</f>
        <v>46073</v>
      </c>
      <c r="BJ4" s="57">
        <f>IF(BI4="",MAX($I$4:BH4)+1,BI4+1)</f>
        <v>46074</v>
      </c>
      <c r="BK4" s="57">
        <f>IF(BJ4="",MAX($I$4:BI4)+1,BJ4+1)</f>
        <v>46075</v>
      </c>
      <c r="BL4" s="57">
        <f>IF(BK4="",MAX($I$4:BJ4)+1,BK4+1)</f>
        <v>46076</v>
      </c>
      <c r="BM4" s="57">
        <f>IF(BL4="",MAX($I$4:BK4)+1,BL4+1)</f>
        <v>46077</v>
      </c>
      <c r="BN4" s="57">
        <f>IF(BM4="",MAX($I$4:BL4)+1,BM4+1)</f>
        <v>46078</v>
      </c>
      <c r="BO4" s="57">
        <f>IF(BN4="",MAX($I$4:BM4)+1,BN4+1)</f>
        <v>46079</v>
      </c>
      <c r="BP4" s="57">
        <f>IF(BO4="",MAX($I$4:BN4)+1,BO4+1)</f>
        <v>46080</v>
      </c>
      <c r="BQ4" s="57">
        <f>IF(BP4="",MAX($I$4:BO4)+1,BP4+1)</f>
        <v>46081</v>
      </c>
      <c r="BS4" s="57">
        <f>IF(BR4="",MAX($I$4:BQ4)+1,BR4+1)</f>
        <v>46082</v>
      </c>
      <c r="BT4" s="57">
        <f>IF(BS4="",MAX($I$4:BR4)+1,BS4+1)</f>
        <v>46083</v>
      </c>
      <c r="BU4" s="57">
        <f>IF(BT4="",MAX($I$4:BS4)+1,BT4+1)</f>
        <v>46084</v>
      </c>
      <c r="BV4" s="57">
        <f>IF(BU4="",MAX($I$4:BT4)+1,BU4+1)</f>
        <v>46085</v>
      </c>
      <c r="BW4" s="57">
        <f>IF(BV4="",MAX($I$4:BU4)+1,BV4+1)</f>
        <v>46086</v>
      </c>
      <c r="BX4" s="57">
        <f>IF(BW4="",MAX($I$4:BV4)+1,BW4+1)</f>
        <v>46087</v>
      </c>
      <c r="BY4" s="57">
        <f>IF(BX4="",MAX($I$4:BW4)+1,BX4+1)</f>
        <v>46088</v>
      </c>
      <c r="BZ4" s="57">
        <f>IF(BY4="",MAX($I$4:BX4)+1,BY4+1)</f>
        <v>46089</v>
      </c>
      <c r="CA4" s="57">
        <f>IF(BZ4="",MAX($I$4:BY4)+1,BZ4+1)</f>
        <v>46090</v>
      </c>
      <c r="CB4" s="57">
        <f>IF(CA4="",MAX($I$4:BZ4)+1,CA4+1)</f>
        <v>46091</v>
      </c>
      <c r="CC4" s="57">
        <f>IF(CB4="",MAX($I$4:CA4)+1,CB4+1)</f>
        <v>46092</v>
      </c>
      <c r="CD4" s="57">
        <f>IF(CC4="",MAX($I$4:CB4)+1,CC4+1)</f>
        <v>46093</v>
      </c>
      <c r="CE4" s="57">
        <f>IF(CD4="",MAX($I$4:CC4)+1,CD4+1)</f>
        <v>46094</v>
      </c>
      <c r="CF4" s="57">
        <f>IF(CE4="",MAX($I$4:CD4)+1,CE4+1)</f>
        <v>46095</v>
      </c>
      <c r="CG4" s="57">
        <f>IF(CF4="",MAX($I$4:CE4)+1,CF4+1)</f>
        <v>46096</v>
      </c>
      <c r="CH4" s="57">
        <f>IF(CG4="",MAX($I$4:CF4)+1,CG4+1)</f>
        <v>46097</v>
      </c>
      <c r="CI4" s="57">
        <f>IF(CH4="",MAX($I$4:CG4)+1,CH4+1)</f>
        <v>46098</v>
      </c>
      <c r="CJ4" s="57">
        <f>IF(CI4="",MAX($I$4:CH4)+1,CI4+1)</f>
        <v>46099</v>
      </c>
      <c r="CK4" s="57">
        <f>IF(CJ4="",MAX($I$4:CI4)+1,CJ4+1)</f>
        <v>46100</v>
      </c>
      <c r="CL4" s="57">
        <f>IF(CK4="",MAX($I$4:CJ4)+1,CK4+1)</f>
        <v>46101</v>
      </c>
      <c r="CM4" s="57">
        <f>IF(CL4="",MAX($I$4:CK4)+1,CL4+1)</f>
        <v>46102</v>
      </c>
      <c r="CN4" s="57">
        <f>IF(CM4="",MAX($I$4:CL4)+1,CM4+1)</f>
        <v>46103</v>
      </c>
      <c r="CO4" s="57">
        <f>IF(CN4="",MAX($I$4:CM4)+1,CN4+1)</f>
        <v>46104</v>
      </c>
      <c r="CP4" s="57">
        <f>IF(CO4="",MAX($I$4:CN4)+1,CO4+1)</f>
        <v>46105</v>
      </c>
      <c r="CQ4" s="57">
        <f>IF(CP4="",MAX($I$4:CO4)+1,CP4+1)</f>
        <v>46106</v>
      </c>
      <c r="CR4" s="57">
        <f>IF(CQ4="",MAX($I$4:CP4)+1,CQ4+1)</f>
        <v>46107</v>
      </c>
      <c r="CS4" s="57">
        <f>IF(CR4="",MAX($I$4:CQ4)+1,CR4+1)</f>
        <v>46108</v>
      </c>
      <c r="CT4" s="57">
        <f>IF(CS4="",MAX($I$4:CR4)+1,CS4+1)</f>
        <v>46109</v>
      </c>
      <c r="CU4" s="57">
        <f>IF(CT4="",MAX($I$4:CS4)+1,CT4+1)</f>
        <v>46110</v>
      </c>
      <c r="CV4" s="57">
        <f>IF(CU4="",MAX($I$4:CT4)+1,CU4+1)</f>
        <v>46111</v>
      </c>
      <c r="CW4" s="57">
        <f>IF(CV4="",MAX($I$4:CU4)+1,CV4+1)</f>
        <v>46112</v>
      </c>
      <c r="CY4" s="57">
        <f>IF(CX4="",MAX($I$4:CW4)+1,CX4+1)</f>
        <v>46113</v>
      </c>
      <c r="CZ4" s="57">
        <f>IF(CY4="",MAX($I$4:CX4)+1,CY4+1)</f>
        <v>46114</v>
      </c>
      <c r="DA4" s="57">
        <f>IF(CZ4="",MAX($I$4:CY4)+1,CZ4+1)</f>
        <v>46115</v>
      </c>
      <c r="DB4" s="57">
        <f>IF(DA4="",MAX($I$4:CZ4)+1,DA4+1)</f>
        <v>46116</v>
      </c>
      <c r="DC4" s="57">
        <f>IF(DB4="",MAX($I$4:DA4)+1,DB4+1)</f>
        <v>46117</v>
      </c>
      <c r="DD4" s="57">
        <f>IF(DC4="",MAX($I$4:DB4)+1,DC4+1)</f>
        <v>46118</v>
      </c>
      <c r="DE4" s="57">
        <f>IF(DD4="",MAX($I$4:DC4)+1,DD4+1)</f>
        <v>46119</v>
      </c>
      <c r="DF4" s="57">
        <f>IF(DE4="",MAX($I$4:DD4)+1,DE4+1)</f>
        <v>46120</v>
      </c>
      <c r="DG4" s="57">
        <f>IF(DF4="",MAX($I$4:DE4)+1,DF4+1)</f>
        <v>46121</v>
      </c>
      <c r="DH4" s="57">
        <f>IF(DG4="",MAX($I$4:DF4)+1,DG4+1)</f>
        <v>46122</v>
      </c>
      <c r="DI4" s="57">
        <f>IF(DH4="",MAX($I$4:DG4)+1,DH4+1)</f>
        <v>46123</v>
      </c>
      <c r="DJ4" s="57">
        <f>IF(DI4="",MAX($I$4:DH4)+1,DI4+1)</f>
        <v>46124</v>
      </c>
      <c r="DK4" s="57">
        <f>IF(DJ4="",MAX($I$4:DI4)+1,DJ4+1)</f>
        <v>46125</v>
      </c>
      <c r="DL4" s="57">
        <f>IF(DK4="",MAX($I$4:DJ4)+1,DK4+1)</f>
        <v>46126</v>
      </c>
      <c r="DM4" s="57">
        <f>IF(DL4="",MAX($I$4:DK4)+1,DL4+1)</f>
        <v>46127</v>
      </c>
      <c r="DN4" s="57">
        <f>IF(DM4="",MAX($I$4:DL4)+1,DM4+1)</f>
        <v>46128</v>
      </c>
      <c r="DO4" s="57">
        <f>IF(DN4="",MAX($I$4:DM4)+1,DN4+1)</f>
        <v>46129</v>
      </c>
      <c r="DP4" s="57">
        <f>IF(DO4="",MAX($I$4:DN4)+1,DO4+1)</f>
        <v>46130</v>
      </c>
      <c r="DQ4" s="57">
        <f>IF(DP4="",MAX($I$4:DO4)+1,DP4+1)</f>
        <v>46131</v>
      </c>
      <c r="DR4" s="57">
        <f>IF(DQ4="",MAX($I$4:DP4)+1,DQ4+1)</f>
        <v>46132</v>
      </c>
      <c r="DS4" s="57">
        <f>IF(DR4="",MAX($I$4:DQ4)+1,DR4+1)</f>
        <v>46133</v>
      </c>
      <c r="DT4" s="57">
        <f>IF(DS4="",MAX($I$4:DR4)+1,DS4+1)</f>
        <v>46134</v>
      </c>
      <c r="DU4" s="57">
        <f>IF(DT4="",MAX($I$4:DS4)+1,DT4+1)</f>
        <v>46135</v>
      </c>
      <c r="DV4" s="57">
        <f>IF(DU4="",MAX($I$4:DT4)+1,DU4+1)</f>
        <v>46136</v>
      </c>
      <c r="DW4" s="57">
        <f>IF(DV4="",MAX($I$4:DU4)+1,DV4+1)</f>
        <v>46137</v>
      </c>
      <c r="DX4" s="57">
        <f>IF(DW4="",MAX($I$4:DV4)+1,DW4+1)</f>
        <v>46138</v>
      </c>
      <c r="DY4" s="57">
        <f>IF(DX4="",MAX($I$4:DW4)+1,DX4+1)</f>
        <v>46139</v>
      </c>
      <c r="DZ4" s="57">
        <f>IF(DY4="",MAX($I$4:DX4)+1,DY4+1)</f>
        <v>46140</v>
      </c>
      <c r="EA4" s="57">
        <f>IF(DZ4="",MAX($I$4:DY4)+1,DZ4+1)</f>
        <v>46141</v>
      </c>
      <c r="EB4" s="57">
        <f>IF(EA4="",MAX($I$4:DZ4)+1,EA4+1)</f>
        <v>46142</v>
      </c>
      <c r="ED4" s="57">
        <f>IF(EC4="",MAX($I$4:EB4)+1,EC4+1)</f>
        <v>46143</v>
      </c>
      <c r="EE4" s="57">
        <f>IF(ED4="",MAX($I$4:EC4)+1,ED4+1)</f>
        <v>46144</v>
      </c>
      <c r="EF4" s="57">
        <f>IF(EE4="",MAX($I$4:ED4)+1,EE4+1)</f>
        <v>46145</v>
      </c>
      <c r="EG4" s="57">
        <f>IF(EF4="",MAX($I$4:EE4)+1,EF4+1)</f>
        <v>46146</v>
      </c>
      <c r="EH4" s="57">
        <f>IF(EG4="",MAX($I$4:EF4)+1,EG4+1)</f>
        <v>46147</v>
      </c>
      <c r="EI4" s="57">
        <f>IF(EH4="",MAX($I$4:EG4)+1,EH4+1)</f>
        <v>46148</v>
      </c>
      <c r="EJ4" s="57">
        <f>IF(EI4="",MAX($I$4:EH4)+1,EI4+1)</f>
        <v>46149</v>
      </c>
      <c r="EK4" s="57">
        <f>IF(EJ4="",MAX($I$4:EI4)+1,EJ4+1)</f>
        <v>46150</v>
      </c>
      <c r="EL4" s="57">
        <f>IF(EK4="",MAX($I$4:EJ4)+1,EK4+1)</f>
        <v>46151</v>
      </c>
      <c r="EM4" s="57">
        <f>IF(EL4="",MAX($I$4:EK4)+1,EL4+1)</f>
        <v>46152</v>
      </c>
      <c r="EN4" s="57">
        <f>IF(EM4="",MAX($I$4:EL4)+1,EM4+1)</f>
        <v>46153</v>
      </c>
      <c r="EO4" s="57">
        <f>IF(EN4="",MAX($I$4:EM4)+1,EN4+1)</f>
        <v>46154</v>
      </c>
      <c r="EP4" s="57">
        <f>IF(EO4="",MAX($I$4:EN4)+1,EO4+1)</f>
        <v>46155</v>
      </c>
      <c r="EQ4" s="57">
        <f>IF(EP4="",MAX($I$4:EO4)+1,EP4+1)</f>
        <v>46156</v>
      </c>
      <c r="ER4" s="57">
        <f>IF(EQ4="",MAX($I$4:EP4)+1,EQ4+1)</f>
        <v>46157</v>
      </c>
      <c r="ES4" s="57">
        <f>IF(ER4="",MAX($I$4:EQ4)+1,ER4+1)</f>
        <v>46158</v>
      </c>
      <c r="ET4" s="57">
        <f>IF(ES4="",MAX($I$4:ER4)+1,ES4+1)</f>
        <v>46159</v>
      </c>
      <c r="EU4" s="57">
        <f>IF(ET4="",MAX($I$4:ES4)+1,ET4+1)</f>
        <v>46160</v>
      </c>
      <c r="EV4" s="57">
        <f>IF(EU4="",MAX($I$4:ET4)+1,EU4+1)</f>
        <v>46161</v>
      </c>
      <c r="EW4" s="57">
        <f>IF(EV4="",MAX($I$4:EU4)+1,EV4+1)</f>
        <v>46162</v>
      </c>
      <c r="EX4" s="57">
        <f>IF(EW4="",MAX($I$4:EV4)+1,EW4+1)</f>
        <v>46163</v>
      </c>
      <c r="EY4" s="57">
        <f>IF(EX4="",MAX($I$4:EW4)+1,EX4+1)</f>
        <v>46164</v>
      </c>
      <c r="EZ4" s="57">
        <f>IF(EY4="",MAX($I$4:EX4)+1,EY4+1)</f>
        <v>46165</v>
      </c>
      <c r="FA4" s="57">
        <f>IF(EZ4="",MAX($I$4:EY4)+1,EZ4+1)</f>
        <v>46166</v>
      </c>
      <c r="FB4" s="57">
        <f>IF(FA4="",MAX($I$4:EZ4)+1,FA4+1)</f>
        <v>46167</v>
      </c>
      <c r="FC4" s="57">
        <f>IF(FB4="",MAX($I$4:FA4)+1,FB4+1)</f>
        <v>46168</v>
      </c>
      <c r="FD4" s="57">
        <f>IF(FC4="",MAX($I$4:FB4)+1,FC4+1)</f>
        <v>46169</v>
      </c>
      <c r="FE4" s="57">
        <f>IF(FD4="",MAX($I$4:FC4)+1,FD4+1)</f>
        <v>46170</v>
      </c>
      <c r="FF4" s="57">
        <f>IF(FE4="",MAX($I$4:FD4)+1,FE4+1)</f>
        <v>46171</v>
      </c>
      <c r="FG4" s="57">
        <f>IF(FF4="",MAX($I$4:FE4)+1,FF4+1)</f>
        <v>46172</v>
      </c>
      <c r="FH4" s="57">
        <f>IF(FG4="",MAX($I$4:FF4)+1,FG4+1)</f>
        <v>46173</v>
      </c>
      <c r="FJ4" s="57">
        <f>IF(FI4="",MAX($I$4:FH4)+1,FI4+1)</f>
        <v>46174</v>
      </c>
      <c r="FK4" s="57">
        <f>IF(FJ4="",MAX($I$4:FI4)+1,FJ4+1)</f>
        <v>46175</v>
      </c>
      <c r="FL4" s="57">
        <f>IF(FK4="",MAX($I$4:FJ4)+1,FK4+1)</f>
        <v>46176</v>
      </c>
      <c r="FM4" s="57">
        <f>IF(FL4="",MAX($I$4:FK4)+1,FL4+1)</f>
        <v>46177</v>
      </c>
      <c r="FN4" s="57">
        <f>IF(FM4="",MAX($I$4:FL4)+1,FM4+1)</f>
        <v>46178</v>
      </c>
      <c r="FO4" s="57">
        <f>IF(FN4="",MAX($I$4:FM4)+1,FN4+1)</f>
        <v>46179</v>
      </c>
      <c r="FP4" s="57">
        <f>IF(FO4="",MAX($I$4:FN4)+1,FO4+1)</f>
        <v>46180</v>
      </c>
      <c r="FQ4" s="57">
        <f>IF(FP4="",MAX($I$4:FO4)+1,FP4+1)</f>
        <v>46181</v>
      </c>
      <c r="FR4" s="57">
        <f>IF(FQ4="",MAX($I$4:FP4)+1,FQ4+1)</f>
        <v>46182</v>
      </c>
      <c r="FS4" s="57">
        <f>IF(FR4="",MAX($I$4:FQ4)+1,FR4+1)</f>
        <v>46183</v>
      </c>
      <c r="FT4" s="57">
        <f>IF(FS4="",MAX($I$4:FR4)+1,FS4+1)</f>
        <v>46184</v>
      </c>
      <c r="FU4" s="57">
        <f>IF(FT4="",MAX($I$4:FS4)+1,FT4+1)</f>
        <v>46185</v>
      </c>
      <c r="FV4" s="57">
        <f>IF(FU4="",MAX($I$4:FT4)+1,FU4+1)</f>
        <v>46186</v>
      </c>
      <c r="FW4" s="57">
        <f>IF(FV4="",MAX($I$4:FU4)+1,FV4+1)</f>
        <v>46187</v>
      </c>
      <c r="FX4" s="57">
        <f>IF(FW4="",MAX($I$4:FV4)+1,FW4+1)</f>
        <v>46188</v>
      </c>
      <c r="FY4" s="57">
        <f>IF(FX4="",MAX($I$4:FW4)+1,FX4+1)</f>
        <v>46189</v>
      </c>
      <c r="FZ4" s="57">
        <f>IF(FY4="",MAX($I$4:FX4)+1,FY4+1)</f>
        <v>46190</v>
      </c>
      <c r="GA4" s="57">
        <f>IF(FZ4="",MAX($I$4:FY4)+1,FZ4+1)</f>
        <v>46191</v>
      </c>
      <c r="GB4" s="57">
        <f>IF(GA4="",MAX($I$4:FZ4)+1,GA4+1)</f>
        <v>46192</v>
      </c>
      <c r="GC4" s="57">
        <f>IF(GB4="",MAX($I$4:GA4)+1,GB4+1)</f>
        <v>46193</v>
      </c>
      <c r="GD4" s="57">
        <f>IF(GC4="",MAX($I$4:GB4)+1,GC4+1)</f>
        <v>46194</v>
      </c>
      <c r="GE4" s="57">
        <f>IF(GD4="",MAX($I$4:GC4)+1,GD4+1)</f>
        <v>46195</v>
      </c>
      <c r="GF4" s="57">
        <f>IF(GE4="",MAX($I$4:GD4)+1,GE4+1)</f>
        <v>46196</v>
      </c>
      <c r="GG4" s="57">
        <f>IF(GF4="",MAX($I$4:GE4)+1,GF4+1)</f>
        <v>46197</v>
      </c>
      <c r="GH4" s="57">
        <f>IF(GG4="",MAX($I$4:GF4)+1,GG4+1)</f>
        <v>46198</v>
      </c>
      <c r="GI4" s="57">
        <f>IF(GH4="",MAX($I$4:GG4)+1,GH4+1)</f>
        <v>46199</v>
      </c>
      <c r="GJ4" s="57">
        <f>IF(GI4="",MAX($I$4:GH4)+1,GI4+1)</f>
        <v>46200</v>
      </c>
      <c r="GK4" s="57">
        <f>IF(GJ4="",MAX($I$4:GI4)+1,GJ4+1)</f>
        <v>46201</v>
      </c>
      <c r="GL4" s="57">
        <f>IF(GK4="",MAX($I$4:GJ4)+1,GK4+1)</f>
        <v>46202</v>
      </c>
      <c r="GM4" s="57">
        <f>IF(GL4="",MAX($I$4:GK4)+1,GL4+1)</f>
        <v>46203</v>
      </c>
      <c r="GN4" s="5"/>
      <c r="GO4" s="57">
        <f>IF(GN4="",MAX($I$4:GM4)+1,GN4+1)</f>
        <v>46204</v>
      </c>
      <c r="GP4" s="57">
        <f>IF(GO4="",MAX($I$4:GN4)+1,GO4+1)</f>
        <v>46205</v>
      </c>
      <c r="GQ4" s="57">
        <f>IF(GP4="",MAX($I$4:GO4)+1,GP4+1)</f>
        <v>46206</v>
      </c>
      <c r="GR4" s="57">
        <f>IF(GQ4="",MAX($I$4:GP4)+1,GQ4+1)</f>
        <v>46207</v>
      </c>
      <c r="GS4" s="57">
        <f>IF(GR4="",MAX($I$4:GQ4)+1,GR4+1)</f>
        <v>46208</v>
      </c>
      <c r="GT4" s="57">
        <f>IF(GS4="",MAX($I$4:GR4)+1,GS4+1)</f>
        <v>46209</v>
      </c>
      <c r="GU4" s="57">
        <f>IF(GT4="",MAX($I$4:GS4)+1,GT4+1)</f>
        <v>46210</v>
      </c>
      <c r="GV4" s="57">
        <f>IF(GU4="",MAX($I$4:GT4)+1,GU4+1)</f>
        <v>46211</v>
      </c>
      <c r="GW4" s="57">
        <f>IF(GV4="",MAX($I$4:GU4)+1,GV4+1)</f>
        <v>46212</v>
      </c>
      <c r="GX4" s="57">
        <f>IF(GW4="",MAX($I$4:GV4)+1,GW4+1)</f>
        <v>46213</v>
      </c>
      <c r="GY4" s="57">
        <f>IF(GX4="",MAX($I$4:GW4)+1,GX4+1)</f>
        <v>46214</v>
      </c>
      <c r="GZ4" s="57">
        <f>IF(GY4="",MAX($I$4:GX4)+1,GY4+1)</f>
        <v>46215</v>
      </c>
      <c r="HA4" s="57">
        <f>IF(GZ4="",MAX($I$4:GY4)+1,GZ4+1)</f>
        <v>46216</v>
      </c>
      <c r="HB4" s="57">
        <f>IF(HA4="",MAX($I$4:GZ4)+1,HA4+1)</f>
        <v>46217</v>
      </c>
      <c r="HC4" s="57">
        <f>IF(HB4="",MAX($I$4:HA4)+1,HB4+1)</f>
        <v>46218</v>
      </c>
      <c r="HD4" s="57">
        <f>IF(HC4="",MAX($I$4:HB4)+1,HC4+1)</f>
        <v>46219</v>
      </c>
      <c r="HE4" s="57">
        <f>IF(HD4="",MAX($I$4:HC4)+1,HD4+1)</f>
        <v>46220</v>
      </c>
      <c r="HF4" s="57">
        <f>IF(HE4="",MAX($I$4:HD4)+1,HE4+1)</f>
        <v>46221</v>
      </c>
      <c r="HG4" s="57">
        <f>IF(HF4="",MAX($I$4:HE4)+1,HF4+1)</f>
        <v>46222</v>
      </c>
      <c r="HH4" s="57">
        <f>IF(HG4="",MAX($I$4:HF4)+1,HG4+1)</f>
        <v>46223</v>
      </c>
      <c r="HI4" s="57">
        <f>IF(HH4="",MAX($I$4:HG4)+1,HH4+1)</f>
        <v>46224</v>
      </c>
      <c r="HJ4" s="57">
        <f>IF(HI4="",MAX($I$4:HH4)+1,HI4+1)</f>
        <v>46225</v>
      </c>
      <c r="HK4" s="57">
        <f>IF(HJ4="",MAX($I$4:HI4)+1,HJ4+1)</f>
        <v>46226</v>
      </c>
      <c r="HL4" s="57">
        <f>IF(HK4="",MAX($I$4:HJ4)+1,HK4+1)</f>
        <v>46227</v>
      </c>
      <c r="HM4" s="57">
        <f>IF(HL4="",MAX($I$4:HK4)+1,HL4+1)</f>
        <v>46228</v>
      </c>
      <c r="HN4" s="57">
        <f>IF(HM4="",MAX($I$4:HL4)+1,HM4+1)</f>
        <v>46229</v>
      </c>
      <c r="HO4" s="57">
        <f>IF(HN4="",MAX($I$4:HM4)+1,HN4+1)</f>
        <v>46230</v>
      </c>
      <c r="HP4" s="57">
        <f>IF(HO4="",MAX($I$4:HN4)+1,HO4+1)</f>
        <v>46231</v>
      </c>
      <c r="HQ4" s="57">
        <f>IF(HP4="",MAX($I$4:HO4)+1,HP4+1)</f>
        <v>46232</v>
      </c>
      <c r="HR4" s="57">
        <f>IF(HQ4="",MAX($I$4:HP4)+1,HQ4+1)</f>
        <v>46233</v>
      </c>
      <c r="HS4" s="57">
        <f>IF(HR4="",MAX($I$4:HQ4)+1,HR4+1)</f>
        <v>46234</v>
      </c>
      <c r="HU4" s="57">
        <f>IF(HT4="",MAX($I$4:HS4)+1,HT4+1)</f>
        <v>46235</v>
      </c>
      <c r="HV4" s="57">
        <f>IF(HU4="",MAX($I$4:HT4)+1,HU4+1)</f>
        <v>46236</v>
      </c>
      <c r="HW4" s="57">
        <f>IF(HV4="",MAX($I$4:HU4)+1,HV4+1)</f>
        <v>46237</v>
      </c>
      <c r="HX4" s="57">
        <f>IF(HW4="",MAX($I$4:HV4)+1,HW4+1)</f>
        <v>46238</v>
      </c>
      <c r="HY4" s="57">
        <f>IF(HX4="",MAX($I$4:HW4)+1,HX4+1)</f>
        <v>46239</v>
      </c>
      <c r="HZ4" s="57">
        <f>IF(HY4="",MAX($I$4:HX4)+1,HY4+1)</f>
        <v>46240</v>
      </c>
      <c r="IA4" s="57">
        <f>IF(HZ4="",MAX($I$4:HY4)+1,HZ4+1)</f>
        <v>46241</v>
      </c>
      <c r="IB4" s="57">
        <f>IF(IA4="",MAX($I$4:HZ4)+1,IA4+1)</f>
        <v>46242</v>
      </c>
      <c r="IC4" s="57">
        <f>IF(IB4="",MAX($I$4:IA4)+1,IB4+1)</f>
        <v>46243</v>
      </c>
      <c r="ID4" s="57">
        <f>IF(IC4="",MAX($I$4:IB4)+1,IC4+1)</f>
        <v>46244</v>
      </c>
      <c r="IE4" s="57">
        <f>IF(ID4="",MAX($I$4:IC4)+1,ID4+1)</f>
        <v>46245</v>
      </c>
      <c r="IF4" s="57">
        <f>IF(IE4="",MAX($I$4:ID4)+1,IE4+1)</f>
        <v>46246</v>
      </c>
      <c r="IG4" s="57">
        <f>IF(IF4="",MAX($I$4:IE4)+1,IF4+1)</f>
        <v>46247</v>
      </c>
      <c r="IH4" s="57">
        <f>IF(IG4="",MAX($I$4:IF4)+1,IG4+1)</f>
        <v>46248</v>
      </c>
      <c r="II4" s="57">
        <f>IF(IH4="",MAX($I$4:IG4)+1,IH4+1)</f>
        <v>46249</v>
      </c>
      <c r="IJ4" s="57">
        <f>IF(II4="",MAX($I$4:IH4)+1,II4+1)</f>
        <v>46250</v>
      </c>
      <c r="IK4" s="57">
        <f>IF(IJ4="",MAX($I$4:II4)+1,IJ4+1)</f>
        <v>46251</v>
      </c>
      <c r="IL4" s="57">
        <f>IF(IK4="",MAX($I$4:IJ4)+1,IK4+1)</f>
        <v>46252</v>
      </c>
      <c r="IM4" s="57">
        <f>IF(IL4="",MAX($I$4:IK4)+1,IL4+1)</f>
        <v>46253</v>
      </c>
      <c r="IN4" s="57">
        <f>IF(IM4="",MAX($I$4:IL4)+1,IM4+1)</f>
        <v>46254</v>
      </c>
      <c r="IO4" s="57">
        <f>IF(IN4="",MAX($I$4:IM4)+1,IN4+1)</f>
        <v>46255</v>
      </c>
      <c r="IP4" s="57">
        <f>IF(IO4="",MAX($I$4:IN4)+1,IO4+1)</f>
        <v>46256</v>
      </c>
      <c r="IQ4" s="57">
        <f>IF(IP4="",MAX($I$4:IO4)+1,IP4+1)</f>
        <v>46257</v>
      </c>
      <c r="IR4" s="57">
        <f>IF(IQ4="",MAX($I$4:IP4)+1,IQ4+1)</f>
        <v>46258</v>
      </c>
      <c r="IS4" s="57">
        <f>IF(IR4="",MAX($I$4:IQ4)+1,IR4+1)</f>
        <v>46259</v>
      </c>
      <c r="IT4" s="57">
        <f>IF(IS4="",MAX($I$4:IR4)+1,IS4+1)</f>
        <v>46260</v>
      </c>
      <c r="IU4" s="57">
        <f>IF(IT4="",MAX($I$4:IS4)+1,IT4+1)</f>
        <v>46261</v>
      </c>
      <c r="IV4" s="57">
        <f>IF(IU4="",MAX($I$4:IT4)+1,IU4+1)</f>
        <v>46262</v>
      </c>
      <c r="IW4" s="57">
        <f>IF(IV4="",MAX($I$4:IU4)+1,IV4+1)</f>
        <v>46263</v>
      </c>
      <c r="IX4" s="57">
        <f>IF(IW4="",MAX($I$4:IV4)+1,IW4+1)</f>
        <v>46264</v>
      </c>
      <c r="IY4" s="57">
        <f>IF(IX4="",MAX($I$4:IW4)+1,IX4+1)</f>
        <v>46265</v>
      </c>
      <c r="JA4" s="57">
        <f>IF(IZ4="",MAX($I$4:IY4)+1,IZ4+1)</f>
        <v>46266</v>
      </c>
      <c r="JB4" s="57">
        <f>IF(JA4="",MAX($I$4:IZ4)+1,JA4+1)</f>
        <v>46267</v>
      </c>
      <c r="JC4" s="57">
        <f>IF(JB4="",MAX($I$4:JA4)+1,JB4+1)</f>
        <v>46268</v>
      </c>
      <c r="JD4" s="57">
        <f>IF(JC4="",MAX($I$4:JB4)+1,JC4+1)</f>
        <v>46269</v>
      </c>
      <c r="JE4" s="57">
        <f>IF(JD4="",MAX($I$4:JC4)+1,JD4+1)</f>
        <v>46270</v>
      </c>
      <c r="JF4" s="57">
        <f>IF(JE4="",MAX($I$4:JD4)+1,JE4+1)</f>
        <v>46271</v>
      </c>
      <c r="JG4" s="57">
        <f>IF(JF4="",MAX($I$4:JE4)+1,JF4+1)</f>
        <v>46272</v>
      </c>
      <c r="JH4" s="57">
        <f>IF(JG4="",MAX($I$4:JF4)+1,JG4+1)</f>
        <v>46273</v>
      </c>
      <c r="JI4" s="57">
        <f>IF(JH4="",MAX($I$4:JG4)+1,JH4+1)</f>
        <v>46274</v>
      </c>
      <c r="JJ4" s="57">
        <f>IF(JI4="",MAX($I$4:JH4)+1,JI4+1)</f>
        <v>46275</v>
      </c>
      <c r="JK4" s="57">
        <f>IF(JJ4="",MAX($I$4:JI4)+1,JJ4+1)</f>
        <v>46276</v>
      </c>
      <c r="JL4" s="57">
        <f>IF(JK4="",MAX($I$4:JJ4)+1,JK4+1)</f>
        <v>46277</v>
      </c>
      <c r="JM4" s="57">
        <f>IF(JL4="",MAX($I$4:JK4)+1,JL4+1)</f>
        <v>46278</v>
      </c>
      <c r="JN4" s="57">
        <f>IF(JM4="",MAX($I$4:JL4)+1,JM4+1)</f>
        <v>46279</v>
      </c>
      <c r="JO4" s="57">
        <f>IF(JN4="",MAX($I$4:JM4)+1,JN4+1)</f>
        <v>46280</v>
      </c>
      <c r="JP4" s="57">
        <f>IF(JO4="",MAX($I$4:JN4)+1,JO4+1)</f>
        <v>46281</v>
      </c>
      <c r="JQ4" s="57">
        <f>IF(JP4="",MAX($I$4:JO4)+1,JP4+1)</f>
        <v>46282</v>
      </c>
      <c r="JR4" s="57">
        <f>IF(JQ4="",MAX($I$4:JP4)+1,JQ4+1)</f>
        <v>46283</v>
      </c>
      <c r="JS4" s="57">
        <f>IF(JR4="",MAX($I$4:JQ4)+1,JR4+1)</f>
        <v>46284</v>
      </c>
      <c r="JT4" s="57">
        <f>IF(JS4="",MAX($I$4:JR4)+1,JS4+1)</f>
        <v>46285</v>
      </c>
      <c r="JU4" s="57">
        <f>IF(JT4="",MAX($I$4:JS4)+1,JT4+1)</f>
        <v>46286</v>
      </c>
      <c r="JV4" s="57">
        <f>IF(JU4="",MAX($I$4:JT4)+1,JU4+1)</f>
        <v>46287</v>
      </c>
      <c r="JW4" s="57">
        <f>IF(JV4="",MAX($I$4:JU4)+1,JV4+1)</f>
        <v>46288</v>
      </c>
      <c r="JX4" s="57">
        <f>IF(JW4="",MAX($I$4:JV4)+1,JW4+1)</f>
        <v>46289</v>
      </c>
      <c r="JY4" s="57">
        <f>IF(JX4="",MAX($I$4:JW4)+1,JX4+1)</f>
        <v>46290</v>
      </c>
      <c r="JZ4" s="57">
        <f>IF(JY4="",MAX($I$4:JX4)+1,JY4+1)</f>
        <v>46291</v>
      </c>
      <c r="KA4" s="57">
        <f>IF(JZ4="",MAX($I$4:JY4)+1,JZ4+1)</f>
        <v>46292</v>
      </c>
      <c r="KB4" s="57">
        <f>IF(KA4="",MAX($I$4:JZ4)+1,KA4+1)</f>
        <v>46293</v>
      </c>
      <c r="KC4" s="57">
        <f>IF(KB4="",MAX($I$4:KA4)+1,KB4+1)</f>
        <v>46294</v>
      </c>
      <c r="KD4" s="57">
        <f>IF(KC4="",MAX($I$4:KB4)+1,KC4+1)</f>
        <v>46295</v>
      </c>
      <c r="KF4" s="57">
        <f>IF(KE4="",MAX($I$4:KD4)+1,KE4+1)</f>
        <v>46296</v>
      </c>
      <c r="KG4" s="57">
        <f>IF(KF4="",MAX($I$4:KE4)+1,KF4+1)</f>
        <v>46297</v>
      </c>
      <c r="KH4" s="57">
        <f>IF(KG4="",MAX($I$4:KF4)+1,KG4+1)</f>
        <v>46298</v>
      </c>
      <c r="KI4" s="57">
        <f>IF(KH4="",MAX($I$4:KG4)+1,KH4+1)</f>
        <v>46299</v>
      </c>
      <c r="KJ4" s="57">
        <f>IF(KI4="",MAX($I$4:KH4)+1,KI4+1)</f>
        <v>46300</v>
      </c>
      <c r="KK4" s="57">
        <f>IF(KJ4="",MAX($I$4:KI4)+1,KJ4+1)</f>
        <v>46301</v>
      </c>
      <c r="KL4" s="57">
        <f>IF(KK4="",MAX($I$4:KJ4)+1,KK4+1)</f>
        <v>46302</v>
      </c>
      <c r="KM4" s="57">
        <f>IF(KL4="",MAX($I$4:KK4)+1,KL4+1)</f>
        <v>46303</v>
      </c>
      <c r="KN4" s="57">
        <f>IF(KM4="",MAX($I$4:KL4)+1,KM4+1)</f>
        <v>46304</v>
      </c>
      <c r="KO4" s="57">
        <f>IF(KN4="",MAX($I$4:KM4)+1,KN4+1)</f>
        <v>46305</v>
      </c>
      <c r="KP4" s="57">
        <f>IF(KO4="",MAX($I$4:KN4)+1,KO4+1)</f>
        <v>46306</v>
      </c>
      <c r="KQ4" s="57">
        <f>IF(KP4="",MAX($I$4:KO4)+1,KP4+1)</f>
        <v>46307</v>
      </c>
      <c r="KR4" s="57">
        <f>IF(KQ4="",MAX($I$4:KP4)+1,KQ4+1)</f>
        <v>46308</v>
      </c>
      <c r="KS4" s="57">
        <f>IF(KR4="",MAX($I$4:KQ4)+1,KR4+1)</f>
        <v>46309</v>
      </c>
      <c r="KT4" s="57">
        <f>IF(KS4="",MAX($I$4:KR4)+1,KS4+1)</f>
        <v>46310</v>
      </c>
      <c r="KU4" s="57">
        <f>IF(KT4="",MAX($I$4:KS4)+1,KT4+1)</f>
        <v>46311</v>
      </c>
      <c r="KV4" s="57">
        <f>IF(KU4="",MAX($I$4:KT4)+1,KU4+1)</f>
        <v>46312</v>
      </c>
      <c r="KW4" s="57">
        <f>IF(KV4="",MAX($I$4:KU4)+1,KV4+1)</f>
        <v>46313</v>
      </c>
      <c r="KX4" s="57">
        <f>IF(KW4="",MAX($I$4:KV4)+1,KW4+1)</f>
        <v>46314</v>
      </c>
      <c r="KY4" s="57">
        <f>IF(KX4="",MAX($I$4:KW4)+1,KX4+1)</f>
        <v>46315</v>
      </c>
      <c r="KZ4" s="57">
        <f>IF(KY4="",MAX($I$4:KX4)+1,KY4+1)</f>
        <v>46316</v>
      </c>
      <c r="LA4" s="57">
        <f>IF(KZ4="",MAX($I$4:KY4)+1,KZ4+1)</f>
        <v>46317</v>
      </c>
      <c r="LB4" s="57">
        <f>IF(LA4="",MAX($I$4:KZ4)+1,LA4+1)</f>
        <v>46318</v>
      </c>
      <c r="LC4" s="57">
        <f>IF(LB4="",MAX($I$4:LA4)+1,LB4+1)</f>
        <v>46319</v>
      </c>
      <c r="LD4" s="57">
        <f>IF(LC4="",MAX($I$4:LB4)+1,LC4+1)</f>
        <v>46320</v>
      </c>
      <c r="LE4" s="57">
        <f>IF(LD4="",MAX($I$4:LC4)+1,LD4+1)</f>
        <v>46321</v>
      </c>
      <c r="LF4" s="57">
        <f>IF(LE4="",MAX($I$4:LD4)+1,LE4+1)</f>
        <v>46322</v>
      </c>
      <c r="LG4" s="57">
        <f>IF(LF4="",MAX($I$4:LE4)+1,LF4+1)</f>
        <v>46323</v>
      </c>
      <c r="LH4" s="57">
        <f>IF(LG4="",MAX($I$4:LF4)+1,LG4+1)</f>
        <v>46324</v>
      </c>
      <c r="LI4" s="57">
        <f>IF(LH4="",MAX($I$4:LG4)+1,LH4+1)</f>
        <v>46325</v>
      </c>
      <c r="LJ4" s="57">
        <f>IF(LI4="",MAX($I$4:LH4)+1,LI4+1)</f>
        <v>46326</v>
      </c>
      <c r="LL4" s="57">
        <f>IF(LK4="",MAX($I$4:LJ4)+1,LK4+1)</f>
        <v>46327</v>
      </c>
      <c r="LM4" s="57">
        <f>IF(LL4="",MAX($I$4:LK4)+1,LL4+1)</f>
        <v>46328</v>
      </c>
      <c r="LN4" s="57">
        <f>IF(LM4="",MAX($I$4:LL4)+1,LM4+1)</f>
        <v>46329</v>
      </c>
      <c r="LO4" s="57">
        <f>IF(LN4="",MAX($I$4:LM4)+1,LN4+1)</f>
        <v>46330</v>
      </c>
      <c r="LP4" s="57">
        <f>IF(LO4="",MAX($I$4:LN4)+1,LO4+1)</f>
        <v>46331</v>
      </c>
      <c r="LQ4" s="57">
        <f>IF(LP4="",MAX($I$4:LO4)+1,LP4+1)</f>
        <v>46332</v>
      </c>
      <c r="LR4" s="57">
        <f>IF(LQ4="",MAX($I$4:LP4)+1,LQ4+1)</f>
        <v>46333</v>
      </c>
      <c r="LS4" s="57">
        <f>IF(LR4="",MAX($I$4:LQ4)+1,LR4+1)</f>
        <v>46334</v>
      </c>
      <c r="LT4" s="57">
        <f>IF(LS4="",MAX($I$4:LR4)+1,LS4+1)</f>
        <v>46335</v>
      </c>
      <c r="LU4" s="57">
        <f>IF(LT4="",MAX($I$4:LS4)+1,LT4+1)</f>
        <v>46336</v>
      </c>
      <c r="LV4" s="57">
        <f>IF(LU4="",MAX($I$4:LT4)+1,LU4+1)</f>
        <v>46337</v>
      </c>
      <c r="LW4" s="57">
        <f>IF(LV4="",MAX($I$4:LU4)+1,LV4+1)</f>
        <v>46338</v>
      </c>
      <c r="LX4" s="57">
        <f>IF(LW4="",MAX($I$4:LV4)+1,LW4+1)</f>
        <v>46339</v>
      </c>
      <c r="LY4" s="57">
        <f>IF(LX4="",MAX($I$4:LW4)+1,LX4+1)</f>
        <v>46340</v>
      </c>
      <c r="LZ4" s="57">
        <f>IF(LY4="",MAX($I$4:LX4)+1,LY4+1)</f>
        <v>46341</v>
      </c>
      <c r="MA4" s="57">
        <f>IF(LZ4="",MAX($I$4:LY4)+1,LZ4+1)</f>
        <v>46342</v>
      </c>
      <c r="MB4" s="57">
        <f>IF(MA4="",MAX($I$4:LZ4)+1,MA4+1)</f>
        <v>46343</v>
      </c>
      <c r="MC4" s="57">
        <f>IF(MB4="",MAX($I$4:MA4)+1,MB4+1)</f>
        <v>46344</v>
      </c>
      <c r="MD4" s="57">
        <f>IF(MC4="",MAX($I$4:MB4)+1,MC4+1)</f>
        <v>46345</v>
      </c>
      <c r="ME4" s="57">
        <f>IF(MD4="",MAX($I$4:MC4)+1,MD4+1)</f>
        <v>46346</v>
      </c>
      <c r="MF4" s="57">
        <f>IF(ME4="",MAX($I$4:MD4)+1,ME4+1)</f>
        <v>46347</v>
      </c>
      <c r="MG4" s="57">
        <f>IF(MF4="",MAX($I$4:ME4)+1,MF4+1)</f>
        <v>46348</v>
      </c>
      <c r="MH4" s="57">
        <f>IF(MG4="",MAX($I$4:MF4)+1,MG4+1)</f>
        <v>46349</v>
      </c>
      <c r="MI4" s="57">
        <f>IF(MH4="",MAX($I$4:MG4)+1,MH4+1)</f>
        <v>46350</v>
      </c>
      <c r="MJ4" s="57">
        <f>IF(MI4="",MAX($I$4:MH4)+1,MI4+1)</f>
        <v>46351</v>
      </c>
      <c r="MK4" s="57">
        <f>IF(MJ4="",MAX($I$4:MI4)+1,MJ4+1)</f>
        <v>46352</v>
      </c>
      <c r="ML4" s="57">
        <f>IF(MK4="",MAX($I$4:MJ4)+1,MK4+1)</f>
        <v>46353</v>
      </c>
      <c r="MM4" s="57">
        <f>IF(ML4="",MAX($I$4:MK4)+1,ML4+1)</f>
        <v>46354</v>
      </c>
      <c r="MN4" s="57">
        <f>IF(MM4="",MAX($I$4:ML4)+1,MM4+1)</f>
        <v>46355</v>
      </c>
      <c r="MO4" s="57">
        <f>IF(MN4="",MAX($I$4:MM4)+1,MN4+1)</f>
        <v>46356</v>
      </c>
      <c r="MP4" s="57"/>
      <c r="MQ4" s="57">
        <f>IF(MP4="",MAX($I$4:MO4)+1,MP4+1)</f>
        <v>46357</v>
      </c>
      <c r="MR4" s="57">
        <f>IF(MQ4="",MAX($I$4:MP4)+1,MQ4+1)</f>
        <v>46358</v>
      </c>
      <c r="MS4" s="57">
        <f>IF(MR4="",MAX($I$4:MQ4)+1,MR4+1)</f>
        <v>46359</v>
      </c>
      <c r="MT4" s="57">
        <f>IF(MS4="",MAX($I$4:MR4)+1,MS4+1)</f>
        <v>46360</v>
      </c>
      <c r="MU4" s="57">
        <f>IF(MT4="",MAX($I$4:MS4)+1,MT4+1)</f>
        <v>46361</v>
      </c>
      <c r="MV4" s="57">
        <f>IF(MU4="",MAX($I$4:MT4)+1,MU4+1)</f>
        <v>46362</v>
      </c>
      <c r="MW4" s="57">
        <f>IF(MV4="",MAX($I$4:MU4)+1,MV4+1)</f>
        <v>46363</v>
      </c>
      <c r="MX4" s="57">
        <f>IF(MW4="",MAX($I$4:MV4)+1,MW4+1)</f>
        <v>46364</v>
      </c>
      <c r="MY4" s="57">
        <f>IF(MX4="",MAX($I$4:MW4)+1,MX4+1)</f>
        <v>46365</v>
      </c>
      <c r="MZ4" s="57">
        <f>IF(MY4="",MAX($I$4:MX4)+1,MY4+1)</f>
        <v>46366</v>
      </c>
      <c r="NA4" s="57">
        <f>IF(MZ4="",MAX($I$4:MY4)+1,MZ4+1)</f>
        <v>46367</v>
      </c>
      <c r="NB4" s="57">
        <f>IF(NA4="",MAX($I$4:MZ4)+1,NA4+1)</f>
        <v>46368</v>
      </c>
      <c r="NC4" s="57">
        <f>IF(NB4="",MAX($I$4:NA4)+1,NB4+1)</f>
        <v>46369</v>
      </c>
      <c r="ND4" s="57">
        <f>IF(NC4="",MAX($I$4:NB4)+1,NC4+1)</f>
        <v>46370</v>
      </c>
      <c r="NE4" s="57">
        <f>IF(ND4="",MAX($I$4:NC4)+1,ND4+1)</f>
        <v>46371</v>
      </c>
      <c r="NF4" s="57">
        <f>IF(NE4="",MAX($I$4:ND4)+1,NE4+1)</f>
        <v>46372</v>
      </c>
      <c r="NG4" s="57">
        <f>IF(NF4="",MAX($I$4:NE4)+1,NF4+1)</f>
        <v>46373</v>
      </c>
      <c r="NH4" s="57">
        <f>IF(NG4="",MAX($I$4:NF4)+1,NG4+1)</f>
        <v>46374</v>
      </c>
      <c r="NI4" s="57">
        <f>IF(NH4="",MAX($I$4:NG4)+1,NH4+1)</f>
        <v>46375</v>
      </c>
      <c r="NJ4" s="57">
        <f>IF(NI4="",MAX($I$4:NH4)+1,NI4+1)</f>
        <v>46376</v>
      </c>
      <c r="NK4" s="57">
        <f>IF(NJ4="",MAX($I$4:NI4)+1,NJ4+1)</f>
        <v>46377</v>
      </c>
      <c r="NL4" s="57">
        <f>IF(NK4="",MAX($I$4:NJ4)+1,NK4+1)</f>
        <v>46378</v>
      </c>
      <c r="NM4" s="57">
        <f>IF(NL4="",MAX($I$4:NK4)+1,NL4+1)</f>
        <v>46379</v>
      </c>
      <c r="NN4" s="57">
        <f>IF(NM4="",MAX($I$4:NL4)+1,NM4+1)</f>
        <v>46380</v>
      </c>
      <c r="NO4" s="57">
        <f>IF(NN4="",MAX($I$4:NM4)+1,NN4+1)</f>
        <v>46381</v>
      </c>
      <c r="NP4" s="57">
        <f>IF(NO4="",MAX($I$4:NN4)+1,NO4+1)</f>
        <v>46382</v>
      </c>
      <c r="NQ4" s="57">
        <f>IF(NP4="",MAX($I$4:NO4)+1,NP4+1)</f>
        <v>46383</v>
      </c>
      <c r="NR4" s="57">
        <f>IF(NQ4="",MAX($I$4:NP4)+1,NQ4+1)</f>
        <v>46384</v>
      </c>
      <c r="NS4" s="57">
        <f>IF(NR4="",MAX($I$4:NQ4)+1,NR4+1)</f>
        <v>46385</v>
      </c>
      <c r="NT4" s="57">
        <f>IF(NS4="",MAX($I$4:NR4)+1,NS4+1)</f>
        <v>46386</v>
      </c>
      <c r="NU4" s="57">
        <f>IF(NT4="",MAX($I$4:NS4)+1,NT4+1)</f>
        <v>46387</v>
      </c>
    </row>
    <row r="5" spans="1:386" ht="30" customHeight="1" thickBot="1" x14ac:dyDescent="0.25">
      <c r="A5" s="1" t="s">
        <v>19</v>
      </c>
      <c r="B5" s="1" t="s">
        <v>1</v>
      </c>
      <c r="C5" s="1" t="s">
        <v>20</v>
      </c>
      <c r="D5" s="1" t="s">
        <v>2</v>
      </c>
      <c r="E5" s="1" t="s">
        <v>21</v>
      </c>
      <c r="F5" s="1" t="s">
        <v>22</v>
      </c>
      <c r="G5" s="1" t="s">
        <v>3</v>
      </c>
      <c r="H5" s="1" t="s">
        <v>4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44</v>
      </c>
      <c r="AE5" s="1" t="s">
        <v>45</v>
      </c>
      <c r="AF5" s="1" t="s">
        <v>46</v>
      </c>
      <c r="AG5" s="1" t="s">
        <v>47</v>
      </c>
      <c r="AH5" s="1" t="s">
        <v>48</v>
      </c>
      <c r="AI5" s="1" t="s">
        <v>49</v>
      </c>
      <c r="AJ5" s="1" t="s">
        <v>50</v>
      </c>
      <c r="AK5" s="1" t="s">
        <v>51</v>
      </c>
      <c r="AL5" s="1" t="s">
        <v>52</v>
      </c>
      <c r="AM5" s="1" t="s">
        <v>53</v>
      </c>
      <c r="AN5" s="1" t="s">
        <v>54</v>
      </c>
      <c r="AP5" s="16" t="s">
        <v>23</v>
      </c>
      <c r="AQ5" s="16" t="s">
        <v>24</v>
      </c>
      <c r="AR5" s="16" t="s">
        <v>25</v>
      </c>
      <c r="AS5" s="16" t="s">
        <v>26</v>
      </c>
      <c r="AT5" s="16" t="s">
        <v>27</v>
      </c>
      <c r="AU5" s="16" t="s">
        <v>28</v>
      </c>
      <c r="AV5" s="16" t="s">
        <v>29</v>
      </c>
      <c r="AW5" s="16" t="s">
        <v>30</v>
      </c>
      <c r="AX5" s="16" t="s">
        <v>31</v>
      </c>
      <c r="AY5" s="16" t="s">
        <v>32</v>
      </c>
      <c r="AZ5" s="16" t="s">
        <v>33</v>
      </c>
      <c r="BA5" s="16" t="s">
        <v>34</v>
      </c>
      <c r="BB5" s="16" t="s">
        <v>35</v>
      </c>
      <c r="BC5" s="16" t="s">
        <v>36</v>
      </c>
      <c r="BD5" s="16" t="s">
        <v>37</v>
      </c>
      <c r="BE5" s="16" t="s">
        <v>38</v>
      </c>
      <c r="BF5" s="16" t="s">
        <v>39</v>
      </c>
      <c r="BG5" s="16" t="s">
        <v>40</v>
      </c>
      <c r="BH5" s="16" t="s">
        <v>41</v>
      </c>
      <c r="BI5" s="16" t="s">
        <v>42</v>
      </c>
      <c r="BJ5" s="16" t="s">
        <v>43</v>
      </c>
      <c r="BK5" s="16" t="s">
        <v>44</v>
      </c>
      <c r="BL5" s="16" t="s">
        <v>45</v>
      </c>
      <c r="BM5" s="16" t="s">
        <v>46</v>
      </c>
      <c r="BN5" s="16" t="s">
        <v>47</v>
      </c>
      <c r="BO5" s="16" t="s">
        <v>48</v>
      </c>
      <c r="BP5" s="16" t="s">
        <v>49</v>
      </c>
      <c r="BQ5" s="16" t="s">
        <v>50</v>
      </c>
      <c r="BR5" s="1" t="s">
        <v>54</v>
      </c>
      <c r="BS5" s="16" t="s">
        <v>23</v>
      </c>
      <c r="BT5" s="16" t="s">
        <v>24</v>
      </c>
      <c r="BU5" s="16" t="s">
        <v>25</v>
      </c>
      <c r="BV5" s="16" t="s">
        <v>26</v>
      </c>
      <c r="BW5" s="16" t="s">
        <v>27</v>
      </c>
      <c r="BX5" s="16" t="s">
        <v>28</v>
      </c>
      <c r="BY5" s="16" t="s">
        <v>29</v>
      </c>
      <c r="BZ5" s="16" t="s">
        <v>30</v>
      </c>
      <c r="CA5" s="16" t="s">
        <v>31</v>
      </c>
      <c r="CB5" s="16" t="s">
        <v>32</v>
      </c>
      <c r="CC5" s="16" t="s">
        <v>33</v>
      </c>
      <c r="CD5" s="16" t="s">
        <v>34</v>
      </c>
      <c r="CE5" s="16" t="s">
        <v>35</v>
      </c>
      <c r="CF5" s="16" t="s">
        <v>36</v>
      </c>
      <c r="CG5" s="16" t="s">
        <v>37</v>
      </c>
      <c r="CH5" s="16" t="s">
        <v>38</v>
      </c>
      <c r="CI5" s="16" t="s">
        <v>39</v>
      </c>
      <c r="CJ5" s="16" t="s">
        <v>40</v>
      </c>
      <c r="CK5" s="16" t="s">
        <v>41</v>
      </c>
      <c r="CL5" s="16" t="s">
        <v>42</v>
      </c>
      <c r="CM5" s="16" t="s">
        <v>43</v>
      </c>
      <c r="CN5" s="16" t="s">
        <v>44</v>
      </c>
      <c r="CO5" s="16" t="s">
        <v>45</v>
      </c>
      <c r="CP5" s="16" t="s">
        <v>46</v>
      </c>
      <c r="CQ5" s="16" t="s">
        <v>47</v>
      </c>
      <c r="CR5" s="16" t="s">
        <v>48</v>
      </c>
      <c r="CS5" s="16" t="s">
        <v>49</v>
      </c>
      <c r="CT5" s="16" t="s">
        <v>50</v>
      </c>
      <c r="CU5" s="16" t="s">
        <v>51</v>
      </c>
      <c r="CV5" s="16" t="s">
        <v>52</v>
      </c>
      <c r="CW5" s="16" t="s">
        <v>53</v>
      </c>
      <c r="CX5" s="1" t="s">
        <v>54</v>
      </c>
      <c r="CY5" s="16" t="s">
        <v>23</v>
      </c>
      <c r="CZ5" s="16" t="s">
        <v>24</v>
      </c>
      <c r="DA5" s="16" t="s">
        <v>25</v>
      </c>
      <c r="DB5" s="16" t="s">
        <v>26</v>
      </c>
      <c r="DC5" s="16" t="s">
        <v>27</v>
      </c>
      <c r="DD5" s="16" t="s">
        <v>28</v>
      </c>
      <c r="DE5" s="16" t="s">
        <v>29</v>
      </c>
      <c r="DF5" s="16" t="s">
        <v>30</v>
      </c>
      <c r="DG5" s="16" t="s">
        <v>31</v>
      </c>
      <c r="DH5" s="16" t="s">
        <v>32</v>
      </c>
      <c r="DI5" s="16" t="s">
        <v>33</v>
      </c>
      <c r="DJ5" s="16" t="s">
        <v>34</v>
      </c>
      <c r="DK5" s="16" t="s">
        <v>35</v>
      </c>
      <c r="DL5" s="16" t="s">
        <v>36</v>
      </c>
      <c r="DM5" s="16" t="s">
        <v>37</v>
      </c>
      <c r="DN5" s="16" t="s">
        <v>38</v>
      </c>
      <c r="DO5" s="16" t="s">
        <v>39</v>
      </c>
      <c r="DP5" s="16" t="s">
        <v>40</v>
      </c>
      <c r="DQ5" s="16" t="s">
        <v>41</v>
      </c>
      <c r="DR5" s="16" t="s">
        <v>42</v>
      </c>
      <c r="DS5" s="16" t="s">
        <v>43</v>
      </c>
      <c r="DT5" s="16" t="s">
        <v>44</v>
      </c>
      <c r="DU5" s="16" t="s">
        <v>45</v>
      </c>
      <c r="DV5" s="16" t="s">
        <v>46</v>
      </c>
      <c r="DW5" s="16" t="s">
        <v>47</v>
      </c>
      <c r="DX5" s="16" t="s">
        <v>48</v>
      </c>
      <c r="DY5" s="16" t="s">
        <v>49</v>
      </c>
      <c r="DZ5" s="16" t="s">
        <v>50</v>
      </c>
      <c r="EA5" s="16" t="s">
        <v>51</v>
      </c>
      <c r="EB5" s="16" t="s">
        <v>52</v>
      </c>
      <c r="EC5" s="1" t="s">
        <v>54</v>
      </c>
      <c r="ED5" s="16" t="s">
        <v>23</v>
      </c>
      <c r="EE5" s="16" t="s">
        <v>24</v>
      </c>
      <c r="EF5" s="16" t="s">
        <v>25</v>
      </c>
      <c r="EG5" s="16" t="s">
        <v>26</v>
      </c>
      <c r="EH5" s="16" t="s">
        <v>27</v>
      </c>
      <c r="EI5" s="16" t="s">
        <v>28</v>
      </c>
      <c r="EJ5" s="16" t="s">
        <v>29</v>
      </c>
      <c r="EK5" s="16" t="s">
        <v>30</v>
      </c>
      <c r="EL5" s="16" t="s">
        <v>31</v>
      </c>
      <c r="EM5" s="16" t="s">
        <v>32</v>
      </c>
      <c r="EN5" s="16" t="s">
        <v>33</v>
      </c>
      <c r="EO5" s="16" t="s">
        <v>34</v>
      </c>
      <c r="EP5" s="16" t="s">
        <v>35</v>
      </c>
      <c r="EQ5" s="16" t="s">
        <v>36</v>
      </c>
      <c r="ER5" s="16" t="s">
        <v>37</v>
      </c>
      <c r="ES5" s="16" t="s">
        <v>38</v>
      </c>
      <c r="ET5" s="16" t="s">
        <v>39</v>
      </c>
      <c r="EU5" s="16" t="s">
        <v>40</v>
      </c>
      <c r="EV5" s="16" t="s">
        <v>41</v>
      </c>
      <c r="EW5" s="16" t="s">
        <v>42</v>
      </c>
      <c r="EX5" s="16" t="s">
        <v>43</v>
      </c>
      <c r="EY5" s="16" t="s">
        <v>44</v>
      </c>
      <c r="EZ5" s="16" t="s">
        <v>45</v>
      </c>
      <c r="FA5" s="16" t="s">
        <v>46</v>
      </c>
      <c r="FB5" s="16" t="s">
        <v>47</v>
      </c>
      <c r="FC5" s="16" t="s">
        <v>48</v>
      </c>
      <c r="FD5" s="16" t="s">
        <v>49</v>
      </c>
      <c r="FE5" s="16" t="s">
        <v>50</v>
      </c>
      <c r="FF5" s="16" t="s">
        <v>51</v>
      </c>
      <c r="FG5" s="16" t="s">
        <v>52</v>
      </c>
      <c r="FH5" s="16" t="s">
        <v>53</v>
      </c>
      <c r="FI5" s="1" t="s">
        <v>54</v>
      </c>
      <c r="FJ5" s="16" t="s">
        <v>23</v>
      </c>
      <c r="FK5" s="16" t="s">
        <v>24</v>
      </c>
      <c r="FL5" s="16" t="s">
        <v>25</v>
      </c>
      <c r="FM5" s="16" t="s">
        <v>26</v>
      </c>
      <c r="FN5" s="16" t="s">
        <v>27</v>
      </c>
      <c r="FO5" s="16" t="s">
        <v>28</v>
      </c>
      <c r="FP5" s="16" t="s">
        <v>29</v>
      </c>
      <c r="FQ5" s="16" t="s">
        <v>30</v>
      </c>
      <c r="FR5" s="16" t="s">
        <v>31</v>
      </c>
      <c r="FS5" s="16" t="s">
        <v>32</v>
      </c>
      <c r="FT5" s="16" t="s">
        <v>33</v>
      </c>
      <c r="FU5" s="16" t="s">
        <v>34</v>
      </c>
      <c r="FV5" s="16" t="s">
        <v>35</v>
      </c>
      <c r="FW5" s="16" t="s">
        <v>36</v>
      </c>
      <c r="FX5" s="16" t="s">
        <v>37</v>
      </c>
      <c r="FY5" s="16" t="s">
        <v>38</v>
      </c>
      <c r="FZ5" s="16" t="s">
        <v>39</v>
      </c>
      <c r="GA5" s="16" t="s">
        <v>40</v>
      </c>
      <c r="GB5" s="16" t="s">
        <v>41</v>
      </c>
      <c r="GC5" s="16" t="s">
        <v>42</v>
      </c>
      <c r="GD5" s="16" t="s">
        <v>43</v>
      </c>
      <c r="GE5" s="16" t="s">
        <v>44</v>
      </c>
      <c r="GF5" s="16" t="s">
        <v>45</v>
      </c>
      <c r="GG5" s="16" t="s">
        <v>46</v>
      </c>
      <c r="GH5" s="16" t="s">
        <v>47</v>
      </c>
      <c r="GI5" s="16" t="s">
        <v>48</v>
      </c>
      <c r="GJ5" s="16" t="s">
        <v>49</v>
      </c>
      <c r="GK5" s="16" t="s">
        <v>50</v>
      </c>
      <c r="GL5" s="16" t="s">
        <v>51</v>
      </c>
      <c r="GM5" s="16" t="s">
        <v>52</v>
      </c>
      <c r="GN5" s="1" t="s">
        <v>54</v>
      </c>
      <c r="GO5" s="16" t="s">
        <v>23</v>
      </c>
      <c r="GP5" s="16" t="s">
        <v>24</v>
      </c>
      <c r="GQ5" s="16" t="s">
        <v>25</v>
      </c>
      <c r="GR5" s="16" t="s">
        <v>26</v>
      </c>
      <c r="GS5" s="16" t="s">
        <v>27</v>
      </c>
      <c r="GT5" s="16" t="s">
        <v>28</v>
      </c>
      <c r="GU5" s="16" t="s">
        <v>29</v>
      </c>
      <c r="GV5" s="16" t="s">
        <v>30</v>
      </c>
      <c r="GW5" s="16" t="s">
        <v>31</v>
      </c>
      <c r="GX5" s="16" t="s">
        <v>32</v>
      </c>
      <c r="GY5" s="16" t="s">
        <v>33</v>
      </c>
      <c r="GZ5" s="16" t="s">
        <v>34</v>
      </c>
      <c r="HA5" s="16" t="s">
        <v>35</v>
      </c>
      <c r="HB5" s="16" t="s">
        <v>36</v>
      </c>
      <c r="HC5" s="16" t="s">
        <v>37</v>
      </c>
      <c r="HD5" s="16" t="s">
        <v>38</v>
      </c>
      <c r="HE5" s="16" t="s">
        <v>39</v>
      </c>
      <c r="HF5" s="16" t="s">
        <v>40</v>
      </c>
      <c r="HG5" s="16" t="s">
        <v>41</v>
      </c>
      <c r="HH5" s="16" t="s">
        <v>42</v>
      </c>
      <c r="HI5" s="16" t="s">
        <v>43</v>
      </c>
      <c r="HJ5" s="16" t="s">
        <v>44</v>
      </c>
      <c r="HK5" s="16" t="s">
        <v>45</v>
      </c>
      <c r="HL5" s="16" t="s">
        <v>46</v>
      </c>
      <c r="HM5" s="16" t="s">
        <v>47</v>
      </c>
      <c r="HN5" s="16" t="s">
        <v>48</v>
      </c>
      <c r="HO5" s="16" t="s">
        <v>49</v>
      </c>
      <c r="HP5" s="16" t="s">
        <v>50</v>
      </c>
      <c r="HQ5" s="16" t="s">
        <v>51</v>
      </c>
      <c r="HR5" s="16" t="s">
        <v>52</v>
      </c>
      <c r="HS5" s="16" t="s">
        <v>53</v>
      </c>
      <c r="HT5" s="1" t="s">
        <v>54</v>
      </c>
      <c r="HU5" s="16" t="s">
        <v>23</v>
      </c>
      <c r="HV5" s="16" t="s">
        <v>24</v>
      </c>
      <c r="HW5" s="16" t="s">
        <v>25</v>
      </c>
      <c r="HX5" s="16" t="s">
        <v>26</v>
      </c>
      <c r="HY5" s="16" t="s">
        <v>27</v>
      </c>
      <c r="HZ5" s="16" t="s">
        <v>28</v>
      </c>
      <c r="IA5" s="16" t="s">
        <v>29</v>
      </c>
      <c r="IB5" s="16" t="s">
        <v>30</v>
      </c>
      <c r="IC5" s="16" t="s">
        <v>31</v>
      </c>
      <c r="ID5" s="16" t="s">
        <v>32</v>
      </c>
      <c r="IE5" s="16" t="s">
        <v>33</v>
      </c>
      <c r="IF5" s="16" t="s">
        <v>34</v>
      </c>
      <c r="IG5" s="16" t="s">
        <v>35</v>
      </c>
      <c r="IH5" s="16" t="s">
        <v>36</v>
      </c>
      <c r="II5" s="16" t="s">
        <v>37</v>
      </c>
      <c r="IJ5" s="16" t="s">
        <v>38</v>
      </c>
      <c r="IK5" s="16" t="s">
        <v>39</v>
      </c>
      <c r="IL5" s="16" t="s">
        <v>40</v>
      </c>
      <c r="IM5" s="16" t="s">
        <v>41</v>
      </c>
      <c r="IN5" s="16" t="s">
        <v>42</v>
      </c>
      <c r="IO5" s="16" t="s">
        <v>43</v>
      </c>
      <c r="IP5" s="16" t="s">
        <v>44</v>
      </c>
      <c r="IQ5" s="16" t="s">
        <v>45</v>
      </c>
      <c r="IR5" s="16" t="s">
        <v>46</v>
      </c>
      <c r="IS5" s="16" t="s">
        <v>47</v>
      </c>
      <c r="IT5" s="16" t="s">
        <v>48</v>
      </c>
      <c r="IU5" s="16" t="s">
        <v>49</v>
      </c>
      <c r="IV5" s="16" t="s">
        <v>50</v>
      </c>
      <c r="IW5" s="16" t="s">
        <v>51</v>
      </c>
      <c r="IX5" s="16" t="s">
        <v>52</v>
      </c>
      <c r="IY5" s="16" t="s">
        <v>53</v>
      </c>
      <c r="IZ5" s="1" t="s">
        <v>54</v>
      </c>
      <c r="JA5" s="16" t="s">
        <v>23</v>
      </c>
      <c r="JB5" s="16" t="s">
        <v>24</v>
      </c>
      <c r="JC5" s="16" t="s">
        <v>25</v>
      </c>
      <c r="JD5" s="16" t="s">
        <v>26</v>
      </c>
      <c r="JE5" s="16" t="s">
        <v>27</v>
      </c>
      <c r="JF5" s="16" t="s">
        <v>28</v>
      </c>
      <c r="JG5" s="16" t="s">
        <v>29</v>
      </c>
      <c r="JH5" s="16" t="s">
        <v>30</v>
      </c>
      <c r="JI5" s="16" t="s">
        <v>31</v>
      </c>
      <c r="JJ5" s="16" t="s">
        <v>32</v>
      </c>
      <c r="JK5" s="16" t="s">
        <v>33</v>
      </c>
      <c r="JL5" s="16" t="s">
        <v>34</v>
      </c>
      <c r="JM5" s="16" t="s">
        <v>35</v>
      </c>
      <c r="JN5" s="16" t="s">
        <v>36</v>
      </c>
      <c r="JO5" s="16" t="s">
        <v>37</v>
      </c>
      <c r="JP5" s="16" t="s">
        <v>38</v>
      </c>
      <c r="JQ5" s="16" t="s">
        <v>39</v>
      </c>
      <c r="JR5" s="16" t="s">
        <v>40</v>
      </c>
      <c r="JS5" s="16" t="s">
        <v>41</v>
      </c>
      <c r="JT5" s="16" t="s">
        <v>42</v>
      </c>
      <c r="JU5" s="16" t="s">
        <v>43</v>
      </c>
      <c r="JV5" s="16" t="s">
        <v>44</v>
      </c>
      <c r="JW5" s="16" t="s">
        <v>45</v>
      </c>
      <c r="JX5" s="16" t="s">
        <v>46</v>
      </c>
      <c r="JY5" s="16" t="s">
        <v>47</v>
      </c>
      <c r="JZ5" s="16" t="s">
        <v>48</v>
      </c>
      <c r="KA5" s="16" t="s">
        <v>49</v>
      </c>
      <c r="KB5" s="16" t="s">
        <v>50</v>
      </c>
      <c r="KC5" s="16" t="s">
        <v>51</v>
      </c>
      <c r="KD5" s="16" t="s">
        <v>52</v>
      </c>
      <c r="KE5" s="1" t="s">
        <v>54</v>
      </c>
      <c r="KF5" s="16" t="s">
        <v>23</v>
      </c>
      <c r="KG5" s="16" t="s">
        <v>24</v>
      </c>
      <c r="KH5" s="16" t="s">
        <v>25</v>
      </c>
      <c r="KI5" s="16" t="s">
        <v>26</v>
      </c>
      <c r="KJ5" s="16" t="s">
        <v>27</v>
      </c>
      <c r="KK5" s="16" t="s">
        <v>28</v>
      </c>
      <c r="KL5" s="16" t="s">
        <v>29</v>
      </c>
      <c r="KM5" s="16" t="s">
        <v>30</v>
      </c>
      <c r="KN5" s="16" t="s">
        <v>31</v>
      </c>
      <c r="KO5" s="16" t="s">
        <v>32</v>
      </c>
      <c r="KP5" s="16" t="s">
        <v>33</v>
      </c>
      <c r="KQ5" s="16" t="s">
        <v>34</v>
      </c>
      <c r="KR5" s="16" t="s">
        <v>35</v>
      </c>
      <c r="KS5" s="16" t="s">
        <v>36</v>
      </c>
      <c r="KT5" s="16" t="s">
        <v>37</v>
      </c>
      <c r="KU5" s="16" t="s">
        <v>38</v>
      </c>
      <c r="KV5" s="16" t="s">
        <v>39</v>
      </c>
      <c r="KW5" s="16" t="s">
        <v>40</v>
      </c>
      <c r="KX5" s="16" t="s">
        <v>41</v>
      </c>
      <c r="KY5" s="16" t="s">
        <v>42</v>
      </c>
      <c r="KZ5" s="16" t="s">
        <v>43</v>
      </c>
      <c r="LA5" s="16" t="s">
        <v>44</v>
      </c>
      <c r="LB5" s="16" t="s">
        <v>45</v>
      </c>
      <c r="LC5" s="16" t="s">
        <v>46</v>
      </c>
      <c r="LD5" s="16" t="s">
        <v>47</v>
      </c>
      <c r="LE5" s="16" t="s">
        <v>48</v>
      </c>
      <c r="LF5" s="16" t="s">
        <v>49</v>
      </c>
      <c r="LG5" s="16" t="s">
        <v>50</v>
      </c>
      <c r="LH5" s="16" t="s">
        <v>51</v>
      </c>
      <c r="LI5" s="16" t="s">
        <v>52</v>
      </c>
      <c r="LJ5" s="16" t="s">
        <v>53</v>
      </c>
      <c r="LL5" s="16" t="s">
        <v>23</v>
      </c>
      <c r="LM5" s="16" t="s">
        <v>24</v>
      </c>
      <c r="LN5" s="16" t="s">
        <v>25</v>
      </c>
      <c r="LO5" s="16" t="s">
        <v>26</v>
      </c>
      <c r="LP5" s="16" t="s">
        <v>27</v>
      </c>
      <c r="LQ5" s="16" t="s">
        <v>28</v>
      </c>
      <c r="LR5" s="16" t="s">
        <v>29</v>
      </c>
      <c r="LS5" s="16" t="s">
        <v>30</v>
      </c>
      <c r="LT5" s="16" t="s">
        <v>31</v>
      </c>
      <c r="LU5" s="16" t="s">
        <v>32</v>
      </c>
      <c r="LV5" s="16" t="s">
        <v>33</v>
      </c>
      <c r="LW5" s="16" t="s">
        <v>34</v>
      </c>
      <c r="LX5" s="16" t="s">
        <v>35</v>
      </c>
      <c r="LY5" s="16" t="s">
        <v>36</v>
      </c>
      <c r="LZ5" s="16" t="s">
        <v>37</v>
      </c>
      <c r="MA5" s="16" t="s">
        <v>38</v>
      </c>
      <c r="MB5" s="16" t="s">
        <v>39</v>
      </c>
      <c r="MC5" s="16" t="s">
        <v>40</v>
      </c>
      <c r="MD5" s="16" t="s">
        <v>41</v>
      </c>
      <c r="ME5" s="16" t="s">
        <v>42</v>
      </c>
      <c r="MF5" s="16" t="s">
        <v>43</v>
      </c>
      <c r="MG5" s="16" t="s">
        <v>44</v>
      </c>
      <c r="MH5" s="16" t="s">
        <v>45</v>
      </c>
      <c r="MI5" s="16" t="s">
        <v>46</v>
      </c>
      <c r="MJ5" s="16" t="s">
        <v>47</v>
      </c>
      <c r="MK5" s="16" t="s">
        <v>48</v>
      </c>
      <c r="ML5" s="16" t="s">
        <v>49</v>
      </c>
      <c r="MM5" s="16" t="s">
        <v>50</v>
      </c>
      <c r="MN5" s="16" t="s">
        <v>51</v>
      </c>
      <c r="MO5" s="16" t="s">
        <v>52</v>
      </c>
      <c r="MP5" t="s">
        <v>55</v>
      </c>
      <c r="MQ5" s="16" t="s">
        <v>23</v>
      </c>
      <c r="MR5" s="16" t="s">
        <v>24</v>
      </c>
      <c r="MS5" s="16" t="s">
        <v>25</v>
      </c>
      <c r="MT5" s="16" t="s">
        <v>26</v>
      </c>
      <c r="MU5" s="16" t="s">
        <v>27</v>
      </c>
      <c r="MV5" s="16" t="s">
        <v>28</v>
      </c>
      <c r="MW5" s="16" t="s">
        <v>29</v>
      </c>
      <c r="MX5" s="16" t="s">
        <v>30</v>
      </c>
      <c r="MY5" s="16" t="s">
        <v>31</v>
      </c>
      <c r="MZ5" s="16" t="s">
        <v>32</v>
      </c>
      <c r="NA5" s="16" t="s">
        <v>33</v>
      </c>
      <c r="NB5" s="16" t="s">
        <v>34</v>
      </c>
      <c r="NC5" s="16" t="s">
        <v>35</v>
      </c>
      <c r="ND5" s="16" t="s">
        <v>36</v>
      </c>
      <c r="NE5" s="16" t="s">
        <v>37</v>
      </c>
      <c r="NF5" s="16" t="s">
        <v>38</v>
      </c>
      <c r="NG5" s="16" t="s">
        <v>39</v>
      </c>
      <c r="NH5" s="16" t="s">
        <v>40</v>
      </c>
      <c r="NI5" s="16" t="s">
        <v>41</v>
      </c>
      <c r="NJ5" s="16" t="s">
        <v>42</v>
      </c>
      <c r="NK5" s="16" t="s">
        <v>43</v>
      </c>
      <c r="NL5" s="16" t="s">
        <v>44</v>
      </c>
      <c r="NM5" s="16" t="s">
        <v>45</v>
      </c>
      <c r="NN5" s="16" t="s">
        <v>46</v>
      </c>
      <c r="NO5" s="16" t="s">
        <v>47</v>
      </c>
      <c r="NP5" s="16" t="s">
        <v>48</v>
      </c>
      <c r="NQ5" s="16" t="s">
        <v>49</v>
      </c>
      <c r="NR5" s="16" t="s">
        <v>50</v>
      </c>
      <c r="NS5" s="16" t="s">
        <v>51</v>
      </c>
      <c r="NT5" s="16" t="s">
        <v>52</v>
      </c>
      <c r="NU5" s="16" t="s">
        <v>53</v>
      </c>
      <c r="NV5" t="s">
        <v>55</v>
      </c>
    </row>
    <row r="6" spans="1:386" ht="30" customHeight="1" thickTop="1" thickBot="1" x14ac:dyDescent="0.25">
      <c r="A6" s="8"/>
      <c r="B6" s="11">
        <v>1</v>
      </c>
      <c r="C6" s="12" t="s">
        <v>56</v>
      </c>
      <c r="D6" s="12" t="s">
        <v>57</v>
      </c>
      <c r="E6" s="12">
        <v>900</v>
      </c>
      <c r="F6" s="12" t="s">
        <v>58</v>
      </c>
      <c r="G6" s="12"/>
      <c r="H6" s="13"/>
      <c r="J6" s="1"/>
      <c r="K6" s="4"/>
      <c r="L6" s="4"/>
      <c r="M6" s="4"/>
      <c r="N6" s="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7"/>
      <c r="AQ6" s="17"/>
      <c r="AR6" s="18"/>
      <c r="AS6" s="18"/>
      <c r="AT6" s="18"/>
      <c r="AU6" s="18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8"/>
      <c r="BV6" s="18"/>
      <c r="BW6" s="18"/>
      <c r="BX6" s="18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</row>
    <row r="7" spans="1:386" ht="30" customHeight="1" thickTop="1" thickBot="1" x14ac:dyDescent="0.25">
      <c r="A7" s="8"/>
      <c r="B7" s="11">
        <v>1</v>
      </c>
      <c r="C7" s="12" t="s">
        <v>56</v>
      </c>
      <c r="D7" s="12" t="s">
        <v>59</v>
      </c>
      <c r="E7" s="12">
        <v>1</v>
      </c>
      <c r="F7" s="12" t="s">
        <v>58</v>
      </c>
      <c r="G7" s="12"/>
      <c r="H7" s="1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 t="s">
        <v>101</v>
      </c>
      <c r="BL7" s="19" t="s">
        <v>98</v>
      </c>
      <c r="BM7" s="19" t="s">
        <v>99</v>
      </c>
      <c r="BN7" s="19" t="s">
        <v>100</v>
      </c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</row>
    <row r="8" spans="1:386" ht="30" customHeight="1" thickTop="1" thickBot="1" x14ac:dyDescent="0.25">
      <c r="A8" s="8"/>
      <c r="B8" s="11">
        <v>1</v>
      </c>
      <c r="C8" s="12" t="s">
        <v>60</v>
      </c>
      <c r="D8" s="12" t="s">
        <v>87</v>
      </c>
      <c r="E8" s="12">
        <v>1</v>
      </c>
      <c r="F8" s="12" t="s">
        <v>61</v>
      </c>
      <c r="G8" s="12"/>
      <c r="H8" s="1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7"/>
      <c r="AQ8" s="17"/>
      <c r="AR8" s="18"/>
      <c r="AS8" s="18"/>
      <c r="AT8" s="18"/>
      <c r="AU8" s="18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8"/>
      <c r="BV8" s="18"/>
      <c r="BW8" s="18"/>
      <c r="BX8" s="18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</row>
    <row r="9" spans="1:386" ht="30" customHeight="1" thickTop="1" thickBot="1" x14ac:dyDescent="0.25">
      <c r="A9" s="8"/>
      <c r="B9" s="11">
        <v>1</v>
      </c>
      <c r="C9" s="12" t="s">
        <v>62</v>
      </c>
      <c r="D9" s="12" t="s">
        <v>88</v>
      </c>
      <c r="E9" s="12">
        <v>2</v>
      </c>
      <c r="F9" s="12" t="s">
        <v>63</v>
      </c>
      <c r="G9" s="12"/>
      <c r="H9" s="14"/>
      <c r="I9" s="9"/>
      <c r="J9" s="8"/>
      <c r="K9" s="8"/>
      <c r="L9" s="8"/>
      <c r="M9" s="10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 t="s">
        <v>101</v>
      </c>
      <c r="BL9" s="19" t="s">
        <v>98</v>
      </c>
      <c r="BM9" s="19" t="s">
        <v>99</v>
      </c>
      <c r="BN9" s="19" t="s">
        <v>100</v>
      </c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8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</row>
    <row r="10" spans="1:386" ht="30" customHeight="1" thickTop="1" thickBot="1" x14ac:dyDescent="0.25">
      <c r="A10" s="8"/>
      <c r="B10" s="11">
        <v>1</v>
      </c>
      <c r="C10" s="12" t="s">
        <v>62</v>
      </c>
      <c r="D10" s="12" t="s">
        <v>64</v>
      </c>
      <c r="E10" s="12">
        <v>1</v>
      </c>
      <c r="F10" s="12" t="s">
        <v>65</v>
      </c>
      <c r="G10" s="12"/>
      <c r="H10" s="15"/>
      <c r="I10" s="9"/>
      <c r="J10" s="8"/>
      <c r="K10" s="8"/>
      <c r="L10" s="8"/>
      <c r="M10" s="10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9"/>
      <c r="AP10" s="17"/>
      <c r="AQ10" s="17"/>
      <c r="AR10" s="18"/>
      <c r="AS10" s="18"/>
      <c r="AT10" s="18"/>
      <c r="AU10" s="18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8"/>
      <c r="BV10" s="18"/>
      <c r="BW10" s="18"/>
      <c r="BX10" s="18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8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</row>
    <row r="11" spans="1:386" ht="30" customHeight="1" thickTop="1" thickBot="1" x14ac:dyDescent="0.25">
      <c r="A11" s="8"/>
      <c r="B11" s="11">
        <v>1</v>
      </c>
      <c r="C11" s="12" t="s">
        <v>56</v>
      </c>
      <c r="D11" s="12" t="s">
        <v>66</v>
      </c>
      <c r="E11" s="12">
        <v>900</v>
      </c>
      <c r="F11" s="12" t="s">
        <v>58</v>
      </c>
      <c r="G11" s="12"/>
      <c r="H11" s="1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</row>
    <row r="12" spans="1:386" ht="30" customHeight="1" thickTop="1" thickBot="1" x14ac:dyDescent="0.25">
      <c r="A12" s="8"/>
      <c r="B12" s="11">
        <v>1</v>
      </c>
      <c r="C12" s="12" t="s">
        <v>67</v>
      </c>
      <c r="D12" s="12" t="s">
        <v>89</v>
      </c>
      <c r="E12" s="12">
        <v>1</v>
      </c>
      <c r="F12" s="12" t="s">
        <v>65</v>
      </c>
      <c r="G12" s="12"/>
      <c r="H12" s="1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7"/>
      <c r="AQ12" s="17"/>
      <c r="AR12" s="18"/>
      <c r="AS12" s="18"/>
      <c r="AT12" s="18"/>
      <c r="AU12" s="18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8"/>
      <c r="BV12" s="18"/>
      <c r="BW12" s="18"/>
      <c r="BX12" s="18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</row>
    <row r="13" spans="1:386" ht="30" customHeight="1" thickTop="1" thickBot="1" x14ac:dyDescent="0.25">
      <c r="A13" s="8"/>
      <c r="B13" s="11">
        <v>1</v>
      </c>
      <c r="C13" s="12" t="s">
        <v>56</v>
      </c>
      <c r="D13" s="12" t="s">
        <v>68</v>
      </c>
      <c r="E13" s="12">
        <v>3</v>
      </c>
      <c r="F13" s="12" t="s">
        <v>69</v>
      </c>
      <c r="G13" s="12"/>
      <c r="H13" s="15"/>
      <c r="J13" s="8"/>
      <c r="K13" s="8"/>
      <c r="L13" s="8"/>
      <c r="M13" s="10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1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8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</row>
    <row r="14" spans="1:386" ht="30" customHeight="1" thickTop="1" thickBot="1" x14ac:dyDescent="0.25">
      <c r="A14" s="8"/>
      <c r="B14" s="11">
        <v>1</v>
      </c>
      <c r="C14" s="12" t="s">
        <v>60</v>
      </c>
      <c r="D14" s="12" t="s">
        <v>70</v>
      </c>
      <c r="E14" s="12">
        <v>1</v>
      </c>
      <c r="F14" s="12" t="s">
        <v>61</v>
      </c>
      <c r="G14" s="12"/>
      <c r="H14" s="13"/>
      <c r="J14" s="8"/>
      <c r="K14" s="8"/>
      <c r="L14" s="8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1"/>
      <c r="AP14" s="17"/>
      <c r="AQ14" s="17"/>
      <c r="AR14" s="18"/>
      <c r="AS14" s="18"/>
      <c r="AT14" s="18"/>
      <c r="AU14" s="18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8"/>
      <c r="BV14" s="18"/>
      <c r="BW14" s="18"/>
      <c r="BX14" s="18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8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</row>
    <row r="15" spans="1:386" ht="30" customHeight="1" thickTop="1" thickBot="1" x14ac:dyDescent="0.25">
      <c r="A15" s="8"/>
      <c r="B15" s="11">
        <v>1</v>
      </c>
      <c r="C15" s="12" t="s">
        <v>67</v>
      </c>
      <c r="D15" s="12" t="s">
        <v>90</v>
      </c>
      <c r="E15" s="12">
        <v>1</v>
      </c>
      <c r="F15" s="12" t="s">
        <v>61</v>
      </c>
      <c r="G15" s="12"/>
      <c r="H15" s="13"/>
      <c r="J15" s="8"/>
      <c r="K15" s="8"/>
      <c r="L15" s="8"/>
      <c r="M15" s="10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1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8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</row>
    <row r="16" spans="1:386" ht="30" customHeight="1" thickTop="1" thickBot="1" x14ac:dyDescent="0.25">
      <c r="A16" s="8"/>
      <c r="B16" s="11">
        <v>1</v>
      </c>
      <c r="C16" s="12" t="s">
        <v>60</v>
      </c>
      <c r="D16" s="12" t="s">
        <v>71</v>
      </c>
      <c r="E16" s="12">
        <v>1</v>
      </c>
      <c r="F16" s="12" t="s">
        <v>61</v>
      </c>
      <c r="G16" s="12"/>
      <c r="H16" s="13"/>
      <c r="J16" s="8"/>
      <c r="K16" s="8"/>
      <c r="L16" s="8"/>
      <c r="M16" s="10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1"/>
      <c r="AP16" s="17"/>
      <c r="AQ16" s="17"/>
      <c r="AR16" s="18"/>
      <c r="AS16" s="18"/>
      <c r="AT16" s="18"/>
      <c r="AU16" s="18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8"/>
      <c r="BV16" s="18"/>
      <c r="BW16" s="18"/>
      <c r="BX16" s="18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8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</row>
    <row r="17" spans="1:385" ht="30" customHeight="1" thickTop="1" thickBot="1" x14ac:dyDescent="0.25">
      <c r="A17" s="8"/>
      <c r="B17" s="11">
        <v>1</v>
      </c>
      <c r="C17" s="12" t="s">
        <v>60</v>
      </c>
      <c r="D17" s="12" t="s">
        <v>72</v>
      </c>
      <c r="E17" s="12">
        <v>1</v>
      </c>
      <c r="F17" s="12" t="s">
        <v>61</v>
      </c>
      <c r="G17" s="12"/>
      <c r="H17" s="13"/>
      <c r="J17" s="8"/>
      <c r="K17" s="8"/>
      <c r="L17" s="8"/>
      <c r="M17" s="10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1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8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</row>
    <row r="18" spans="1:385" ht="30" customHeight="1" thickTop="1" thickBot="1" x14ac:dyDescent="0.25">
      <c r="A18" s="8"/>
      <c r="B18" s="11">
        <v>1</v>
      </c>
      <c r="C18" s="12" t="s">
        <v>60</v>
      </c>
      <c r="D18" s="12" t="s">
        <v>91</v>
      </c>
      <c r="E18" s="12">
        <v>1</v>
      </c>
      <c r="F18" s="12" t="s">
        <v>61</v>
      </c>
      <c r="G18" s="12"/>
      <c r="H18" s="13"/>
      <c r="J18" s="8"/>
      <c r="K18" s="8"/>
      <c r="L18" s="8"/>
      <c r="M18" s="10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1"/>
      <c r="AP18" s="17"/>
      <c r="AQ18" s="17"/>
      <c r="AR18" s="18"/>
      <c r="AS18" s="18"/>
      <c r="AT18" s="18"/>
      <c r="AU18" s="18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8"/>
      <c r="BV18" s="18"/>
      <c r="BW18" s="18"/>
      <c r="BX18" s="18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8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</row>
    <row r="19" spans="1:385" ht="30" customHeight="1" thickTop="1" thickBot="1" x14ac:dyDescent="0.25">
      <c r="A19" s="8"/>
      <c r="B19" s="11">
        <v>1</v>
      </c>
      <c r="C19" s="12" t="s">
        <v>67</v>
      </c>
      <c r="D19" s="12" t="s">
        <v>92</v>
      </c>
      <c r="E19" s="12">
        <v>1</v>
      </c>
      <c r="F19" s="12" t="s">
        <v>65</v>
      </c>
      <c r="G19" s="12"/>
      <c r="H19" s="15"/>
      <c r="I19" s="9"/>
      <c r="J19" s="8"/>
      <c r="K19" s="8"/>
      <c r="L19" s="8"/>
      <c r="M19" s="10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8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</row>
    <row r="20" spans="1:385" ht="30" customHeight="1" thickTop="1" thickBot="1" x14ac:dyDescent="0.25">
      <c r="A20" s="8"/>
      <c r="B20" s="11">
        <v>1</v>
      </c>
      <c r="C20" s="12" t="s">
        <v>67</v>
      </c>
      <c r="D20" s="12" t="s">
        <v>73</v>
      </c>
      <c r="E20" s="12">
        <v>1</v>
      </c>
      <c r="F20" s="12" t="s">
        <v>61</v>
      </c>
      <c r="G20" s="12"/>
      <c r="H20" s="13"/>
      <c r="I20" s="9"/>
      <c r="J20" s="8"/>
      <c r="K20" s="8"/>
      <c r="L20" s="8"/>
      <c r="M20" s="10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9"/>
      <c r="AP20" s="17"/>
      <c r="AQ20" s="17"/>
      <c r="AR20" s="18"/>
      <c r="AS20" s="18"/>
      <c r="AT20" s="18"/>
      <c r="AU20" s="18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8"/>
      <c r="BV20" s="18"/>
      <c r="BW20" s="18"/>
      <c r="BX20" s="18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8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  <c r="ME20" s="17"/>
      <c r="MF20" s="17"/>
      <c r="MG20" s="17"/>
      <c r="MH20" s="17"/>
      <c r="MI20" s="17"/>
      <c r="MJ20" s="17"/>
      <c r="MK20" s="17"/>
      <c r="ML20" s="17"/>
      <c r="MM20" s="17"/>
      <c r="MN20" s="17"/>
      <c r="MO20" s="17"/>
      <c r="MP20" s="17"/>
      <c r="MQ20" s="17"/>
      <c r="MR20" s="17"/>
      <c r="MS20" s="17"/>
      <c r="MT20" s="17"/>
      <c r="MU20" s="17"/>
      <c r="MV20" s="17"/>
      <c r="MW20" s="17"/>
      <c r="MX20" s="17"/>
      <c r="MY20" s="17"/>
      <c r="MZ20" s="17"/>
      <c r="NA20" s="17"/>
      <c r="NB20" s="17"/>
      <c r="NC20" s="17"/>
      <c r="ND20" s="17"/>
      <c r="NE20" s="17"/>
      <c r="NF20" s="17"/>
      <c r="NG20" s="17"/>
      <c r="NH20" s="17"/>
      <c r="NI20" s="17"/>
      <c r="NJ20" s="17"/>
      <c r="NK20" s="17"/>
      <c r="NL20" s="17"/>
      <c r="NM20" s="17"/>
      <c r="NN20" s="17"/>
      <c r="NO20" s="17"/>
      <c r="NP20" s="17"/>
      <c r="NQ20" s="17"/>
      <c r="NR20" s="17"/>
      <c r="NS20" s="17"/>
      <c r="NT20" s="17"/>
      <c r="NU20" s="17"/>
    </row>
    <row r="21" spans="1:385" ht="30" customHeight="1" thickTop="1" thickBot="1" x14ac:dyDescent="0.25">
      <c r="A21" s="8"/>
      <c r="B21" s="11">
        <v>1</v>
      </c>
      <c r="C21" s="12" t="s">
        <v>74</v>
      </c>
      <c r="D21" s="12" t="s">
        <v>75</v>
      </c>
      <c r="E21" s="12">
        <v>2</v>
      </c>
      <c r="F21" s="12"/>
      <c r="G21" s="12"/>
      <c r="H21" s="15"/>
      <c r="I21" s="9"/>
      <c r="J21" s="8"/>
      <c r="K21" s="8"/>
      <c r="L21" s="8"/>
      <c r="M21" s="10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8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</row>
    <row r="22" spans="1:385" ht="30" customHeight="1" thickTop="1" thickBot="1" x14ac:dyDescent="0.25">
      <c r="A22" s="8"/>
      <c r="B22" s="11">
        <v>1</v>
      </c>
      <c r="C22" s="12" t="s">
        <v>67</v>
      </c>
      <c r="D22" s="12" t="s">
        <v>76</v>
      </c>
      <c r="E22" s="12">
        <v>1</v>
      </c>
      <c r="F22" s="12" t="s">
        <v>77</v>
      </c>
      <c r="G22" s="12"/>
      <c r="H22" s="12"/>
      <c r="J22" s="8"/>
      <c r="K22" s="8"/>
      <c r="L22" s="8"/>
      <c r="M22" s="10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1"/>
      <c r="AP22" s="17"/>
      <c r="AQ22" s="17"/>
      <c r="AR22" s="18"/>
      <c r="AS22" s="18"/>
      <c r="AT22" s="18"/>
      <c r="AU22" s="18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8"/>
      <c r="BV22" s="18"/>
      <c r="BW22" s="18"/>
      <c r="BX22" s="18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8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7"/>
      <c r="MG22" s="17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7"/>
      <c r="NK22" s="17"/>
      <c r="NL22" s="17"/>
      <c r="NM22" s="17"/>
      <c r="NN22" s="17"/>
      <c r="NO22" s="17"/>
      <c r="NP22" s="17"/>
      <c r="NQ22" s="17"/>
      <c r="NR22" s="17"/>
      <c r="NS22" s="17"/>
      <c r="NT22" s="17"/>
      <c r="NU22" s="17"/>
    </row>
    <row r="23" spans="1:385" ht="30" customHeight="1" thickTop="1" thickBot="1" x14ac:dyDescent="0.25">
      <c r="A23" s="8"/>
      <c r="B23" s="11">
        <v>1</v>
      </c>
      <c r="C23" s="12" t="s">
        <v>67</v>
      </c>
      <c r="D23" s="12" t="s">
        <v>76</v>
      </c>
      <c r="E23" s="12">
        <v>1</v>
      </c>
      <c r="F23" s="12" t="s">
        <v>65</v>
      </c>
      <c r="G23" s="12"/>
      <c r="H23" s="15"/>
      <c r="J23" s="8"/>
      <c r="K23" s="8"/>
      <c r="L23" s="8"/>
      <c r="M23" s="10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1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8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</row>
    <row r="24" spans="1:385" ht="30" customHeight="1" thickTop="1" thickBot="1" x14ac:dyDescent="0.25">
      <c r="A24" s="8"/>
      <c r="B24" s="11">
        <v>1</v>
      </c>
      <c r="C24" s="12" t="s">
        <v>2</v>
      </c>
      <c r="D24" s="12" t="s">
        <v>78</v>
      </c>
      <c r="E24" s="12">
        <v>1</v>
      </c>
      <c r="F24" s="12" t="s">
        <v>65</v>
      </c>
      <c r="G24" s="12"/>
      <c r="H24" s="15"/>
      <c r="J24" s="8"/>
      <c r="K24" s="8"/>
      <c r="L24" s="8"/>
      <c r="M24" s="10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1"/>
      <c r="AP24" s="17"/>
      <c r="AQ24" s="17"/>
      <c r="AR24" s="18"/>
      <c r="AS24" s="18"/>
      <c r="AT24" s="18"/>
      <c r="AU24" s="18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8"/>
      <c r="BV24" s="18"/>
      <c r="BW24" s="18"/>
      <c r="BX24" s="18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8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17"/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/>
      <c r="KJ24" s="17"/>
      <c r="KK24" s="17"/>
      <c r="KL24" s="17"/>
      <c r="KM24" s="17"/>
      <c r="KN24" s="17"/>
      <c r="KO24" s="17"/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  <c r="LE24" s="17"/>
      <c r="LF24" s="17"/>
      <c r="LG24" s="17"/>
      <c r="LH24" s="17"/>
      <c r="LI24" s="17"/>
      <c r="LJ24" s="17"/>
      <c r="LK24" s="17"/>
      <c r="LL24" s="17"/>
      <c r="LM24" s="17"/>
      <c r="LN24" s="17"/>
      <c r="LO24" s="17"/>
      <c r="LP24" s="17"/>
      <c r="LQ24" s="17"/>
      <c r="LR24" s="17"/>
      <c r="LS24" s="17"/>
      <c r="LT24" s="17"/>
      <c r="LU24" s="17"/>
      <c r="LV24" s="17"/>
      <c r="LW24" s="17"/>
      <c r="LX24" s="17"/>
      <c r="LY24" s="17"/>
      <c r="LZ24" s="17"/>
      <c r="MA24" s="17"/>
      <c r="MB24" s="17"/>
      <c r="MC24" s="17"/>
      <c r="MD24" s="17"/>
      <c r="ME24" s="17"/>
      <c r="MF24" s="17"/>
      <c r="MG24" s="17"/>
      <c r="MH24" s="17"/>
      <c r="MI24" s="17"/>
      <c r="MJ24" s="17"/>
      <c r="MK24" s="17"/>
      <c r="ML24" s="17"/>
      <c r="MM24" s="17"/>
      <c r="MN24" s="17"/>
      <c r="MO24" s="17"/>
      <c r="MP24" s="17"/>
      <c r="MQ24" s="17"/>
      <c r="MR24" s="17"/>
      <c r="MS24" s="17"/>
      <c r="MT24" s="17"/>
      <c r="MU24" s="17"/>
      <c r="MV24" s="17"/>
      <c r="MW24" s="17"/>
      <c r="MX24" s="17"/>
      <c r="MY24" s="17"/>
      <c r="MZ24" s="17"/>
      <c r="NA24" s="17"/>
      <c r="NB24" s="17"/>
      <c r="NC24" s="17"/>
      <c r="ND24" s="17"/>
      <c r="NE24" s="17"/>
      <c r="NF24" s="17"/>
      <c r="NG24" s="17"/>
      <c r="NH24" s="17"/>
      <c r="NI24" s="17"/>
      <c r="NJ24" s="17"/>
      <c r="NK24" s="17"/>
      <c r="NL24" s="17"/>
      <c r="NM24" s="17"/>
      <c r="NN24" s="17"/>
      <c r="NO24" s="17"/>
      <c r="NP24" s="17"/>
      <c r="NQ24" s="17"/>
      <c r="NR24" s="17"/>
      <c r="NS24" s="17"/>
      <c r="NT24" s="17"/>
      <c r="NU24" s="17"/>
    </row>
    <row r="25" spans="1:385" ht="30" customHeight="1" thickTop="1" thickBot="1" x14ac:dyDescent="0.25">
      <c r="A25" s="8"/>
      <c r="B25" s="12">
        <v>2</v>
      </c>
      <c r="C25" s="12" t="s">
        <v>67</v>
      </c>
      <c r="D25" s="12" t="s">
        <v>80</v>
      </c>
      <c r="E25" s="12">
        <v>1</v>
      </c>
      <c r="F25" s="12" t="s">
        <v>58</v>
      </c>
      <c r="G25" s="12"/>
      <c r="H25" s="14"/>
      <c r="J25" s="8"/>
      <c r="K25" s="8"/>
      <c r="L25" s="8"/>
      <c r="M25" s="10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1"/>
      <c r="AP25" s="17"/>
      <c r="AQ25" s="17"/>
      <c r="AR25" s="18"/>
      <c r="AS25" s="18"/>
      <c r="AT25" s="18"/>
      <c r="AU25" s="18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8"/>
      <c r="BV25" s="18"/>
      <c r="BW25" s="18"/>
      <c r="BX25" s="18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8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  <c r="LE25" s="17"/>
      <c r="LF25" s="17"/>
      <c r="LG25" s="17"/>
      <c r="LH25" s="17"/>
      <c r="LI25" s="17"/>
      <c r="LJ25" s="17"/>
      <c r="LK25" s="17"/>
      <c r="LL25" s="17"/>
      <c r="LM25" s="17"/>
      <c r="LN25" s="17"/>
      <c r="LO25" s="17"/>
      <c r="LP25" s="17"/>
      <c r="LQ25" s="17"/>
      <c r="LR25" s="17"/>
      <c r="LS25" s="17"/>
      <c r="LT25" s="17"/>
      <c r="LU25" s="17"/>
      <c r="LV25" s="17"/>
      <c r="LW25" s="17"/>
      <c r="LX25" s="17"/>
      <c r="LY25" s="17"/>
      <c r="LZ25" s="17"/>
      <c r="MA25" s="17"/>
      <c r="MB25" s="17"/>
      <c r="MC25" s="17"/>
      <c r="MD25" s="17"/>
      <c r="ME25" s="17"/>
      <c r="MF25" s="17"/>
      <c r="MG25" s="17"/>
      <c r="MH25" s="17"/>
      <c r="MI25" s="17"/>
      <c r="MJ25" s="17"/>
      <c r="MK25" s="17"/>
      <c r="ML25" s="17"/>
      <c r="MM25" s="17"/>
      <c r="MN25" s="17"/>
      <c r="MO25" s="17"/>
      <c r="MP25" s="17"/>
      <c r="MQ25" s="17"/>
      <c r="MR25" s="17"/>
      <c r="MS25" s="17"/>
      <c r="MT25" s="17"/>
      <c r="MU25" s="17"/>
      <c r="MV25" s="17"/>
      <c r="MW25" s="17"/>
      <c r="MX25" s="17"/>
      <c r="MY25" s="17"/>
      <c r="MZ25" s="17"/>
      <c r="NA25" s="17"/>
      <c r="NB25" s="17"/>
      <c r="NC25" s="17"/>
      <c r="ND25" s="17"/>
      <c r="NE25" s="17"/>
      <c r="NF25" s="17"/>
      <c r="NG25" s="17"/>
      <c r="NH25" s="17"/>
      <c r="NI25" s="17"/>
      <c r="NJ25" s="17"/>
      <c r="NK25" s="17"/>
      <c r="NL25" s="17"/>
      <c r="NM25" s="17"/>
      <c r="NN25" s="17"/>
      <c r="NO25" s="17"/>
      <c r="NP25" s="17"/>
      <c r="NQ25" s="17"/>
      <c r="NR25" s="17"/>
      <c r="NS25" s="17"/>
      <c r="NT25" s="17"/>
      <c r="NU25" s="17"/>
    </row>
    <row r="26" spans="1:385" ht="30" customHeight="1" thickTop="1" thickBot="1" x14ac:dyDescent="0.25">
      <c r="A26" s="8"/>
      <c r="B26" s="12">
        <v>2</v>
      </c>
      <c r="C26" s="12" t="s">
        <v>67</v>
      </c>
      <c r="D26" s="12" t="s">
        <v>80</v>
      </c>
      <c r="E26" s="12">
        <v>1</v>
      </c>
      <c r="F26" s="12" t="s">
        <v>65</v>
      </c>
      <c r="G26" s="12"/>
      <c r="H26" s="15"/>
      <c r="I26" s="9"/>
      <c r="J26" s="8"/>
      <c r="K26" s="8"/>
      <c r="L26" s="8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8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</row>
    <row r="27" spans="1:385" ht="30" customHeight="1" thickTop="1" thickBot="1" x14ac:dyDescent="0.25">
      <c r="A27" s="8"/>
      <c r="B27" s="12">
        <v>2</v>
      </c>
      <c r="C27" s="12" t="s">
        <v>67</v>
      </c>
      <c r="D27" s="12" t="s">
        <v>80</v>
      </c>
      <c r="E27" s="12">
        <v>1</v>
      </c>
      <c r="F27" s="12" t="s">
        <v>61</v>
      </c>
      <c r="G27" s="12"/>
      <c r="H27" s="14"/>
      <c r="I27" s="9"/>
      <c r="J27" s="8"/>
      <c r="K27" s="8"/>
      <c r="L27" s="8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9"/>
      <c r="AP27" s="17"/>
      <c r="AQ27" s="17"/>
      <c r="AR27" s="18"/>
      <c r="AS27" s="18"/>
      <c r="AT27" s="18"/>
      <c r="AU27" s="18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8"/>
      <c r="BV27" s="18"/>
      <c r="BW27" s="18"/>
      <c r="BX27" s="18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8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</row>
    <row r="28" spans="1:385" ht="30" customHeight="1" thickTop="1" thickBot="1" x14ac:dyDescent="0.25">
      <c r="A28" s="8"/>
      <c r="B28" s="12">
        <v>2</v>
      </c>
      <c r="C28" s="12" t="s">
        <v>60</v>
      </c>
      <c r="D28" s="12" t="s">
        <v>71</v>
      </c>
      <c r="E28" s="12">
        <v>1</v>
      </c>
      <c r="F28" s="12" t="s">
        <v>61</v>
      </c>
      <c r="G28" s="12"/>
      <c r="H28" s="13"/>
      <c r="I28" s="9"/>
      <c r="J28" s="8"/>
      <c r="K28" s="8"/>
      <c r="L28" s="8"/>
      <c r="M28" s="10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8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</row>
    <row r="29" spans="1:385" ht="65.25" customHeight="1" thickTop="1" thickBot="1" x14ac:dyDescent="0.25">
      <c r="A29" s="8"/>
      <c r="B29" s="12">
        <v>2</v>
      </c>
      <c r="C29" s="12" t="s">
        <v>67</v>
      </c>
      <c r="D29" s="12" t="s">
        <v>93</v>
      </c>
      <c r="E29" s="12">
        <v>1</v>
      </c>
      <c r="F29" s="12" t="s">
        <v>58</v>
      </c>
      <c r="G29" s="12"/>
      <c r="H29" s="14"/>
      <c r="I29" s="9"/>
      <c r="J29" s="8"/>
      <c r="K29" s="8"/>
      <c r="L29" s="8"/>
      <c r="M29" s="10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9"/>
      <c r="AP29" s="17"/>
      <c r="AQ29" s="17"/>
      <c r="AR29" s="18"/>
      <c r="AS29" s="18"/>
      <c r="AT29" s="18"/>
      <c r="AU29" s="18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8"/>
      <c r="BV29" s="18"/>
      <c r="BW29" s="18"/>
      <c r="BX29" s="18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8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7"/>
      <c r="JA29" s="17"/>
      <c r="JB29" s="17"/>
      <c r="JC29" s="17"/>
      <c r="JD29" s="17"/>
      <c r="JE29" s="17"/>
      <c r="JF29" s="17"/>
      <c r="JG29" s="17"/>
      <c r="JH29" s="17"/>
      <c r="JI29" s="17"/>
      <c r="JJ29" s="17"/>
      <c r="JK29" s="17"/>
      <c r="JL29" s="17"/>
      <c r="JM29" s="17"/>
      <c r="JN29" s="17"/>
      <c r="JO29" s="17"/>
      <c r="JP29" s="17"/>
      <c r="JQ29" s="17"/>
      <c r="JR29" s="17"/>
      <c r="JS29" s="17"/>
      <c r="JT29" s="17"/>
      <c r="JU29" s="17"/>
      <c r="JV29" s="17"/>
      <c r="JW29" s="17"/>
      <c r="JX29" s="17"/>
      <c r="JY29" s="17"/>
      <c r="JZ29" s="17"/>
      <c r="KA29" s="17"/>
      <c r="KB29" s="17"/>
      <c r="KC29" s="17"/>
      <c r="KD29" s="17"/>
      <c r="KE29" s="17"/>
      <c r="KF29" s="17"/>
      <c r="KG29" s="17"/>
      <c r="KH29" s="17"/>
      <c r="KI29" s="17"/>
      <c r="KJ29" s="17"/>
      <c r="KK29" s="17"/>
      <c r="KL29" s="17"/>
      <c r="KM29" s="17"/>
      <c r="KN29" s="17"/>
      <c r="KO29" s="17"/>
      <c r="KP29" s="17"/>
      <c r="KQ29" s="17"/>
      <c r="KR29" s="17"/>
      <c r="KS29" s="17"/>
      <c r="KT29" s="17"/>
      <c r="KU29" s="17"/>
      <c r="KV29" s="17"/>
      <c r="KW29" s="17"/>
      <c r="KX29" s="17"/>
      <c r="KY29" s="17"/>
      <c r="KZ29" s="17"/>
      <c r="LA29" s="17"/>
      <c r="LB29" s="17"/>
      <c r="LC29" s="17"/>
      <c r="LD29" s="17"/>
      <c r="LE29" s="17"/>
      <c r="LF29" s="17"/>
      <c r="LG29" s="17"/>
      <c r="LH29" s="17"/>
      <c r="LI29" s="17"/>
      <c r="LJ29" s="17"/>
      <c r="LK29" s="17"/>
      <c r="LL29" s="17"/>
      <c r="LM29" s="17"/>
      <c r="LN29" s="17"/>
      <c r="LO29" s="17"/>
      <c r="LP29" s="17"/>
      <c r="LQ29" s="17"/>
      <c r="LR29" s="17"/>
      <c r="LS29" s="17"/>
      <c r="LT29" s="17"/>
      <c r="LU29" s="17"/>
      <c r="LV29" s="17"/>
      <c r="LW29" s="17"/>
      <c r="LX29" s="17"/>
      <c r="LY29" s="17"/>
      <c r="LZ29" s="17"/>
      <c r="MA29" s="17"/>
      <c r="MB29" s="17"/>
      <c r="MC29" s="17"/>
      <c r="MD29" s="17"/>
      <c r="ME29" s="17"/>
      <c r="MF29" s="17"/>
      <c r="MG29" s="17"/>
      <c r="MH29" s="17"/>
      <c r="MI29" s="17"/>
      <c r="MJ29" s="17"/>
      <c r="MK29" s="17"/>
      <c r="ML29" s="17"/>
      <c r="MM29" s="17"/>
      <c r="MN29" s="17"/>
      <c r="MO29" s="17"/>
      <c r="MP29" s="17"/>
      <c r="MQ29" s="17"/>
      <c r="MR29" s="17"/>
      <c r="MS29" s="17"/>
      <c r="MT29" s="17"/>
      <c r="MU29" s="17"/>
      <c r="MV29" s="17"/>
      <c r="MW29" s="17"/>
      <c r="MX29" s="17"/>
      <c r="MY29" s="17"/>
      <c r="MZ29" s="17"/>
      <c r="NA29" s="17"/>
      <c r="NB29" s="17"/>
      <c r="NC29" s="17"/>
      <c r="ND29" s="17"/>
      <c r="NE29" s="17"/>
      <c r="NF29" s="17"/>
      <c r="NG29" s="17"/>
      <c r="NH29" s="17"/>
      <c r="NI29" s="17"/>
      <c r="NJ29" s="17"/>
      <c r="NK29" s="17"/>
      <c r="NL29" s="17"/>
      <c r="NM29" s="17"/>
      <c r="NN29" s="17"/>
      <c r="NO29" s="17"/>
      <c r="NP29" s="17"/>
      <c r="NQ29" s="17"/>
      <c r="NR29" s="17"/>
      <c r="NS29" s="17"/>
      <c r="NT29" s="17"/>
      <c r="NU29" s="17"/>
    </row>
    <row r="30" spans="1:385" ht="30" customHeight="1" thickTop="1" thickBot="1" x14ac:dyDescent="0.25">
      <c r="A30" s="8"/>
      <c r="B30" s="12">
        <v>2</v>
      </c>
      <c r="C30" s="12" t="s">
        <v>67</v>
      </c>
      <c r="D30" s="12" t="s">
        <v>94</v>
      </c>
      <c r="E30" s="12">
        <v>1</v>
      </c>
      <c r="F30" s="12" t="s">
        <v>65</v>
      </c>
      <c r="G30" s="12"/>
      <c r="H30" s="14"/>
      <c r="I30" s="9"/>
      <c r="J30" s="8"/>
      <c r="K30" s="8"/>
      <c r="L30" s="8"/>
      <c r="M30" s="10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8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</row>
    <row r="31" spans="1:385" ht="30" customHeight="1" thickTop="1" thickBot="1" x14ac:dyDescent="0.25">
      <c r="A31" s="8"/>
      <c r="B31" s="12">
        <v>2</v>
      </c>
      <c r="C31" s="12" t="s">
        <v>67</v>
      </c>
      <c r="D31" s="12" t="s">
        <v>93</v>
      </c>
      <c r="E31" s="12">
        <v>1</v>
      </c>
      <c r="F31" s="12" t="s">
        <v>61</v>
      </c>
      <c r="G31" s="12"/>
      <c r="H31" s="14"/>
      <c r="I31" s="9"/>
      <c r="J31" s="8"/>
      <c r="K31" s="8"/>
      <c r="L31" s="8"/>
      <c r="M31" s="10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9"/>
      <c r="AP31" s="17"/>
      <c r="AQ31" s="17"/>
      <c r="AR31" s="18"/>
      <c r="AS31" s="18"/>
      <c r="AT31" s="18"/>
      <c r="AU31" s="18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8"/>
      <c r="BV31" s="18"/>
      <c r="BW31" s="18"/>
      <c r="BX31" s="18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8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  <c r="ME31" s="17"/>
      <c r="MF31" s="17"/>
      <c r="MG31" s="17"/>
      <c r="MH31" s="17"/>
      <c r="MI31" s="17"/>
      <c r="MJ31" s="17"/>
      <c r="MK31" s="17"/>
      <c r="ML31" s="17"/>
      <c r="MM31" s="17"/>
      <c r="MN31" s="17"/>
      <c r="MO31" s="17"/>
      <c r="MP31" s="17"/>
      <c r="MQ31" s="17"/>
      <c r="MR31" s="17"/>
      <c r="MS31" s="17"/>
      <c r="MT31" s="17"/>
      <c r="MU31" s="17"/>
      <c r="MV31" s="17"/>
      <c r="MW31" s="17"/>
      <c r="MX31" s="17"/>
      <c r="MY31" s="17"/>
      <c r="MZ31" s="17"/>
      <c r="NA31" s="17"/>
      <c r="NB31" s="17"/>
      <c r="NC31" s="17"/>
      <c r="ND31" s="17"/>
      <c r="NE31" s="17"/>
      <c r="NF31" s="17"/>
      <c r="NG31" s="17"/>
      <c r="NH31" s="17"/>
      <c r="NI31" s="17"/>
      <c r="NJ31" s="17"/>
      <c r="NK31" s="17"/>
      <c r="NL31" s="17"/>
      <c r="NM31" s="17"/>
      <c r="NN31" s="17"/>
      <c r="NO31" s="17"/>
      <c r="NP31" s="17"/>
      <c r="NQ31" s="17"/>
      <c r="NR31" s="17"/>
      <c r="NS31" s="17"/>
      <c r="NT31" s="17"/>
      <c r="NU31" s="17"/>
    </row>
    <row r="32" spans="1:385" ht="30" customHeight="1" thickTop="1" thickBot="1" x14ac:dyDescent="0.25">
      <c r="A32" s="8"/>
      <c r="B32" s="12">
        <v>2</v>
      </c>
      <c r="C32" s="12" t="s">
        <v>67</v>
      </c>
      <c r="D32" s="12" t="s">
        <v>95</v>
      </c>
      <c r="E32" s="12">
        <v>1</v>
      </c>
      <c r="F32" s="12" t="s">
        <v>58</v>
      </c>
      <c r="G32" s="12"/>
      <c r="H32" s="14"/>
      <c r="I32" s="9"/>
      <c r="J32" s="8"/>
      <c r="K32" s="8"/>
      <c r="L32" s="8"/>
      <c r="M32" s="10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8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</row>
    <row r="33" spans="1:385" ht="30" customHeight="1" thickTop="1" thickBot="1" x14ac:dyDescent="0.25">
      <c r="A33" s="8"/>
      <c r="B33" s="12">
        <v>2</v>
      </c>
      <c r="C33" s="12" t="s">
        <v>67</v>
      </c>
      <c r="D33" s="12" t="s">
        <v>95</v>
      </c>
      <c r="E33" s="12">
        <v>1</v>
      </c>
      <c r="F33" s="12" t="s">
        <v>65</v>
      </c>
      <c r="G33" s="12"/>
      <c r="H33" s="14"/>
      <c r="I33" s="9"/>
      <c r="J33" s="8"/>
      <c r="K33" s="8"/>
      <c r="L33" s="8"/>
      <c r="M33" s="10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9"/>
      <c r="AP33" s="17"/>
      <c r="AQ33" s="17"/>
      <c r="AR33" s="18"/>
      <c r="AS33" s="18"/>
      <c r="AT33" s="18"/>
      <c r="AU33" s="18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8"/>
      <c r="BV33" s="18"/>
      <c r="BW33" s="18"/>
      <c r="BX33" s="18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8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  <c r="ME33" s="17"/>
      <c r="MF33" s="17"/>
      <c r="MG33" s="17"/>
      <c r="MH33" s="17"/>
      <c r="MI33" s="17"/>
      <c r="MJ33" s="17"/>
      <c r="MK33" s="17"/>
      <c r="ML33" s="17"/>
      <c r="MM33" s="17"/>
      <c r="MN33" s="17"/>
      <c r="MO33" s="17"/>
      <c r="MP33" s="17"/>
      <c r="MQ33" s="17"/>
      <c r="MR33" s="17"/>
      <c r="MS33" s="17"/>
      <c r="MT33" s="17"/>
      <c r="MU33" s="17"/>
      <c r="MV33" s="17"/>
      <c r="MW33" s="17"/>
      <c r="MX33" s="17"/>
      <c r="MY33" s="17"/>
      <c r="MZ33" s="17"/>
      <c r="NA33" s="17"/>
      <c r="NB33" s="17"/>
      <c r="NC33" s="17"/>
      <c r="ND33" s="17"/>
      <c r="NE33" s="17"/>
      <c r="NF33" s="17"/>
      <c r="NG33" s="17"/>
      <c r="NH33" s="17"/>
      <c r="NI33" s="17"/>
      <c r="NJ33" s="17"/>
      <c r="NK33" s="17"/>
      <c r="NL33" s="17"/>
      <c r="NM33" s="17"/>
      <c r="NN33" s="17"/>
      <c r="NO33" s="17"/>
      <c r="NP33" s="17"/>
      <c r="NQ33" s="17"/>
      <c r="NR33" s="17"/>
      <c r="NS33" s="17"/>
      <c r="NT33" s="17"/>
      <c r="NU33" s="17"/>
    </row>
    <row r="34" spans="1:385" ht="30" customHeight="1" thickTop="1" thickBot="1" x14ac:dyDescent="0.25">
      <c r="A34" s="8"/>
      <c r="B34" s="12">
        <v>2</v>
      </c>
      <c r="C34" s="12" t="s">
        <v>67</v>
      </c>
      <c r="D34" s="12" t="s">
        <v>95</v>
      </c>
      <c r="E34" s="12">
        <v>1</v>
      </c>
      <c r="F34" s="12" t="s">
        <v>61</v>
      </c>
      <c r="G34" s="12"/>
      <c r="H34" s="14"/>
      <c r="I34" s="9"/>
      <c r="J34" s="8"/>
      <c r="K34" s="8"/>
      <c r="L34" s="8"/>
      <c r="M34" s="10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8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</row>
    <row r="35" spans="1:385" ht="30" customHeight="1" thickTop="1" thickBot="1" x14ac:dyDescent="0.25">
      <c r="A35" s="8"/>
      <c r="B35" s="12">
        <v>2</v>
      </c>
      <c r="C35" s="12" t="s">
        <v>67</v>
      </c>
      <c r="D35" s="12" t="s">
        <v>96</v>
      </c>
      <c r="E35" s="12">
        <v>1</v>
      </c>
      <c r="F35" s="12" t="s">
        <v>65</v>
      </c>
      <c r="G35" s="12"/>
      <c r="H35" s="14"/>
      <c r="I35" s="9"/>
      <c r="J35" s="8"/>
      <c r="K35" s="8"/>
      <c r="L35" s="8"/>
      <c r="M35" s="10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9"/>
      <c r="AP35" s="17"/>
      <c r="AQ35" s="17"/>
      <c r="AR35" s="18"/>
      <c r="AS35" s="18"/>
      <c r="AT35" s="18"/>
      <c r="AU35" s="18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8"/>
      <c r="BV35" s="18"/>
      <c r="BW35" s="18"/>
      <c r="BX35" s="18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8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7"/>
      <c r="JA35" s="17"/>
      <c r="JB35" s="17"/>
      <c r="JC35" s="17"/>
      <c r="JD35" s="17"/>
      <c r="JE35" s="17"/>
      <c r="JF35" s="17"/>
      <c r="JG35" s="17"/>
      <c r="JH35" s="17"/>
      <c r="JI35" s="17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7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17"/>
      <c r="LB35" s="17"/>
      <c r="LC35" s="17"/>
      <c r="LD35" s="17"/>
      <c r="LE35" s="17"/>
      <c r="LF35" s="17"/>
      <c r="LG35" s="17"/>
      <c r="LH35" s="17"/>
      <c r="LI35" s="17"/>
      <c r="LJ35" s="17"/>
      <c r="LK35" s="17"/>
      <c r="LL35" s="17"/>
      <c r="LM35" s="17"/>
      <c r="LN35" s="17"/>
      <c r="LO35" s="17"/>
      <c r="LP35" s="17"/>
      <c r="LQ35" s="17"/>
      <c r="LR35" s="17"/>
      <c r="LS35" s="17"/>
      <c r="LT35" s="17"/>
      <c r="LU35" s="17"/>
      <c r="LV35" s="17"/>
      <c r="LW35" s="17"/>
      <c r="LX35" s="17"/>
      <c r="LY35" s="17"/>
      <c r="LZ35" s="17"/>
      <c r="MA35" s="17"/>
      <c r="MB35" s="17"/>
      <c r="MC35" s="17"/>
      <c r="MD35" s="17"/>
      <c r="ME35" s="17"/>
      <c r="MF35" s="17"/>
      <c r="MG35" s="17"/>
      <c r="MH35" s="17"/>
      <c r="MI35" s="17"/>
      <c r="MJ35" s="17"/>
      <c r="MK35" s="17"/>
      <c r="ML35" s="17"/>
      <c r="MM35" s="17"/>
      <c r="MN35" s="17"/>
      <c r="MO35" s="17"/>
      <c r="MP35" s="17"/>
      <c r="MQ35" s="17"/>
      <c r="MR35" s="17"/>
      <c r="MS35" s="17"/>
      <c r="MT35" s="17"/>
      <c r="MU35" s="17"/>
      <c r="MV35" s="17"/>
      <c r="MW35" s="17"/>
      <c r="MX35" s="17"/>
      <c r="MY35" s="17"/>
      <c r="MZ35" s="17"/>
      <c r="NA35" s="17"/>
      <c r="NB35" s="17"/>
      <c r="NC35" s="17"/>
      <c r="ND35" s="17"/>
      <c r="NE35" s="17"/>
      <c r="NF35" s="17"/>
      <c r="NG35" s="17"/>
      <c r="NH35" s="17"/>
      <c r="NI35" s="17"/>
      <c r="NJ35" s="17"/>
      <c r="NK35" s="17"/>
      <c r="NL35" s="17"/>
      <c r="NM35" s="17"/>
      <c r="NN35" s="17"/>
      <c r="NO35" s="17"/>
      <c r="NP35" s="17"/>
      <c r="NQ35" s="17"/>
      <c r="NR35" s="17"/>
      <c r="NS35" s="17"/>
      <c r="NT35" s="17"/>
      <c r="NU35" s="17"/>
    </row>
    <row r="36" spans="1:385" ht="30" customHeight="1" thickTop="1" thickBot="1" x14ac:dyDescent="0.25">
      <c r="A36" s="8"/>
      <c r="B36" s="12">
        <v>2</v>
      </c>
      <c r="C36" s="12" t="s">
        <v>67</v>
      </c>
      <c r="D36" s="12" t="s">
        <v>73</v>
      </c>
      <c r="E36" s="12">
        <v>1</v>
      </c>
      <c r="F36" s="12" t="s">
        <v>61</v>
      </c>
      <c r="G36" s="12"/>
      <c r="H36" s="13"/>
      <c r="I36" s="9"/>
      <c r="J36" s="8"/>
      <c r="K36" s="8"/>
      <c r="L36" s="8"/>
      <c r="M36" s="10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8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</row>
    <row r="37" spans="1:385" ht="30" customHeight="1" thickTop="1" thickBot="1" x14ac:dyDescent="0.25">
      <c r="A37" s="8"/>
      <c r="B37" s="12">
        <v>3</v>
      </c>
      <c r="C37" s="12" t="s">
        <v>56</v>
      </c>
      <c r="D37" s="12" t="s">
        <v>59</v>
      </c>
      <c r="E37" s="12">
        <v>1</v>
      </c>
      <c r="F37" s="12" t="s">
        <v>58</v>
      </c>
      <c r="G37" s="12"/>
      <c r="H37" s="13"/>
      <c r="I37" s="9"/>
      <c r="J37" s="8"/>
      <c r="K37" s="8"/>
      <c r="L37" s="8"/>
      <c r="M37" s="10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9"/>
      <c r="AP37" s="17"/>
      <c r="AQ37" s="17"/>
      <c r="AR37" s="18"/>
      <c r="AS37" s="18"/>
      <c r="AT37" s="18"/>
      <c r="AU37" s="18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8"/>
      <c r="BV37" s="18"/>
      <c r="BW37" s="18"/>
      <c r="BX37" s="18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8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  <c r="ME37" s="17"/>
      <c r="MF37" s="17"/>
      <c r="MG37" s="17"/>
      <c r="MH37" s="17"/>
      <c r="MI37" s="17"/>
      <c r="MJ37" s="17"/>
      <c r="MK37" s="17"/>
      <c r="ML37" s="17"/>
      <c r="MM37" s="17"/>
      <c r="MN37" s="17"/>
      <c r="MO37" s="17"/>
      <c r="MP37" s="17"/>
      <c r="MQ37" s="17"/>
      <c r="MR37" s="17"/>
      <c r="MS37" s="17"/>
      <c r="MT37" s="17"/>
      <c r="MU37" s="17"/>
      <c r="MV37" s="17"/>
      <c r="MW37" s="17"/>
      <c r="MX37" s="17"/>
      <c r="MY37" s="17"/>
      <c r="MZ37" s="17"/>
      <c r="NA37" s="17"/>
      <c r="NB37" s="17"/>
      <c r="NC37" s="17"/>
      <c r="ND37" s="17"/>
      <c r="NE37" s="17"/>
      <c r="NF37" s="17"/>
      <c r="NG37" s="17"/>
      <c r="NH37" s="17"/>
      <c r="NI37" s="17"/>
      <c r="NJ37" s="17"/>
      <c r="NK37" s="17"/>
      <c r="NL37" s="17"/>
      <c r="NM37" s="17"/>
      <c r="NN37" s="17"/>
      <c r="NO37" s="17"/>
      <c r="NP37" s="17"/>
      <c r="NQ37" s="17"/>
      <c r="NR37" s="17"/>
      <c r="NS37" s="17"/>
      <c r="NT37" s="17"/>
      <c r="NU37" s="17"/>
    </row>
    <row r="38" spans="1:385" ht="30" customHeight="1" thickTop="1" thickBot="1" x14ac:dyDescent="0.25">
      <c r="A38" s="8"/>
      <c r="B38" s="12">
        <v>3</v>
      </c>
      <c r="C38" s="12" t="s">
        <v>60</v>
      </c>
      <c r="D38" s="12" t="s">
        <v>72</v>
      </c>
      <c r="E38" s="12">
        <v>1</v>
      </c>
      <c r="F38" s="12" t="s">
        <v>61</v>
      </c>
      <c r="G38" s="12"/>
      <c r="H38" s="13"/>
      <c r="I38" s="9"/>
      <c r="J38" s="8"/>
      <c r="K38" s="8"/>
      <c r="L38" s="8"/>
      <c r="M38" s="10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8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</row>
    <row r="39" spans="1:385" ht="30" customHeight="1" thickTop="1" thickBot="1" x14ac:dyDescent="0.25">
      <c r="A39" s="8"/>
      <c r="B39" s="12">
        <v>3</v>
      </c>
      <c r="C39" s="12" t="s">
        <v>60</v>
      </c>
      <c r="D39" s="12" t="s">
        <v>81</v>
      </c>
      <c r="E39" s="12">
        <v>1</v>
      </c>
      <c r="F39" s="12" t="s">
        <v>61</v>
      </c>
      <c r="G39" s="12"/>
      <c r="H39" s="13"/>
      <c r="I39" s="9"/>
      <c r="J39" s="8"/>
      <c r="K39" s="8"/>
      <c r="L39" s="8"/>
      <c r="M39" s="10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9"/>
      <c r="AP39" s="17"/>
      <c r="AQ39" s="17"/>
      <c r="AR39" s="18"/>
      <c r="AS39" s="18"/>
      <c r="AT39" s="18"/>
      <c r="AU39" s="18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8"/>
      <c r="BV39" s="18"/>
      <c r="BW39" s="18"/>
      <c r="BX39" s="18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8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</row>
    <row r="40" spans="1:385" ht="30" customHeight="1" thickTop="1" thickBot="1" x14ac:dyDescent="0.25">
      <c r="A40" s="8"/>
      <c r="B40" s="12">
        <v>4</v>
      </c>
      <c r="C40" s="12" t="s">
        <v>82</v>
      </c>
      <c r="D40" s="12" t="s">
        <v>83</v>
      </c>
      <c r="E40" s="12">
        <v>1</v>
      </c>
      <c r="F40" s="12" t="s">
        <v>61</v>
      </c>
      <c r="G40" s="12"/>
      <c r="H40" s="13"/>
      <c r="I40" s="9"/>
      <c r="J40" s="8"/>
      <c r="K40" s="8"/>
      <c r="L40" s="8"/>
      <c r="M40" s="10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8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</row>
    <row r="41" spans="1:385" ht="30" customHeight="1" thickTop="1" thickBot="1" x14ac:dyDescent="0.25">
      <c r="A41" s="8"/>
      <c r="B41" s="12">
        <v>4</v>
      </c>
      <c r="C41" s="12" t="s">
        <v>56</v>
      </c>
      <c r="D41" s="12" t="s">
        <v>68</v>
      </c>
      <c r="E41" s="12">
        <v>1</v>
      </c>
      <c r="F41" s="12" t="s">
        <v>69</v>
      </c>
      <c r="G41" s="12"/>
      <c r="H41" s="15"/>
      <c r="I41" s="9"/>
      <c r="J41" s="8"/>
      <c r="K41" s="8"/>
      <c r="L41" s="8"/>
      <c r="M41" s="10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9"/>
      <c r="AP41" s="17"/>
      <c r="AQ41" s="17"/>
      <c r="AR41" s="18"/>
      <c r="AS41" s="18"/>
      <c r="AT41" s="18"/>
      <c r="AU41" s="18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8"/>
      <c r="BV41" s="18"/>
      <c r="BW41" s="18"/>
      <c r="BX41" s="18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8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</row>
    <row r="42" spans="1:385" ht="30" customHeight="1" thickTop="1" thickBot="1" x14ac:dyDescent="0.25">
      <c r="A42" s="8"/>
      <c r="B42" s="12">
        <v>5</v>
      </c>
      <c r="C42" s="12" t="s">
        <v>79</v>
      </c>
      <c r="D42" s="12" t="s">
        <v>97</v>
      </c>
      <c r="E42" s="12">
        <v>1</v>
      </c>
      <c r="F42" s="12" t="s">
        <v>65</v>
      </c>
      <c r="G42" s="12"/>
      <c r="H42" s="14"/>
      <c r="I42" s="9"/>
      <c r="J42" s="8"/>
      <c r="K42" s="8"/>
      <c r="L42" s="8"/>
      <c r="M42" s="10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9"/>
      <c r="AP42" s="17"/>
      <c r="AQ42" s="17"/>
      <c r="AR42" s="18"/>
      <c r="AS42" s="18"/>
      <c r="AT42" s="18"/>
      <c r="AU42" s="18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8"/>
      <c r="BV42" s="18"/>
      <c r="BW42" s="18"/>
      <c r="BX42" s="18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8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7"/>
      <c r="JA42" s="17"/>
      <c r="JB42" s="17"/>
      <c r="JC42" s="17"/>
      <c r="JD42" s="17"/>
      <c r="JE42" s="17"/>
      <c r="JF42" s="17"/>
      <c r="JG42" s="17"/>
      <c r="JH42" s="17"/>
      <c r="JI42" s="17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17"/>
      <c r="LB42" s="17"/>
      <c r="LC42" s="17"/>
      <c r="LD42" s="17"/>
      <c r="LE42" s="17"/>
      <c r="LF42" s="17"/>
      <c r="LG42" s="17"/>
      <c r="LH42" s="17"/>
      <c r="LI42" s="17"/>
      <c r="LJ42" s="17"/>
      <c r="LK42" s="17"/>
      <c r="LL42" s="17"/>
      <c r="LM42" s="17"/>
      <c r="LN42" s="17"/>
      <c r="LO42" s="17"/>
      <c r="LP42" s="17"/>
      <c r="LQ42" s="17"/>
      <c r="LR42" s="17"/>
      <c r="LS42" s="17"/>
      <c r="LT42" s="17"/>
      <c r="LU42" s="17"/>
      <c r="LV42" s="17"/>
      <c r="LW42" s="17"/>
      <c r="LX42" s="17"/>
      <c r="LY42" s="17"/>
      <c r="LZ42" s="17"/>
      <c r="MA42" s="17"/>
      <c r="MB42" s="17"/>
      <c r="MC42" s="17"/>
      <c r="MD42" s="17"/>
      <c r="ME42" s="17"/>
      <c r="MF42" s="17"/>
      <c r="MG42" s="17"/>
      <c r="MH42" s="17"/>
      <c r="MI42" s="17"/>
      <c r="MJ42" s="17"/>
      <c r="MK42" s="17"/>
      <c r="ML42" s="17"/>
      <c r="MM42" s="17"/>
      <c r="MN42" s="17"/>
      <c r="MO42" s="17"/>
      <c r="MP42" s="17"/>
      <c r="MQ42" s="17"/>
      <c r="MR42" s="17"/>
      <c r="MS42" s="17"/>
      <c r="MT42" s="17"/>
      <c r="MU42" s="17"/>
      <c r="MV42" s="17"/>
      <c r="MW42" s="17"/>
      <c r="MX42" s="17"/>
      <c r="MY42" s="17"/>
      <c r="MZ42" s="17"/>
      <c r="NA42" s="17"/>
      <c r="NB42" s="17"/>
      <c r="NC42" s="17"/>
      <c r="ND42" s="17"/>
      <c r="NE42" s="17"/>
      <c r="NF42" s="17"/>
      <c r="NG42" s="17"/>
      <c r="NH42" s="17"/>
      <c r="NI42" s="17"/>
      <c r="NJ42" s="17"/>
      <c r="NK42" s="17"/>
      <c r="NL42" s="17"/>
      <c r="NM42" s="17"/>
      <c r="NN42" s="17"/>
      <c r="NO42" s="17"/>
      <c r="NP42" s="17"/>
      <c r="NQ42" s="17"/>
      <c r="NR42" s="17"/>
      <c r="NS42" s="17"/>
      <c r="NT42" s="17"/>
      <c r="NU42" s="17"/>
    </row>
    <row r="43" spans="1:385" ht="30" customHeight="1" thickTop="1" thickBot="1" x14ac:dyDescent="0.25">
      <c r="A43" s="8"/>
      <c r="B43" s="12">
        <v>5</v>
      </c>
      <c r="C43" s="12" t="s">
        <v>79</v>
      </c>
      <c r="D43" s="12" t="s">
        <v>97</v>
      </c>
      <c r="E43" s="12">
        <v>1</v>
      </c>
      <c r="F43" s="12" t="s">
        <v>84</v>
      </c>
      <c r="G43" s="12"/>
      <c r="H43" s="14"/>
      <c r="I43" s="9"/>
      <c r="J43" s="8"/>
      <c r="K43" s="8"/>
      <c r="L43" s="8"/>
      <c r="M43" s="10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8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19"/>
      <c r="NE43" s="19"/>
      <c r="NF43" s="19"/>
      <c r="NG43" s="19"/>
      <c r="NH43" s="19"/>
      <c r="NI43" s="19"/>
      <c r="NJ43" s="19"/>
      <c r="NK43" s="19"/>
      <c r="NL43" s="19"/>
      <c r="NM43" s="19"/>
      <c r="NN43" s="19"/>
      <c r="NO43" s="19"/>
      <c r="NP43" s="19"/>
      <c r="NQ43" s="19"/>
      <c r="NR43" s="19"/>
      <c r="NS43" s="19"/>
      <c r="NT43" s="19"/>
      <c r="NU43" s="19"/>
    </row>
    <row r="44" spans="1:385" ht="30" customHeight="1" thickTop="1" thickBot="1" x14ac:dyDescent="0.25">
      <c r="A44" s="8"/>
      <c r="B44" s="12">
        <v>5</v>
      </c>
      <c r="C44" s="12" t="s">
        <v>62</v>
      </c>
      <c r="D44" s="12" t="s">
        <v>88</v>
      </c>
      <c r="E44" s="12">
        <v>2</v>
      </c>
      <c r="F44" s="12" t="s">
        <v>63</v>
      </c>
      <c r="G44" s="12"/>
      <c r="H44" s="14"/>
      <c r="I44" s="9"/>
      <c r="J44" s="8"/>
      <c r="K44" s="8"/>
      <c r="L44" s="8"/>
      <c r="M44" s="10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9"/>
      <c r="AP44" s="17"/>
      <c r="AQ44" s="17"/>
      <c r="AR44" s="18"/>
      <c r="AS44" s="18"/>
      <c r="AT44" s="18"/>
      <c r="AU44" s="18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8"/>
      <c r="BV44" s="18"/>
      <c r="BW44" s="18"/>
      <c r="BX44" s="18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8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7"/>
      <c r="JA44" s="17"/>
      <c r="JB44" s="17"/>
      <c r="JC44" s="17"/>
      <c r="JD44" s="17"/>
      <c r="JE44" s="17"/>
      <c r="JF44" s="17"/>
      <c r="JG44" s="17"/>
      <c r="JH44" s="17"/>
      <c r="JI44" s="17"/>
      <c r="JJ44" s="17"/>
      <c r="JK44" s="17"/>
      <c r="JL44" s="17"/>
      <c r="JM44" s="17"/>
      <c r="JN44" s="17"/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/>
      <c r="KG44" s="17"/>
      <c r="KH44" s="17"/>
      <c r="KI44" s="17"/>
      <c r="KJ44" s="17"/>
      <c r="KK44" s="17"/>
      <c r="KL44" s="17"/>
      <c r="KM44" s="17"/>
      <c r="KN44" s="17"/>
      <c r="KO44" s="17"/>
      <c r="KP44" s="17"/>
      <c r="KQ44" s="17"/>
      <c r="KR44" s="17"/>
      <c r="KS44" s="17"/>
      <c r="KT44" s="17"/>
      <c r="KU44" s="17"/>
      <c r="KV44" s="17"/>
      <c r="KW44" s="17"/>
      <c r="KX44" s="17"/>
      <c r="KY44" s="17"/>
      <c r="KZ44" s="17"/>
      <c r="LA44" s="17"/>
      <c r="LB44" s="17"/>
      <c r="LC44" s="17"/>
      <c r="LD44" s="17"/>
      <c r="LE44" s="17"/>
      <c r="LF44" s="17"/>
      <c r="LG44" s="17"/>
      <c r="LH44" s="17"/>
      <c r="LI44" s="17"/>
      <c r="LJ44" s="17"/>
      <c r="LK44" s="17"/>
      <c r="LL44" s="17"/>
      <c r="LM44" s="17"/>
      <c r="LN44" s="17"/>
      <c r="LO44" s="17"/>
      <c r="LP44" s="17"/>
      <c r="LQ44" s="17"/>
      <c r="LR44" s="17"/>
      <c r="LS44" s="17"/>
      <c r="LT44" s="17"/>
      <c r="LU44" s="17"/>
      <c r="LV44" s="17"/>
      <c r="LW44" s="17"/>
      <c r="LX44" s="17"/>
      <c r="LY44" s="17"/>
      <c r="LZ44" s="17"/>
      <c r="MA44" s="17"/>
      <c r="MB44" s="17"/>
      <c r="MC44" s="17"/>
      <c r="MD44" s="17"/>
      <c r="ME44" s="17"/>
      <c r="MF44" s="17"/>
      <c r="MG44" s="17"/>
      <c r="MH44" s="17"/>
      <c r="MI44" s="17"/>
      <c r="MJ44" s="17"/>
      <c r="MK44" s="17"/>
      <c r="ML44" s="17"/>
      <c r="MM44" s="17"/>
      <c r="MN44" s="17"/>
      <c r="MO44" s="17"/>
      <c r="MP44" s="17"/>
      <c r="MQ44" s="17"/>
      <c r="MR44" s="17"/>
      <c r="MS44" s="17"/>
      <c r="MT44" s="17"/>
      <c r="MU44" s="17"/>
      <c r="MV44" s="17"/>
      <c r="MW44" s="17"/>
      <c r="MX44" s="17"/>
      <c r="MY44" s="17"/>
      <c r="MZ44" s="17"/>
      <c r="NA44" s="17"/>
      <c r="NB44" s="17"/>
      <c r="NC44" s="17"/>
      <c r="ND44" s="17"/>
      <c r="NE44" s="17"/>
      <c r="NF44" s="17"/>
      <c r="NG44" s="17"/>
      <c r="NH44" s="17"/>
      <c r="NI44" s="17"/>
      <c r="NJ44" s="17"/>
      <c r="NK44" s="17"/>
      <c r="NL44" s="17"/>
      <c r="NM44" s="17"/>
      <c r="NN44" s="17"/>
      <c r="NO44" s="17"/>
      <c r="NP44" s="17"/>
      <c r="NQ44" s="17"/>
      <c r="NR44" s="17"/>
      <c r="NS44" s="17"/>
      <c r="NT44" s="17"/>
      <c r="NU44" s="17"/>
    </row>
    <row r="45" spans="1:385" ht="30" customHeight="1" thickTop="1" thickBot="1" x14ac:dyDescent="0.25">
      <c r="A45" s="8"/>
      <c r="B45" s="12">
        <v>5</v>
      </c>
      <c r="C45" s="12" t="s">
        <v>67</v>
      </c>
      <c r="D45" s="12" t="s">
        <v>85</v>
      </c>
      <c r="E45" s="12">
        <v>1</v>
      </c>
      <c r="F45" s="12"/>
      <c r="G45" s="12"/>
      <c r="H45" s="15"/>
      <c r="I45" s="9"/>
      <c r="J45" s="8"/>
      <c r="K45" s="8"/>
      <c r="L45" s="8"/>
      <c r="M45" s="10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8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19"/>
      <c r="NE45" s="19"/>
      <c r="NF45" s="19"/>
      <c r="NG45" s="19"/>
      <c r="NH45" s="19"/>
      <c r="NI45" s="19"/>
      <c r="NJ45" s="19"/>
      <c r="NK45" s="19"/>
      <c r="NL45" s="19"/>
      <c r="NM45" s="19"/>
      <c r="NN45" s="19"/>
      <c r="NO45" s="19"/>
      <c r="NP45" s="19"/>
      <c r="NQ45" s="19"/>
      <c r="NR45" s="19"/>
      <c r="NS45" s="19"/>
      <c r="NT45" s="19"/>
      <c r="NU45" s="19"/>
    </row>
    <row r="46" spans="1:385" ht="30" customHeight="1" thickTop="1" x14ac:dyDescent="0.2"/>
  </sheetData>
  <mergeCells count="27">
    <mergeCell ref="LL3:MO3"/>
    <mergeCell ref="LL1:MO1"/>
    <mergeCell ref="LL2:MO2"/>
    <mergeCell ref="MQ3:NU3"/>
    <mergeCell ref="MQ1:NT1"/>
    <mergeCell ref="MQ2:NU2"/>
    <mergeCell ref="JA3:KD3"/>
    <mergeCell ref="JA2:KD2"/>
    <mergeCell ref="KF3:LJ3"/>
    <mergeCell ref="KF2:LJ2"/>
    <mergeCell ref="GO3:HS3"/>
    <mergeCell ref="GO2:HS2"/>
    <mergeCell ref="HU3:IY3"/>
    <mergeCell ref="HU2:IY2"/>
    <mergeCell ref="FJ3:GM3"/>
    <mergeCell ref="FJ2:GM2"/>
    <mergeCell ref="AP2:BR2"/>
    <mergeCell ref="BS2:CX2"/>
    <mergeCell ref="I2:AN2"/>
    <mergeCell ref="I3:AN3"/>
    <mergeCell ref="BS3:CW3"/>
    <mergeCell ref="AP3:BQ3"/>
    <mergeCell ref="D2:G2"/>
    <mergeCell ref="CY2:EC2"/>
    <mergeCell ref="CY3:EB3"/>
    <mergeCell ref="ED3:FH3"/>
    <mergeCell ref="ED2:FH2"/>
  </mergeCells>
  <phoneticPr fontId="23" type="noConversion"/>
  <conditionalFormatting sqref="D6:H45 J6:AN45 AQ6:BR45 BT6:NU45">
    <cfRule type="expression" priority="37" stopIfTrue="1">
      <formula>D6=""</formula>
    </cfRule>
    <cfRule type="expression" dxfId="9" priority="38" stopIfTrue="1">
      <formula>D6=CléPersonnalisée2</formula>
    </cfRule>
    <cfRule type="expression" dxfId="8" priority="39" stopIfTrue="1">
      <formula>D6=CléPersonnalisée1</formula>
    </cfRule>
    <cfRule type="expression" dxfId="7" priority="40" stopIfTrue="1">
      <formula>D6=CléMaladie</formula>
    </cfRule>
    <cfRule type="expression" dxfId="6" priority="41" stopIfTrue="1">
      <formula>D6=CléPersonnel</formula>
    </cfRule>
    <cfRule type="expression" dxfId="5" priority="42" stopIfTrue="1">
      <formula>D6=CléCongé</formula>
    </cfRule>
  </conditionalFormatting>
  <conditionalFormatting sqref="AO7">
    <cfRule type="expression" priority="57" stopIfTrue="1">
      <formula>AO7=""</formula>
    </cfRule>
    <cfRule type="expression" dxfId="4" priority="62" stopIfTrue="1">
      <formula>AO7=CléPersonnalisée2</formula>
    </cfRule>
    <cfRule type="expression" dxfId="3" priority="63" stopIfTrue="1">
      <formula>AO7=CléPersonnalisée1</formula>
    </cfRule>
    <cfRule type="expression" dxfId="2" priority="64" stopIfTrue="1">
      <formula>AO7=CléMaladie</formula>
    </cfRule>
    <cfRule type="expression" dxfId="1" priority="65" stopIfTrue="1">
      <formula>AO7=CléPersonnel</formula>
    </cfRule>
    <cfRule type="expression" dxfId="0" priority="66" stopIfTrue="1">
      <formula>AO7=CléCongé</formula>
    </cfRule>
  </conditionalFormatting>
  <dataValidations xWindow="1478" yWindow="371" count="2">
    <dataValidation allowBlank="1" showInputMessage="1" showErrorMessage="1" prompt="Le titre de la feuille de calcul figure dans cette cellule. " sqref="I1 BS1 AP1 D2" xr:uid="{F61E6882-FE5C-43CD-B756-4B881652736D}"/>
    <dataValidation allowBlank="1" showInputMessage="1" showErrorMessage="1" sqref="C5:H45" xr:uid="{3AAECE9C-B11C-48AB-B92F-E295987F977A}"/>
  </dataValidations>
  <pageMargins left="0.7" right="0.7" top="0.75" bottom="0.75" header="0.3" footer="0.3"/>
  <pageSetup paperSize="9" fitToHeight="0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06fee18-fa87-423e-acf3-7924b67235c5" xsi:nil="true"/>
    <lcf76f155ced4ddcb4097134ff3c332f xmlns="63ac8d33-bbca-4573-b80b-f699a78c44c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1413D0BA88B742AB1434BF412A55BB" ma:contentTypeVersion="16" ma:contentTypeDescription="Crée un document." ma:contentTypeScope="" ma:versionID="ca363efc3cd67416b15b42c546cf0bbe">
  <xsd:schema xmlns:xsd="http://www.w3.org/2001/XMLSchema" xmlns:xs="http://www.w3.org/2001/XMLSchema" xmlns:p="http://schemas.microsoft.com/office/2006/metadata/properties" xmlns:ns2="806fee18-fa87-423e-acf3-7924b67235c5" xmlns:ns3="63ac8d33-bbca-4573-b80b-f699a78c44c7" targetNamespace="http://schemas.microsoft.com/office/2006/metadata/properties" ma:root="true" ma:fieldsID="f1768a750638d1a5631043696f4552fb" ns2:_="" ns3:_="">
    <xsd:import namespace="806fee18-fa87-423e-acf3-7924b67235c5"/>
    <xsd:import namespace="63ac8d33-bbca-4573-b80b-f699a78c44c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6fee18-fa87-423e-acf3-7924b67235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269ff17-b4f8-4470-86c5-070774c731c2}" ma:internalName="TaxCatchAll" ma:showField="CatchAllData" ma:web="806fee18-fa87-423e-acf3-7924b67235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ac8d33-bbca-4573-b80b-f699a78c44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0bd16df8-dabc-44d0-8df7-b8700de98f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1DB48D-B39A-4027-AC09-EC0D149B50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416EBA-1ECE-4253-8F5F-379C4C21BCA1}">
  <ds:schemaRefs>
    <ds:schemaRef ds:uri="http://schemas.microsoft.com/office/2006/metadata/properties"/>
    <ds:schemaRef ds:uri="http://schemas.microsoft.com/office/infopath/2007/PartnerControls"/>
    <ds:schemaRef ds:uri="806fee18-fa87-423e-acf3-7924b67235c5"/>
    <ds:schemaRef ds:uri="63ac8d33-bbca-4573-b80b-f699a78c44c7"/>
  </ds:schemaRefs>
</ds:datastoreItem>
</file>

<file path=customXml/itemProps3.xml><?xml version="1.0" encoding="utf-8"?>
<ds:datastoreItem xmlns:ds="http://schemas.openxmlformats.org/officeDocument/2006/customXml" ds:itemID="{323ADC57-04CE-419E-B4DB-8FCA0FC9E3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6fee18-fa87-423e-acf3-7924b67235c5"/>
    <ds:schemaRef ds:uri="63ac8d33-bbca-4573-b80b-f699a78c44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TM03987167</Templat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Cec</vt:lpstr>
      <vt:lpstr>Calendrier Maintenance</vt:lpstr>
      <vt:lpstr>CalendarYear</vt:lpstr>
      <vt:lpstr>'Calendrier Maintenance'!NomMois</vt:lpstr>
      <vt:lpstr>'Calendrier Maintenance'!Print_Titles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2023-01-31T06:59:27Z</dcterms:created>
  <dcterms:modified xsi:type="dcterms:W3CDTF">2026-02-23T17:11:09Z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0x010100021413D0BA88B742AB1434BF412A55BB</vt:lpwstr>
  </property>
  <property fmtid="{D5CDD505-2E9C-101B-9397-08002B2CF9AE}" pid="3" name="MediaServiceImageTags">
    <vt:lpwstr/>
  </property>
</Properties>
</file>