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0adc8d4f8e152028/!!Mes Documents/Documentation/Excel/De Excel-Pratique/"/>
    </mc:Choice>
  </mc:AlternateContent>
  <xr:revisionPtr revIDLastSave="11" documentId="8_{032D178F-1508-0F48-95F6-6719635CC054}" xr6:coauthVersionLast="47" xr6:coauthVersionMax="47" xr10:uidLastSave="{8F44CE62-8937-7041-9C35-44229C3FD663}"/>
  <bookViews>
    <workbookView xWindow="-38400" yWindow="-1660" windowWidth="38400" windowHeight="21000" xr2:uid="{36C7780D-FF47-4541-A918-17072281602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 a="1"/>
  <c r="E16" i="1" s="1"/>
  <c r="F16" i="1" a="1"/>
  <c r="F16" i="1" s="1"/>
  <c r="G16" i="1" a="1"/>
  <c r="G16" i="1" s="1"/>
  <c r="D16" i="1" a="1"/>
  <c r="D16" i="1" s="1"/>
  <c r="C16" i="1" a="1"/>
  <c r="C16" i="1" s="1"/>
  <c r="A16" i="1" a="1"/>
  <c r="A16" i="1" s="1"/>
  <c r="G23" i="1"/>
  <c r="F22" i="1"/>
  <c r="E21" i="1"/>
  <c r="D20" i="1"/>
  <c r="C19" i="1"/>
  <c r="A1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<sst xmlns="http://schemas.openxmlformats.org/spreadsheetml/2006/main" count="26" uniqueCount="14">
  <si>
    <t>Description poste technique</t>
  </si>
  <si>
    <t>Description de l'équipement</t>
  </si>
  <si>
    <t>NOM DU FABRICANT</t>
  </si>
  <si>
    <t>MODÈLE FABRICANT</t>
  </si>
  <si>
    <t>DIAM. DU CORPS</t>
  </si>
  <si>
    <t>DIAM. DE RACCORDEMENT</t>
  </si>
  <si>
    <t>DISTANCE ENTRE BRIDES</t>
  </si>
  <si>
    <t>VANNE FLUSH MUD</t>
  </si>
  <si>
    <t>EMERSON - FISHER V500 1"600RF</t>
  </si>
  <si>
    <t>EMERSON - FISHER</t>
  </si>
  <si>
    <t>V500</t>
  </si>
  <si>
    <t>1"</t>
  </si>
  <si>
    <t>1"600RF</t>
  </si>
  <si>
    <t>102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</si>
</sst>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rialMT"/>
      <family val="2"/>
    </font>
    <font>
      <sz val="16"/>
      <color rgb="FF34373A"/>
      <name val="Inherit"/>
    </font>
    <font>
      <b/>
      <sz val="16"/>
      <color rgb="FF34373A"/>
      <name val="Inheri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1037F-A772-3147-998C-00826FCD6C11}">
  <dimension ref="A1:I23"/>
  <sheetViews>
    <sheetView tabSelected="1" workbookViewId="0">
      <selection activeCell="B1" sqref="B1"/>
    </sheetView>
  </sheetViews>
  <sheetFormatPr baseColWidth="10" defaultColWidth="28.42578125" defaultRowHeight="16"/>
  <cols>
    <col min="2" max="2" width="39.28515625" customWidth="1"/>
    <col min="3" max="7" width="24.7109375" customWidth="1"/>
  </cols>
  <sheetData>
    <row r="1" spans="1:9" ht="4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1"/>
      <c r="I1" s="1"/>
    </row>
    <row r="2" spans="1:9" ht="21">
      <c r="A2" s="2" t="s">
        <v>7</v>
      </c>
      <c r="B2" s="2" t="s">
        <v>8</v>
      </c>
      <c r="C2" s="2"/>
      <c r="D2" s="2"/>
      <c r="E2" s="2"/>
      <c r="F2" s="2"/>
      <c r="G2" s="2"/>
      <c r="H2" s="1"/>
      <c r="I2" s="1"/>
    </row>
    <row r="3" spans="1:9" ht="21">
      <c r="A3" s="2" t="s">
        <v>7</v>
      </c>
      <c r="B3" s="2" t="s">
        <v>8</v>
      </c>
      <c r="C3" s="2"/>
      <c r="D3" s="2"/>
      <c r="E3" s="2"/>
      <c r="F3" s="2"/>
      <c r="G3" s="2"/>
      <c r="H3" s="1"/>
      <c r="I3" s="1"/>
    </row>
    <row r="4" spans="1:9" ht="21">
      <c r="A4" s="2" t="s">
        <v>7</v>
      </c>
      <c r="B4" s="2" t="s">
        <v>8</v>
      </c>
      <c r="C4" s="2" t="s">
        <v>9</v>
      </c>
      <c r="D4" s="2"/>
      <c r="E4" s="2"/>
      <c r="F4" s="2"/>
      <c r="G4" s="2"/>
      <c r="H4" s="1"/>
      <c r="I4" s="1"/>
    </row>
    <row r="5" spans="1:9" ht="21">
      <c r="A5" s="2" t="s">
        <v>7</v>
      </c>
      <c r="B5" s="2" t="s">
        <v>8</v>
      </c>
      <c r="C5" s="2"/>
      <c r="D5" s="2" t="s">
        <v>10</v>
      </c>
      <c r="E5" s="2"/>
      <c r="F5" s="2"/>
      <c r="G5" s="2"/>
      <c r="H5" s="1"/>
      <c r="I5" s="1"/>
    </row>
    <row r="6" spans="1:9" ht="21">
      <c r="A6" s="2" t="s">
        <v>7</v>
      </c>
      <c r="B6" s="2" t="s">
        <v>8</v>
      </c>
      <c r="C6" s="2"/>
      <c r="D6" s="2"/>
      <c r="E6" s="2" t="s">
        <v>11</v>
      </c>
      <c r="F6" s="2"/>
      <c r="G6" s="2"/>
      <c r="H6" s="1"/>
      <c r="I6" s="1"/>
    </row>
    <row r="7" spans="1:9" ht="21">
      <c r="A7" s="2" t="s">
        <v>7</v>
      </c>
      <c r="B7" s="2" t="s">
        <v>8</v>
      </c>
      <c r="C7" s="2"/>
      <c r="D7" s="2"/>
      <c r="E7" s="2"/>
      <c r="F7" s="2" t="s">
        <v>12</v>
      </c>
      <c r="G7" s="2"/>
      <c r="H7" s="1"/>
      <c r="I7" s="1"/>
    </row>
    <row r="8" spans="1:9" ht="21">
      <c r="A8" s="2" t="s">
        <v>7</v>
      </c>
      <c r="B8" s="2" t="s">
        <v>8</v>
      </c>
      <c r="C8" s="2"/>
      <c r="D8" s="2"/>
      <c r="E8" s="2"/>
      <c r="F8" s="2"/>
      <c r="G8" s="2" t="s">
        <v>13</v>
      </c>
      <c r="H8" s="1"/>
      <c r="I8" s="1"/>
    </row>
    <row r="16" spans="1:9">
      <c r="A16" s="4" t="str" cm="1">
        <f t="array" ref="A16:B16">_xlfn.UNIQUE(A2:B8)</f>
        <v>VANNE FLUSH MUD</v>
      </c>
      <c r="B16" s="4" t="str">
        <v>EMERSON - FISHER V500 1"600RF</v>
      </c>
      <c r="C16" s="4" t="str" cm="1">
        <f t="array" ref="C16">_xlfn._xlws.FILTER(C2:C8,(C2:C8&lt;&gt;"")*($A$2:$A$8=$A16)*($B$2:$B$8=$B16))</f>
        <v>EMERSON - FISHER</v>
      </c>
      <c r="D16" s="4" t="str" cm="1">
        <f t="array" ref="D16">_xlfn._xlws.FILTER(D2:D8,(D2:D8&lt;&gt;"")*($A$2:$A$8=$A16)*($B$2:$B$8=$B16))</f>
        <v>V500</v>
      </c>
      <c r="E16" s="4" t="str" cm="1">
        <f t="array" ref="E16">_xlfn._xlws.FILTER(E2:E8,(E2:E8&lt;&gt;"")*($A$2:$A$8=$A16)*($B$2:$B$8=$B16))</f>
        <v>1"</v>
      </c>
      <c r="F16" s="4" t="str" cm="1">
        <f t="array" ref="F16">_xlfn._xlws.FILTER(F2:F8,(F2:F8&lt;&gt;"")*($A$2:$A$8=$A16)*($B$2:$B$8=$B16))</f>
        <v>1"600RF</v>
      </c>
      <c r="G16" s="4" t="str" cm="1">
        <f t="array" ref="G16">_xlfn._xlws.FILTER(G2:G8,(G2:G8&lt;&gt;"")*($A$2:$A$8=$A16)*($B$2:$B$8=$B16))</f>
        <v>102 MM</v>
      </c>
    </row>
    <row r="19" spans="1:7">
      <c r="A19" t="str">
        <f ca="1">_xlfn.FORMULATEXT(A16)</f>
        <v>=UNIQUE(A2:B8)</v>
      </c>
      <c r="C19" t="str">
        <f ca="1">_xlfn.FORMULATEXT(C16)</f>
        <v>=FILTER(C2:C8;(C2:C8&lt;&gt;"")*($A$2:$A$8=$A16)*($B$2:$B$8=$B16))</v>
      </c>
    </row>
    <row r="20" spans="1:7">
      <c r="D20" t="str">
        <f ca="1">_xlfn.FORMULATEXT(D16)</f>
        <v>=FILTER(D2:D8;(D2:D8&lt;&gt;"")*($A$2:$A$8=$A16)*($B$2:$B$8=$B16))</v>
      </c>
    </row>
    <row r="21" spans="1:7">
      <c r="E21" t="str">
        <f ca="1">_xlfn.FORMULATEXT(E16)</f>
        <v>=FILTER(E2:E8;(E2:E8&lt;&gt;"")*($A$2:$A$8=$A16)*($B$2:$B$8=$B16))</v>
      </c>
    </row>
    <row r="22" spans="1:7">
      <c r="F22" t="str">
        <f ca="1">_xlfn.FORMULATEXT(F16)</f>
        <v>=FILTER(F2:F8;(F2:F8&lt;&gt;"")*($A$2:$A$8=$A16)*($B$2:$B$8=$B16))</v>
      </c>
    </row>
    <row r="23" spans="1:7">
      <c r="G23" t="str">
        <f ca="1">_xlfn.FORMULATEXT(G16)</f>
        <v>=FILTER(G2:G8;(G2:G8&lt;&gt;"")*($A$2:$A$8=$A16)*($B$2:$B$8=$B16))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86CB-39C5-B942-9FCF-5CB8CC0C6658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Dumas</dc:creator>
  <cp:lastModifiedBy>Daniel Dumas</cp:lastModifiedBy>
  <dcterms:created xsi:type="dcterms:W3CDTF">2026-01-23T19:52:56Z</dcterms:created>
  <dcterms:modified xsi:type="dcterms:W3CDTF">2026-01-23T20:04:52Z</dcterms:modified>
</cp:coreProperties>
</file>