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 codeName="{00000000-0000-0000-0000-000000000000}"/>
  <workbookPr codeName="ThisWorkbook" refreshAllConnections="1" defaultThemeVersion="166925"/>
  <mc:AlternateContent xmlns:mc="http://schemas.openxmlformats.org/markup-compatibility/2006">
    <mc:Choice Requires="x15">
      <x15ac:absPath xmlns:x15ac="http://schemas.microsoft.com/office/spreadsheetml/2010/11/ac" url="/Users/JPL/Desktop/3797 - Lettre COC Mazda/Prod/Usine de transformation des fichiers en CSV/"/>
    </mc:Choice>
  </mc:AlternateContent>
  <xr:revisionPtr revIDLastSave="0" documentId="8_{DC8CF3E9-8B40-D44D-A807-0403D4D171EF}" xr6:coauthVersionLast="47" xr6:coauthVersionMax="47" xr10:uidLastSave="{00000000-0000-0000-0000-000000000000}"/>
  <bookViews>
    <workbookView xWindow="0" yWindow="500" windowWidth="51200" windowHeight="28300" activeTab="6" xr2:uid="{690C4230-711E-364A-8E8B-CBA21FD79FBF}"/>
  </bookViews>
  <sheets>
    <sheet name="Societe" sheetId="11" r:id="rId1"/>
    <sheet name="Excel 337" sheetId="5" r:id="rId2"/>
    <sheet name="Feuil6" sheetId="6" r:id="rId3"/>
    <sheet name="Fichier pour CSV" sheetId="7" r:id="rId4"/>
    <sheet name="Répartition" sheetId="9" r:id="rId5"/>
    <sheet name="Coût des timbres" sheetId="10" r:id="rId6"/>
    <sheet name="Feuil1" sheetId="8" r:id="rId7"/>
  </sheets>
  <externalReferences>
    <externalReference r:id="rId8"/>
    <externalReference r:id="rId9"/>
  </externalReferences>
  <definedNames>
    <definedName name="_xlnm._FilterDatabase" localSheetId="6" hidden="1">Feuil1!$B$2:$B$32</definedName>
    <definedName name="_xlnm._FilterDatabase" localSheetId="2" hidden="1">Feuil6!$A$1:$A$300</definedName>
  </definedNames>
  <calcPr calcId="191029"/>
  <pivotCaches>
    <pivotCache cacheId="54" r:id="rId10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2" i="5" l="1"/>
  <c r="B32" i="6"/>
  <c r="B31" i="6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H17" i="5"/>
  <c r="H16" i="5"/>
  <c r="H15" i="5"/>
  <c r="H14" i="5"/>
  <c r="H13" i="5"/>
  <c r="H12" i="5"/>
  <c r="H11" i="5"/>
  <c r="H10" i="5"/>
  <c r="H9" i="5"/>
  <c r="H8" i="5"/>
  <c r="H7" i="5"/>
  <c r="H6" i="5"/>
  <c r="H5" i="5"/>
  <c r="H4" i="5"/>
  <c r="H3" i="5"/>
  <c r="A3" i="6"/>
  <c r="B3" i="6" s="1"/>
  <c r="D3" i="6" s="1"/>
  <c r="F3" i="6" s="1"/>
  <c r="H3" i="6" s="1"/>
  <c r="A4" i="6"/>
  <c r="B4" i="6" s="1"/>
  <c r="D4" i="6" s="1"/>
  <c r="F4" i="6" s="1"/>
  <c r="H4" i="6" s="1"/>
  <c r="C4" i="6"/>
  <c r="E4" i="6" s="1"/>
  <c r="G4" i="6" s="1"/>
  <c r="I4" i="6" s="1"/>
  <c r="A7" i="6"/>
  <c r="C7" i="6" s="1"/>
  <c r="E7" i="6" s="1"/>
  <c r="G7" i="6" s="1"/>
  <c r="I7" i="6" s="1"/>
  <c r="B7" i="6"/>
  <c r="D7" i="6" s="1"/>
  <c r="F7" i="6" s="1"/>
  <c r="H7" i="6" s="1"/>
  <c r="A8" i="6"/>
  <c r="A9" i="6"/>
  <c r="B9" i="6"/>
  <c r="C9" i="6"/>
  <c r="E9" i="6" s="1"/>
  <c r="G9" i="6" s="1"/>
  <c r="I9" i="6" s="1"/>
  <c r="D9" i="6"/>
  <c r="F9" i="6" s="1"/>
  <c r="H9" i="6" s="1"/>
  <c r="A10" i="6"/>
  <c r="A11" i="6"/>
  <c r="C11" i="6" s="1"/>
  <c r="E11" i="6" s="1"/>
  <c r="G11" i="6" s="1"/>
  <c r="I11" i="6" s="1"/>
  <c r="A13" i="6"/>
  <c r="B13" i="6" s="1"/>
  <c r="C13" i="6"/>
  <c r="E13" i="6" s="1"/>
  <c r="G13" i="6" s="1"/>
  <c r="D13" i="6"/>
  <c r="F13" i="6" s="1"/>
  <c r="H13" i="6"/>
  <c r="I13" i="6"/>
  <c r="A14" i="6"/>
  <c r="B14" i="6"/>
  <c r="C14" i="6"/>
  <c r="E14" i="6" s="1"/>
  <c r="G14" i="6" s="1"/>
  <c r="I14" i="6" s="1"/>
  <c r="D14" i="6"/>
  <c r="F14" i="6" s="1"/>
  <c r="H14" i="6" s="1"/>
  <c r="A15" i="6"/>
  <c r="A16" i="6"/>
  <c r="C16" i="6" s="1"/>
  <c r="E16" i="6" s="1"/>
  <c r="G16" i="6" s="1"/>
  <c r="I16" i="6" s="1"/>
  <c r="B16" i="6"/>
  <c r="D16" i="6" s="1"/>
  <c r="F16" i="6"/>
  <c r="H16" i="6" s="1"/>
  <c r="A17" i="6"/>
  <c r="B17" i="6" s="1"/>
  <c r="C17" i="6"/>
  <c r="E17" i="6" s="1"/>
  <c r="D17" i="6"/>
  <c r="F17" i="6" s="1"/>
  <c r="H17" i="6" s="1"/>
  <c r="G17" i="6"/>
  <c r="I17" i="6" s="1"/>
  <c r="A19" i="6"/>
  <c r="B19" i="6"/>
  <c r="D19" i="6" s="1"/>
  <c r="F19" i="6" s="1"/>
  <c r="H19" i="6" s="1"/>
  <c r="C19" i="6"/>
  <c r="E19" i="6" s="1"/>
  <c r="G19" i="6"/>
  <c r="I19" i="6" s="1"/>
  <c r="A20" i="6"/>
  <c r="B20" i="6" s="1"/>
  <c r="D20" i="6" s="1"/>
  <c r="F20" i="6" s="1"/>
  <c r="H20" i="6" s="1"/>
  <c r="A23" i="6"/>
  <c r="C23" i="6" s="1"/>
  <c r="B23" i="6"/>
  <c r="D23" i="6" s="1"/>
  <c r="E23" i="6"/>
  <c r="G23" i="6" s="1"/>
  <c r="I23" i="6" s="1"/>
  <c r="F23" i="6"/>
  <c r="H23" i="6" s="1"/>
  <c r="A27" i="6"/>
  <c r="B27" i="6" s="1"/>
  <c r="C27" i="6"/>
  <c r="E27" i="6" s="1"/>
  <c r="G27" i="6" s="1"/>
  <c r="I27" i="6" s="1"/>
  <c r="D27" i="6"/>
  <c r="F27" i="6" s="1"/>
  <c r="H27" i="6"/>
  <c r="A28" i="6"/>
  <c r="B28" i="6"/>
  <c r="C28" i="6"/>
  <c r="E28" i="6" s="1"/>
  <c r="G28" i="6" s="1"/>
  <c r="I28" i="6" s="1"/>
  <c r="D28" i="6"/>
  <c r="F28" i="6" s="1"/>
  <c r="H28" i="6" s="1"/>
  <c r="A30" i="6"/>
  <c r="A33" i="6"/>
  <c r="A34" i="6"/>
  <c r="A35" i="6"/>
  <c r="B35" i="6"/>
  <c r="D35" i="6" s="1"/>
  <c r="F35" i="6" s="1"/>
  <c r="C35" i="6"/>
  <c r="E35" i="6" s="1"/>
  <c r="G35" i="6"/>
  <c r="I35" i="6" s="1"/>
  <c r="H35" i="6"/>
  <c r="A36" i="6"/>
  <c r="A37" i="6"/>
  <c r="C37" i="6" s="1"/>
  <c r="B37" i="6"/>
  <c r="D37" i="6" s="1"/>
  <c r="E37" i="6"/>
  <c r="G37" i="6" s="1"/>
  <c r="I37" i="6" s="1"/>
  <c r="F37" i="6"/>
  <c r="H37" i="6" s="1"/>
  <c r="A38" i="6"/>
  <c r="A39" i="6"/>
  <c r="B39" i="6"/>
  <c r="C39" i="6"/>
  <c r="E39" i="6" s="1"/>
  <c r="G39" i="6" s="1"/>
  <c r="I39" i="6" s="1"/>
  <c r="D39" i="6"/>
  <c r="F39" i="6" s="1"/>
  <c r="H39" i="6" s="1"/>
  <c r="A40" i="6"/>
  <c r="B40" i="6" s="1"/>
  <c r="D40" i="6" s="1"/>
  <c r="F40" i="6" s="1"/>
  <c r="H40" i="6" s="1"/>
  <c r="C40" i="6"/>
  <c r="E40" i="6"/>
  <c r="G40" i="6" s="1"/>
  <c r="I40" i="6" s="1"/>
  <c r="A41" i="6"/>
  <c r="C41" i="6" s="1"/>
  <c r="E41" i="6" s="1"/>
  <c r="G41" i="6" s="1"/>
  <c r="I41" i="6" s="1"/>
  <c r="B41" i="6"/>
  <c r="D41" i="6" s="1"/>
  <c r="F41" i="6" s="1"/>
  <c r="H41" i="6" s="1"/>
  <c r="A42" i="6"/>
  <c r="A43" i="6"/>
  <c r="B43" i="6"/>
  <c r="D43" i="6" s="1"/>
  <c r="F43" i="6" s="1"/>
  <c r="H43" i="6" s="1"/>
  <c r="C43" i="6"/>
  <c r="E43" i="6" s="1"/>
  <c r="G43" i="6" s="1"/>
  <c r="I43" i="6" s="1"/>
  <c r="A44" i="6"/>
  <c r="A45" i="6"/>
  <c r="C45" i="6" s="1"/>
  <c r="B45" i="6"/>
  <c r="D45" i="6" s="1"/>
  <c r="F45" i="6" s="1"/>
  <c r="H45" i="6" s="1"/>
  <c r="E45" i="6"/>
  <c r="G45" i="6" s="1"/>
  <c r="I45" i="6" s="1"/>
  <c r="A46" i="6"/>
  <c r="B46" i="6" s="1"/>
  <c r="D46" i="6" s="1"/>
  <c r="F46" i="6" s="1"/>
  <c r="H46" i="6" s="1"/>
  <c r="C46" i="6"/>
  <c r="E46" i="6" s="1"/>
  <c r="G46" i="6" s="1"/>
  <c r="I46" i="6" s="1"/>
  <c r="A47" i="6"/>
  <c r="B47" i="6"/>
  <c r="C47" i="6"/>
  <c r="E47" i="6" s="1"/>
  <c r="D47" i="6"/>
  <c r="F47" i="6" s="1"/>
  <c r="H47" i="6" s="1"/>
  <c r="G47" i="6"/>
  <c r="I47" i="6" s="1"/>
  <c r="A48" i="6"/>
  <c r="B48" i="6" s="1"/>
  <c r="D48" i="6" s="1"/>
  <c r="F48" i="6" s="1"/>
  <c r="H48" i="6" s="1"/>
  <c r="C48" i="6"/>
  <c r="E48" i="6"/>
  <c r="G48" i="6" s="1"/>
  <c r="I48" i="6"/>
  <c r="A49" i="6"/>
  <c r="C49" i="6" s="1"/>
  <c r="E49" i="6" s="1"/>
  <c r="G49" i="6" s="1"/>
  <c r="I49" i="6" s="1"/>
  <c r="B49" i="6"/>
  <c r="D49" i="6" s="1"/>
  <c r="F49" i="6"/>
  <c r="H49" i="6"/>
  <c r="A50" i="6"/>
  <c r="A51" i="6"/>
  <c r="B51" i="6"/>
  <c r="D51" i="6" s="1"/>
  <c r="F51" i="6" s="1"/>
  <c r="H51" i="6" s="1"/>
  <c r="C51" i="6"/>
  <c r="E51" i="6" s="1"/>
  <c r="G51" i="6" s="1"/>
  <c r="I51" i="6" s="1"/>
  <c r="A52" i="6"/>
  <c r="A53" i="6"/>
  <c r="C53" i="6" s="1"/>
  <c r="B53" i="6"/>
  <c r="D53" i="6" s="1"/>
  <c r="F53" i="6" s="1"/>
  <c r="H53" i="6" s="1"/>
  <c r="E53" i="6"/>
  <c r="G53" i="6" s="1"/>
  <c r="I53" i="6" s="1"/>
  <c r="A54" i="6"/>
  <c r="B54" i="6" s="1"/>
  <c r="C54" i="6"/>
  <c r="E54" i="6" s="1"/>
  <c r="G54" i="6" s="1"/>
  <c r="I54" i="6" s="1"/>
  <c r="D54" i="6"/>
  <c r="F54" i="6" s="1"/>
  <c r="H54" i="6" s="1"/>
  <c r="A55" i="6"/>
  <c r="B55" i="6"/>
  <c r="C55" i="6"/>
  <c r="E55" i="6" s="1"/>
  <c r="D55" i="6"/>
  <c r="F55" i="6" s="1"/>
  <c r="H55" i="6" s="1"/>
  <c r="G55" i="6"/>
  <c r="I55" i="6" s="1"/>
  <c r="A56" i="6"/>
  <c r="A57" i="6"/>
  <c r="A58" i="6"/>
  <c r="C58" i="6" s="1"/>
  <c r="B58" i="6"/>
  <c r="D58" i="6"/>
  <c r="F58" i="6" s="1"/>
  <c r="H58" i="6" s="1"/>
  <c r="E58" i="6"/>
  <c r="G58" i="6" s="1"/>
  <c r="I58" i="6" s="1"/>
  <c r="A59" i="6"/>
  <c r="A60" i="6"/>
  <c r="B60" i="6"/>
  <c r="C60" i="6"/>
  <c r="E60" i="6" s="1"/>
  <c r="D60" i="6"/>
  <c r="F60" i="6"/>
  <c r="H60" i="6" s="1"/>
  <c r="G60" i="6"/>
  <c r="I60" i="6" s="1"/>
  <c r="A61" i="6"/>
  <c r="B61" i="6"/>
  <c r="D61" i="6" s="1"/>
  <c r="F61" i="6" s="1"/>
  <c r="H61" i="6" s="1"/>
  <c r="C61" i="6"/>
  <c r="E61" i="6" s="1"/>
  <c r="G61" i="6" s="1"/>
  <c r="I61" i="6" s="1"/>
  <c r="A62" i="6"/>
  <c r="C62" i="6" s="1"/>
  <c r="B62" i="6"/>
  <c r="D62" i="6"/>
  <c r="F62" i="6" s="1"/>
  <c r="E62" i="6"/>
  <c r="G62" i="6" s="1"/>
  <c r="I62" i="6" s="1"/>
  <c r="H62" i="6"/>
  <c r="A63" i="6"/>
  <c r="A64" i="6"/>
  <c r="B64" i="6"/>
  <c r="D64" i="6" s="1"/>
  <c r="C64" i="6"/>
  <c r="E64" i="6" s="1"/>
  <c r="F64" i="6"/>
  <c r="H64" i="6" s="1"/>
  <c r="G64" i="6"/>
  <c r="I64" i="6" s="1"/>
  <c r="A65" i="6"/>
  <c r="B65" i="6"/>
  <c r="D65" i="6" s="1"/>
  <c r="C65" i="6"/>
  <c r="E65" i="6" s="1"/>
  <c r="G65" i="6" s="1"/>
  <c r="I65" i="6" s="1"/>
  <c r="F65" i="6"/>
  <c r="H65" i="6" s="1"/>
  <c r="A66" i="6"/>
  <c r="C66" i="6" s="1"/>
  <c r="B66" i="6"/>
  <c r="D66" i="6" s="1"/>
  <c r="F66" i="6" s="1"/>
  <c r="E66" i="6"/>
  <c r="G66" i="6" s="1"/>
  <c r="H66" i="6"/>
  <c r="I66" i="6"/>
  <c r="A67" i="6"/>
  <c r="A68" i="6"/>
  <c r="B68" i="6"/>
  <c r="D68" i="6" s="1"/>
  <c r="F68" i="6" s="1"/>
  <c r="H68" i="6" s="1"/>
  <c r="C68" i="6"/>
  <c r="E68" i="6" s="1"/>
  <c r="G68" i="6"/>
  <c r="I68" i="6" s="1"/>
  <c r="A69" i="6"/>
  <c r="A70" i="6"/>
  <c r="C70" i="6" s="1"/>
  <c r="B70" i="6"/>
  <c r="D70" i="6"/>
  <c r="F70" i="6" s="1"/>
  <c r="H70" i="6" s="1"/>
  <c r="E70" i="6"/>
  <c r="G70" i="6" s="1"/>
  <c r="I70" i="6"/>
  <c r="A71" i="6"/>
  <c r="A72" i="6"/>
  <c r="B72" i="6"/>
  <c r="C72" i="6"/>
  <c r="E72" i="6" s="1"/>
  <c r="D72" i="6"/>
  <c r="F72" i="6" s="1"/>
  <c r="H72" i="6" s="1"/>
  <c r="G72" i="6"/>
  <c r="I72" i="6" s="1"/>
  <c r="A73" i="6"/>
  <c r="C73" i="6" s="1"/>
  <c r="E73" i="6" s="1"/>
  <c r="B73" i="6"/>
  <c r="D73" i="6" s="1"/>
  <c r="F73" i="6" s="1"/>
  <c r="H73" i="6" s="1"/>
  <c r="G73" i="6"/>
  <c r="I73" i="6"/>
  <c r="A74" i="6"/>
  <c r="C74" i="6" s="1"/>
  <c r="B74" i="6"/>
  <c r="D74" i="6"/>
  <c r="F74" i="6" s="1"/>
  <c r="H74" i="6" s="1"/>
  <c r="E74" i="6"/>
  <c r="G74" i="6" s="1"/>
  <c r="I74" i="6" s="1"/>
  <c r="A75" i="6"/>
  <c r="A76" i="6"/>
  <c r="B76" i="6"/>
  <c r="C76" i="6"/>
  <c r="E76" i="6" s="1"/>
  <c r="D76" i="6"/>
  <c r="F76" i="6"/>
  <c r="H76" i="6" s="1"/>
  <c r="G76" i="6"/>
  <c r="I76" i="6" s="1"/>
  <c r="A77" i="6"/>
  <c r="B77" i="6"/>
  <c r="D77" i="6" s="1"/>
  <c r="F77" i="6" s="1"/>
  <c r="H77" i="6" s="1"/>
  <c r="C77" i="6"/>
  <c r="E77" i="6" s="1"/>
  <c r="G77" i="6" s="1"/>
  <c r="I77" i="6" s="1"/>
  <c r="A78" i="6"/>
  <c r="C78" i="6" s="1"/>
  <c r="B78" i="6"/>
  <c r="D78" i="6"/>
  <c r="F78" i="6" s="1"/>
  <c r="E78" i="6"/>
  <c r="G78" i="6" s="1"/>
  <c r="I78" i="6" s="1"/>
  <c r="H78" i="6"/>
  <c r="A79" i="6"/>
  <c r="A80" i="6"/>
  <c r="B80" i="6"/>
  <c r="D80" i="6" s="1"/>
  <c r="F80" i="6" s="1"/>
  <c r="H80" i="6" s="1"/>
  <c r="C80" i="6"/>
  <c r="E80" i="6" s="1"/>
  <c r="G80" i="6"/>
  <c r="I80" i="6" s="1"/>
  <c r="A81" i="6"/>
  <c r="B81" i="6"/>
  <c r="D81" i="6" s="1"/>
  <c r="C81" i="6"/>
  <c r="E81" i="6" s="1"/>
  <c r="G81" i="6" s="1"/>
  <c r="I81" i="6" s="1"/>
  <c r="F81" i="6"/>
  <c r="H81" i="6" s="1"/>
  <c r="A82" i="6"/>
  <c r="C82" i="6" s="1"/>
  <c r="B82" i="6"/>
  <c r="D82" i="6" s="1"/>
  <c r="F82" i="6" s="1"/>
  <c r="H82" i="6" s="1"/>
  <c r="E82" i="6"/>
  <c r="G82" i="6" s="1"/>
  <c r="I82" i="6"/>
  <c r="A83" i="6"/>
  <c r="A84" i="6"/>
  <c r="B84" i="6"/>
  <c r="D84" i="6" s="1"/>
  <c r="F84" i="6" s="1"/>
  <c r="H84" i="6" s="1"/>
  <c r="C84" i="6"/>
  <c r="E84" i="6" s="1"/>
  <c r="G84" i="6"/>
  <c r="I84" i="6" s="1"/>
  <c r="A85" i="6"/>
  <c r="A86" i="6"/>
  <c r="C86" i="6" s="1"/>
  <c r="B86" i="6"/>
  <c r="D86" i="6"/>
  <c r="F86" i="6" s="1"/>
  <c r="H86" i="6" s="1"/>
  <c r="E86" i="6"/>
  <c r="G86" i="6" s="1"/>
  <c r="I86" i="6"/>
  <c r="A87" i="6"/>
  <c r="A88" i="6"/>
  <c r="B88" i="6"/>
  <c r="C88" i="6"/>
  <c r="E88" i="6" s="1"/>
  <c r="D88" i="6"/>
  <c r="F88" i="6" s="1"/>
  <c r="H88" i="6" s="1"/>
  <c r="G88" i="6"/>
  <c r="I88" i="6" s="1"/>
  <c r="A89" i="6"/>
  <c r="C89" i="6" s="1"/>
  <c r="E89" i="6" s="1"/>
  <c r="G89" i="6" s="1"/>
  <c r="I89" i="6" s="1"/>
  <c r="B89" i="6"/>
  <c r="D89" i="6" s="1"/>
  <c r="F89" i="6" s="1"/>
  <c r="H89" i="6" s="1"/>
  <c r="A90" i="6"/>
  <c r="C90" i="6" s="1"/>
  <c r="B90" i="6"/>
  <c r="D90" i="6"/>
  <c r="F90" i="6" s="1"/>
  <c r="H90" i="6" s="1"/>
  <c r="E90" i="6"/>
  <c r="G90" i="6" s="1"/>
  <c r="I90" i="6" s="1"/>
  <c r="A91" i="6"/>
  <c r="A92" i="6"/>
  <c r="B92" i="6"/>
  <c r="C92" i="6"/>
  <c r="E92" i="6" s="1"/>
  <c r="D92" i="6"/>
  <c r="F92" i="6"/>
  <c r="H92" i="6" s="1"/>
  <c r="G92" i="6"/>
  <c r="I92" i="6" s="1"/>
  <c r="A93" i="6"/>
  <c r="B93" i="6"/>
  <c r="D93" i="6" s="1"/>
  <c r="F93" i="6" s="1"/>
  <c r="H93" i="6" s="1"/>
  <c r="C93" i="6"/>
  <c r="E93" i="6" s="1"/>
  <c r="G93" i="6" s="1"/>
  <c r="I93" i="6" s="1"/>
  <c r="A94" i="6"/>
  <c r="C94" i="6" s="1"/>
  <c r="B94" i="6"/>
  <c r="D94" i="6"/>
  <c r="F94" i="6" s="1"/>
  <c r="E94" i="6"/>
  <c r="G94" i="6" s="1"/>
  <c r="I94" i="6" s="1"/>
  <c r="H94" i="6"/>
  <c r="A95" i="6"/>
  <c r="A96" i="6"/>
  <c r="B96" i="6"/>
  <c r="C96" i="6"/>
  <c r="E96" i="6" s="1"/>
  <c r="G96" i="6" s="1"/>
  <c r="I96" i="6" s="1"/>
  <c r="D96" i="6"/>
  <c r="F96" i="6" s="1"/>
  <c r="H96" i="6" s="1"/>
  <c r="A97" i="6"/>
  <c r="A98" i="6"/>
  <c r="C98" i="6" s="1"/>
  <c r="E98" i="6" s="1"/>
  <c r="G98" i="6" s="1"/>
  <c r="I98" i="6" s="1"/>
  <c r="B98" i="6"/>
  <c r="D98" i="6"/>
  <c r="F98" i="6" s="1"/>
  <c r="H98" i="6" s="1"/>
  <c r="A99" i="6"/>
  <c r="B99" i="6" s="1"/>
  <c r="C99" i="6"/>
  <c r="D99" i="6"/>
  <c r="F99" i="6" s="1"/>
  <c r="H99" i="6" s="1"/>
  <c r="E99" i="6"/>
  <c r="G99" i="6" s="1"/>
  <c r="I99" i="6" s="1"/>
  <c r="A100" i="6"/>
  <c r="B100" i="6"/>
  <c r="C100" i="6"/>
  <c r="E100" i="6" s="1"/>
  <c r="G100" i="6" s="1"/>
  <c r="I100" i="6" s="1"/>
  <c r="D100" i="6"/>
  <c r="F100" i="6"/>
  <c r="H100" i="6" s="1"/>
  <c r="A101" i="6"/>
  <c r="C101" i="6" s="1"/>
  <c r="E101" i="6" s="1"/>
  <c r="B101" i="6"/>
  <c r="D101" i="6" s="1"/>
  <c r="F101" i="6" s="1"/>
  <c r="H101" i="6" s="1"/>
  <c r="G101" i="6"/>
  <c r="I101" i="6" s="1"/>
  <c r="A102" i="6"/>
  <c r="C102" i="6" s="1"/>
  <c r="E102" i="6" s="1"/>
  <c r="G102" i="6" s="1"/>
  <c r="B102" i="6"/>
  <c r="D102" i="6" s="1"/>
  <c r="F102" i="6" s="1"/>
  <c r="H102" i="6"/>
  <c r="I102" i="6"/>
  <c r="A103" i="6"/>
  <c r="B103" i="6" s="1"/>
  <c r="C103" i="6"/>
  <c r="D103" i="6"/>
  <c r="F103" i="6" s="1"/>
  <c r="H103" i="6" s="1"/>
  <c r="E103" i="6"/>
  <c r="G103" i="6" s="1"/>
  <c r="I103" i="6"/>
  <c r="A104" i="6"/>
  <c r="B104" i="6"/>
  <c r="C104" i="6"/>
  <c r="E104" i="6" s="1"/>
  <c r="G104" i="6" s="1"/>
  <c r="I104" i="6" s="1"/>
  <c r="D104" i="6"/>
  <c r="F104" i="6" s="1"/>
  <c r="H104" i="6" s="1"/>
  <c r="A105" i="6"/>
  <c r="A106" i="6"/>
  <c r="C106" i="6" s="1"/>
  <c r="E106" i="6" s="1"/>
  <c r="G106" i="6" s="1"/>
  <c r="I106" i="6" s="1"/>
  <c r="B106" i="6"/>
  <c r="D106" i="6"/>
  <c r="F106" i="6" s="1"/>
  <c r="H106" i="6" s="1"/>
  <c r="A107" i="6"/>
  <c r="B107" i="6" s="1"/>
  <c r="C107" i="6"/>
  <c r="D107" i="6"/>
  <c r="F107" i="6" s="1"/>
  <c r="H107" i="6" s="1"/>
  <c r="E107" i="6"/>
  <c r="G107" i="6" s="1"/>
  <c r="I107" i="6" s="1"/>
  <c r="A108" i="6"/>
  <c r="B108" i="6"/>
  <c r="C108" i="6"/>
  <c r="E108" i="6" s="1"/>
  <c r="G108" i="6" s="1"/>
  <c r="I108" i="6" s="1"/>
  <c r="D108" i="6"/>
  <c r="F108" i="6"/>
  <c r="H108" i="6" s="1"/>
  <c r="A109" i="6"/>
  <c r="C109" i="6" s="1"/>
  <c r="E109" i="6" s="1"/>
  <c r="B109" i="6"/>
  <c r="D109" i="6" s="1"/>
  <c r="F109" i="6" s="1"/>
  <c r="H109" i="6" s="1"/>
  <c r="G109" i="6"/>
  <c r="I109" i="6" s="1"/>
  <c r="A110" i="6"/>
  <c r="C110" i="6" s="1"/>
  <c r="E110" i="6" s="1"/>
  <c r="G110" i="6" s="1"/>
  <c r="B110" i="6"/>
  <c r="D110" i="6" s="1"/>
  <c r="F110" i="6" s="1"/>
  <c r="H110" i="6" s="1"/>
  <c r="I110" i="6"/>
  <c r="A111" i="6"/>
  <c r="B111" i="6" s="1"/>
  <c r="C111" i="6"/>
  <c r="D111" i="6"/>
  <c r="F111" i="6" s="1"/>
  <c r="H111" i="6" s="1"/>
  <c r="E111" i="6"/>
  <c r="G111" i="6" s="1"/>
  <c r="I111" i="6"/>
  <c r="A112" i="6"/>
  <c r="B112" i="6"/>
  <c r="C112" i="6"/>
  <c r="E112" i="6" s="1"/>
  <c r="G112" i="6" s="1"/>
  <c r="I112" i="6" s="1"/>
  <c r="D112" i="6"/>
  <c r="F112" i="6" s="1"/>
  <c r="H112" i="6" s="1"/>
  <c r="A113" i="6"/>
  <c r="A114" i="6"/>
  <c r="A115" i="6"/>
  <c r="B115" i="6"/>
  <c r="C115" i="6"/>
  <c r="E115" i="6" s="1"/>
  <c r="G115" i="6" s="1"/>
  <c r="I115" i="6" s="1"/>
  <c r="D115" i="6"/>
  <c r="F115" i="6" s="1"/>
  <c r="H115" i="6" s="1"/>
  <c r="A116" i="6"/>
  <c r="B116" i="6"/>
  <c r="D116" i="6" s="1"/>
  <c r="F116" i="6" s="1"/>
  <c r="H116" i="6" s="1"/>
  <c r="C116" i="6"/>
  <c r="E116" i="6" s="1"/>
  <c r="G116" i="6"/>
  <c r="I116" i="6" s="1"/>
  <c r="A117" i="6"/>
  <c r="C117" i="6" s="1"/>
  <c r="E117" i="6" s="1"/>
  <c r="G117" i="6" s="1"/>
  <c r="I117" i="6" s="1"/>
  <c r="B117" i="6"/>
  <c r="D117" i="6" s="1"/>
  <c r="F117" i="6" s="1"/>
  <c r="H117" i="6" s="1"/>
  <c r="A118" i="6"/>
  <c r="A119" i="6"/>
  <c r="B119" i="6"/>
  <c r="C119" i="6"/>
  <c r="E119" i="6" s="1"/>
  <c r="G119" i="6" s="1"/>
  <c r="I119" i="6" s="1"/>
  <c r="D119" i="6"/>
  <c r="F119" i="6" s="1"/>
  <c r="H119" i="6" s="1"/>
  <c r="A120" i="6"/>
  <c r="B120" i="6"/>
  <c r="D120" i="6" s="1"/>
  <c r="F120" i="6" s="1"/>
  <c r="H120" i="6" s="1"/>
  <c r="C120" i="6"/>
  <c r="E120" i="6" s="1"/>
  <c r="G120" i="6"/>
  <c r="I120" i="6" s="1"/>
  <c r="A121" i="6"/>
  <c r="A122" i="6"/>
  <c r="A123" i="6"/>
  <c r="B123" i="6"/>
  <c r="C123" i="6"/>
  <c r="E123" i="6" s="1"/>
  <c r="G123" i="6" s="1"/>
  <c r="I123" i="6" s="1"/>
  <c r="D123" i="6"/>
  <c r="F123" i="6" s="1"/>
  <c r="H123" i="6"/>
  <c r="A124" i="6"/>
  <c r="B124" i="6"/>
  <c r="D124" i="6" s="1"/>
  <c r="C124" i="6"/>
  <c r="E124" i="6" s="1"/>
  <c r="F124" i="6"/>
  <c r="H124" i="6" s="1"/>
  <c r="G124" i="6"/>
  <c r="I124" i="6" s="1"/>
  <c r="A125" i="6"/>
  <c r="C125" i="6" s="1"/>
  <c r="B125" i="6"/>
  <c r="D125" i="6" s="1"/>
  <c r="E125" i="6"/>
  <c r="G125" i="6" s="1"/>
  <c r="I125" i="6" s="1"/>
  <c r="F125" i="6"/>
  <c r="H125" i="6" s="1"/>
  <c r="A126" i="6"/>
  <c r="A127" i="6"/>
  <c r="B127" i="6"/>
  <c r="C127" i="6"/>
  <c r="E127" i="6" s="1"/>
  <c r="D127" i="6"/>
  <c r="F127" i="6" s="1"/>
  <c r="H127" i="6" s="1"/>
  <c r="G127" i="6"/>
  <c r="I127" i="6" s="1"/>
  <c r="A128" i="6"/>
  <c r="B128" i="6" s="1"/>
  <c r="D128" i="6" s="1"/>
  <c r="C128" i="6"/>
  <c r="E128" i="6" s="1"/>
  <c r="G128" i="6" s="1"/>
  <c r="F128" i="6"/>
  <c r="H128" i="6" s="1"/>
  <c r="I128" i="6"/>
  <c r="A129" i="6"/>
  <c r="C129" i="6" s="1"/>
  <c r="B129" i="6"/>
  <c r="D129" i="6" s="1"/>
  <c r="F129" i="6" s="1"/>
  <c r="E129" i="6"/>
  <c r="G129" i="6" s="1"/>
  <c r="I129" i="6" s="1"/>
  <c r="H129" i="6"/>
  <c r="A130" i="6"/>
  <c r="A131" i="6"/>
  <c r="B131" i="6"/>
  <c r="C131" i="6"/>
  <c r="E131" i="6" s="1"/>
  <c r="D131" i="6"/>
  <c r="F131" i="6" s="1"/>
  <c r="H131" i="6" s="1"/>
  <c r="G131" i="6"/>
  <c r="I131" i="6" s="1"/>
  <c r="A132" i="6"/>
  <c r="B132" i="6" s="1"/>
  <c r="D132" i="6" s="1"/>
  <c r="C132" i="6"/>
  <c r="E132" i="6" s="1"/>
  <c r="G132" i="6" s="1"/>
  <c r="I132" i="6" s="1"/>
  <c r="F132" i="6"/>
  <c r="H132" i="6" s="1"/>
  <c r="A133" i="6"/>
  <c r="C133" i="6" s="1"/>
  <c r="B133" i="6"/>
  <c r="D133" i="6" s="1"/>
  <c r="F133" i="6" s="1"/>
  <c r="H133" i="6" s="1"/>
  <c r="E133" i="6"/>
  <c r="G133" i="6" s="1"/>
  <c r="I133" i="6" s="1"/>
  <c r="A134" i="6"/>
  <c r="A135" i="6"/>
  <c r="B135" i="6"/>
  <c r="D135" i="6" s="1"/>
  <c r="F135" i="6" s="1"/>
  <c r="H135" i="6" s="1"/>
  <c r="C135" i="6"/>
  <c r="E135" i="6" s="1"/>
  <c r="G135" i="6"/>
  <c r="I135" i="6" s="1"/>
  <c r="A136" i="6"/>
  <c r="B136" i="6" s="1"/>
  <c r="D136" i="6" s="1"/>
  <c r="F136" i="6" s="1"/>
  <c r="H136" i="6" s="1"/>
  <c r="C136" i="6"/>
  <c r="E136" i="6" s="1"/>
  <c r="G136" i="6" s="1"/>
  <c r="I136" i="6" s="1"/>
  <c r="A137" i="6"/>
  <c r="C137" i="6" s="1"/>
  <c r="B137" i="6"/>
  <c r="D137" i="6" s="1"/>
  <c r="F137" i="6" s="1"/>
  <c r="H137" i="6" s="1"/>
  <c r="E137" i="6"/>
  <c r="G137" i="6" s="1"/>
  <c r="I137" i="6" s="1"/>
  <c r="A138" i="6"/>
  <c r="A139" i="6"/>
  <c r="B139" i="6"/>
  <c r="D139" i="6" s="1"/>
  <c r="F139" i="6" s="1"/>
  <c r="H139" i="6" s="1"/>
  <c r="C139" i="6"/>
  <c r="E139" i="6" s="1"/>
  <c r="G139" i="6"/>
  <c r="I139" i="6" s="1"/>
  <c r="A140" i="6"/>
  <c r="A141" i="6"/>
  <c r="C141" i="6" s="1"/>
  <c r="B141" i="6"/>
  <c r="D141" i="6" s="1"/>
  <c r="E141" i="6"/>
  <c r="G141" i="6" s="1"/>
  <c r="I141" i="6" s="1"/>
  <c r="F141" i="6"/>
  <c r="H141" i="6"/>
  <c r="A142" i="6"/>
  <c r="B142" i="6" s="1"/>
  <c r="C142" i="6"/>
  <c r="E142" i="6" s="1"/>
  <c r="D142" i="6"/>
  <c r="F142" i="6" s="1"/>
  <c r="H142" i="6" s="1"/>
  <c r="G142" i="6"/>
  <c r="I142" i="6" s="1"/>
  <c r="A143" i="6"/>
  <c r="B143" i="6"/>
  <c r="D143" i="6" s="1"/>
  <c r="F143" i="6" s="1"/>
  <c r="H143" i="6" s="1"/>
  <c r="C143" i="6"/>
  <c r="E143" i="6" s="1"/>
  <c r="G143" i="6"/>
  <c r="I143" i="6" s="1"/>
  <c r="A144" i="6"/>
  <c r="B144" i="6" s="1"/>
  <c r="D144" i="6" s="1"/>
  <c r="C144" i="6"/>
  <c r="E144" i="6"/>
  <c r="G144" i="6" s="1"/>
  <c r="I144" i="6" s="1"/>
  <c r="F144" i="6"/>
  <c r="H144" i="6" s="1"/>
  <c r="A145" i="6"/>
  <c r="C145" i="6" s="1"/>
  <c r="B145" i="6"/>
  <c r="D145" i="6" s="1"/>
  <c r="F145" i="6" s="1"/>
  <c r="H145" i="6" s="1"/>
  <c r="E145" i="6"/>
  <c r="G145" i="6" s="1"/>
  <c r="I145" i="6" s="1"/>
  <c r="A146" i="6"/>
  <c r="B146" i="6" s="1"/>
  <c r="D146" i="6" s="1"/>
  <c r="F146" i="6" s="1"/>
  <c r="H146" i="6" s="1"/>
  <c r="C146" i="6"/>
  <c r="E146" i="6" s="1"/>
  <c r="G146" i="6" s="1"/>
  <c r="I146" i="6"/>
  <c r="A147" i="6"/>
  <c r="B147" i="6"/>
  <c r="C147" i="6"/>
  <c r="E147" i="6" s="1"/>
  <c r="G147" i="6" s="1"/>
  <c r="I147" i="6" s="1"/>
  <c r="D147" i="6"/>
  <c r="F147" i="6" s="1"/>
  <c r="H147" i="6" s="1"/>
  <c r="A148" i="6"/>
  <c r="B148" i="6" s="1"/>
  <c r="D148" i="6" s="1"/>
  <c r="F148" i="6" s="1"/>
  <c r="H148" i="6" s="1"/>
  <c r="C148" i="6"/>
  <c r="E148" i="6" s="1"/>
  <c r="G148" i="6" s="1"/>
  <c r="I148" i="6" s="1"/>
  <c r="A149" i="6"/>
  <c r="A150" i="6"/>
  <c r="B150" i="6" s="1"/>
  <c r="C150" i="6"/>
  <c r="E150" i="6" s="1"/>
  <c r="D150" i="6"/>
  <c r="F150" i="6" s="1"/>
  <c r="H150" i="6" s="1"/>
  <c r="G150" i="6"/>
  <c r="I150" i="6" s="1"/>
  <c r="A151" i="6"/>
  <c r="B151" i="6"/>
  <c r="D151" i="6" s="1"/>
  <c r="F151" i="6" s="1"/>
  <c r="H151" i="6" s="1"/>
  <c r="C151" i="6"/>
  <c r="E151" i="6" s="1"/>
  <c r="G151" i="6"/>
  <c r="I151" i="6" s="1"/>
  <c r="A152" i="6"/>
  <c r="B152" i="6" s="1"/>
  <c r="D152" i="6" s="1"/>
  <c r="C152" i="6"/>
  <c r="E152" i="6"/>
  <c r="G152" i="6" s="1"/>
  <c r="I152" i="6" s="1"/>
  <c r="F152" i="6"/>
  <c r="H152" i="6" s="1"/>
  <c r="A153" i="6"/>
  <c r="C153" i="6" s="1"/>
  <c r="B153" i="6"/>
  <c r="D153" i="6" s="1"/>
  <c r="F153" i="6" s="1"/>
  <c r="H153" i="6" s="1"/>
  <c r="E153" i="6"/>
  <c r="G153" i="6" s="1"/>
  <c r="I153" i="6" s="1"/>
  <c r="A154" i="6"/>
  <c r="B154" i="6" s="1"/>
  <c r="D154" i="6" s="1"/>
  <c r="F154" i="6" s="1"/>
  <c r="H154" i="6" s="1"/>
  <c r="C154" i="6"/>
  <c r="E154" i="6" s="1"/>
  <c r="G154" i="6" s="1"/>
  <c r="I154" i="6"/>
  <c r="A155" i="6"/>
  <c r="B155" i="6"/>
  <c r="C155" i="6"/>
  <c r="E155" i="6" s="1"/>
  <c r="G155" i="6" s="1"/>
  <c r="I155" i="6" s="1"/>
  <c r="D155" i="6"/>
  <c r="F155" i="6" s="1"/>
  <c r="H155" i="6" s="1"/>
  <c r="A156" i="6"/>
  <c r="B156" i="6" s="1"/>
  <c r="D156" i="6" s="1"/>
  <c r="F156" i="6" s="1"/>
  <c r="H156" i="6" s="1"/>
  <c r="C156" i="6"/>
  <c r="E156" i="6" s="1"/>
  <c r="G156" i="6" s="1"/>
  <c r="I156" i="6" s="1"/>
  <c r="A157" i="6"/>
  <c r="A158" i="6"/>
  <c r="B158" i="6" s="1"/>
  <c r="C158" i="6"/>
  <c r="E158" i="6" s="1"/>
  <c r="D158" i="6"/>
  <c r="F158" i="6" s="1"/>
  <c r="H158" i="6" s="1"/>
  <c r="G158" i="6"/>
  <c r="I158" i="6" s="1"/>
  <c r="A159" i="6"/>
  <c r="B159" i="6"/>
  <c r="D159" i="6" s="1"/>
  <c r="F159" i="6" s="1"/>
  <c r="C159" i="6"/>
  <c r="E159" i="6" s="1"/>
  <c r="G159" i="6"/>
  <c r="I159" i="6" s="1"/>
  <c r="H159" i="6"/>
  <c r="A160" i="6"/>
  <c r="B160" i="6" s="1"/>
  <c r="D160" i="6" s="1"/>
  <c r="C160" i="6"/>
  <c r="E160" i="6"/>
  <c r="G160" i="6" s="1"/>
  <c r="I160" i="6" s="1"/>
  <c r="F160" i="6"/>
  <c r="H160" i="6" s="1"/>
  <c r="A161" i="6"/>
  <c r="B161" i="6" s="1"/>
  <c r="D161" i="6" s="1"/>
  <c r="F161" i="6" s="1"/>
  <c r="C161" i="6"/>
  <c r="E161" i="6" s="1"/>
  <c r="G161" i="6" s="1"/>
  <c r="I161" i="6" s="1"/>
  <c r="H161" i="6"/>
  <c r="A162" i="6"/>
  <c r="B162" i="6"/>
  <c r="D162" i="6" s="1"/>
  <c r="F162" i="6" s="1"/>
  <c r="C162" i="6"/>
  <c r="E162" i="6" s="1"/>
  <c r="G162" i="6" s="1"/>
  <c r="I162" i="6" s="1"/>
  <c r="H162" i="6"/>
  <c r="A163" i="6"/>
  <c r="B163" i="6"/>
  <c r="D163" i="6" s="1"/>
  <c r="F163" i="6" s="1"/>
  <c r="H163" i="6" s="1"/>
  <c r="C163" i="6"/>
  <c r="E163" i="6"/>
  <c r="G163" i="6" s="1"/>
  <c r="I163" i="6" s="1"/>
  <c r="A164" i="6"/>
  <c r="A165" i="6"/>
  <c r="B165" i="6" s="1"/>
  <c r="D165" i="6" s="1"/>
  <c r="F165" i="6" s="1"/>
  <c r="C165" i="6"/>
  <c r="E165" i="6" s="1"/>
  <c r="G165" i="6" s="1"/>
  <c r="I165" i="6" s="1"/>
  <c r="H165" i="6"/>
  <c r="A166" i="6"/>
  <c r="B166" i="6"/>
  <c r="D166" i="6" s="1"/>
  <c r="F166" i="6" s="1"/>
  <c r="C166" i="6"/>
  <c r="E166" i="6" s="1"/>
  <c r="G166" i="6" s="1"/>
  <c r="I166" i="6" s="1"/>
  <c r="H166" i="6"/>
  <c r="A167" i="6"/>
  <c r="B167" i="6"/>
  <c r="D167" i="6" s="1"/>
  <c r="F167" i="6" s="1"/>
  <c r="H167" i="6" s="1"/>
  <c r="C167" i="6"/>
  <c r="E167" i="6"/>
  <c r="G167" i="6" s="1"/>
  <c r="I167" i="6" s="1"/>
  <c r="A168" i="6"/>
  <c r="A169" i="6"/>
  <c r="B169" i="6" s="1"/>
  <c r="D169" i="6" s="1"/>
  <c r="F169" i="6" s="1"/>
  <c r="H169" i="6" s="1"/>
  <c r="C169" i="6"/>
  <c r="E169" i="6" s="1"/>
  <c r="G169" i="6" s="1"/>
  <c r="I169" i="6" s="1"/>
  <c r="A170" i="6"/>
  <c r="B170" i="6"/>
  <c r="D170" i="6" s="1"/>
  <c r="F170" i="6" s="1"/>
  <c r="H170" i="6" s="1"/>
  <c r="C170" i="6"/>
  <c r="E170" i="6" s="1"/>
  <c r="G170" i="6" s="1"/>
  <c r="I170" i="6" s="1"/>
  <c r="A171" i="6"/>
  <c r="B171" i="6"/>
  <c r="D171" i="6" s="1"/>
  <c r="F171" i="6" s="1"/>
  <c r="H171" i="6" s="1"/>
  <c r="C171" i="6"/>
  <c r="E171" i="6"/>
  <c r="G171" i="6" s="1"/>
  <c r="I171" i="6" s="1"/>
  <c r="A172" i="6"/>
  <c r="A173" i="6"/>
  <c r="B173" i="6" s="1"/>
  <c r="D173" i="6" s="1"/>
  <c r="F173" i="6" s="1"/>
  <c r="H173" i="6" s="1"/>
  <c r="C173" i="6"/>
  <c r="E173" i="6" s="1"/>
  <c r="G173" i="6" s="1"/>
  <c r="I173" i="6" s="1"/>
  <c r="A174" i="6"/>
  <c r="B174" i="6"/>
  <c r="D174" i="6" s="1"/>
  <c r="F174" i="6" s="1"/>
  <c r="H174" i="6" s="1"/>
  <c r="C174" i="6"/>
  <c r="E174" i="6" s="1"/>
  <c r="G174" i="6" s="1"/>
  <c r="I174" i="6" s="1"/>
  <c r="A175" i="6"/>
  <c r="B175" i="6"/>
  <c r="D175" i="6" s="1"/>
  <c r="F175" i="6" s="1"/>
  <c r="H175" i="6" s="1"/>
  <c r="C175" i="6"/>
  <c r="E175" i="6"/>
  <c r="G175" i="6" s="1"/>
  <c r="I175" i="6" s="1"/>
  <c r="A176" i="6"/>
  <c r="A177" i="6"/>
  <c r="B177" i="6" s="1"/>
  <c r="D177" i="6" s="1"/>
  <c r="F177" i="6" s="1"/>
  <c r="C177" i="6"/>
  <c r="E177" i="6" s="1"/>
  <c r="G177" i="6" s="1"/>
  <c r="I177" i="6" s="1"/>
  <c r="H177" i="6"/>
  <c r="A178" i="6"/>
  <c r="B178" i="6"/>
  <c r="D178" i="6" s="1"/>
  <c r="F178" i="6" s="1"/>
  <c r="C178" i="6"/>
  <c r="E178" i="6" s="1"/>
  <c r="G178" i="6" s="1"/>
  <c r="I178" i="6" s="1"/>
  <c r="H178" i="6"/>
  <c r="A179" i="6"/>
  <c r="B179" i="6"/>
  <c r="D179" i="6" s="1"/>
  <c r="F179" i="6" s="1"/>
  <c r="H179" i="6" s="1"/>
  <c r="C179" i="6"/>
  <c r="E179" i="6"/>
  <c r="G179" i="6" s="1"/>
  <c r="I179" i="6" s="1"/>
  <c r="A180" i="6"/>
  <c r="A181" i="6"/>
  <c r="B181" i="6" s="1"/>
  <c r="D181" i="6" s="1"/>
  <c r="F181" i="6" s="1"/>
  <c r="C181" i="6"/>
  <c r="E181" i="6" s="1"/>
  <c r="G181" i="6" s="1"/>
  <c r="I181" i="6" s="1"/>
  <c r="H181" i="6"/>
  <c r="A182" i="6"/>
  <c r="B182" i="6"/>
  <c r="D182" i="6" s="1"/>
  <c r="F182" i="6" s="1"/>
  <c r="C182" i="6"/>
  <c r="E182" i="6" s="1"/>
  <c r="G182" i="6" s="1"/>
  <c r="I182" i="6" s="1"/>
  <c r="H182" i="6"/>
  <c r="A183" i="6"/>
  <c r="B183" i="6"/>
  <c r="D183" i="6" s="1"/>
  <c r="F183" i="6" s="1"/>
  <c r="H183" i="6" s="1"/>
  <c r="C183" i="6"/>
  <c r="E183" i="6"/>
  <c r="G183" i="6" s="1"/>
  <c r="I183" i="6" s="1"/>
  <c r="A184" i="6"/>
  <c r="A185" i="6"/>
  <c r="B185" i="6" s="1"/>
  <c r="D185" i="6" s="1"/>
  <c r="F185" i="6" s="1"/>
  <c r="H185" i="6" s="1"/>
  <c r="C185" i="6"/>
  <c r="E185" i="6" s="1"/>
  <c r="G185" i="6" s="1"/>
  <c r="I185" i="6" s="1"/>
  <c r="A186" i="6"/>
  <c r="B186" i="6"/>
  <c r="D186" i="6" s="1"/>
  <c r="F186" i="6" s="1"/>
  <c r="H186" i="6" s="1"/>
  <c r="C186" i="6"/>
  <c r="E186" i="6" s="1"/>
  <c r="G186" i="6" s="1"/>
  <c r="I186" i="6" s="1"/>
  <c r="A187" i="6"/>
  <c r="B187" i="6"/>
  <c r="D187" i="6" s="1"/>
  <c r="F187" i="6" s="1"/>
  <c r="H187" i="6" s="1"/>
  <c r="C187" i="6"/>
  <c r="E187" i="6"/>
  <c r="G187" i="6" s="1"/>
  <c r="I187" i="6" s="1"/>
  <c r="A188" i="6"/>
  <c r="A189" i="6"/>
  <c r="B189" i="6" s="1"/>
  <c r="D189" i="6" s="1"/>
  <c r="F189" i="6" s="1"/>
  <c r="H189" i="6" s="1"/>
  <c r="C189" i="6"/>
  <c r="E189" i="6" s="1"/>
  <c r="G189" i="6" s="1"/>
  <c r="I189" i="6" s="1"/>
  <c r="A190" i="6"/>
  <c r="B190" i="6"/>
  <c r="D190" i="6" s="1"/>
  <c r="F190" i="6" s="1"/>
  <c r="H190" i="6" s="1"/>
  <c r="C190" i="6"/>
  <c r="E190" i="6" s="1"/>
  <c r="G190" i="6" s="1"/>
  <c r="I190" i="6" s="1"/>
  <c r="A191" i="6"/>
  <c r="B191" i="6"/>
  <c r="D191" i="6" s="1"/>
  <c r="F191" i="6" s="1"/>
  <c r="H191" i="6" s="1"/>
  <c r="C191" i="6"/>
  <c r="E191" i="6"/>
  <c r="G191" i="6" s="1"/>
  <c r="I191" i="6" s="1"/>
  <c r="A192" i="6"/>
  <c r="A193" i="6"/>
  <c r="B193" i="6" s="1"/>
  <c r="D193" i="6" s="1"/>
  <c r="F193" i="6" s="1"/>
  <c r="C193" i="6"/>
  <c r="E193" i="6" s="1"/>
  <c r="G193" i="6" s="1"/>
  <c r="I193" i="6" s="1"/>
  <c r="H193" i="6"/>
  <c r="A194" i="6"/>
  <c r="B194" i="6"/>
  <c r="D194" i="6" s="1"/>
  <c r="F194" i="6" s="1"/>
  <c r="C194" i="6"/>
  <c r="E194" i="6" s="1"/>
  <c r="G194" i="6" s="1"/>
  <c r="I194" i="6" s="1"/>
  <c r="H194" i="6"/>
  <c r="A195" i="6"/>
  <c r="B195" i="6"/>
  <c r="D195" i="6" s="1"/>
  <c r="F195" i="6" s="1"/>
  <c r="H195" i="6" s="1"/>
  <c r="C195" i="6"/>
  <c r="E195" i="6"/>
  <c r="G195" i="6" s="1"/>
  <c r="I195" i="6" s="1"/>
  <c r="A196" i="6"/>
  <c r="A197" i="6"/>
  <c r="B197" i="6" s="1"/>
  <c r="D197" i="6" s="1"/>
  <c r="F197" i="6" s="1"/>
  <c r="C197" i="6"/>
  <c r="E197" i="6" s="1"/>
  <c r="G197" i="6" s="1"/>
  <c r="I197" i="6" s="1"/>
  <c r="H197" i="6"/>
  <c r="A198" i="6"/>
  <c r="B198" i="6"/>
  <c r="D198" i="6" s="1"/>
  <c r="F198" i="6" s="1"/>
  <c r="C198" i="6"/>
  <c r="E198" i="6" s="1"/>
  <c r="G198" i="6" s="1"/>
  <c r="I198" i="6" s="1"/>
  <c r="H198" i="6"/>
  <c r="A199" i="6"/>
  <c r="B199" i="6"/>
  <c r="D199" i="6" s="1"/>
  <c r="F199" i="6" s="1"/>
  <c r="H199" i="6" s="1"/>
  <c r="C199" i="6"/>
  <c r="E199" i="6"/>
  <c r="G199" i="6" s="1"/>
  <c r="I199" i="6" s="1"/>
  <c r="A200" i="6"/>
  <c r="A201" i="6"/>
  <c r="B201" i="6" s="1"/>
  <c r="D201" i="6" s="1"/>
  <c r="F201" i="6" s="1"/>
  <c r="H201" i="6" s="1"/>
  <c r="C201" i="6"/>
  <c r="E201" i="6" s="1"/>
  <c r="G201" i="6" s="1"/>
  <c r="I201" i="6" s="1"/>
  <c r="A202" i="6"/>
  <c r="B202" i="6"/>
  <c r="D202" i="6" s="1"/>
  <c r="F202" i="6" s="1"/>
  <c r="H202" i="6" s="1"/>
  <c r="C202" i="6"/>
  <c r="E202" i="6" s="1"/>
  <c r="G202" i="6" s="1"/>
  <c r="I202" i="6" s="1"/>
  <c r="A203" i="6"/>
  <c r="B203" i="6"/>
  <c r="D203" i="6" s="1"/>
  <c r="F203" i="6" s="1"/>
  <c r="H203" i="6" s="1"/>
  <c r="C203" i="6"/>
  <c r="E203" i="6"/>
  <c r="G203" i="6" s="1"/>
  <c r="I203" i="6"/>
  <c r="A204" i="6"/>
  <c r="A205" i="6"/>
  <c r="B205" i="6" s="1"/>
  <c r="D205" i="6" s="1"/>
  <c r="F205" i="6" s="1"/>
  <c r="H205" i="6" s="1"/>
  <c r="C205" i="6"/>
  <c r="E205" i="6" s="1"/>
  <c r="G205" i="6"/>
  <c r="I205" i="6" s="1"/>
  <c r="A206" i="6"/>
  <c r="B206" i="6"/>
  <c r="D206" i="6" s="1"/>
  <c r="F206" i="6" s="1"/>
  <c r="H206" i="6" s="1"/>
  <c r="C206" i="6"/>
  <c r="E206" i="6" s="1"/>
  <c r="G206" i="6" s="1"/>
  <c r="I206" i="6" s="1"/>
  <c r="A207" i="6"/>
  <c r="B207" i="6"/>
  <c r="D207" i="6" s="1"/>
  <c r="F207" i="6" s="1"/>
  <c r="H207" i="6" s="1"/>
  <c r="C207" i="6"/>
  <c r="E207" i="6"/>
  <c r="G207" i="6" s="1"/>
  <c r="I207" i="6"/>
  <c r="A208" i="6"/>
  <c r="A209" i="6"/>
  <c r="B209" i="6" s="1"/>
  <c r="D209" i="6" s="1"/>
  <c r="F209" i="6" s="1"/>
  <c r="H209" i="6" s="1"/>
  <c r="C209" i="6"/>
  <c r="E209" i="6" s="1"/>
  <c r="G209" i="6" s="1"/>
  <c r="I209" i="6" s="1"/>
  <c r="A210" i="6"/>
  <c r="B210" i="6"/>
  <c r="D210" i="6" s="1"/>
  <c r="F210" i="6" s="1"/>
  <c r="H210" i="6" s="1"/>
  <c r="C210" i="6"/>
  <c r="E210" i="6" s="1"/>
  <c r="G210" i="6"/>
  <c r="I210" i="6" s="1"/>
  <c r="A211" i="6"/>
  <c r="B211" i="6"/>
  <c r="D211" i="6" s="1"/>
  <c r="F211" i="6" s="1"/>
  <c r="H211" i="6" s="1"/>
  <c r="C211" i="6"/>
  <c r="E211" i="6"/>
  <c r="G211" i="6" s="1"/>
  <c r="I211" i="6"/>
  <c r="A212" i="6"/>
  <c r="A213" i="6"/>
  <c r="B213" i="6" s="1"/>
  <c r="D213" i="6" s="1"/>
  <c r="F213" i="6" s="1"/>
  <c r="H213" i="6" s="1"/>
  <c r="A214" i="6"/>
  <c r="B214" i="6"/>
  <c r="D214" i="6" s="1"/>
  <c r="F214" i="6" s="1"/>
  <c r="C214" i="6"/>
  <c r="E214" i="6" s="1"/>
  <c r="G214" i="6"/>
  <c r="I214" i="6" s="1"/>
  <c r="H214" i="6"/>
  <c r="A215" i="6"/>
  <c r="B215" i="6"/>
  <c r="D215" i="6" s="1"/>
  <c r="F215" i="6" s="1"/>
  <c r="H215" i="6" s="1"/>
  <c r="C215" i="6"/>
  <c r="E215" i="6"/>
  <c r="G215" i="6" s="1"/>
  <c r="I215" i="6" s="1"/>
  <c r="A216" i="6"/>
  <c r="A217" i="6"/>
  <c r="B217" i="6" s="1"/>
  <c r="D217" i="6" s="1"/>
  <c r="F217" i="6" s="1"/>
  <c r="C217" i="6"/>
  <c r="E217" i="6" s="1"/>
  <c r="G217" i="6"/>
  <c r="I217" i="6" s="1"/>
  <c r="H217" i="6"/>
  <c r="A218" i="6"/>
  <c r="B218" i="6"/>
  <c r="D218" i="6" s="1"/>
  <c r="F218" i="6" s="1"/>
  <c r="H218" i="6" s="1"/>
  <c r="C218" i="6"/>
  <c r="E218" i="6" s="1"/>
  <c r="G218" i="6"/>
  <c r="I218" i="6" s="1"/>
  <c r="A219" i="6"/>
  <c r="B219" i="6"/>
  <c r="D219" i="6" s="1"/>
  <c r="F219" i="6" s="1"/>
  <c r="H219" i="6" s="1"/>
  <c r="C219" i="6"/>
  <c r="E219" i="6" s="1"/>
  <c r="G219" i="6" s="1"/>
  <c r="I219" i="6" s="1"/>
  <c r="A220" i="6"/>
  <c r="A221" i="6"/>
  <c r="B221" i="6" s="1"/>
  <c r="D221" i="6" s="1"/>
  <c r="F221" i="6" s="1"/>
  <c r="H221" i="6" s="1"/>
  <c r="C221" i="6"/>
  <c r="E221" i="6" s="1"/>
  <c r="G221" i="6"/>
  <c r="I221" i="6" s="1"/>
  <c r="A222" i="6"/>
  <c r="B222" i="6"/>
  <c r="D222" i="6" s="1"/>
  <c r="F222" i="6" s="1"/>
  <c r="H222" i="6" s="1"/>
  <c r="C222" i="6"/>
  <c r="E222" i="6" s="1"/>
  <c r="G222" i="6" s="1"/>
  <c r="I222" i="6" s="1"/>
  <c r="A223" i="6"/>
  <c r="B223" i="6"/>
  <c r="D223" i="6" s="1"/>
  <c r="F223" i="6" s="1"/>
  <c r="H223" i="6" s="1"/>
  <c r="C223" i="6"/>
  <c r="E223" i="6"/>
  <c r="G223" i="6" s="1"/>
  <c r="I223" i="6"/>
  <c r="A224" i="6"/>
  <c r="A225" i="6"/>
  <c r="B225" i="6" s="1"/>
  <c r="D225" i="6" s="1"/>
  <c r="F225" i="6" s="1"/>
  <c r="H225" i="6" s="1"/>
  <c r="C225" i="6"/>
  <c r="E225" i="6" s="1"/>
  <c r="G225" i="6" s="1"/>
  <c r="I225" i="6" s="1"/>
  <c r="A226" i="6"/>
  <c r="B226" i="6"/>
  <c r="D226" i="6" s="1"/>
  <c r="F226" i="6" s="1"/>
  <c r="H226" i="6" s="1"/>
  <c r="C226" i="6"/>
  <c r="E226" i="6" s="1"/>
  <c r="G226" i="6"/>
  <c r="I226" i="6" s="1"/>
  <c r="A227" i="6"/>
  <c r="B227" i="6"/>
  <c r="D227" i="6" s="1"/>
  <c r="F227" i="6" s="1"/>
  <c r="H227" i="6" s="1"/>
  <c r="C227" i="6"/>
  <c r="E227" i="6"/>
  <c r="G227" i="6" s="1"/>
  <c r="I227" i="6"/>
  <c r="A228" i="6"/>
  <c r="A229" i="6"/>
  <c r="B229" i="6" s="1"/>
  <c r="D229" i="6" s="1"/>
  <c r="F229" i="6" s="1"/>
  <c r="H229" i="6" s="1"/>
  <c r="A230" i="6"/>
  <c r="B230" i="6"/>
  <c r="D230" i="6" s="1"/>
  <c r="F230" i="6" s="1"/>
  <c r="C230" i="6"/>
  <c r="E230" i="6" s="1"/>
  <c r="G230" i="6"/>
  <c r="I230" i="6" s="1"/>
  <c r="H230" i="6"/>
  <c r="A231" i="6"/>
  <c r="B231" i="6"/>
  <c r="D231" i="6" s="1"/>
  <c r="F231" i="6" s="1"/>
  <c r="H231" i="6" s="1"/>
  <c r="C231" i="6"/>
  <c r="E231" i="6"/>
  <c r="G231" i="6" s="1"/>
  <c r="I231" i="6" s="1"/>
  <c r="A232" i="6"/>
  <c r="A233" i="6"/>
  <c r="B233" i="6" s="1"/>
  <c r="D233" i="6" s="1"/>
  <c r="F233" i="6" s="1"/>
  <c r="C233" i="6"/>
  <c r="E233" i="6" s="1"/>
  <c r="G233" i="6"/>
  <c r="I233" i="6" s="1"/>
  <c r="H233" i="6"/>
  <c r="A234" i="6"/>
  <c r="B234" i="6"/>
  <c r="D234" i="6" s="1"/>
  <c r="F234" i="6" s="1"/>
  <c r="H234" i="6" s="1"/>
  <c r="C234" i="6"/>
  <c r="E234" i="6" s="1"/>
  <c r="G234" i="6"/>
  <c r="I234" i="6" s="1"/>
  <c r="A235" i="6"/>
  <c r="B235" i="6"/>
  <c r="D235" i="6" s="1"/>
  <c r="F235" i="6" s="1"/>
  <c r="H235" i="6" s="1"/>
  <c r="C235" i="6"/>
  <c r="E235" i="6" s="1"/>
  <c r="G235" i="6" s="1"/>
  <c r="I235" i="6" s="1"/>
  <c r="A236" i="6"/>
  <c r="A237" i="6"/>
  <c r="B237" i="6" s="1"/>
  <c r="D237" i="6" s="1"/>
  <c r="F237" i="6" s="1"/>
  <c r="H237" i="6" s="1"/>
  <c r="C237" i="6"/>
  <c r="E237" i="6" s="1"/>
  <c r="G237" i="6"/>
  <c r="I237" i="6" s="1"/>
  <c r="A238" i="6"/>
  <c r="B238" i="6"/>
  <c r="D238" i="6" s="1"/>
  <c r="F238" i="6" s="1"/>
  <c r="H238" i="6" s="1"/>
  <c r="C238" i="6"/>
  <c r="E238" i="6" s="1"/>
  <c r="G238" i="6" s="1"/>
  <c r="I238" i="6" s="1"/>
  <c r="A239" i="6"/>
  <c r="B239" i="6"/>
  <c r="D239" i="6" s="1"/>
  <c r="F239" i="6" s="1"/>
  <c r="H239" i="6" s="1"/>
  <c r="C239" i="6"/>
  <c r="E239" i="6"/>
  <c r="G239" i="6" s="1"/>
  <c r="I239" i="6"/>
  <c r="A240" i="6"/>
  <c r="A241" i="6"/>
  <c r="B241" i="6" s="1"/>
  <c r="D241" i="6" s="1"/>
  <c r="F241" i="6" s="1"/>
  <c r="H241" i="6" s="1"/>
  <c r="C241" i="6"/>
  <c r="E241" i="6" s="1"/>
  <c r="G241" i="6" s="1"/>
  <c r="I241" i="6" s="1"/>
  <c r="A242" i="6"/>
  <c r="B242" i="6"/>
  <c r="D242" i="6" s="1"/>
  <c r="F242" i="6" s="1"/>
  <c r="H242" i="6" s="1"/>
  <c r="C242" i="6"/>
  <c r="E242" i="6" s="1"/>
  <c r="G242" i="6"/>
  <c r="I242" i="6" s="1"/>
  <c r="A243" i="6"/>
  <c r="B243" i="6"/>
  <c r="D243" i="6" s="1"/>
  <c r="F243" i="6" s="1"/>
  <c r="H243" i="6" s="1"/>
  <c r="C243" i="6"/>
  <c r="E243" i="6"/>
  <c r="G243" i="6" s="1"/>
  <c r="I243" i="6"/>
  <c r="A244" i="6"/>
  <c r="A245" i="6"/>
  <c r="B245" i="6" s="1"/>
  <c r="D245" i="6" s="1"/>
  <c r="F245" i="6" s="1"/>
  <c r="H245" i="6" s="1"/>
  <c r="A246" i="6"/>
  <c r="B246" i="6"/>
  <c r="D246" i="6" s="1"/>
  <c r="F246" i="6" s="1"/>
  <c r="C246" i="6"/>
  <c r="E246" i="6" s="1"/>
  <c r="G246" i="6"/>
  <c r="I246" i="6" s="1"/>
  <c r="H246" i="6"/>
  <c r="A247" i="6"/>
  <c r="B247" i="6"/>
  <c r="D247" i="6" s="1"/>
  <c r="F247" i="6" s="1"/>
  <c r="H247" i="6" s="1"/>
  <c r="C247" i="6"/>
  <c r="E247" i="6"/>
  <c r="G247" i="6" s="1"/>
  <c r="I247" i="6" s="1"/>
  <c r="A248" i="6"/>
  <c r="A249" i="6"/>
  <c r="B249" i="6" s="1"/>
  <c r="D249" i="6" s="1"/>
  <c r="F249" i="6" s="1"/>
  <c r="C249" i="6"/>
  <c r="E249" i="6" s="1"/>
  <c r="G249" i="6"/>
  <c r="I249" i="6" s="1"/>
  <c r="H249" i="6"/>
  <c r="A250" i="6"/>
  <c r="B250" i="6"/>
  <c r="D250" i="6" s="1"/>
  <c r="F250" i="6" s="1"/>
  <c r="H250" i="6" s="1"/>
  <c r="C250" i="6"/>
  <c r="E250" i="6" s="1"/>
  <c r="G250" i="6"/>
  <c r="I250" i="6" s="1"/>
  <c r="A251" i="6"/>
  <c r="B251" i="6"/>
  <c r="D251" i="6" s="1"/>
  <c r="F251" i="6" s="1"/>
  <c r="H251" i="6" s="1"/>
  <c r="C251" i="6"/>
  <c r="E251" i="6" s="1"/>
  <c r="G251" i="6" s="1"/>
  <c r="I251" i="6" s="1"/>
  <c r="A252" i="6"/>
  <c r="A253" i="6"/>
  <c r="B253" i="6" s="1"/>
  <c r="D253" i="6" s="1"/>
  <c r="F253" i="6" s="1"/>
  <c r="H253" i="6" s="1"/>
  <c r="C253" i="6"/>
  <c r="E253" i="6" s="1"/>
  <c r="G253" i="6"/>
  <c r="I253" i="6" s="1"/>
  <c r="A254" i="6"/>
  <c r="B254" i="6"/>
  <c r="D254" i="6" s="1"/>
  <c r="F254" i="6" s="1"/>
  <c r="H254" i="6" s="1"/>
  <c r="C254" i="6"/>
  <c r="E254" i="6" s="1"/>
  <c r="G254" i="6" s="1"/>
  <c r="I254" i="6" s="1"/>
  <c r="A255" i="6"/>
  <c r="B255" i="6"/>
  <c r="D255" i="6" s="1"/>
  <c r="F255" i="6" s="1"/>
  <c r="H255" i="6" s="1"/>
  <c r="C255" i="6"/>
  <c r="E255" i="6"/>
  <c r="G255" i="6" s="1"/>
  <c r="I255" i="6"/>
  <c r="A256" i="6"/>
  <c r="A257" i="6"/>
  <c r="B257" i="6" s="1"/>
  <c r="D257" i="6" s="1"/>
  <c r="F257" i="6" s="1"/>
  <c r="H257" i="6" s="1"/>
  <c r="C257" i="6"/>
  <c r="E257" i="6" s="1"/>
  <c r="G257" i="6" s="1"/>
  <c r="I257" i="6" s="1"/>
  <c r="A258" i="6"/>
  <c r="B258" i="6"/>
  <c r="D258" i="6" s="1"/>
  <c r="F258" i="6" s="1"/>
  <c r="H258" i="6" s="1"/>
  <c r="C258" i="6"/>
  <c r="E258" i="6" s="1"/>
  <c r="G258" i="6"/>
  <c r="I258" i="6" s="1"/>
  <c r="A259" i="6"/>
  <c r="B259" i="6"/>
  <c r="D259" i="6" s="1"/>
  <c r="F259" i="6" s="1"/>
  <c r="H259" i="6" s="1"/>
  <c r="C259" i="6"/>
  <c r="E259" i="6"/>
  <c r="G259" i="6" s="1"/>
  <c r="I259" i="6"/>
  <c r="A260" i="6"/>
  <c r="A261" i="6"/>
  <c r="B261" i="6" s="1"/>
  <c r="D261" i="6" s="1"/>
  <c r="F261" i="6" s="1"/>
  <c r="H261" i="6" s="1"/>
  <c r="A262" i="6"/>
  <c r="B262" i="6"/>
  <c r="D262" i="6" s="1"/>
  <c r="F262" i="6" s="1"/>
  <c r="C262" i="6"/>
  <c r="E262" i="6" s="1"/>
  <c r="G262" i="6"/>
  <c r="I262" i="6" s="1"/>
  <c r="H262" i="6"/>
  <c r="A263" i="6"/>
  <c r="B263" i="6"/>
  <c r="D263" i="6" s="1"/>
  <c r="F263" i="6" s="1"/>
  <c r="H263" i="6" s="1"/>
  <c r="C263" i="6"/>
  <c r="E263" i="6"/>
  <c r="G263" i="6" s="1"/>
  <c r="I263" i="6" s="1"/>
  <c r="A264" i="6"/>
  <c r="A265" i="6"/>
  <c r="B265" i="6" s="1"/>
  <c r="D265" i="6" s="1"/>
  <c r="F265" i="6" s="1"/>
  <c r="C265" i="6"/>
  <c r="E265" i="6" s="1"/>
  <c r="G265" i="6"/>
  <c r="I265" i="6" s="1"/>
  <c r="H265" i="6"/>
  <c r="A266" i="6"/>
  <c r="B266" i="6"/>
  <c r="D266" i="6" s="1"/>
  <c r="C266" i="6"/>
  <c r="E266" i="6" s="1"/>
  <c r="G266" i="6" s="1"/>
  <c r="I266" i="6" s="1"/>
  <c r="F266" i="6"/>
  <c r="H266" i="6" s="1"/>
  <c r="A267" i="6"/>
  <c r="B267" i="6"/>
  <c r="D267" i="6" s="1"/>
  <c r="F267" i="6" s="1"/>
  <c r="H267" i="6" s="1"/>
  <c r="C267" i="6"/>
  <c r="E267" i="6"/>
  <c r="G267" i="6"/>
  <c r="I267" i="6"/>
  <c r="A268" i="6"/>
  <c r="A269" i="6"/>
  <c r="B269" i="6" s="1"/>
  <c r="D269" i="6" s="1"/>
  <c r="F269" i="6" s="1"/>
  <c r="H269" i="6" s="1"/>
  <c r="C269" i="6"/>
  <c r="E269" i="6"/>
  <c r="G269" i="6" s="1"/>
  <c r="I269" i="6" s="1"/>
  <c r="A270" i="6"/>
  <c r="B270" i="6"/>
  <c r="D270" i="6" s="1"/>
  <c r="F270" i="6" s="1"/>
  <c r="H270" i="6" s="1"/>
  <c r="C270" i="6"/>
  <c r="E270" i="6" s="1"/>
  <c r="G270" i="6"/>
  <c r="I270" i="6" s="1"/>
  <c r="A271" i="6"/>
  <c r="B271" i="6"/>
  <c r="D271" i="6" s="1"/>
  <c r="F271" i="6" s="1"/>
  <c r="H271" i="6" s="1"/>
  <c r="C271" i="6"/>
  <c r="E271" i="6"/>
  <c r="G271" i="6" s="1"/>
  <c r="I271" i="6" s="1"/>
  <c r="A272" i="6"/>
  <c r="A273" i="6"/>
  <c r="B273" i="6" s="1"/>
  <c r="D273" i="6" s="1"/>
  <c r="F273" i="6" s="1"/>
  <c r="H273" i="6" s="1"/>
  <c r="A274" i="6"/>
  <c r="B274" i="6"/>
  <c r="D274" i="6" s="1"/>
  <c r="C274" i="6"/>
  <c r="E274" i="6" s="1"/>
  <c r="G274" i="6" s="1"/>
  <c r="I274" i="6" s="1"/>
  <c r="F274" i="6"/>
  <c r="H274" i="6" s="1"/>
  <c r="A275" i="6"/>
  <c r="B275" i="6"/>
  <c r="D275" i="6" s="1"/>
  <c r="F275" i="6" s="1"/>
  <c r="H275" i="6" s="1"/>
  <c r="C275" i="6"/>
  <c r="E275" i="6"/>
  <c r="G275" i="6"/>
  <c r="I275" i="6"/>
  <c r="A276" i="6"/>
  <c r="A277" i="6"/>
  <c r="B277" i="6" s="1"/>
  <c r="D277" i="6" s="1"/>
  <c r="F277" i="6" s="1"/>
  <c r="H277" i="6" s="1"/>
  <c r="C277" i="6"/>
  <c r="E277" i="6"/>
  <c r="G277" i="6" s="1"/>
  <c r="I277" i="6" s="1"/>
  <c r="A278" i="6"/>
  <c r="B278" i="6"/>
  <c r="D278" i="6" s="1"/>
  <c r="F278" i="6" s="1"/>
  <c r="H278" i="6" s="1"/>
  <c r="C278" i="6"/>
  <c r="E278" i="6" s="1"/>
  <c r="G278" i="6"/>
  <c r="I278" i="6" s="1"/>
  <c r="A279" i="6"/>
  <c r="B279" i="6"/>
  <c r="D279" i="6" s="1"/>
  <c r="F279" i="6" s="1"/>
  <c r="H279" i="6" s="1"/>
  <c r="C279" i="6"/>
  <c r="E279" i="6"/>
  <c r="G279" i="6" s="1"/>
  <c r="I279" i="6" s="1"/>
  <c r="A280" i="6"/>
  <c r="C280" i="6" s="1"/>
  <c r="E280" i="6" s="1"/>
  <c r="G280" i="6" s="1"/>
  <c r="I280" i="6" s="1"/>
  <c r="A281" i="6"/>
  <c r="B281" i="6" s="1"/>
  <c r="D281" i="6" s="1"/>
  <c r="F281" i="6" s="1"/>
  <c r="H281" i="6" s="1"/>
  <c r="C281" i="6"/>
  <c r="E281" i="6" s="1"/>
  <c r="G281" i="6" s="1"/>
  <c r="I281" i="6" s="1"/>
  <c r="A282" i="6"/>
  <c r="B282" i="6"/>
  <c r="D282" i="6" s="1"/>
  <c r="F282" i="6" s="1"/>
  <c r="H282" i="6" s="1"/>
  <c r="C282" i="6"/>
  <c r="E282" i="6" s="1"/>
  <c r="G282" i="6" s="1"/>
  <c r="I282" i="6" s="1"/>
  <c r="A283" i="6"/>
  <c r="B283" i="6"/>
  <c r="D283" i="6" s="1"/>
  <c r="F283" i="6" s="1"/>
  <c r="H283" i="6" s="1"/>
  <c r="C283" i="6"/>
  <c r="E283" i="6"/>
  <c r="G283" i="6" s="1"/>
  <c r="I283" i="6" s="1"/>
  <c r="A284" i="6"/>
  <c r="C284" i="6" s="1"/>
  <c r="E284" i="6" s="1"/>
  <c r="G284" i="6" s="1"/>
  <c r="I284" i="6" s="1"/>
  <c r="A285" i="6"/>
  <c r="B285" i="6" s="1"/>
  <c r="D285" i="6" s="1"/>
  <c r="F285" i="6" s="1"/>
  <c r="H285" i="6" s="1"/>
  <c r="C285" i="6"/>
  <c r="E285" i="6" s="1"/>
  <c r="G285" i="6" s="1"/>
  <c r="I285" i="6" s="1"/>
  <c r="A286" i="6"/>
  <c r="B286" i="6"/>
  <c r="D286" i="6" s="1"/>
  <c r="F286" i="6" s="1"/>
  <c r="H286" i="6" s="1"/>
  <c r="C286" i="6"/>
  <c r="E286" i="6" s="1"/>
  <c r="G286" i="6" s="1"/>
  <c r="I286" i="6" s="1"/>
  <c r="A287" i="6"/>
  <c r="B287" i="6"/>
  <c r="D287" i="6" s="1"/>
  <c r="F287" i="6" s="1"/>
  <c r="H287" i="6" s="1"/>
  <c r="C287" i="6"/>
  <c r="E287" i="6"/>
  <c r="G287" i="6" s="1"/>
  <c r="I287" i="6" s="1"/>
  <c r="A288" i="6"/>
  <c r="B288" i="6" s="1"/>
  <c r="D288" i="6" s="1"/>
  <c r="F288" i="6" s="1"/>
  <c r="H288" i="6" s="1"/>
  <c r="A289" i="6"/>
  <c r="B289" i="6"/>
  <c r="C289" i="6"/>
  <c r="E289" i="6" s="1"/>
  <c r="G289" i="6" s="1"/>
  <c r="I289" i="6" s="1"/>
  <c r="D289" i="6"/>
  <c r="F289" i="6" s="1"/>
  <c r="H289" i="6" s="1"/>
  <c r="A290" i="6"/>
  <c r="B290" i="6"/>
  <c r="D290" i="6" s="1"/>
  <c r="F290" i="6" s="1"/>
  <c r="H290" i="6" s="1"/>
  <c r="C290" i="6"/>
  <c r="E290" i="6" s="1"/>
  <c r="G290" i="6" s="1"/>
  <c r="I290" i="6" s="1"/>
  <c r="A291" i="6"/>
  <c r="C291" i="6" s="1"/>
  <c r="E291" i="6" s="1"/>
  <c r="G291" i="6" s="1"/>
  <c r="I291" i="6" s="1"/>
  <c r="B291" i="6"/>
  <c r="D291" i="6" s="1"/>
  <c r="F291" i="6" s="1"/>
  <c r="H291" i="6" s="1"/>
  <c r="A292" i="6"/>
  <c r="B292" i="6" s="1"/>
  <c r="D292" i="6" s="1"/>
  <c r="F292" i="6" s="1"/>
  <c r="H292" i="6" s="1"/>
  <c r="A293" i="6"/>
  <c r="B293" i="6"/>
  <c r="C293" i="6"/>
  <c r="E293" i="6" s="1"/>
  <c r="G293" i="6" s="1"/>
  <c r="I293" i="6" s="1"/>
  <c r="D293" i="6"/>
  <c r="F293" i="6" s="1"/>
  <c r="H293" i="6" s="1"/>
  <c r="A294" i="6"/>
  <c r="B294" i="6"/>
  <c r="D294" i="6" s="1"/>
  <c r="F294" i="6" s="1"/>
  <c r="H294" i="6" s="1"/>
  <c r="C294" i="6"/>
  <c r="E294" i="6" s="1"/>
  <c r="G294" i="6" s="1"/>
  <c r="I294" i="6" s="1"/>
  <c r="A295" i="6"/>
  <c r="C295" i="6" s="1"/>
  <c r="E295" i="6" s="1"/>
  <c r="G295" i="6" s="1"/>
  <c r="I295" i="6" s="1"/>
  <c r="B295" i="6"/>
  <c r="D295" i="6" s="1"/>
  <c r="F295" i="6" s="1"/>
  <c r="H295" i="6" s="1"/>
  <c r="A296" i="6"/>
  <c r="B296" i="6" s="1"/>
  <c r="D296" i="6" s="1"/>
  <c r="F296" i="6" s="1"/>
  <c r="H296" i="6" s="1"/>
  <c r="A297" i="6"/>
  <c r="B297" i="6"/>
  <c r="C297" i="6"/>
  <c r="E297" i="6" s="1"/>
  <c r="G297" i="6" s="1"/>
  <c r="I297" i="6" s="1"/>
  <c r="D297" i="6"/>
  <c r="F297" i="6" s="1"/>
  <c r="H297" i="6" s="1"/>
  <c r="A298" i="6"/>
  <c r="B298" i="6"/>
  <c r="D298" i="6" s="1"/>
  <c r="F298" i="6" s="1"/>
  <c r="H298" i="6" s="1"/>
  <c r="C298" i="6"/>
  <c r="E298" i="6" s="1"/>
  <c r="G298" i="6" s="1"/>
  <c r="I298" i="6" s="1"/>
  <c r="A299" i="6"/>
  <c r="C299" i="6" s="1"/>
  <c r="E299" i="6" s="1"/>
  <c r="G299" i="6" s="1"/>
  <c r="I299" i="6" s="1"/>
  <c r="B299" i="6"/>
  <c r="D299" i="6" s="1"/>
  <c r="F299" i="6" s="1"/>
  <c r="H299" i="6" s="1"/>
  <c r="A300" i="6"/>
  <c r="B300" i="6" s="1"/>
  <c r="D300" i="6" s="1"/>
  <c r="F300" i="6" s="1"/>
  <c r="H300" i="6" s="1"/>
  <c r="B70" i="10"/>
  <c r="C70" i="10"/>
  <c r="C18" i="10"/>
  <c r="A300" i="8"/>
  <c r="B300" i="8"/>
  <c r="C300" i="8"/>
  <c r="D300" i="8"/>
  <c r="C252" i="6" l="1"/>
  <c r="E252" i="6" s="1"/>
  <c r="G252" i="6" s="1"/>
  <c r="I252" i="6" s="1"/>
  <c r="B252" i="6"/>
  <c r="D252" i="6" s="1"/>
  <c r="F252" i="6" s="1"/>
  <c r="H252" i="6" s="1"/>
  <c r="C236" i="6"/>
  <c r="E236" i="6" s="1"/>
  <c r="G236" i="6" s="1"/>
  <c r="I236" i="6" s="1"/>
  <c r="B236" i="6"/>
  <c r="D236" i="6" s="1"/>
  <c r="F236" i="6" s="1"/>
  <c r="H236" i="6" s="1"/>
  <c r="C220" i="6"/>
  <c r="E220" i="6" s="1"/>
  <c r="G220" i="6" s="1"/>
  <c r="I220" i="6" s="1"/>
  <c r="B220" i="6"/>
  <c r="D220" i="6" s="1"/>
  <c r="F220" i="6" s="1"/>
  <c r="H220" i="6" s="1"/>
  <c r="C204" i="6"/>
  <c r="E204" i="6" s="1"/>
  <c r="G204" i="6" s="1"/>
  <c r="I204" i="6" s="1"/>
  <c r="B204" i="6"/>
  <c r="D204" i="6" s="1"/>
  <c r="F204" i="6" s="1"/>
  <c r="H204" i="6" s="1"/>
  <c r="C192" i="6"/>
  <c r="E192" i="6" s="1"/>
  <c r="G192" i="6" s="1"/>
  <c r="I192" i="6" s="1"/>
  <c r="B192" i="6"/>
  <c r="D192" i="6" s="1"/>
  <c r="F192" i="6" s="1"/>
  <c r="H192" i="6" s="1"/>
  <c r="C176" i="6"/>
  <c r="E176" i="6" s="1"/>
  <c r="G176" i="6" s="1"/>
  <c r="I176" i="6" s="1"/>
  <c r="B176" i="6"/>
  <c r="D176" i="6" s="1"/>
  <c r="F176" i="6" s="1"/>
  <c r="H176" i="6" s="1"/>
  <c r="C149" i="6"/>
  <c r="E149" i="6" s="1"/>
  <c r="G149" i="6" s="1"/>
  <c r="I149" i="6" s="1"/>
  <c r="B149" i="6"/>
  <c r="D149" i="6" s="1"/>
  <c r="F149" i="6" s="1"/>
  <c r="H149" i="6" s="1"/>
  <c r="C113" i="6"/>
  <c r="E113" i="6" s="1"/>
  <c r="G113" i="6" s="1"/>
  <c r="I113" i="6" s="1"/>
  <c r="B113" i="6"/>
  <c r="D113" i="6" s="1"/>
  <c r="F113" i="6" s="1"/>
  <c r="H113" i="6" s="1"/>
  <c r="C240" i="6"/>
  <c r="E240" i="6" s="1"/>
  <c r="G240" i="6" s="1"/>
  <c r="I240" i="6" s="1"/>
  <c r="B240" i="6"/>
  <c r="D240" i="6" s="1"/>
  <c r="F240" i="6" s="1"/>
  <c r="H240" i="6" s="1"/>
  <c r="C224" i="6"/>
  <c r="E224" i="6" s="1"/>
  <c r="G224" i="6" s="1"/>
  <c r="I224" i="6" s="1"/>
  <c r="B224" i="6"/>
  <c r="D224" i="6" s="1"/>
  <c r="F224" i="6" s="1"/>
  <c r="H224" i="6" s="1"/>
  <c r="C208" i="6"/>
  <c r="E208" i="6" s="1"/>
  <c r="G208" i="6" s="1"/>
  <c r="I208" i="6" s="1"/>
  <c r="B208" i="6"/>
  <c r="D208" i="6" s="1"/>
  <c r="F208" i="6" s="1"/>
  <c r="H208" i="6" s="1"/>
  <c r="C272" i="6"/>
  <c r="E272" i="6" s="1"/>
  <c r="G272" i="6" s="1"/>
  <c r="I272" i="6" s="1"/>
  <c r="B272" i="6"/>
  <c r="D272" i="6" s="1"/>
  <c r="F272" i="6" s="1"/>
  <c r="H272" i="6" s="1"/>
  <c r="C296" i="6"/>
  <c r="E296" i="6" s="1"/>
  <c r="G296" i="6" s="1"/>
  <c r="I296" i="6" s="1"/>
  <c r="C292" i="6"/>
  <c r="E292" i="6" s="1"/>
  <c r="G292" i="6" s="1"/>
  <c r="I292" i="6" s="1"/>
  <c r="C288" i="6"/>
  <c r="E288" i="6" s="1"/>
  <c r="G288" i="6" s="1"/>
  <c r="I288" i="6" s="1"/>
  <c r="C264" i="6"/>
  <c r="E264" i="6" s="1"/>
  <c r="G264" i="6" s="1"/>
  <c r="I264" i="6" s="1"/>
  <c r="B264" i="6"/>
  <c r="D264" i="6" s="1"/>
  <c r="F264" i="6" s="1"/>
  <c r="H264" i="6" s="1"/>
  <c r="C248" i="6"/>
  <c r="E248" i="6" s="1"/>
  <c r="G248" i="6" s="1"/>
  <c r="I248" i="6" s="1"/>
  <c r="B248" i="6"/>
  <c r="D248" i="6" s="1"/>
  <c r="F248" i="6" s="1"/>
  <c r="H248" i="6" s="1"/>
  <c r="C232" i="6"/>
  <c r="E232" i="6" s="1"/>
  <c r="G232" i="6" s="1"/>
  <c r="I232" i="6" s="1"/>
  <c r="B232" i="6"/>
  <c r="D232" i="6" s="1"/>
  <c r="F232" i="6" s="1"/>
  <c r="H232" i="6" s="1"/>
  <c r="C216" i="6"/>
  <c r="E216" i="6" s="1"/>
  <c r="G216" i="6" s="1"/>
  <c r="I216" i="6" s="1"/>
  <c r="B216" i="6"/>
  <c r="D216" i="6" s="1"/>
  <c r="F216" i="6" s="1"/>
  <c r="H216" i="6" s="1"/>
  <c r="C188" i="6"/>
  <c r="E188" i="6" s="1"/>
  <c r="G188" i="6" s="1"/>
  <c r="I188" i="6" s="1"/>
  <c r="B188" i="6"/>
  <c r="D188" i="6" s="1"/>
  <c r="F188" i="6" s="1"/>
  <c r="H188" i="6" s="1"/>
  <c r="C172" i="6"/>
  <c r="E172" i="6" s="1"/>
  <c r="G172" i="6" s="1"/>
  <c r="I172" i="6" s="1"/>
  <c r="B172" i="6"/>
  <c r="D172" i="6" s="1"/>
  <c r="F172" i="6" s="1"/>
  <c r="H172" i="6" s="1"/>
  <c r="C157" i="6"/>
  <c r="E157" i="6" s="1"/>
  <c r="G157" i="6" s="1"/>
  <c r="I157" i="6" s="1"/>
  <c r="B157" i="6"/>
  <c r="D157" i="6" s="1"/>
  <c r="F157" i="6" s="1"/>
  <c r="H157" i="6" s="1"/>
  <c r="C256" i="6"/>
  <c r="E256" i="6" s="1"/>
  <c r="G256" i="6" s="1"/>
  <c r="I256" i="6" s="1"/>
  <c r="B256" i="6"/>
  <c r="D256" i="6" s="1"/>
  <c r="F256" i="6" s="1"/>
  <c r="H256" i="6" s="1"/>
  <c r="C196" i="6"/>
  <c r="E196" i="6" s="1"/>
  <c r="G196" i="6" s="1"/>
  <c r="I196" i="6" s="1"/>
  <c r="B196" i="6"/>
  <c r="D196" i="6" s="1"/>
  <c r="F196" i="6" s="1"/>
  <c r="H196" i="6" s="1"/>
  <c r="C180" i="6"/>
  <c r="E180" i="6" s="1"/>
  <c r="G180" i="6" s="1"/>
  <c r="I180" i="6" s="1"/>
  <c r="B180" i="6"/>
  <c r="D180" i="6" s="1"/>
  <c r="F180" i="6" s="1"/>
  <c r="H180" i="6" s="1"/>
  <c r="C164" i="6"/>
  <c r="E164" i="6" s="1"/>
  <c r="G164" i="6" s="1"/>
  <c r="I164" i="6" s="1"/>
  <c r="B164" i="6"/>
  <c r="D164" i="6" s="1"/>
  <c r="F164" i="6" s="1"/>
  <c r="H164" i="6" s="1"/>
  <c r="B140" i="6"/>
  <c r="D140" i="6" s="1"/>
  <c r="F140" i="6" s="1"/>
  <c r="H140" i="6" s="1"/>
  <c r="C140" i="6"/>
  <c r="E140" i="6" s="1"/>
  <c r="G140" i="6" s="1"/>
  <c r="I140" i="6" s="1"/>
  <c r="B126" i="6"/>
  <c r="D126" i="6" s="1"/>
  <c r="F126" i="6" s="1"/>
  <c r="H126" i="6" s="1"/>
  <c r="C126" i="6"/>
  <c r="E126" i="6" s="1"/>
  <c r="G126" i="6" s="1"/>
  <c r="I126" i="6" s="1"/>
  <c r="C33" i="6"/>
  <c r="E33" i="6" s="1"/>
  <c r="G33" i="6" s="1"/>
  <c r="I33" i="6" s="1"/>
  <c r="B33" i="6"/>
  <c r="D33" i="6" s="1"/>
  <c r="F33" i="6" s="1"/>
  <c r="H33" i="6" s="1"/>
  <c r="C300" i="6"/>
  <c r="E300" i="6" s="1"/>
  <c r="G300" i="6" s="1"/>
  <c r="I300" i="6" s="1"/>
  <c r="B284" i="6"/>
  <c r="D284" i="6" s="1"/>
  <c r="F284" i="6" s="1"/>
  <c r="H284" i="6" s="1"/>
  <c r="B280" i="6"/>
  <c r="D280" i="6" s="1"/>
  <c r="F280" i="6" s="1"/>
  <c r="H280" i="6" s="1"/>
  <c r="C276" i="6"/>
  <c r="E276" i="6" s="1"/>
  <c r="G276" i="6" s="1"/>
  <c r="I276" i="6" s="1"/>
  <c r="B276" i="6"/>
  <c r="D276" i="6" s="1"/>
  <c r="F276" i="6" s="1"/>
  <c r="H276" i="6" s="1"/>
  <c r="C273" i="6"/>
  <c r="E273" i="6" s="1"/>
  <c r="G273" i="6" s="1"/>
  <c r="I273" i="6" s="1"/>
  <c r="C268" i="6"/>
  <c r="E268" i="6" s="1"/>
  <c r="G268" i="6" s="1"/>
  <c r="I268" i="6" s="1"/>
  <c r="B268" i="6"/>
  <c r="D268" i="6" s="1"/>
  <c r="F268" i="6" s="1"/>
  <c r="H268" i="6" s="1"/>
  <c r="C261" i="6"/>
  <c r="E261" i="6" s="1"/>
  <c r="G261" i="6" s="1"/>
  <c r="I261" i="6" s="1"/>
  <c r="C260" i="6"/>
  <c r="E260" i="6" s="1"/>
  <c r="G260" i="6" s="1"/>
  <c r="I260" i="6" s="1"/>
  <c r="B260" i="6"/>
  <c r="D260" i="6" s="1"/>
  <c r="F260" i="6" s="1"/>
  <c r="H260" i="6" s="1"/>
  <c r="C245" i="6"/>
  <c r="E245" i="6" s="1"/>
  <c r="G245" i="6" s="1"/>
  <c r="I245" i="6" s="1"/>
  <c r="C244" i="6"/>
  <c r="E244" i="6" s="1"/>
  <c r="G244" i="6" s="1"/>
  <c r="I244" i="6" s="1"/>
  <c r="B244" i="6"/>
  <c r="D244" i="6" s="1"/>
  <c r="F244" i="6" s="1"/>
  <c r="H244" i="6" s="1"/>
  <c r="C229" i="6"/>
  <c r="E229" i="6" s="1"/>
  <c r="G229" i="6" s="1"/>
  <c r="I229" i="6" s="1"/>
  <c r="C228" i="6"/>
  <c r="E228" i="6" s="1"/>
  <c r="G228" i="6" s="1"/>
  <c r="I228" i="6" s="1"/>
  <c r="B228" i="6"/>
  <c r="D228" i="6" s="1"/>
  <c r="F228" i="6" s="1"/>
  <c r="H228" i="6" s="1"/>
  <c r="C213" i="6"/>
  <c r="E213" i="6" s="1"/>
  <c r="G213" i="6" s="1"/>
  <c r="I213" i="6" s="1"/>
  <c r="C212" i="6"/>
  <c r="E212" i="6" s="1"/>
  <c r="G212" i="6" s="1"/>
  <c r="I212" i="6" s="1"/>
  <c r="B212" i="6"/>
  <c r="D212" i="6" s="1"/>
  <c r="F212" i="6" s="1"/>
  <c r="H212" i="6" s="1"/>
  <c r="C200" i="6"/>
  <c r="E200" i="6" s="1"/>
  <c r="G200" i="6" s="1"/>
  <c r="I200" i="6" s="1"/>
  <c r="B200" i="6"/>
  <c r="D200" i="6" s="1"/>
  <c r="F200" i="6" s="1"/>
  <c r="H200" i="6" s="1"/>
  <c r="C184" i="6"/>
  <c r="E184" i="6" s="1"/>
  <c r="G184" i="6" s="1"/>
  <c r="I184" i="6" s="1"/>
  <c r="B184" i="6"/>
  <c r="D184" i="6" s="1"/>
  <c r="F184" i="6" s="1"/>
  <c r="H184" i="6" s="1"/>
  <c r="C168" i="6"/>
  <c r="E168" i="6" s="1"/>
  <c r="G168" i="6" s="1"/>
  <c r="I168" i="6" s="1"/>
  <c r="B168" i="6"/>
  <c r="D168" i="6" s="1"/>
  <c r="F168" i="6" s="1"/>
  <c r="H168" i="6" s="1"/>
  <c r="B138" i="6"/>
  <c r="D138" i="6" s="1"/>
  <c r="F138" i="6" s="1"/>
  <c r="H138" i="6" s="1"/>
  <c r="C138" i="6"/>
  <c r="E138" i="6" s="1"/>
  <c r="G138" i="6" s="1"/>
  <c r="I138" i="6" s="1"/>
  <c r="C121" i="6"/>
  <c r="E121" i="6" s="1"/>
  <c r="G121" i="6" s="1"/>
  <c r="I121" i="6" s="1"/>
  <c r="B121" i="6"/>
  <c r="D121" i="6" s="1"/>
  <c r="F121" i="6" s="1"/>
  <c r="H121" i="6" s="1"/>
  <c r="C57" i="6"/>
  <c r="E57" i="6" s="1"/>
  <c r="G57" i="6" s="1"/>
  <c r="I57" i="6" s="1"/>
  <c r="B57" i="6"/>
  <c r="D57" i="6" s="1"/>
  <c r="F57" i="6" s="1"/>
  <c r="H57" i="6" s="1"/>
  <c r="B30" i="6"/>
  <c r="D30" i="6" s="1"/>
  <c r="F30" i="6" s="1"/>
  <c r="H30" i="6" s="1"/>
  <c r="C30" i="6"/>
  <c r="E30" i="6" s="1"/>
  <c r="G30" i="6" s="1"/>
  <c r="I30" i="6" s="1"/>
  <c r="B134" i="6"/>
  <c r="D134" i="6" s="1"/>
  <c r="F134" i="6" s="1"/>
  <c r="H134" i="6" s="1"/>
  <c r="C134" i="6"/>
  <c r="E134" i="6" s="1"/>
  <c r="G134" i="6" s="1"/>
  <c r="I134" i="6" s="1"/>
  <c r="B118" i="6"/>
  <c r="D118" i="6" s="1"/>
  <c r="F118" i="6" s="1"/>
  <c r="H118" i="6" s="1"/>
  <c r="C118" i="6"/>
  <c r="E118" i="6" s="1"/>
  <c r="G118" i="6" s="1"/>
  <c r="I118" i="6" s="1"/>
  <c r="C97" i="6"/>
  <c r="E97" i="6" s="1"/>
  <c r="G97" i="6" s="1"/>
  <c r="I97" i="6" s="1"/>
  <c r="B97" i="6"/>
  <c r="D97" i="6" s="1"/>
  <c r="F97" i="6" s="1"/>
  <c r="H97" i="6" s="1"/>
  <c r="B56" i="6"/>
  <c r="D56" i="6" s="1"/>
  <c r="F56" i="6" s="1"/>
  <c r="H56" i="6" s="1"/>
  <c r="C56" i="6"/>
  <c r="E56" i="6" s="1"/>
  <c r="G56" i="6" s="1"/>
  <c r="I56" i="6" s="1"/>
  <c r="B130" i="6"/>
  <c r="D130" i="6" s="1"/>
  <c r="F130" i="6" s="1"/>
  <c r="H130" i="6" s="1"/>
  <c r="C130" i="6"/>
  <c r="E130" i="6" s="1"/>
  <c r="G130" i="6" s="1"/>
  <c r="I130" i="6" s="1"/>
  <c r="C105" i="6"/>
  <c r="E105" i="6" s="1"/>
  <c r="G105" i="6" s="1"/>
  <c r="I105" i="6" s="1"/>
  <c r="B105" i="6"/>
  <c r="D105" i="6" s="1"/>
  <c r="F105" i="6" s="1"/>
  <c r="H105" i="6" s="1"/>
  <c r="B44" i="6"/>
  <c r="D44" i="6" s="1"/>
  <c r="F44" i="6" s="1"/>
  <c r="H44" i="6" s="1"/>
  <c r="C44" i="6"/>
  <c r="E44" i="6" s="1"/>
  <c r="G44" i="6" s="1"/>
  <c r="I44" i="6" s="1"/>
  <c r="B34" i="6"/>
  <c r="D34" i="6" s="1"/>
  <c r="F34" i="6" s="1"/>
  <c r="H34" i="6" s="1"/>
  <c r="C34" i="6"/>
  <c r="E34" i="6" s="1"/>
  <c r="G34" i="6" s="1"/>
  <c r="I34" i="6" s="1"/>
  <c r="B114" i="6"/>
  <c r="D114" i="6" s="1"/>
  <c r="F114" i="6" s="1"/>
  <c r="H114" i="6" s="1"/>
  <c r="C114" i="6"/>
  <c r="E114" i="6" s="1"/>
  <c r="G114" i="6" s="1"/>
  <c r="I114" i="6" s="1"/>
  <c r="B91" i="6"/>
  <c r="D91" i="6" s="1"/>
  <c r="F91" i="6" s="1"/>
  <c r="H91" i="6" s="1"/>
  <c r="C91" i="6"/>
  <c r="E91" i="6" s="1"/>
  <c r="G91" i="6" s="1"/>
  <c r="I91" i="6" s="1"/>
  <c r="B87" i="6"/>
  <c r="D87" i="6" s="1"/>
  <c r="F87" i="6" s="1"/>
  <c r="H87" i="6" s="1"/>
  <c r="C87" i="6"/>
  <c r="E87" i="6" s="1"/>
  <c r="G87" i="6" s="1"/>
  <c r="I87" i="6" s="1"/>
  <c r="B85" i="6"/>
  <c r="D85" i="6" s="1"/>
  <c r="F85" i="6" s="1"/>
  <c r="H85" i="6" s="1"/>
  <c r="C85" i="6"/>
  <c r="E85" i="6" s="1"/>
  <c r="G85" i="6" s="1"/>
  <c r="I85" i="6" s="1"/>
  <c r="B59" i="6"/>
  <c r="D59" i="6" s="1"/>
  <c r="F59" i="6" s="1"/>
  <c r="H59" i="6" s="1"/>
  <c r="C59" i="6"/>
  <c r="E59" i="6" s="1"/>
  <c r="G59" i="6" s="1"/>
  <c r="I59" i="6" s="1"/>
  <c r="B36" i="6"/>
  <c r="D36" i="6" s="1"/>
  <c r="F36" i="6" s="1"/>
  <c r="H36" i="6" s="1"/>
  <c r="C36" i="6"/>
  <c r="E36" i="6" s="1"/>
  <c r="G36" i="6" s="1"/>
  <c r="I36" i="6" s="1"/>
  <c r="B122" i="6"/>
  <c r="D122" i="6" s="1"/>
  <c r="F122" i="6" s="1"/>
  <c r="H122" i="6" s="1"/>
  <c r="C122" i="6"/>
  <c r="E122" i="6" s="1"/>
  <c r="G122" i="6" s="1"/>
  <c r="I122" i="6" s="1"/>
  <c r="B75" i="6"/>
  <c r="D75" i="6" s="1"/>
  <c r="F75" i="6" s="1"/>
  <c r="H75" i="6" s="1"/>
  <c r="C75" i="6"/>
  <c r="E75" i="6" s="1"/>
  <c r="G75" i="6" s="1"/>
  <c r="I75" i="6" s="1"/>
  <c r="B71" i="6"/>
  <c r="D71" i="6" s="1"/>
  <c r="F71" i="6" s="1"/>
  <c r="H71" i="6" s="1"/>
  <c r="C71" i="6"/>
  <c r="E71" i="6" s="1"/>
  <c r="G71" i="6" s="1"/>
  <c r="I71" i="6" s="1"/>
  <c r="B69" i="6"/>
  <c r="D69" i="6" s="1"/>
  <c r="F69" i="6" s="1"/>
  <c r="H69" i="6" s="1"/>
  <c r="C69" i="6"/>
  <c r="E69" i="6" s="1"/>
  <c r="G69" i="6" s="1"/>
  <c r="I69" i="6" s="1"/>
  <c r="B38" i="6"/>
  <c r="D38" i="6" s="1"/>
  <c r="F38" i="6" s="1"/>
  <c r="H38" i="6" s="1"/>
  <c r="C38" i="6"/>
  <c r="E38" i="6" s="1"/>
  <c r="G38" i="6" s="1"/>
  <c r="I38" i="6" s="1"/>
  <c r="B95" i="6"/>
  <c r="D95" i="6" s="1"/>
  <c r="F95" i="6" s="1"/>
  <c r="H95" i="6" s="1"/>
  <c r="C95" i="6"/>
  <c r="E95" i="6" s="1"/>
  <c r="G95" i="6" s="1"/>
  <c r="I95" i="6" s="1"/>
  <c r="B79" i="6"/>
  <c r="D79" i="6" s="1"/>
  <c r="F79" i="6" s="1"/>
  <c r="H79" i="6" s="1"/>
  <c r="C79" i="6"/>
  <c r="E79" i="6" s="1"/>
  <c r="G79" i="6" s="1"/>
  <c r="I79" i="6" s="1"/>
  <c r="B63" i="6"/>
  <c r="D63" i="6" s="1"/>
  <c r="F63" i="6" s="1"/>
  <c r="H63" i="6" s="1"/>
  <c r="C63" i="6"/>
  <c r="E63" i="6" s="1"/>
  <c r="G63" i="6" s="1"/>
  <c r="I63" i="6" s="1"/>
  <c r="B52" i="6"/>
  <c r="D52" i="6" s="1"/>
  <c r="F52" i="6" s="1"/>
  <c r="H52" i="6" s="1"/>
  <c r="C52" i="6"/>
  <c r="E52" i="6" s="1"/>
  <c r="G52" i="6" s="1"/>
  <c r="I52" i="6" s="1"/>
  <c r="B42" i="6"/>
  <c r="D42" i="6" s="1"/>
  <c r="F42" i="6" s="1"/>
  <c r="H42" i="6" s="1"/>
  <c r="C42" i="6"/>
  <c r="E42" i="6" s="1"/>
  <c r="G42" i="6" s="1"/>
  <c r="I42" i="6" s="1"/>
  <c r="B83" i="6"/>
  <c r="D83" i="6" s="1"/>
  <c r="F83" i="6" s="1"/>
  <c r="H83" i="6" s="1"/>
  <c r="C83" i="6"/>
  <c r="E83" i="6" s="1"/>
  <c r="G83" i="6" s="1"/>
  <c r="I83" i="6" s="1"/>
  <c r="B67" i="6"/>
  <c r="D67" i="6" s="1"/>
  <c r="F67" i="6" s="1"/>
  <c r="H67" i="6" s="1"/>
  <c r="C67" i="6"/>
  <c r="E67" i="6" s="1"/>
  <c r="G67" i="6" s="1"/>
  <c r="I67" i="6" s="1"/>
  <c r="B50" i="6"/>
  <c r="D50" i="6" s="1"/>
  <c r="F50" i="6" s="1"/>
  <c r="H50" i="6" s="1"/>
  <c r="C50" i="6"/>
  <c r="E50" i="6" s="1"/>
  <c r="G50" i="6" s="1"/>
  <c r="I50" i="6" s="1"/>
  <c r="C20" i="6"/>
  <c r="E20" i="6" s="1"/>
  <c r="G20" i="6" s="1"/>
  <c r="I20" i="6" s="1"/>
  <c r="B15" i="6"/>
  <c r="D15" i="6" s="1"/>
  <c r="F15" i="6" s="1"/>
  <c r="H15" i="6" s="1"/>
  <c r="C15" i="6"/>
  <c r="E15" i="6" s="1"/>
  <c r="G15" i="6" s="1"/>
  <c r="I15" i="6" s="1"/>
  <c r="B11" i="6"/>
  <c r="D11" i="6" s="1"/>
  <c r="F11" i="6" s="1"/>
  <c r="H11" i="6" s="1"/>
  <c r="B10" i="6"/>
  <c r="D10" i="6" s="1"/>
  <c r="F10" i="6" s="1"/>
  <c r="H10" i="6" s="1"/>
  <c r="C10" i="6"/>
  <c r="E10" i="6" s="1"/>
  <c r="G10" i="6" s="1"/>
  <c r="I10" i="6" s="1"/>
  <c r="B8" i="6"/>
  <c r="D8" i="6" s="1"/>
  <c r="F8" i="6" s="1"/>
  <c r="H8" i="6" s="1"/>
  <c r="C8" i="6"/>
  <c r="E8" i="6" s="1"/>
  <c r="G8" i="6" s="1"/>
  <c r="I8" i="6" s="1"/>
  <c r="C3" i="6"/>
  <c r="E3" i="6" s="1"/>
  <c r="G3" i="6" s="1"/>
  <c r="I3" i="6" s="1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101" i="5"/>
  <c r="N102" i="5"/>
  <c r="N103" i="5"/>
  <c r="N104" i="5"/>
  <c r="N105" i="5"/>
  <c r="N106" i="5"/>
  <c r="N107" i="5"/>
  <c r="N108" i="5"/>
  <c r="N109" i="5"/>
  <c r="N110" i="5"/>
  <c r="N111" i="5"/>
  <c r="N112" i="5"/>
  <c r="N113" i="5"/>
  <c r="N114" i="5"/>
  <c r="N115" i="5"/>
  <c r="N116" i="5"/>
  <c r="N117" i="5"/>
  <c r="N118" i="5"/>
  <c r="N119" i="5"/>
  <c r="N120" i="5"/>
  <c r="N121" i="5"/>
  <c r="N122" i="5"/>
  <c r="N123" i="5"/>
  <c r="N124" i="5"/>
  <c r="N125" i="5"/>
  <c r="N126" i="5"/>
  <c r="N127" i="5"/>
  <c r="N128" i="5"/>
  <c r="N129" i="5"/>
  <c r="N130" i="5"/>
  <c r="N131" i="5"/>
  <c r="N132" i="5"/>
  <c r="N133" i="5"/>
  <c r="N134" i="5"/>
  <c r="N135" i="5"/>
  <c r="N136" i="5"/>
  <c r="N137" i="5"/>
  <c r="N138" i="5"/>
  <c r="N139" i="5"/>
  <c r="N140" i="5"/>
  <c r="N141" i="5"/>
  <c r="N142" i="5"/>
  <c r="N143" i="5"/>
  <c r="N144" i="5"/>
  <c r="N145" i="5"/>
  <c r="N146" i="5"/>
  <c r="N147" i="5"/>
  <c r="N148" i="5"/>
  <c r="N149" i="5"/>
  <c r="N150" i="5"/>
  <c r="N151" i="5"/>
  <c r="N152" i="5"/>
  <c r="N153" i="5"/>
  <c r="N154" i="5"/>
  <c r="N155" i="5"/>
  <c r="N156" i="5"/>
  <c r="N157" i="5"/>
  <c r="N158" i="5"/>
  <c r="N159" i="5"/>
  <c r="N160" i="5"/>
  <c r="N161" i="5"/>
  <c r="N162" i="5"/>
  <c r="N163" i="5"/>
  <c r="N164" i="5"/>
  <c r="N165" i="5"/>
  <c r="N166" i="5"/>
  <c r="N167" i="5"/>
  <c r="N168" i="5"/>
  <c r="N169" i="5"/>
  <c r="N170" i="5"/>
  <c r="N171" i="5"/>
  <c r="N172" i="5"/>
  <c r="N173" i="5"/>
  <c r="N174" i="5"/>
  <c r="N175" i="5"/>
  <c r="N176" i="5"/>
  <c r="N177" i="5"/>
  <c r="N178" i="5"/>
  <c r="N179" i="5"/>
  <c r="N180" i="5"/>
  <c r="N181" i="5"/>
  <c r="N182" i="5"/>
  <c r="N183" i="5"/>
  <c r="N184" i="5"/>
  <c r="N185" i="5"/>
  <c r="N186" i="5"/>
  <c r="N187" i="5"/>
  <c r="N188" i="5"/>
  <c r="N189" i="5"/>
  <c r="N190" i="5"/>
  <c r="N191" i="5"/>
  <c r="N192" i="5"/>
  <c r="N193" i="5"/>
  <c r="N194" i="5"/>
  <c r="N195" i="5"/>
  <c r="N196" i="5"/>
  <c r="N197" i="5"/>
  <c r="N198" i="5"/>
  <c r="N199" i="5"/>
  <c r="N200" i="5"/>
  <c r="N201" i="5"/>
  <c r="N202" i="5"/>
  <c r="N203" i="5"/>
  <c r="N204" i="5"/>
  <c r="N205" i="5"/>
  <c r="N206" i="5"/>
  <c r="N207" i="5"/>
  <c r="N208" i="5"/>
  <c r="N209" i="5"/>
  <c r="N210" i="5"/>
  <c r="N211" i="5"/>
  <c r="N212" i="5"/>
  <c r="N213" i="5"/>
  <c r="N214" i="5"/>
  <c r="N215" i="5"/>
  <c r="N216" i="5"/>
  <c r="N217" i="5"/>
  <c r="N218" i="5"/>
  <c r="N219" i="5"/>
  <c r="N220" i="5"/>
  <c r="N221" i="5"/>
  <c r="N222" i="5"/>
  <c r="N223" i="5"/>
  <c r="N224" i="5"/>
  <c r="N225" i="5"/>
  <c r="N226" i="5"/>
  <c r="N227" i="5"/>
  <c r="N228" i="5"/>
  <c r="N229" i="5"/>
  <c r="N230" i="5"/>
  <c r="N231" i="5"/>
  <c r="N232" i="5"/>
  <c r="N233" i="5"/>
  <c r="N234" i="5"/>
  <c r="N235" i="5"/>
  <c r="N236" i="5"/>
  <c r="N237" i="5"/>
  <c r="N238" i="5"/>
  <c r="N239" i="5"/>
  <c r="N240" i="5"/>
  <c r="N241" i="5"/>
  <c r="N242" i="5"/>
  <c r="N243" i="5"/>
  <c r="N244" i="5"/>
  <c r="N245" i="5"/>
  <c r="N246" i="5"/>
  <c r="N247" i="5"/>
  <c r="N248" i="5"/>
  <c r="N249" i="5"/>
  <c r="N250" i="5"/>
  <c r="N251" i="5"/>
  <c r="N252" i="5"/>
  <c r="N253" i="5"/>
  <c r="N254" i="5"/>
  <c r="N255" i="5"/>
  <c r="N256" i="5"/>
  <c r="N257" i="5"/>
  <c r="N258" i="5"/>
  <c r="N259" i="5"/>
  <c r="N260" i="5"/>
  <c r="N261" i="5"/>
  <c r="N262" i="5"/>
  <c r="N263" i="5"/>
  <c r="N264" i="5"/>
  <c r="N265" i="5"/>
  <c r="N266" i="5"/>
  <c r="N267" i="5"/>
  <c r="N268" i="5"/>
  <c r="N269" i="5"/>
  <c r="N270" i="5"/>
  <c r="N271" i="5"/>
  <c r="N272" i="5"/>
  <c r="N273" i="5"/>
  <c r="N274" i="5"/>
  <c r="N275" i="5"/>
  <c r="N276" i="5"/>
  <c r="N277" i="5"/>
  <c r="N278" i="5"/>
  <c r="N279" i="5"/>
  <c r="N280" i="5"/>
  <c r="N281" i="5"/>
  <c r="N282" i="5"/>
  <c r="N283" i="5"/>
  <c r="N284" i="5"/>
  <c r="N285" i="5"/>
  <c r="N286" i="5"/>
  <c r="N287" i="5"/>
  <c r="N288" i="5"/>
  <c r="N289" i="5"/>
  <c r="N290" i="5"/>
  <c r="N291" i="5"/>
  <c r="N292" i="5"/>
  <c r="N293" i="5"/>
  <c r="N294" i="5"/>
  <c r="N295" i="5"/>
  <c r="N296" i="5"/>
  <c r="N297" i="5"/>
  <c r="N298" i="5"/>
  <c r="N299" i="5"/>
  <c r="N300" i="5"/>
  <c r="L44" i="5"/>
  <c r="L45" i="5"/>
  <c r="L46" i="5"/>
  <c r="L47" i="5"/>
  <c r="L48" i="5"/>
  <c r="L49" i="5"/>
  <c r="L50" i="5"/>
  <c r="L51" i="5"/>
  <c r="L52" i="5"/>
  <c r="L53" i="5"/>
  <c r="L54" i="5"/>
  <c r="L55" i="5"/>
  <c r="L56" i="5"/>
  <c r="L57" i="5"/>
  <c r="L58" i="5"/>
  <c r="L59" i="5"/>
  <c r="L60" i="5"/>
  <c r="L61" i="5"/>
  <c r="L62" i="5"/>
  <c r="L63" i="5"/>
  <c r="L64" i="5"/>
  <c r="L65" i="5"/>
  <c r="L66" i="5"/>
  <c r="L67" i="5"/>
  <c r="L68" i="5"/>
  <c r="L69" i="5"/>
  <c r="L70" i="5"/>
  <c r="L71" i="5"/>
  <c r="L72" i="5"/>
  <c r="L73" i="5"/>
  <c r="L74" i="5"/>
  <c r="L75" i="5"/>
  <c r="L76" i="5"/>
  <c r="L77" i="5"/>
  <c r="L78" i="5"/>
  <c r="L79" i="5"/>
  <c r="L80" i="5"/>
  <c r="L81" i="5"/>
  <c r="L82" i="5"/>
  <c r="L83" i="5"/>
  <c r="L84" i="5"/>
  <c r="L85" i="5"/>
  <c r="L86" i="5"/>
  <c r="L87" i="5"/>
  <c r="L88" i="5"/>
  <c r="L89" i="5"/>
  <c r="L90" i="5"/>
  <c r="L91" i="5"/>
  <c r="L92" i="5"/>
  <c r="L93" i="5"/>
  <c r="L94" i="5"/>
  <c r="L95" i="5"/>
  <c r="L96" i="5"/>
  <c r="L97" i="5"/>
  <c r="L98" i="5"/>
  <c r="L99" i="5"/>
  <c r="L100" i="5"/>
  <c r="L101" i="5"/>
  <c r="L102" i="5"/>
  <c r="L103" i="5"/>
  <c r="L104" i="5"/>
  <c r="L105" i="5"/>
  <c r="L106" i="5"/>
  <c r="L107" i="5"/>
  <c r="L108" i="5"/>
  <c r="L109" i="5"/>
  <c r="L110" i="5"/>
  <c r="L111" i="5"/>
  <c r="L112" i="5"/>
  <c r="L113" i="5"/>
  <c r="L114" i="5"/>
  <c r="L115" i="5"/>
  <c r="L116" i="5"/>
  <c r="L117" i="5"/>
  <c r="L118" i="5"/>
  <c r="L119" i="5"/>
  <c r="L120" i="5"/>
  <c r="L121" i="5"/>
  <c r="L122" i="5"/>
  <c r="L123" i="5"/>
  <c r="L124" i="5"/>
  <c r="L125" i="5"/>
  <c r="L126" i="5"/>
  <c r="L127" i="5"/>
  <c r="L128" i="5"/>
  <c r="L129" i="5"/>
  <c r="L130" i="5"/>
  <c r="L131" i="5"/>
  <c r="L132" i="5"/>
  <c r="L133" i="5"/>
  <c r="L134" i="5"/>
  <c r="L135" i="5"/>
  <c r="L136" i="5"/>
  <c r="L137" i="5"/>
  <c r="L138" i="5"/>
  <c r="L139" i="5"/>
  <c r="L140" i="5"/>
  <c r="L141" i="5"/>
  <c r="L142" i="5"/>
  <c r="L143" i="5"/>
  <c r="L144" i="5"/>
  <c r="L145" i="5"/>
  <c r="L146" i="5"/>
  <c r="L147" i="5"/>
  <c r="L148" i="5"/>
  <c r="L149" i="5"/>
  <c r="L150" i="5"/>
  <c r="L151" i="5"/>
  <c r="L152" i="5"/>
  <c r="L153" i="5"/>
  <c r="L154" i="5"/>
  <c r="L155" i="5"/>
  <c r="L156" i="5"/>
  <c r="L157" i="5"/>
  <c r="L158" i="5"/>
  <c r="L159" i="5"/>
  <c r="L160" i="5"/>
  <c r="L161" i="5"/>
  <c r="L162" i="5"/>
  <c r="L163" i="5"/>
  <c r="L164" i="5"/>
  <c r="L165" i="5"/>
  <c r="L166" i="5"/>
  <c r="L167" i="5"/>
  <c r="L168" i="5"/>
  <c r="L169" i="5"/>
  <c r="L170" i="5"/>
  <c r="L171" i="5"/>
  <c r="L172" i="5"/>
  <c r="L173" i="5"/>
  <c r="L174" i="5"/>
  <c r="L175" i="5"/>
  <c r="L176" i="5"/>
  <c r="L177" i="5"/>
  <c r="L178" i="5"/>
  <c r="L179" i="5"/>
  <c r="L180" i="5"/>
  <c r="L181" i="5"/>
  <c r="L182" i="5"/>
  <c r="L183" i="5"/>
  <c r="L184" i="5"/>
  <c r="L185" i="5"/>
  <c r="L186" i="5"/>
  <c r="L187" i="5"/>
  <c r="L188" i="5"/>
  <c r="L189" i="5"/>
  <c r="L190" i="5"/>
  <c r="L191" i="5"/>
  <c r="L192" i="5"/>
  <c r="L193" i="5"/>
  <c r="L194" i="5"/>
  <c r="L195" i="5"/>
  <c r="L196" i="5"/>
  <c r="L197" i="5"/>
  <c r="L198" i="5"/>
  <c r="L199" i="5"/>
  <c r="L200" i="5"/>
  <c r="L201" i="5"/>
  <c r="L202" i="5"/>
  <c r="L203" i="5"/>
  <c r="L204" i="5"/>
  <c r="L205" i="5"/>
  <c r="L206" i="5"/>
  <c r="L207" i="5"/>
  <c r="L208" i="5"/>
  <c r="L209" i="5"/>
  <c r="L210" i="5"/>
  <c r="L211" i="5"/>
  <c r="L212" i="5"/>
  <c r="L213" i="5"/>
  <c r="L214" i="5"/>
  <c r="L215" i="5"/>
  <c r="L216" i="5"/>
  <c r="L217" i="5"/>
  <c r="L218" i="5"/>
  <c r="L219" i="5"/>
  <c r="L220" i="5"/>
  <c r="L221" i="5"/>
  <c r="L222" i="5"/>
  <c r="L223" i="5"/>
  <c r="L224" i="5"/>
  <c r="L225" i="5"/>
  <c r="L226" i="5"/>
  <c r="L227" i="5"/>
  <c r="L228" i="5"/>
  <c r="L229" i="5"/>
  <c r="L230" i="5"/>
  <c r="L231" i="5"/>
  <c r="L232" i="5"/>
  <c r="L233" i="5"/>
  <c r="L234" i="5"/>
  <c r="L235" i="5"/>
  <c r="L236" i="5"/>
  <c r="L237" i="5"/>
  <c r="L238" i="5"/>
  <c r="L239" i="5"/>
  <c r="L240" i="5"/>
  <c r="L241" i="5"/>
  <c r="L242" i="5"/>
  <c r="L243" i="5"/>
  <c r="L244" i="5"/>
  <c r="L245" i="5"/>
  <c r="L246" i="5"/>
  <c r="L247" i="5"/>
  <c r="L248" i="5"/>
  <c r="L249" i="5"/>
  <c r="L250" i="5"/>
  <c r="L251" i="5"/>
  <c r="L252" i="5"/>
  <c r="L253" i="5"/>
  <c r="L254" i="5"/>
  <c r="L255" i="5"/>
  <c r="L256" i="5"/>
  <c r="L257" i="5"/>
  <c r="L258" i="5"/>
  <c r="L259" i="5"/>
  <c r="L260" i="5"/>
  <c r="L261" i="5"/>
  <c r="L262" i="5"/>
  <c r="L263" i="5"/>
  <c r="L264" i="5"/>
  <c r="L265" i="5"/>
  <c r="L266" i="5"/>
  <c r="L267" i="5"/>
  <c r="L268" i="5"/>
  <c r="L269" i="5"/>
  <c r="L270" i="5"/>
  <c r="L271" i="5"/>
  <c r="L272" i="5"/>
  <c r="L273" i="5"/>
  <c r="L274" i="5"/>
  <c r="L275" i="5"/>
  <c r="L276" i="5"/>
  <c r="L277" i="5"/>
  <c r="L278" i="5"/>
  <c r="L279" i="5"/>
  <c r="L280" i="5"/>
  <c r="L281" i="5"/>
  <c r="L282" i="5"/>
  <c r="L283" i="5"/>
  <c r="L284" i="5"/>
  <c r="L285" i="5"/>
  <c r="L286" i="5"/>
  <c r="L287" i="5"/>
  <c r="L288" i="5"/>
  <c r="L289" i="5"/>
  <c r="L290" i="5"/>
  <c r="L291" i="5"/>
  <c r="L292" i="5"/>
  <c r="L293" i="5"/>
  <c r="L294" i="5"/>
  <c r="L295" i="5"/>
  <c r="L296" i="5"/>
  <c r="L297" i="5"/>
  <c r="L298" i="5"/>
  <c r="L299" i="5"/>
  <c r="L300" i="5"/>
  <c r="N33" i="5"/>
  <c r="N34" i="5"/>
  <c r="N35" i="5"/>
  <c r="N36" i="5"/>
  <c r="N37" i="5"/>
  <c r="N38" i="5"/>
  <c r="N39" i="5"/>
  <c r="N40" i="5"/>
  <c r="N41" i="5"/>
  <c r="N42" i="5"/>
  <c r="L33" i="5"/>
  <c r="L34" i="5"/>
  <c r="L35" i="5"/>
  <c r="L36" i="5"/>
  <c r="L37" i="5"/>
  <c r="L38" i="5"/>
  <c r="L39" i="5"/>
  <c r="L40" i="5"/>
  <c r="L41" i="5"/>
  <c r="L42" i="5"/>
  <c r="K33" i="5"/>
  <c r="K34" i="5"/>
  <c r="K35" i="5"/>
  <c r="K36" i="5"/>
  <c r="K37" i="5"/>
  <c r="K38" i="5"/>
  <c r="K39" i="5"/>
  <c r="K40" i="5"/>
  <c r="K41" i="5"/>
  <c r="K42" i="5"/>
  <c r="J33" i="5"/>
  <c r="J34" i="5"/>
  <c r="J35" i="5"/>
  <c r="J36" i="5"/>
  <c r="J37" i="5"/>
  <c r="J38" i="5"/>
  <c r="J39" i="5"/>
  <c r="J40" i="5"/>
  <c r="J41" i="5"/>
  <c r="J42" i="5"/>
  <c r="D2" i="8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I33" i="5"/>
  <c r="D32" i="8" s="1"/>
  <c r="I34" i="5"/>
  <c r="D33" i="8" s="1"/>
  <c r="I35" i="5"/>
  <c r="D34" i="8" s="1"/>
  <c r="I36" i="5"/>
  <c r="D35" i="8" s="1"/>
  <c r="I37" i="5"/>
  <c r="D36" i="8" s="1"/>
  <c r="I38" i="5"/>
  <c r="D37" i="8" s="1"/>
  <c r="I39" i="5"/>
  <c r="D38" i="8" s="1"/>
  <c r="I40" i="5"/>
  <c r="D39" i="8" s="1"/>
  <c r="I41" i="5"/>
  <c r="D40" i="8" s="1"/>
  <c r="I42" i="5"/>
  <c r="D41" i="8" s="1"/>
  <c r="K44" i="5"/>
  <c r="K45" i="5"/>
  <c r="K46" i="5"/>
  <c r="K47" i="5"/>
  <c r="K48" i="5"/>
  <c r="K49" i="5"/>
  <c r="K50" i="5"/>
  <c r="K51" i="5"/>
  <c r="K52" i="5"/>
  <c r="K53" i="5"/>
  <c r="K54" i="5"/>
  <c r="K55" i="5"/>
  <c r="K56" i="5"/>
  <c r="K57" i="5"/>
  <c r="K58" i="5"/>
  <c r="K59" i="5"/>
  <c r="K60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K74" i="5"/>
  <c r="K75" i="5"/>
  <c r="K76" i="5"/>
  <c r="K77" i="5"/>
  <c r="K78" i="5"/>
  <c r="K79" i="5"/>
  <c r="K80" i="5"/>
  <c r="K81" i="5"/>
  <c r="K82" i="5"/>
  <c r="K83" i="5"/>
  <c r="K84" i="5"/>
  <c r="K85" i="5"/>
  <c r="K86" i="5"/>
  <c r="K87" i="5"/>
  <c r="K88" i="5"/>
  <c r="K89" i="5"/>
  <c r="K90" i="5"/>
  <c r="K91" i="5"/>
  <c r="K92" i="5"/>
  <c r="K93" i="5"/>
  <c r="K94" i="5"/>
  <c r="K95" i="5"/>
  <c r="K96" i="5"/>
  <c r="K97" i="5"/>
  <c r="K98" i="5"/>
  <c r="K99" i="5"/>
  <c r="K100" i="5"/>
  <c r="K101" i="5"/>
  <c r="K102" i="5"/>
  <c r="K103" i="5"/>
  <c r="K104" i="5"/>
  <c r="K105" i="5"/>
  <c r="K106" i="5"/>
  <c r="K107" i="5"/>
  <c r="K108" i="5"/>
  <c r="K109" i="5"/>
  <c r="K110" i="5"/>
  <c r="K111" i="5"/>
  <c r="K112" i="5"/>
  <c r="K113" i="5"/>
  <c r="K114" i="5"/>
  <c r="K115" i="5"/>
  <c r="K116" i="5"/>
  <c r="K117" i="5"/>
  <c r="K118" i="5"/>
  <c r="K119" i="5"/>
  <c r="K120" i="5"/>
  <c r="K121" i="5"/>
  <c r="K122" i="5"/>
  <c r="K123" i="5"/>
  <c r="K124" i="5"/>
  <c r="K125" i="5"/>
  <c r="K126" i="5"/>
  <c r="K127" i="5"/>
  <c r="K128" i="5"/>
  <c r="K129" i="5"/>
  <c r="K130" i="5"/>
  <c r="K131" i="5"/>
  <c r="K132" i="5"/>
  <c r="K133" i="5"/>
  <c r="K134" i="5"/>
  <c r="K135" i="5"/>
  <c r="K136" i="5"/>
  <c r="K137" i="5"/>
  <c r="K138" i="5"/>
  <c r="K139" i="5"/>
  <c r="K140" i="5"/>
  <c r="K141" i="5"/>
  <c r="K142" i="5"/>
  <c r="K143" i="5"/>
  <c r="K144" i="5"/>
  <c r="K145" i="5"/>
  <c r="K146" i="5"/>
  <c r="K147" i="5"/>
  <c r="K148" i="5"/>
  <c r="K149" i="5"/>
  <c r="K150" i="5"/>
  <c r="K151" i="5"/>
  <c r="K152" i="5"/>
  <c r="K153" i="5"/>
  <c r="K154" i="5"/>
  <c r="K155" i="5"/>
  <c r="K156" i="5"/>
  <c r="K157" i="5"/>
  <c r="K158" i="5"/>
  <c r="K159" i="5"/>
  <c r="K160" i="5"/>
  <c r="K161" i="5"/>
  <c r="K162" i="5"/>
  <c r="K163" i="5"/>
  <c r="K164" i="5"/>
  <c r="K165" i="5"/>
  <c r="K166" i="5"/>
  <c r="K167" i="5"/>
  <c r="K168" i="5"/>
  <c r="K169" i="5"/>
  <c r="K170" i="5"/>
  <c r="K171" i="5"/>
  <c r="K172" i="5"/>
  <c r="K173" i="5"/>
  <c r="K174" i="5"/>
  <c r="K175" i="5"/>
  <c r="K176" i="5"/>
  <c r="K177" i="5"/>
  <c r="K178" i="5"/>
  <c r="K179" i="5"/>
  <c r="K180" i="5"/>
  <c r="K181" i="5"/>
  <c r="K182" i="5"/>
  <c r="K183" i="5"/>
  <c r="K184" i="5"/>
  <c r="K185" i="5"/>
  <c r="K186" i="5"/>
  <c r="K187" i="5"/>
  <c r="K188" i="5"/>
  <c r="K189" i="5"/>
  <c r="K190" i="5"/>
  <c r="K191" i="5"/>
  <c r="K192" i="5"/>
  <c r="K193" i="5"/>
  <c r="K194" i="5"/>
  <c r="K195" i="5"/>
  <c r="K196" i="5"/>
  <c r="K197" i="5"/>
  <c r="K198" i="5"/>
  <c r="K199" i="5"/>
  <c r="K200" i="5"/>
  <c r="K201" i="5"/>
  <c r="K202" i="5"/>
  <c r="K203" i="5"/>
  <c r="K204" i="5"/>
  <c r="K205" i="5"/>
  <c r="K206" i="5"/>
  <c r="K207" i="5"/>
  <c r="K208" i="5"/>
  <c r="K209" i="5"/>
  <c r="K210" i="5"/>
  <c r="K211" i="5"/>
  <c r="K212" i="5"/>
  <c r="K213" i="5"/>
  <c r="K214" i="5"/>
  <c r="K215" i="5"/>
  <c r="K216" i="5"/>
  <c r="K217" i="5"/>
  <c r="K218" i="5"/>
  <c r="K219" i="5"/>
  <c r="K220" i="5"/>
  <c r="K221" i="5"/>
  <c r="K222" i="5"/>
  <c r="K223" i="5"/>
  <c r="K224" i="5"/>
  <c r="K225" i="5"/>
  <c r="K226" i="5"/>
  <c r="K227" i="5"/>
  <c r="K228" i="5"/>
  <c r="K229" i="5"/>
  <c r="K230" i="5"/>
  <c r="K231" i="5"/>
  <c r="K232" i="5"/>
  <c r="K233" i="5"/>
  <c r="K234" i="5"/>
  <c r="K235" i="5"/>
  <c r="K236" i="5"/>
  <c r="K237" i="5"/>
  <c r="K238" i="5"/>
  <c r="K239" i="5"/>
  <c r="K240" i="5"/>
  <c r="K241" i="5"/>
  <c r="K242" i="5"/>
  <c r="K243" i="5"/>
  <c r="K244" i="5"/>
  <c r="K245" i="5"/>
  <c r="K246" i="5"/>
  <c r="K247" i="5"/>
  <c r="K248" i="5"/>
  <c r="K249" i="5"/>
  <c r="K250" i="5"/>
  <c r="K251" i="5"/>
  <c r="K252" i="5"/>
  <c r="K253" i="5"/>
  <c r="K254" i="5"/>
  <c r="K255" i="5"/>
  <c r="K256" i="5"/>
  <c r="K257" i="5"/>
  <c r="K258" i="5"/>
  <c r="K259" i="5"/>
  <c r="K260" i="5"/>
  <c r="K261" i="5"/>
  <c r="K262" i="5"/>
  <c r="K263" i="5"/>
  <c r="K264" i="5"/>
  <c r="K265" i="5"/>
  <c r="K266" i="5"/>
  <c r="K267" i="5"/>
  <c r="K268" i="5"/>
  <c r="K269" i="5"/>
  <c r="K270" i="5"/>
  <c r="K271" i="5"/>
  <c r="K272" i="5"/>
  <c r="K273" i="5"/>
  <c r="K274" i="5"/>
  <c r="K275" i="5"/>
  <c r="K276" i="5"/>
  <c r="K277" i="5"/>
  <c r="K278" i="5"/>
  <c r="K279" i="5"/>
  <c r="K280" i="5"/>
  <c r="K281" i="5"/>
  <c r="K282" i="5"/>
  <c r="K283" i="5"/>
  <c r="K284" i="5"/>
  <c r="K285" i="5"/>
  <c r="K286" i="5"/>
  <c r="K287" i="5"/>
  <c r="K288" i="5"/>
  <c r="K289" i="5"/>
  <c r="K290" i="5"/>
  <c r="K291" i="5"/>
  <c r="K292" i="5"/>
  <c r="K293" i="5"/>
  <c r="K294" i="5"/>
  <c r="K295" i="5"/>
  <c r="K296" i="5"/>
  <c r="K297" i="5"/>
  <c r="K298" i="5"/>
  <c r="K299" i="5"/>
  <c r="K300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  <c r="J164" i="5"/>
  <c r="J165" i="5"/>
  <c r="J166" i="5"/>
  <c r="J167" i="5"/>
  <c r="J168" i="5"/>
  <c r="J169" i="5"/>
  <c r="J170" i="5"/>
  <c r="J171" i="5"/>
  <c r="J172" i="5"/>
  <c r="J173" i="5"/>
  <c r="J174" i="5"/>
  <c r="J175" i="5"/>
  <c r="J176" i="5"/>
  <c r="J177" i="5"/>
  <c r="J178" i="5"/>
  <c r="J179" i="5"/>
  <c r="J180" i="5"/>
  <c r="J181" i="5"/>
  <c r="J182" i="5"/>
  <c r="J183" i="5"/>
  <c r="J184" i="5"/>
  <c r="J185" i="5"/>
  <c r="J186" i="5"/>
  <c r="J187" i="5"/>
  <c r="J188" i="5"/>
  <c r="J189" i="5"/>
  <c r="J190" i="5"/>
  <c r="J191" i="5"/>
  <c r="J192" i="5"/>
  <c r="J193" i="5"/>
  <c r="J194" i="5"/>
  <c r="J195" i="5"/>
  <c r="J196" i="5"/>
  <c r="J197" i="5"/>
  <c r="J198" i="5"/>
  <c r="J199" i="5"/>
  <c r="J200" i="5"/>
  <c r="J201" i="5"/>
  <c r="J202" i="5"/>
  <c r="J203" i="5"/>
  <c r="J204" i="5"/>
  <c r="J205" i="5"/>
  <c r="J206" i="5"/>
  <c r="J207" i="5"/>
  <c r="J208" i="5"/>
  <c r="J209" i="5"/>
  <c r="J210" i="5"/>
  <c r="J211" i="5"/>
  <c r="J212" i="5"/>
  <c r="J213" i="5"/>
  <c r="J214" i="5"/>
  <c r="J215" i="5"/>
  <c r="J216" i="5"/>
  <c r="J217" i="5"/>
  <c r="J218" i="5"/>
  <c r="J219" i="5"/>
  <c r="J220" i="5"/>
  <c r="J221" i="5"/>
  <c r="J222" i="5"/>
  <c r="J223" i="5"/>
  <c r="J224" i="5"/>
  <c r="J225" i="5"/>
  <c r="J226" i="5"/>
  <c r="J227" i="5"/>
  <c r="J228" i="5"/>
  <c r="J229" i="5"/>
  <c r="J230" i="5"/>
  <c r="J231" i="5"/>
  <c r="J232" i="5"/>
  <c r="J233" i="5"/>
  <c r="J234" i="5"/>
  <c r="J235" i="5"/>
  <c r="J236" i="5"/>
  <c r="J237" i="5"/>
  <c r="J238" i="5"/>
  <c r="J239" i="5"/>
  <c r="J240" i="5"/>
  <c r="J241" i="5"/>
  <c r="J242" i="5"/>
  <c r="J243" i="5"/>
  <c r="J244" i="5"/>
  <c r="J245" i="5"/>
  <c r="J246" i="5"/>
  <c r="J247" i="5"/>
  <c r="J248" i="5"/>
  <c r="J249" i="5"/>
  <c r="J250" i="5"/>
  <c r="J251" i="5"/>
  <c r="J252" i="5"/>
  <c r="J253" i="5"/>
  <c r="J254" i="5"/>
  <c r="J255" i="5"/>
  <c r="J256" i="5"/>
  <c r="J257" i="5"/>
  <c r="J258" i="5"/>
  <c r="J259" i="5"/>
  <c r="J260" i="5"/>
  <c r="J261" i="5"/>
  <c r="J262" i="5"/>
  <c r="J263" i="5"/>
  <c r="J264" i="5"/>
  <c r="J265" i="5"/>
  <c r="J266" i="5"/>
  <c r="J267" i="5"/>
  <c r="J268" i="5"/>
  <c r="J269" i="5"/>
  <c r="J270" i="5"/>
  <c r="J271" i="5"/>
  <c r="J272" i="5"/>
  <c r="J273" i="5"/>
  <c r="J274" i="5"/>
  <c r="J275" i="5"/>
  <c r="J276" i="5"/>
  <c r="J277" i="5"/>
  <c r="J278" i="5"/>
  <c r="J279" i="5"/>
  <c r="J280" i="5"/>
  <c r="J281" i="5"/>
  <c r="J282" i="5"/>
  <c r="J283" i="5"/>
  <c r="J284" i="5"/>
  <c r="J285" i="5"/>
  <c r="J286" i="5"/>
  <c r="J287" i="5"/>
  <c r="J288" i="5"/>
  <c r="J289" i="5"/>
  <c r="J290" i="5"/>
  <c r="J291" i="5"/>
  <c r="J292" i="5"/>
  <c r="J293" i="5"/>
  <c r="J294" i="5"/>
  <c r="J295" i="5"/>
  <c r="J296" i="5"/>
  <c r="J297" i="5"/>
  <c r="J298" i="5"/>
  <c r="J299" i="5"/>
  <c r="J300" i="5"/>
  <c r="I44" i="5"/>
  <c r="D43" i="8" s="1"/>
  <c r="I45" i="5"/>
  <c r="D44" i="8" s="1"/>
  <c r="I46" i="5"/>
  <c r="D45" i="8" s="1"/>
  <c r="I47" i="5"/>
  <c r="D46" i="8" s="1"/>
  <c r="I48" i="5"/>
  <c r="D47" i="8" s="1"/>
  <c r="I49" i="5"/>
  <c r="D48" i="8" s="1"/>
  <c r="I50" i="5"/>
  <c r="D49" i="8" s="1"/>
  <c r="I51" i="5"/>
  <c r="D50" i="8" s="1"/>
  <c r="I52" i="5"/>
  <c r="D51" i="8" s="1"/>
  <c r="I53" i="5"/>
  <c r="D52" i="8" s="1"/>
  <c r="I54" i="5"/>
  <c r="D53" i="8" s="1"/>
  <c r="I55" i="5"/>
  <c r="D54" i="8" s="1"/>
  <c r="I56" i="5"/>
  <c r="D55" i="8" s="1"/>
  <c r="I57" i="5"/>
  <c r="D56" i="8" s="1"/>
  <c r="I58" i="5"/>
  <c r="D57" i="8" s="1"/>
  <c r="I59" i="5"/>
  <c r="D58" i="8" s="1"/>
  <c r="I60" i="5"/>
  <c r="D59" i="8" s="1"/>
  <c r="I61" i="5"/>
  <c r="D60" i="8" s="1"/>
  <c r="I62" i="5"/>
  <c r="D61" i="8" s="1"/>
  <c r="I63" i="5"/>
  <c r="D62" i="8" s="1"/>
  <c r="I64" i="5"/>
  <c r="D63" i="8" s="1"/>
  <c r="I65" i="5"/>
  <c r="D64" i="8" s="1"/>
  <c r="I66" i="5"/>
  <c r="D65" i="8" s="1"/>
  <c r="I67" i="5"/>
  <c r="D66" i="8" s="1"/>
  <c r="I68" i="5"/>
  <c r="D67" i="8" s="1"/>
  <c r="I69" i="5"/>
  <c r="D68" i="8" s="1"/>
  <c r="I70" i="5"/>
  <c r="D69" i="8" s="1"/>
  <c r="I71" i="5"/>
  <c r="D70" i="8" s="1"/>
  <c r="I72" i="5"/>
  <c r="D71" i="8" s="1"/>
  <c r="I73" i="5"/>
  <c r="D72" i="8" s="1"/>
  <c r="I74" i="5"/>
  <c r="D73" i="8" s="1"/>
  <c r="I75" i="5"/>
  <c r="D74" i="8" s="1"/>
  <c r="I76" i="5"/>
  <c r="D75" i="8" s="1"/>
  <c r="I77" i="5"/>
  <c r="D76" i="8" s="1"/>
  <c r="I78" i="5"/>
  <c r="D77" i="8" s="1"/>
  <c r="I79" i="5"/>
  <c r="D78" i="8" s="1"/>
  <c r="I80" i="5"/>
  <c r="D79" i="8" s="1"/>
  <c r="I81" i="5"/>
  <c r="D80" i="8" s="1"/>
  <c r="I82" i="5"/>
  <c r="D81" i="8" s="1"/>
  <c r="I83" i="5"/>
  <c r="D82" i="8" s="1"/>
  <c r="I84" i="5"/>
  <c r="D83" i="8" s="1"/>
  <c r="I85" i="5"/>
  <c r="D84" i="8" s="1"/>
  <c r="I86" i="5"/>
  <c r="D85" i="8" s="1"/>
  <c r="I87" i="5"/>
  <c r="D86" i="8" s="1"/>
  <c r="I88" i="5"/>
  <c r="D87" i="8" s="1"/>
  <c r="I89" i="5"/>
  <c r="D88" i="8" s="1"/>
  <c r="I90" i="5"/>
  <c r="D89" i="8" s="1"/>
  <c r="I91" i="5"/>
  <c r="D90" i="8" s="1"/>
  <c r="I92" i="5"/>
  <c r="D91" i="8" s="1"/>
  <c r="I93" i="5"/>
  <c r="D92" i="8" s="1"/>
  <c r="I94" i="5"/>
  <c r="D93" i="8" s="1"/>
  <c r="I95" i="5"/>
  <c r="D94" i="8" s="1"/>
  <c r="I96" i="5"/>
  <c r="D95" i="8" s="1"/>
  <c r="I97" i="5"/>
  <c r="D96" i="8" s="1"/>
  <c r="I98" i="5"/>
  <c r="D97" i="8" s="1"/>
  <c r="I99" i="5"/>
  <c r="D98" i="8" s="1"/>
  <c r="I100" i="5"/>
  <c r="D99" i="8" s="1"/>
  <c r="I101" i="5"/>
  <c r="D100" i="8" s="1"/>
  <c r="I102" i="5"/>
  <c r="D101" i="8" s="1"/>
  <c r="I103" i="5"/>
  <c r="D102" i="8" s="1"/>
  <c r="I104" i="5"/>
  <c r="D103" i="8" s="1"/>
  <c r="I105" i="5"/>
  <c r="D104" i="8" s="1"/>
  <c r="I106" i="5"/>
  <c r="D105" i="8" s="1"/>
  <c r="I107" i="5"/>
  <c r="D106" i="8" s="1"/>
  <c r="I108" i="5"/>
  <c r="D107" i="8" s="1"/>
  <c r="I109" i="5"/>
  <c r="D108" i="8" s="1"/>
  <c r="I110" i="5"/>
  <c r="D109" i="8" s="1"/>
  <c r="I111" i="5"/>
  <c r="D110" i="8" s="1"/>
  <c r="I112" i="5"/>
  <c r="D111" i="8" s="1"/>
  <c r="I113" i="5"/>
  <c r="D112" i="8" s="1"/>
  <c r="I114" i="5"/>
  <c r="D113" i="8" s="1"/>
  <c r="I115" i="5"/>
  <c r="D114" i="8" s="1"/>
  <c r="I116" i="5"/>
  <c r="D115" i="8" s="1"/>
  <c r="I117" i="5"/>
  <c r="D116" i="8" s="1"/>
  <c r="I118" i="5"/>
  <c r="D117" i="8" s="1"/>
  <c r="I119" i="5"/>
  <c r="D118" i="8" s="1"/>
  <c r="I120" i="5"/>
  <c r="D119" i="8" s="1"/>
  <c r="I121" i="5"/>
  <c r="D120" i="8" s="1"/>
  <c r="I122" i="5"/>
  <c r="D121" i="8" s="1"/>
  <c r="I123" i="5"/>
  <c r="D122" i="8" s="1"/>
  <c r="I124" i="5"/>
  <c r="D123" i="8" s="1"/>
  <c r="I125" i="5"/>
  <c r="D124" i="8" s="1"/>
  <c r="I126" i="5"/>
  <c r="D125" i="8" s="1"/>
  <c r="I127" i="5"/>
  <c r="D126" i="8" s="1"/>
  <c r="I128" i="5"/>
  <c r="D127" i="8" s="1"/>
  <c r="I129" i="5"/>
  <c r="D128" i="8" s="1"/>
  <c r="I130" i="5"/>
  <c r="D129" i="8" s="1"/>
  <c r="I131" i="5"/>
  <c r="D130" i="8" s="1"/>
  <c r="I132" i="5"/>
  <c r="D131" i="8" s="1"/>
  <c r="I133" i="5"/>
  <c r="D132" i="8" s="1"/>
  <c r="I134" i="5"/>
  <c r="D133" i="8" s="1"/>
  <c r="I135" i="5"/>
  <c r="D134" i="8" s="1"/>
  <c r="I136" i="5"/>
  <c r="D135" i="8" s="1"/>
  <c r="I137" i="5"/>
  <c r="D136" i="8" s="1"/>
  <c r="I138" i="5"/>
  <c r="D137" i="8" s="1"/>
  <c r="I139" i="5"/>
  <c r="D138" i="8" s="1"/>
  <c r="I140" i="5"/>
  <c r="D139" i="8" s="1"/>
  <c r="I141" i="5"/>
  <c r="D140" i="8" s="1"/>
  <c r="I142" i="5"/>
  <c r="D141" i="8" s="1"/>
  <c r="I143" i="5"/>
  <c r="D142" i="8" s="1"/>
  <c r="I144" i="5"/>
  <c r="D143" i="8" s="1"/>
  <c r="I145" i="5"/>
  <c r="D144" i="8" s="1"/>
  <c r="I146" i="5"/>
  <c r="D145" i="8" s="1"/>
  <c r="I147" i="5"/>
  <c r="D146" i="8" s="1"/>
  <c r="I148" i="5"/>
  <c r="D147" i="8" s="1"/>
  <c r="I149" i="5"/>
  <c r="D148" i="8" s="1"/>
  <c r="I150" i="5"/>
  <c r="D149" i="8" s="1"/>
  <c r="I151" i="5"/>
  <c r="D150" i="8" s="1"/>
  <c r="I152" i="5"/>
  <c r="D151" i="8" s="1"/>
  <c r="I153" i="5"/>
  <c r="D152" i="8" s="1"/>
  <c r="I154" i="5"/>
  <c r="D153" i="8" s="1"/>
  <c r="I155" i="5"/>
  <c r="D154" i="8" s="1"/>
  <c r="I156" i="5"/>
  <c r="D155" i="8" s="1"/>
  <c r="I157" i="5"/>
  <c r="D156" i="8" s="1"/>
  <c r="I158" i="5"/>
  <c r="D157" i="8" s="1"/>
  <c r="I159" i="5"/>
  <c r="D158" i="8" s="1"/>
  <c r="I160" i="5"/>
  <c r="D159" i="8" s="1"/>
  <c r="I161" i="5"/>
  <c r="D160" i="8" s="1"/>
  <c r="I162" i="5"/>
  <c r="D161" i="8" s="1"/>
  <c r="I163" i="5"/>
  <c r="D162" i="8" s="1"/>
  <c r="I164" i="5"/>
  <c r="D163" i="8" s="1"/>
  <c r="I165" i="5"/>
  <c r="D164" i="8" s="1"/>
  <c r="I166" i="5"/>
  <c r="D165" i="8" s="1"/>
  <c r="I167" i="5"/>
  <c r="D166" i="8" s="1"/>
  <c r="I168" i="5"/>
  <c r="D167" i="8" s="1"/>
  <c r="I169" i="5"/>
  <c r="D168" i="8" s="1"/>
  <c r="I170" i="5"/>
  <c r="D169" i="8" s="1"/>
  <c r="I171" i="5"/>
  <c r="D170" i="8" s="1"/>
  <c r="I172" i="5"/>
  <c r="D171" i="8" s="1"/>
  <c r="I173" i="5"/>
  <c r="D172" i="8" s="1"/>
  <c r="I174" i="5"/>
  <c r="D173" i="8" s="1"/>
  <c r="I175" i="5"/>
  <c r="D174" i="8" s="1"/>
  <c r="I176" i="5"/>
  <c r="D175" i="8" s="1"/>
  <c r="I177" i="5"/>
  <c r="D176" i="8" s="1"/>
  <c r="I178" i="5"/>
  <c r="D177" i="8" s="1"/>
  <c r="I179" i="5"/>
  <c r="D178" i="8" s="1"/>
  <c r="I180" i="5"/>
  <c r="D179" i="8" s="1"/>
  <c r="I181" i="5"/>
  <c r="D180" i="8" s="1"/>
  <c r="I182" i="5"/>
  <c r="D181" i="8" s="1"/>
  <c r="I183" i="5"/>
  <c r="D182" i="8" s="1"/>
  <c r="I184" i="5"/>
  <c r="D183" i="8" s="1"/>
  <c r="I185" i="5"/>
  <c r="D184" i="8" s="1"/>
  <c r="I186" i="5"/>
  <c r="D185" i="8" s="1"/>
  <c r="I187" i="5"/>
  <c r="D186" i="8" s="1"/>
  <c r="I188" i="5"/>
  <c r="D187" i="8" s="1"/>
  <c r="I189" i="5"/>
  <c r="D188" i="8" s="1"/>
  <c r="I190" i="5"/>
  <c r="D189" i="8" s="1"/>
  <c r="I191" i="5"/>
  <c r="D190" i="8" s="1"/>
  <c r="I192" i="5"/>
  <c r="D191" i="8" s="1"/>
  <c r="I193" i="5"/>
  <c r="D192" i="8" s="1"/>
  <c r="I194" i="5"/>
  <c r="D193" i="8" s="1"/>
  <c r="I195" i="5"/>
  <c r="D194" i="8" s="1"/>
  <c r="I196" i="5"/>
  <c r="D195" i="8" s="1"/>
  <c r="I197" i="5"/>
  <c r="D196" i="8" s="1"/>
  <c r="I198" i="5"/>
  <c r="D197" i="8" s="1"/>
  <c r="I199" i="5"/>
  <c r="D198" i="8" s="1"/>
  <c r="I200" i="5"/>
  <c r="D199" i="8" s="1"/>
  <c r="I201" i="5"/>
  <c r="D200" i="8" s="1"/>
  <c r="I202" i="5"/>
  <c r="D201" i="8" s="1"/>
  <c r="I203" i="5"/>
  <c r="D202" i="8" s="1"/>
  <c r="I204" i="5"/>
  <c r="D203" i="8" s="1"/>
  <c r="I205" i="5"/>
  <c r="D204" i="8" s="1"/>
  <c r="I206" i="5"/>
  <c r="D205" i="8" s="1"/>
  <c r="I207" i="5"/>
  <c r="D206" i="8" s="1"/>
  <c r="I208" i="5"/>
  <c r="D207" i="8" s="1"/>
  <c r="I209" i="5"/>
  <c r="D208" i="8" s="1"/>
  <c r="I210" i="5"/>
  <c r="D209" i="8" s="1"/>
  <c r="I211" i="5"/>
  <c r="D210" i="8" s="1"/>
  <c r="I212" i="5"/>
  <c r="D211" i="8" s="1"/>
  <c r="I213" i="5"/>
  <c r="D212" i="8" s="1"/>
  <c r="I214" i="5"/>
  <c r="D213" i="8" s="1"/>
  <c r="I215" i="5"/>
  <c r="D214" i="8" s="1"/>
  <c r="I216" i="5"/>
  <c r="D215" i="8" s="1"/>
  <c r="I217" i="5"/>
  <c r="D216" i="8" s="1"/>
  <c r="I218" i="5"/>
  <c r="D217" i="8" s="1"/>
  <c r="I219" i="5"/>
  <c r="D218" i="8" s="1"/>
  <c r="I220" i="5"/>
  <c r="D219" i="8" s="1"/>
  <c r="I221" i="5"/>
  <c r="D220" i="8" s="1"/>
  <c r="I222" i="5"/>
  <c r="D221" i="8" s="1"/>
  <c r="I223" i="5"/>
  <c r="D222" i="8" s="1"/>
  <c r="I224" i="5"/>
  <c r="D223" i="8" s="1"/>
  <c r="I225" i="5"/>
  <c r="D224" i="8" s="1"/>
  <c r="I226" i="5"/>
  <c r="D225" i="8" s="1"/>
  <c r="I227" i="5"/>
  <c r="D226" i="8" s="1"/>
  <c r="I228" i="5"/>
  <c r="D227" i="8" s="1"/>
  <c r="I229" i="5"/>
  <c r="D228" i="8" s="1"/>
  <c r="I230" i="5"/>
  <c r="D229" i="8" s="1"/>
  <c r="I231" i="5"/>
  <c r="D230" i="8" s="1"/>
  <c r="I232" i="5"/>
  <c r="D231" i="8" s="1"/>
  <c r="I233" i="5"/>
  <c r="D232" i="8" s="1"/>
  <c r="I234" i="5"/>
  <c r="D233" i="8" s="1"/>
  <c r="I235" i="5"/>
  <c r="D234" i="8" s="1"/>
  <c r="I236" i="5"/>
  <c r="D235" i="8" s="1"/>
  <c r="I237" i="5"/>
  <c r="D236" i="8" s="1"/>
  <c r="I238" i="5"/>
  <c r="D237" i="8" s="1"/>
  <c r="I239" i="5"/>
  <c r="D238" i="8" s="1"/>
  <c r="I240" i="5"/>
  <c r="D239" i="8" s="1"/>
  <c r="I241" i="5"/>
  <c r="D240" i="8" s="1"/>
  <c r="I242" i="5"/>
  <c r="D241" i="8" s="1"/>
  <c r="I243" i="5"/>
  <c r="D242" i="8" s="1"/>
  <c r="I244" i="5"/>
  <c r="D243" i="8" s="1"/>
  <c r="I245" i="5"/>
  <c r="D244" i="8" s="1"/>
  <c r="I246" i="5"/>
  <c r="D245" i="8" s="1"/>
  <c r="I247" i="5"/>
  <c r="D246" i="8" s="1"/>
  <c r="I248" i="5"/>
  <c r="D247" i="8" s="1"/>
  <c r="I249" i="5"/>
  <c r="D248" i="8" s="1"/>
  <c r="I250" i="5"/>
  <c r="D249" i="8" s="1"/>
  <c r="I251" i="5"/>
  <c r="D250" i="8" s="1"/>
  <c r="I252" i="5"/>
  <c r="D251" i="8" s="1"/>
  <c r="I253" i="5"/>
  <c r="D252" i="8" s="1"/>
  <c r="I254" i="5"/>
  <c r="D253" i="8" s="1"/>
  <c r="I255" i="5"/>
  <c r="D254" i="8" s="1"/>
  <c r="I256" i="5"/>
  <c r="D255" i="8" s="1"/>
  <c r="I257" i="5"/>
  <c r="D256" i="8" s="1"/>
  <c r="I258" i="5"/>
  <c r="D257" i="8" s="1"/>
  <c r="I259" i="5"/>
  <c r="D258" i="8" s="1"/>
  <c r="I260" i="5"/>
  <c r="D259" i="8" s="1"/>
  <c r="I261" i="5"/>
  <c r="D260" i="8" s="1"/>
  <c r="I262" i="5"/>
  <c r="D261" i="8" s="1"/>
  <c r="I263" i="5"/>
  <c r="D262" i="8" s="1"/>
  <c r="I264" i="5"/>
  <c r="D263" i="8" s="1"/>
  <c r="I265" i="5"/>
  <c r="D264" i="8" s="1"/>
  <c r="I266" i="5"/>
  <c r="D265" i="8" s="1"/>
  <c r="I267" i="5"/>
  <c r="D266" i="8" s="1"/>
  <c r="I268" i="5"/>
  <c r="D267" i="8" s="1"/>
  <c r="I269" i="5"/>
  <c r="D268" i="8" s="1"/>
  <c r="I270" i="5"/>
  <c r="D269" i="8" s="1"/>
  <c r="I271" i="5"/>
  <c r="D270" i="8" s="1"/>
  <c r="I272" i="5"/>
  <c r="D271" i="8" s="1"/>
  <c r="I273" i="5"/>
  <c r="D272" i="8" s="1"/>
  <c r="I274" i="5"/>
  <c r="D273" i="8" s="1"/>
  <c r="I275" i="5"/>
  <c r="D274" i="8" s="1"/>
  <c r="I276" i="5"/>
  <c r="D275" i="8" s="1"/>
  <c r="I277" i="5"/>
  <c r="D276" i="8" s="1"/>
  <c r="I278" i="5"/>
  <c r="D277" i="8" s="1"/>
  <c r="I279" i="5"/>
  <c r="D278" i="8" s="1"/>
  <c r="I280" i="5"/>
  <c r="D279" i="8" s="1"/>
  <c r="I281" i="5"/>
  <c r="D280" i="8" s="1"/>
  <c r="I282" i="5"/>
  <c r="D281" i="8" s="1"/>
  <c r="I283" i="5"/>
  <c r="D282" i="8" s="1"/>
  <c r="I284" i="5"/>
  <c r="D283" i="8" s="1"/>
  <c r="I285" i="5"/>
  <c r="D284" i="8" s="1"/>
  <c r="I286" i="5"/>
  <c r="D285" i="8" s="1"/>
  <c r="I287" i="5"/>
  <c r="D286" i="8" s="1"/>
  <c r="I288" i="5"/>
  <c r="D287" i="8" s="1"/>
  <c r="I289" i="5"/>
  <c r="D288" i="8" s="1"/>
  <c r="I290" i="5"/>
  <c r="D289" i="8" s="1"/>
  <c r="I291" i="5"/>
  <c r="D290" i="8" s="1"/>
  <c r="I292" i="5"/>
  <c r="D291" i="8" s="1"/>
  <c r="I293" i="5"/>
  <c r="D292" i="8" s="1"/>
  <c r="I294" i="5"/>
  <c r="D293" i="8" s="1"/>
  <c r="I295" i="5"/>
  <c r="D294" i="8" s="1"/>
  <c r="I296" i="5"/>
  <c r="D295" i="8" s="1"/>
  <c r="I297" i="5"/>
  <c r="D296" i="8" s="1"/>
  <c r="I298" i="5"/>
  <c r="D297" i="8" s="1"/>
  <c r="I299" i="5"/>
  <c r="D298" i="8" s="1"/>
  <c r="I300" i="5"/>
  <c r="D299" i="8" s="1"/>
  <c r="G33" i="5"/>
  <c r="G34" i="5"/>
  <c r="G35" i="5"/>
  <c r="G36" i="5"/>
  <c r="G37" i="5"/>
  <c r="G38" i="5"/>
  <c r="G39" i="5"/>
  <c r="G40" i="5"/>
  <c r="G41" i="5"/>
  <c r="G42" i="5"/>
  <c r="F33" i="5"/>
  <c r="F34" i="5"/>
  <c r="F35" i="5"/>
  <c r="F36" i="5"/>
  <c r="F37" i="5"/>
  <c r="F38" i="5"/>
  <c r="F39" i="5"/>
  <c r="F40" i="5"/>
  <c r="F41" i="5"/>
  <c r="F42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104" i="5"/>
  <c r="G105" i="5"/>
  <c r="G106" i="5"/>
  <c r="G107" i="5"/>
  <c r="G108" i="5"/>
  <c r="G109" i="5"/>
  <c r="G110" i="5"/>
  <c r="G111" i="5"/>
  <c r="G112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130" i="5"/>
  <c r="G131" i="5"/>
  <c r="G132" i="5"/>
  <c r="G133" i="5"/>
  <c r="G134" i="5"/>
  <c r="G135" i="5"/>
  <c r="G136" i="5"/>
  <c r="G137" i="5"/>
  <c r="G138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56" i="5"/>
  <c r="G157" i="5"/>
  <c r="G158" i="5"/>
  <c r="G159" i="5"/>
  <c r="G160" i="5"/>
  <c r="G161" i="5"/>
  <c r="G162" i="5"/>
  <c r="G163" i="5"/>
  <c r="G164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82" i="5"/>
  <c r="G183" i="5"/>
  <c r="G184" i="5"/>
  <c r="G185" i="5"/>
  <c r="G186" i="5"/>
  <c r="G187" i="5"/>
  <c r="G188" i="5"/>
  <c r="G189" i="5"/>
  <c r="G190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208" i="5"/>
  <c r="G209" i="5"/>
  <c r="G210" i="5"/>
  <c r="G211" i="5"/>
  <c r="G212" i="5"/>
  <c r="G213" i="5"/>
  <c r="G214" i="5"/>
  <c r="G215" i="5"/>
  <c r="G216" i="5"/>
  <c r="G217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235" i="5"/>
  <c r="G236" i="5"/>
  <c r="G237" i="5"/>
  <c r="G238" i="5"/>
  <c r="G239" i="5"/>
  <c r="G240" i="5"/>
  <c r="G241" i="5"/>
  <c r="G242" i="5"/>
  <c r="G243" i="5"/>
  <c r="G244" i="5"/>
  <c r="G245" i="5"/>
  <c r="G246" i="5"/>
  <c r="G247" i="5"/>
  <c r="G248" i="5"/>
  <c r="G249" i="5"/>
  <c r="G250" i="5"/>
  <c r="G251" i="5"/>
  <c r="G252" i="5"/>
  <c r="G253" i="5"/>
  <c r="G254" i="5"/>
  <c r="G255" i="5"/>
  <c r="G256" i="5"/>
  <c r="G257" i="5"/>
  <c r="G258" i="5"/>
  <c r="G259" i="5"/>
  <c r="G260" i="5"/>
  <c r="G261" i="5"/>
  <c r="G262" i="5"/>
  <c r="G263" i="5"/>
  <c r="G264" i="5"/>
  <c r="G265" i="5"/>
  <c r="G266" i="5"/>
  <c r="G267" i="5"/>
  <c r="G268" i="5"/>
  <c r="G269" i="5"/>
  <c r="G270" i="5"/>
  <c r="G271" i="5"/>
  <c r="G272" i="5"/>
  <c r="G273" i="5"/>
  <c r="G274" i="5"/>
  <c r="G275" i="5"/>
  <c r="G276" i="5"/>
  <c r="G277" i="5"/>
  <c r="G278" i="5"/>
  <c r="G279" i="5"/>
  <c r="G280" i="5"/>
  <c r="G281" i="5"/>
  <c r="G282" i="5"/>
  <c r="G283" i="5"/>
  <c r="G284" i="5"/>
  <c r="G285" i="5"/>
  <c r="G286" i="5"/>
  <c r="G287" i="5"/>
  <c r="G288" i="5"/>
  <c r="G289" i="5"/>
  <c r="G290" i="5"/>
  <c r="G291" i="5"/>
  <c r="G292" i="5"/>
  <c r="B291" i="8" s="1"/>
  <c r="G293" i="5"/>
  <c r="G294" i="5"/>
  <c r="G295" i="5"/>
  <c r="G296" i="5"/>
  <c r="B295" i="8" s="1"/>
  <c r="G297" i="5"/>
  <c r="G298" i="5"/>
  <c r="G299" i="5"/>
  <c r="G300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C33" i="5"/>
  <c r="D33" i="5"/>
  <c r="E33" i="5"/>
  <c r="C34" i="5"/>
  <c r="D34" i="5"/>
  <c r="E34" i="5"/>
  <c r="C35" i="5"/>
  <c r="D35" i="5"/>
  <c r="E35" i="5"/>
  <c r="C36" i="5"/>
  <c r="D36" i="5"/>
  <c r="E36" i="5"/>
  <c r="C37" i="5"/>
  <c r="D37" i="5"/>
  <c r="E37" i="5"/>
  <c r="C38" i="5"/>
  <c r="D38" i="5"/>
  <c r="E38" i="5"/>
  <c r="C39" i="5"/>
  <c r="D39" i="5"/>
  <c r="E39" i="5"/>
  <c r="C40" i="5"/>
  <c r="D40" i="5"/>
  <c r="E40" i="5"/>
  <c r="C41" i="5"/>
  <c r="D41" i="5"/>
  <c r="E41" i="5"/>
  <c r="C42" i="5"/>
  <c r="D42" i="5"/>
  <c r="E42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136" i="5"/>
  <c r="C137" i="5"/>
  <c r="C138" i="5"/>
  <c r="C139" i="5"/>
  <c r="C140" i="5"/>
  <c r="C141" i="5"/>
  <c r="C142" i="5"/>
  <c r="C143" i="5"/>
  <c r="C144" i="5"/>
  <c r="C145" i="5"/>
  <c r="C146" i="5"/>
  <c r="C147" i="5"/>
  <c r="C148" i="5"/>
  <c r="C149" i="5"/>
  <c r="C150" i="5"/>
  <c r="C151" i="5"/>
  <c r="C152" i="5"/>
  <c r="C153" i="5"/>
  <c r="C154" i="5"/>
  <c r="C155" i="5"/>
  <c r="C156" i="5"/>
  <c r="C157" i="5"/>
  <c r="C158" i="5"/>
  <c r="C159" i="5"/>
  <c r="C160" i="5"/>
  <c r="C161" i="5"/>
  <c r="C162" i="5"/>
  <c r="C163" i="5"/>
  <c r="C164" i="5"/>
  <c r="C165" i="5"/>
  <c r="C166" i="5"/>
  <c r="C167" i="5"/>
  <c r="C168" i="5"/>
  <c r="C169" i="5"/>
  <c r="C170" i="5"/>
  <c r="C171" i="5"/>
  <c r="C172" i="5"/>
  <c r="C173" i="5"/>
  <c r="C174" i="5"/>
  <c r="C175" i="5"/>
  <c r="C176" i="5"/>
  <c r="C177" i="5"/>
  <c r="C178" i="5"/>
  <c r="C179" i="5"/>
  <c r="C180" i="5"/>
  <c r="C181" i="5"/>
  <c r="C182" i="5"/>
  <c r="C183" i="5"/>
  <c r="C184" i="5"/>
  <c r="C185" i="5"/>
  <c r="C186" i="5"/>
  <c r="C187" i="5"/>
  <c r="C188" i="5"/>
  <c r="C189" i="5"/>
  <c r="C190" i="5"/>
  <c r="C191" i="5"/>
  <c r="C192" i="5"/>
  <c r="C193" i="5"/>
  <c r="C194" i="5"/>
  <c r="C195" i="5"/>
  <c r="C196" i="5"/>
  <c r="C197" i="5"/>
  <c r="C198" i="5"/>
  <c r="C199" i="5"/>
  <c r="C200" i="5"/>
  <c r="C201" i="5"/>
  <c r="C202" i="5"/>
  <c r="C203" i="5"/>
  <c r="C204" i="5"/>
  <c r="C205" i="5"/>
  <c r="C206" i="5"/>
  <c r="C207" i="5"/>
  <c r="C208" i="5"/>
  <c r="C209" i="5"/>
  <c r="C210" i="5"/>
  <c r="C211" i="5"/>
  <c r="C212" i="5"/>
  <c r="C213" i="5"/>
  <c r="C214" i="5"/>
  <c r="C215" i="5"/>
  <c r="C216" i="5"/>
  <c r="C217" i="5"/>
  <c r="C218" i="5"/>
  <c r="C219" i="5"/>
  <c r="C220" i="5"/>
  <c r="C221" i="5"/>
  <c r="C222" i="5"/>
  <c r="C223" i="5"/>
  <c r="C224" i="5"/>
  <c r="C225" i="5"/>
  <c r="C226" i="5"/>
  <c r="C227" i="5"/>
  <c r="C228" i="5"/>
  <c r="C229" i="5"/>
  <c r="C230" i="5"/>
  <c r="C231" i="5"/>
  <c r="C232" i="5"/>
  <c r="C233" i="5"/>
  <c r="C234" i="5"/>
  <c r="C235" i="5"/>
  <c r="C236" i="5"/>
  <c r="C237" i="5"/>
  <c r="C238" i="5"/>
  <c r="C239" i="5"/>
  <c r="C240" i="5"/>
  <c r="C241" i="5"/>
  <c r="C242" i="5"/>
  <c r="C243" i="5"/>
  <c r="C244" i="5"/>
  <c r="C245" i="5"/>
  <c r="C246" i="5"/>
  <c r="C247" i="5"/>
  <c r="C248" i="5"/>
  <c r="C249" i="5"/>
  <c r="C250" i="5"/>
  <c r="C251" i="5"/>
  <c r="C252" i="5"/>
  <c r="C253" i="5"/>
  <c r="C254" i="5"/>
  <c r="C255" i="5"/>
  <c r="C256" i="5"/>
  <c r="C257" i="5"/>
  <c r="C258" i="5"/>
  <c r="C259" i="5"/>
  <c r="C260" i="5"/>
  <c r="C261" i="5"/>
  <c r="C262" i="5"/>
  <c r="C263" i="5"/>
  <c r="C264" i="5"/>
  <c r="C265" i="5"/>
  <c r="C266" i="5"/>
  <c r="C267" i="5"/>
  <c r="C268" i="5"/>
  <c r="C269" i="5"/>
  <c r="C270" i="5"/>
  <c r="C271" i="5"/>
  <c r="C272" i="5"/>
  <c r="C273" i="5"/>
  <c r="C274" i="5"/>
  <c r="C275" i="5"/>
  <c r="C276" i="5"/>
  <c r="C277" i="5"/>
  <c r="C278" i="5"/>
  <c r="C279" i="5"/>
  <c r="C280" i="5"/>
  <c r="C281" i="5"/>
  <c r="C282" i="5"/>
  <c r="C283" i="5"/>
  <c r="C284" i="5"/>
  <c r="C285" i="5"/>
  <c r="C286" i="5"/>
  <c r="C287" i="5"/>
  <c r="C288" i="5"/>
  <c r="C289" i="5"/>
  <c r="C290" i="5"/>
  <c r="C291" i="5"/>
  <c r="C292" i="5"/>
  <c r="C293" i="5"/>
  <c r="C294" i="5"/>
  <c r="C295" i="5"/>
  <c r="C296" i="5"/>
  <c r="C297" i="5"/>
  <c r="C298" i="5"/>
  <c r="C299" i="5"/>
  <c r="C300" i="5"/>
  <c r="A44" i="5"/>
  <c r="A43" i="8" s="1"/>
  <c r="A45" i="5"/>
  <c r="A44" i="8" s="1"/>
  <c r="A46" i="5"/>
  <c r="A45" i="8" s="1"/>
  <c r="A47" i="5"/>
  <c r="A46" i="8" s="1"/>
  <c r="A48" i="5"/>
  <c r="A47" i="8" s="1"/>
  <c r="A49" i="5"/>
  <c r="A48" i="8" s="1"/>
  <c r="A50" i="5"/>
  <c r="A49" i="8" s="1"/>
  <c r="A51" i="5"/>
  <c r="A50" i="8" s="1"/>
  <c r="A52" i="5"/>
  <c r="A51" i="8" s="1"/>
  <c r="A53" i="5"/>
  <c r="A52" i="8" s="1"/>
  <c r="A54" i="5"/>
  <c r="A53" i="8" s="1"/>
  <c r="A55" i="5"/>
  <c r="A54" i="8" s="1"/>
  <c r="A56" i="5"/>
  <c r="A55" i="8" s="1"/>
  <c r="A57" i="5"/>
  <c r="A56" i="8" s="1"/>
  <c r="A58" i="5"/>
  <c r="A57" i="8" s="1"/>
  <c r="A59" i="5"/>
  <c r="A58" i="8" s="1"/>
  <c r="A60" i="5"/>
  <c r="A59" i="8" s="1"/>
  <c r="A61" i="5"/>
  <c r="A60" i="8" s="1"/>
  <c r="A62" i="5"/>
  <c r="A61" i="8" s="1"/>
  <c r="A63" i="5"/>
  <c r="A62" i="8" s="1"/>
  <c r="A64" i="5"/>
  <c r="A63" i="8" s="1"/>
  <c r="A65" i="5"/>
  <c r="A64" i="8" s="1"/>
  <c r="A66" i="5"/>
  <c r="A65" i="8" s="1"/>
  <c r="A67" i="5"/>
  <c r="A66" i="8" s="1"/>
  <c r="A68" i="5"/>
  <c r="A67" i="8" s="1"/>
  <c r="A69" i="5"/>
  <c r="A68" i="8" s="1"/>
  <c r="A70" i="5"/>
  <c r="A69" i="8" s="1"/>
  <c r="A71" i="5"/>
  <c r="A70" i="8" s="1"/>
  <c r="A72" i="5"/>
  <c r="A71" i="8" s="1"/>
  <c r="A73" i="5"/>
  <c r="A72" i="8" s="1"/>
  <c r="A74" i="5"/>
  <c r="A73" i="8" s="1"/>
  <c r="A75" i="5"/>
  <c r="A74" i="8" s="1"/>
  <c r="A76" i="5"/>
  <c r="A75" i="8" s="1"/>
  <c r="A77" i="5"/>
  <c r="A76" i="8" s="1"/>
  <c r="A78" i="5"/>
  <c r="A77" i="8" s="1"/>
  <c r="A79" i="5"/>
  <c r="A78" i="8" s="1"/>
  <c r="A80" i="5"/>
  <c r="A79" i="8" s="1"/>
  <c r="A81" i="5"/>
  <c r="A80" i="8" s="1"/>
  <c r="A82" i="5"/>
  <c r="A81" i="8" s="1"/>
  <c r="A83" i="5"/>
  <c r="A82" i="8" s="1"/>
  <c r="A84" i="5"/>
  <c r="A83" i="8" s="1"/>
  <c r="A85" i="5"/>
  <c r="A84" i="8" s="1"/>
  <c r="A86" i="5"/>
  <c r="A85" i="8" s="1"/>
  <c r="A87" i="5"/>
  <c r="A86" i="8" s="1"/>
  <c r="A88" i="5"/>
  <c r="A87" i="8" s="1"/>
  <c r="A89" i="5"/>
  <c r="A88" i="8" s="1"/>
  <c r="A90" i="5"/>
  <c r="A89" i="8" s="1"/>
  <c r="A91" i="5"/>
  <c r="A90" i="8" s="1"/>
  <c r="A92" i="5"/>
  <c r="A91" i="8" s="1"/>
  <c r="A93" i="5"/>
  <c r="A92" i="8" s="1"/>
  <c r="A94" i="5"/>
  <c r="A93" i="8" s="1"/>
  <c r="A95" i="5"/>
  <c r="A94" i="8" s="1"/>
  <c r="A96" i="5"/>
  <c r="A95" i="8" s="1"/>
  <c r="A97" i="5"/>
  <c r="A96" i="8" s="1"/>
  <c r="A98" i="5"/>
  <c r="A97" i="8" s="1"/>
  <c r="A99" i="5"/>
  <c r="A98" i="8" s="1"/>
  <c r="A100" i="5"/>
  <c r="A99" i="8" s="1"/>
  <c r="A101" i="5"/>
  <c r="A100" i="8" s="1"/>
  <c r="A102" i="5"/>
  <c r="A101" i="8" s="1"/>
  <c r="A103" i="5"/>
  <c r="A102" i="8" s="1"/>
  <c r="A104" i="5"/>
  <c r="A103" i="8" s="1"/>
  <c r="A105" i="5"/>
  <c r="A104" i="8" s="1"/>
  <c r="A106" i="5"/>
  <c r="A105" i="8" s="1"/>
  <c r="A107" i="5"/>
  <c r="A106" i="8" s="1"/>
  <c r="A108" i="5"/>
  <c r="A107" i="8" s="1"/>
  <c r="A109" i="5"/>
  <c r="A108" i="8" s="1"/>
  <c r="A110" i="5"/>
  <c r="A109" i="8" s="1"/>
  <c r="A111" i="5"/>
  <c r="A110" i="8" s="1"/>
  <c r="A112" i="5"/>
  <c r="A111" i="8" s="1"/>
  <c r="A113" i="5"/>
  <c r="A112" i="8" s="1"/>
  <c r="A114" i="5"/>
  <c r="A113" i="8" s="1"/>
  <c r="A115" i="5"/>
  <c r="A114" i="8" s="1"/>
  <c r="A116" i="5"/>
  <c r="A115" i="8" s="1"/>
  <c r="A117" i="5"/>
  <c r="A116" i="8" s="1"/>
  <c r="A118" i="5"/>
  <c r="A117" i="8" s="1"/>
  <c r="A119" i="5"/>
  <c r="A118" i="8" s="1"/>
  <c r="A120" i="5"/>
  <c r="A119" i="8" s="1"/>
  <c r="A121" i="5"/>
  <c r="A120" i="8" s="1"/>
  <c r="A122" i="5"/>
  <c r="A121" i="8" s="1"/>
  <c r="A123" i="5"/>
  <c r="A122" i="8" s="1"/>
  <c r="A124" i="5"/>
  <c r="A123" i="8" s="1"/>
  <c r="A125" i="5"/>
  <c r="A124" i="8" s="1"/>
  <c r="A126" i="5"/>
  <c r="A125" i="8" s="1"/>
  <c r="A127" i="5"/>
  <c r="A126" i="8" s="1"/>
  <c r="A128" i="5"/>
  <c r="A127" i="8" s="1"/>
  <c r="A129" i="5"/>
  <c r="A128" i="8" s="1"/>
  <c r="A130" i="5"/>
  <c r="A129" i="8" s="1"/>
  <c r="A131" i="5"/>
  <c r="A130" i="8" s="1"/>
  <c r="A132" i="5"/>
  <c r="A131" i="8" s="1"/>
  <c r="A133" i="5"/>
  <c r="A132" i="8" s="1"/>
  <c r="A134" i="5"/>
  <c r="A133" i="8" s="1"/>
  <c r="A135" i="5"/>
  <c r="A134" i="8" s="1"/>
  <c r="A136" i="5"/>
  <c r="A135" i="8" s="1"/>
  <c r="A137" i="5"/>
  <c r="A136" i="8" s="1"/>
  <c r="A138" i="5"/>
  <c r="A137" i="8" s="1"/>
  <c r="A139" i="5"/>
  <c r="A138" i="8" s="1"/>
  <c r="A140" i="5"/>
  <c r="A139" i="8" s="1"/>
  <c r="A141" i="5"/>
  <c r="A140" i="8" s="1"/>
  <c r="A142" i="5"/>
  <c r="A141" i="8" s="1"/>
  <c r="A143" i="5"/>
  <c r="A142" i="8" s="1"/>
  <c r="A144" i="5"/>
  <c r="A143" i="8" s="1"/>
  <c r="A145" i="5"/>
  <c r="A144" i="8" s="1"/>
  <c r="A146" i="5"/>
  <c r="A145" i="8" s="1"/>
  <c r="A147" i="5"/>
  <c r="A146" i="8" s="1"/>
  <c r="A148" i="5"/>
  <c r="A147" i="8" s="1"/>
  <c r="A149" i="5"/>
  <c r="A148" i="8" s="1"/>
  <c r="A150" i="5"/>
  <c r="A149" i="8" s="1"/>
  <c r="A151" i="5"/>
  <c r="A150" i="8" s="1"/>
  <c r="A152" i="5"/>
  <c r="A151" i="8" s="1"/>
  <c r="A153" i="5"/>
  <c r="A152" i="8" s="1"/>
  <c r="A154" i="5"/>
  <c r="A153" i="8" s="1"/>
  <c r="A155" i="5"/>
  <c r="A154" i="8" s="1"/>
  <c r="A156" i="5"/>
  <c r="A155" i="8" s="1"/>
  <c r="A157" i="5"/>
  <c r="A156" i="8" s="1"/>
  <c r="A158" i="5"/>
  <c r="A157" i="8" s="1"/>
  <c r="A159" i="5"/>
  <c r="A158" i="8" s="1"/>
  <c r="A160" i="5"/>
  <c r="A159" i="8" s="1"/>
  <c r="A161" i="5"/>
  <c r="A160" i="8" s="1"/>
  <c r="A162" i="5"/>
  <c r="A161" i="8" s="1"/>
  <c r="A163" i="5"/>
  <c r="A162" i="8" s="1"/>
  <c r="A164" i="5"/>
  <c r="A163" i="8" s="1"/>
  <c r="A165" i="5"/>
  <c r="A164" i="8" s="1"/>
  <c r="A166" i="5"/>
  <c r="A165" i="8" s="1"/>
  <c r="A167" i="5"/>
  <c r="A166" i="8" s="1"/>
  <c r="A168" i="5"/>
  <c r="A167" i="8" s="1"/>
  <c r="A169" i="5"/>
  <c r="A168" i="8" s="1"/>
  <c r="A170" i="5"/>
  <c r="A169" i="8" s="1"/>
  <c r="A171" i="5"/>
  <c r="A170" i="8" s="1"/>
  <c r="A172" i="5"/>
  <c r="A171" i="8" s="1"/>
  <c r="A173" i="5"/>
  <c r="A172" i="8" s="1"/>
  <c r="A174" i="5"/>
  <c r="A173" i="8" s="1"/>
  <c r="A175" i="5"/>
  <c r="A174" i="8" s="1"/>
  <c r="A176" i="5"/>
  <c r="A175" i="8" s="1"/>
  <c r="A177" i="5"/>
  <c r="A176" i="8" s="1"/>
  <c r="A178" i="5"/>
  <c r="A177" i="8" s="1"/>
  <c r="A179" i="5"/>
  <c r="A178" i="8" s="1"/>
  <c r="A180" i="5"/>
  <c r="A179" i="8" s="1"/>
  <c r="A181" i="5"/>
  <c r="A180" i="8" s="1"/>
  <c r="A182" i="5"/>
  <c r="A181" i="8" s="1"/>
  <c r="A183" i="5"/>
  <c r="A182" i="8" s="1"/>
  <c r="A184" i="5"/>
  <c r="A183" i="8" s="1"/>
  <c r="A185" i="5"/>
  <c r="A184" i="8" s="1"/>
  <c r="A186" i="5"/>
  <c r="A185" i="8" s="1"/>
  <c r="A187" i="5"/>
  <c r="A186" i="8" s="1"/>
  <c r="A188" i="5"/>
  <c r="A187" i="8" s="1"/>
  <c r="A189" i="5"/>
  <c r="A188" i="8" s="1"/>
  <c r="A190" i="5"/>
  <c r="A189" i="8" s="1"/>
  <c r="A191" i="5"/>
  <c r="A190" i="8" s="1"/>
  <c r="A192" i="5"/>
  <c r="A191" i="8" s="1"/>
  <c r="A193" i="5"/>
  <c r="A192" i="8" s="1"/>
  <c r="A194" i="5"/>
  <c r="A193" i="8" s="1"/>
  <c r="A195" i="5"/>
  <c r="A194" i="8" s="1"/>
  <c r="A196" i="5"/>
  <c r="A195" i="8" s="1"/>
  <c r="A197" i="5"/>
  <c r="A196" i="8" s="1"/>
  <c r="A198" i="5"/>
  <c r="A197" i="8" s="1"/>
  <c r="A199" i="5"/>
  <c r="A198" i="8" s="1"/>
  <c r="A200" i="5"/>
  <c r="A199" i="8" s="1"/>
  <c r="A201" i="5"/>
  <c r="A200" i="8" s="1"/>
  <c r="A202" i="5"/>
  <c r="A201" i="8" s="1"/>
  <c r="A203" i="5"/>
  <c r="A202" i="8" s="1"/>
  <c r="A204" i="5"/>
  <c r="A203" i="8" s="1"/>
  <c r="A205" i="5"/>
  <c r="A204" i="8" s="1"/>
  <c r="A206" i="5"/>
  <c r="A205" i="8" s="1"/>
  <c r="A207" i="5"/>
  <c r="A206" i="8" s="1"/>
  <c r="A208" i="5"/>
  <c r="A207" i="8" s="1"/>
  <c r="A209" i="5"/>
  <c r="A208" i="8" s="1"/>
  <c r="A210" i="5"/>
  <c r="A209" i="8" s="1"/>
  <c r="A211" i="5"/>
  <c r="A210" i="8" s="1"/>
  <c r="A212" i="5"/>
  <c r="A211" i="8" s="1"/>
  <c r="A213" i="5"/>
  <c r="A212" i="8" s="1"/>
  <c r="A214" i="5"/>
  <c r="A213" i="8" s="1"/>
  <c r="A215" i="5"/>
  <c r="A214" i="8" s="1"/>
  <c r="A216" i="5"/>
  <c r="A215" i="8" s="1"/>
  <c r="A217" i="5"/>
  <c r="A216" i="8" s="1"/>
  <c r="A218" i="5"/>
  <c r="A217" i="8" s="1"/>
  <c r="A219" i="5"/>
  <c r="A218" i="8" s="1"/>
  <c r="A220" i="5"/>
  <c r="A219" i="8" s="1"/>
  <c r="A221" i="5"/>
  <c r="A220" i="8" s="1"/>
  <c r="A222" i="5"/>
  <c r="A221" i="8" s="1"/>
  <c r="A223" i="5"/>
  <c r="A222" i="8" s="1"/>
  <c r="A224" i="5"/>
  <c r="A223" i="8" s="1"/>
  <c r="A225" i="5"/>
  <c r="A224" i="8" s="1"/>
  <c r="A226" i="5"/>
  <c r="A225" i="8" s="1"/>
  <c r="A227" i="5"/>
  <c r="A226" i="8" s="1"/>
  <c r="A228" i="5"/>
  <c r="A227" i="8" s="1"/>
  <c r="A229" i="5"/>
  <c r="A228" i="8" s="1"/>
  <c r="A230" i="5"/>
  <c r="A229" i="8" s="1"/>
  <c r="A231" i="5"/>
  <c r="A230" i="8" s="1"/>
  <c r="A232" i="5"/>
  <c r="A231" i="8" s="1"/>
  <c r="A233" i="5"/>
  <c r="A232" i="8" s="1"/>
  <c r="A234" i="5"/>
  <c r="A233" i="8" s="1"/>
  <c r="A235" i="5"/>
  <c r="A234" i="8" s="1"/>
  <c r="A236" i="5"/>
  <c r="A235" i="8" s="1"/>
  <c r="A237" i="5"/>
  <c r="A236" i="8" s="1"/>
  <c r="A238" i="5"/>
  <c r="A237" i="8" s="1"/>
  <c r="A239" i="5"/>
  <c r="A238" i="8" s="1"/>
  <c r="A240" i="5"/>
  <c r="A239" i="8" s="1"/>
  <c r="A241" i="5"/>
  <c r="A240" i="8" s="1"/>
  <c r="A242" i="5"/>
  <c r="A241" i="8" s="1"/>
  <c r="A243" i="5"/>
  <c r="A242" i="8" s="1"/>
  <c r="A244" i="5"/>
  <c r="A243" i="8" s="1"/>
  <c r="A245" i="5"/>
  <c r="A244" i="8" s="1"/>
  <c r="A246" i="5"/>
  <c r="A245" i="8" s="1"/>
  <c r="A247" i="5"/>
  <c r="A246" i="8" s="1"/>
  <c r="A248" i="5"/>
  <c r="A247" i="8" s="1"/>
  <c r="A249" i="5"/>
  <c r="A248" i="8" s="1"/>
  <c r="A250" i="5"/>
  <c r="A249" i="8" s="1"/>
  <c r="A251" i="5"/>
  <c r="A250" i="8" s="1"/>
  <c r="A252" i="5"/>
  <c r="A251" i="8" s="1"/>
  <c r="A253" i="5"/>
  <c r="A252" i="8" s="1"/>
  <c r="A254" i="5"/>
  <c r="A253" i="8" s="1"/>
  <c r="A255" i="5"/>
  <c r="A254" i="8" s="1"/>
  <c r="A256" i="5"/>
  <c r="A255" i="8" s="1"/>
  <c r="A257" i="5"/>
  <c r="A256" i="8" s="1"/>
  <c r="A258" i="5"/>
  <c r="A257" i="8" s="1"/>
  <c r="A259" i="5"/>
  <c r="A258" i="8" s="1"/>
  <c r="A260" i="5"/>
  <c r="A259" i="8" s="1"/>
  <c r="A261" i="5"/>
  <c r="A260" i="8" s="1"/>
  <c r="A262" i="5"/>
  <c r="A261" i="8" s="1"/>
  <c r="A263" i="5"/>
  <c r="A262" i="8" s="1"/>
  <c r="A264" i="5"/>
  <c r="A263" i="8" s="1"/>
  <c r="A265" i="5"/>
  <c r="A264" i="8" s="1"/>
  <c r="A266" i="5"/>
  <c r="A265" i="8" s="1"/>
  <c r="A267" i="5"/>
  <c r="A266" i="8" s="1"/>
  <c r="A268" i="5"/>
  <c r="A267" i="8" s="1"/>
  <c r="A269" i="5"/>
  <c r="A268" i="8" s="1"/>
  <c r="A270" i="5"/>
  <c r="A269" i="8" s="1"/>
  <c r="A271" i="5"/>
  <c r="A270" i="8" s="1"/>
  <c r="A272" i="5"/>
  <c r="A271" i="8" s="1"/>
  <c r="A273" i="5"/>
  <c r="A272" i="8" s="1"/>
  <c r="A274" i="5"/>
  <c r="A273" i="8" s="1"/>
  <c r="A275" i="5"/>
  <c r="A274" i="8" s="1"/>
  <c r="A276" i="5"/>
  <c r="A275" i="8" s="1"/>
  <c r="A277" i="5"/>
  <c r="A276" i="8" s="1"/>
  <c r="A278" i="5"/>
  <c r="A277" i="8" s="1"/>
  <c r="A279" i="5"/>
  <c r="A278" i="8" s="1"/>
  <c r="A280" i="5"/>
  <c r="A279" i="8" s="1"/>
  <c r="A281" i="5"/>
  <c r="A280" i="8" s="1"/>
  <c r="A282" i="5"/>
  <c r="A281" i="8" s="1"/>
  <c r="A283" i="5"/>
  <c r="A282" i="8" s="1"/>
  <c r="A284" i="5"/>
  <c r="A283" i="8" s="1"/>
  <c r="A285" i="5"/>
  <c r="A284" i="8" s="1"/>
  <c r="A286" i="5"/>
  <c r="A285" i="8" s="1"/>
  <c r="A287" i="5"/>
  <c r="A286" i="8" s="1"/>
  <c r="A288" i="5"/>
  <c r="A287" i="8" s="1"/>
  <c r="A289" i="5"/>
  <c r="A288" i="8" s="1"/>
  <c r="A290" i="5"/>
  <c r="A289" i="8" s="1"/>
  <c r="A291" i="5"/>
  <c r="A290" i="8" s="1"/>
  <c r="A292" i="5"/>
  <c r="A291" i="8" s="1"/>
  <c r="A293" i="5"/>
  <c r="A292" i="8" s="1"/>
  <c r="A294" i="5"/>
  <c r="A293" i="8" s="1"/>
  <c r="A295" i="5"/>
  <c r="A294" i="8" s="1"/>
  <c r="A296" i="5"/>
  <c r="A295" i="8" s="1"/>
  <c r="A297" i="5"/>
  <c r="A296" i="8" s="1"/>
  <c r="A298" i="5"/>
  <c r="A297" i="8" s="1"/>
  <c r="A299" i="5"/>
  <c r="A298" i="8" s="1"/>
  <c r="A300" i="5"/>
  <c r="A299" i="8" s="1"/>
  <c r="A2" i="8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3" i="5"/>
  <c r="A32" i="8" s="1"/>
  <c r="A34" i="5"/>
  <c r="A33" i="8" s="1"/>
  <c r="A35" i="5"/>
  <c r="A34" i="8" s="1"/>
  <c r="A36" i="5"/>
  <c r="A35" i="8" s="1"/>
  <c r="A37" i="5"/>
  <c r="A36" i="8" s="1"/>
  <c r="A38" i="5"/>
  <c r="A37" i="8" s="1"/>
  <c r="A39" i="5"/>
  <c r="A38" i="8" s="1"/>
  <c r="A40" i="5"/>
  <c r="A39" i="8" s="1"/>
  <c r="A41" i="5"/>
  <c r="A40" i="8" s="1"/>
  <c r="A42" i="5"/>
  <c r="A41" i="8" s="1"/>
  <c r="N43" i="5"/>
  <c r="L43" i="5"/>
  <c r="K43" i="5"/>
  <c r="J43" i="5"/>
  <c r="I43" i="5"/>
  <c r="D42" i="8" s="1"/>
  <c r="G43" i="5"/>
  <c r="F43" i="5"/>
  <c r="E43" i="5"/>
  <c r="D43" i="5"/>
  <c r="C43" i="5"/>
  <c r="A43" i="5"/>
  <c r="A42" i="8" s="1"/>
  <c r="D5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A3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18" i="10"/>
  <c r="D70" i="10" s="1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H293" i="5" l="1"/>
  <c r="C292" i="8" s="1"/>
  <c r="B292" i="8"/>
  <c r="H289" i="5"/>
  <c r="C288" i="8" s="1"/>
  <c r="B288" i="8"/>
  <c r="H281" i="5"/>
  <c r="C280" i="8" s="1"/>
  <c r="B280" i="8"/>
  <c r="H269" i="5"/>
  <c r="C268" i="8" s="1"/>
  <c r="B268" i="8"/>
  <c r="H261" i="5"/>
  <c r="C260" i="8" s="1"/>
  <c r="B260" i="8"/>
  <c r="H253" i="5"/>
  <c r="C252" i="8" s="1"/>
  <c r="B252" i="8"/>
  <c r="H245" i="5"/>
  <c r="C244" i="8" s="1"/>
  <c r="B244" i="8"/>
  <c r="H237" i="5"/>
  <c r="C236" i="8" s="1"/>
  <c r="B236" i="8"/>
  <c r="H229" i="5"/>
  <c r="C228" i="8" s="1"/>
  <c r="B228" i="8"/>
  <c r="H221" i="5"/>
  <c r="C220" i="8" s="1"/>
  <c r="B220" i="8"/>
  <c r="H213" i="5"/>
  <c r="C212" i="8" s="1"/>
  <c r="B212" i="8"/>
  <c r="H205" i="5"/>
  <c r="C204" i="8" s="1"/>
  <c r="B204" i="8"/>
  <c r="H197" i="5"/>
  <c r="C196" i="8" s="1"/>
  <c r="B196" i="8"/>
  <c r="H189" i="5"/>
  <c r="C188" i="8" s="1"/>
  <c r="B188" i="8"/>
  <c r="H181" i="5"/>
  <c r="C180" i="8" s="1"/>
  <c r="B180" i="8"/>
  <c r="H173" i="5"/>
  <c r="C172" i="8" s="1"/>
  <c r="B172" i="8"/>
  <c r="H165" i="5"/>
  <c r="C164" i="8" s="1"/>
  <c r="B164" i="8"/>
  <c r="H157" i="5"/>
  <c r="C156" i="8" s="1"/>
  <c r="B156" i="8"/>
  <c r="H149" i="5"/>
  <c r="C148" i="8" s="1"/>
  <c r="B148" i="8"/>
  <c r="H141" i="5"/>
  <c r="C140" i="8" s="1"/>
  <c r="B140" i="8"/>
  <c r="H133" i="5"/>
  <c r="C132" i="8" s="1"/>
  <c r="B132" i="8"/>
  <c r="H125" i="5"/>
  <c r="C124" i="8" s="1"/>
  <c r="B124" i="8"/>
  <c r="H117" i="5"/>
  <c r="C116" i="8" s="1"/>
  <c r="B116" i="8"/>
  <c r="H105" i="5"/>
  <c r="C104" i="8" s="1"/>
  <c r="B104" i="8"/>
  <c r="H97" i="5"/>
  <c r="C96" i="8" s="1"/>
  <c r="B96" i="8"/>
  <c r="H93" i="5"/>
  <c r="C92" i="8" s="1"/>
  <c r="B92" i="8"/>
  <c r="H85" i="5"/>
  <c r="C84" i="8" s="1"/>
  <c r="B84" i="8"/>
  <c r="H77" i="5"/>
  <c r="C76" i="8" s="1"/>
  <c r="B76" i="8"/>
  <c r="H69" i="5"/>
  <c r="C68" i="8" s="1"/>
  <c r="B68" i="8"/>
  <c r="H61" i="5"/>
  <c r="C60" i="8" s="1"/>
  <c r="B60" i="8"/>
  <c r="H53" i="5"/>
  <c r="C52" i="8" s="1"/>
  <c r="B52" i="8"/>
  <c r="H45" i="5"/>
  <c r="C44" i="8" s="1"/>
  <c r="B44" i="8"/>
  <c r="H36" i="5"/>
  <c r="C35" i="8" s="1"/>
  <c r="B35" i="8"/>
  <c r="B27" i="8"/>
  <c r="C19" i="8"/>
  <c r="B19" i="8"/>
  <c r="B11" i="8"/>
  <c r="C3" i="8"/>
  <c r="B3" i="8"/>
  <c r="H298" i="5"/>
  <c r="C297" i="8" s="1"/>
  <c r="B297" i="8"/>
  <c r="H294" i="5"/>
  <c r="C293" i="8" s="1"/>
  <c r="B293" i="8"/>
  <c r="H290" i="5"/>
  <c r="C289" i="8" s="1"/>
  <c r="B289" i="8"/>
  <c r="H286" i="5"/>
  <c r="C285" i="8" s="1"/>
  <c r="B285" i="8"/>
  <c r="H282" i="5"/>
  <c r="C281" i="8" s="1"/>
  <c r="B281" i="8"/>
  <c r="H278" i="5"/>
  <c r="C277" i="8" s="1"/>
  <c r="B277" i="8"/>
  <c r="H274" i="5"/>
  <c r="C273" i="8" s="1"/>
  <c r="B273" i="8"/>
  <c r="H270" i="5"/>
  <c r="C269" i="8" s="1"/>
  <c r="B269" i="8"/>
  <c r="H266" i="5"/>
  <c r="C265" i="8" s="1"/>
  <c r="B265" i="8"/>
  <c r="H262" i="5"/>
  <c r="C261" i="8" s="1"/>
  <c r="B261" i="8"/>
  <c r="H258" i="5"/>
  <c r="C257" i="8" s="1"/>
  <c r="B257" i="8"/>
  <c r="H254" i="5"/>
  <c r="C253" i="8" s="1"/>
  <c r="B253" i="8"/>
  <c r="H250" i="5"/>
  <c r="C249" i="8" s="1"/>
  <c r="B249" i="8"/>
  <c r="H246" i="5"/>
  <c r="C245" i="8" s="1"/>
  <c r="B245" i="8"/>
  <c r="H242" i="5"/>
  <c r="C241" i="8" s="1"/>
  <c r="B241" i="8"/>
  <c r="H238" i="5"/>
  <c r="C237" i="8" s="1"/>
  <c r="B237" i="8"/>
  <c r="H234" i="5"/>
  <c r="C233" i="8" s="1"/>
  <c r="B233" i="8"/>
  <c r="H230" i="5"/>
  <c r="C229" i="8" s="1"/>
  <c r="B229" i="8"/>
  <c r="H226" i="5"/>
  <c r="C225" i="8" s="1"/>
  <c r="B225" i="8"/>
  <c r="H222" i="5"/>
  <c r="C221" i="8" s="1"/>
  <c r="B221" i="8"/>
  <c r="H218" i="5"/>
  <c r="C217" i="8" s="1"/>
  <c r="B217" i="8"/>
  <c r="H214" i="5"/>
  <c r="C213" i="8" s="1"/>
  <c r="B213" i="8"/>
  <c r="H210" i="5"/>
  <c r="C209" i="8" s="1"/>
  <c r="B209" i="8"/>
  <c r="H206" i="5"/>
  <c r="C205" i="8" s="1"/>
  <c r="B205" i="8"/>
  <c r="H202" i="5"/>
  <c r="C201" i="8" s="1"/>
  <c r="B201" i="8"/>
  <c r="H198" i="5"/>
  <c r="C197" i="8" s="1"/>
  <c r="B197" i="8"/>
  <c r="H194" i="5"/>
  <c r="C193" i="8" s="1"/>
  <c r="B193" i="8"/>
  <c r="H190" i="5"/>
  <c r="C189" i="8" s="1"/>
  <c r="B189" i="8"/>
  <c r="H186" i="5"/>
  <c r="C185" i="8" s="1"/>
  <c r="B185" i="8"/>
  <c r="H182" i="5"/>
  <c r="C181" i="8" s="1"/>
  <c r="B181" i="8"/>
  <c r="H178" i="5"/>
  <c r="C177" i="8" s="1"/>
  <c r="B177" i="8"/>
  <c r="H174" i="5"/>
  <c r="C173" i="8" s="1"/>
  <c r="B173" i="8"/>
  <c r="H170" i="5"/>
  <c r="C169" i="8" s="1"/>
  <c r="B169" i="8"/>
  <c r="H166" i="5"/>
  <c r="C165" i="8" s="1"/>
  <c r="B165" i="8"/>
  <c r="H162" i="5"/>
  <c r="C161" i="8" s="1"/>
  <c r="B161" i="8"/>
  <c r="H158" i="5"/>
  <c r="C157" i="8" s="1"/>
  <c r="B157" i="8"/>
  <c r="H154" i="5"/>
  <c r="C153" i="8" s="1"/>
  <c r="B153" i="8"/>
  <c r="H150" i="5"/>
  <c r="C149" i="8" s="1"/>
  <c r="B149" i="8"/>
  <c r="H146" i="5"/>
  <c r="C145" i="8" s="1"/>
  <c r="B145" i="8"/>
  <c r="H142" i="5"/>
  <c r="C141" i="8" s="1"/>
  <c r="B141" i="8"/>
  <c r="H138" i="5"/>
  <c r="C137" i="8" s="1"/>
  <c r="B137" i="8"/>
  <c r="H134" i="5"/>
  <c r="C133" i="8" s="1"/>
  <c r="B133" i="8"/>
  <c r="H130" i="5"/>
  <c r="C129" i="8" s="1"/>
  <c r="B129" i="8"/>
  <c r="H126" i="5"/>
  <c r="C125" i="8" s="1"/>
  <c r="B125" i="8"/>
  <c r="H122" i="5"/>
  <c r="C121" i="8" s="1"/>
  <c r="B121" i="8"/>
  <c r="H118" i="5"/>
  <c r="C117" i="8" s="1"/>
  <c r="B117" i="8"/>
  <c r="H114" i="5"/>
  <c r="C113" i="8" s="1"/>
  <c r="B113" i="8"/>
  <c r="H110" i="5"/>
  <c r="C109" i="8" s="1"/>
  <c r="B109" i="8"/>
  <c r="H106" i="5"/>
  <c r="C105" i="8" s="1"/>
  <c r="B105" i="8"/>
  <c r="H102" i="5"/>
  <c r="C101" i="8" s="1"/>
  <c r="B101" i="8"/>
  <c r="H98" i="5"/>
  <c r="C97" i="8" s="1"/>
  <c r="B97" i="8"/>
  <c r="H94" i="5"/>
  <c r="C93" i="8" s="1"/>
  <c r="B93" i="8"/>
  <c r="H90" i="5"/>
  <c r="C89" i="8" s="1"/>
  <c r="B89" i="8"/>
  <c r="H86" i="5"/>
  <c r="C85" i="8" s="1"/>
  <c r="B85" i="8"/>
  <c r="H82" i="5"/>
  <c r="C81" i="8" s="1"/>
  <c r="B81" i="8"/>
  <c r="H78" i="5"/>
  <c r="C77" i="8" s="1"/>
  <c r="B77" i="8"/>
  <c r="H74" i="5"/>
  <c r="C73" i="8" s="1"/>
  <c r="B73" i="8"/>
  <c r="H70" i="5"/>
  <c r="C69" i="8" s="1"/>
  <c r="B69" i="8"/>
  <c r="H66" i="5"/>
  <c r="C65" i="8" s="1"/>
  <c r="B65" i="8"/>
  <c r="H62" i="5"/>
  <c r="C61" i="8" s="1"/>
  <c r="B61" i="8"/>
  <c r="H58" i="5"/>
  <c r="C57" i="8" s="1"/>
  <c r="B57" i="8"/>
  <c r="H54" i="5"/>
  <c r="C53" i="8" s="1"/>
  <c r="B53" i="8"/>
  <c r="H50" i="5"/>
  <c r="C49" i="8" s="1"/>
  <c r="B49" i="8"/>
  <c r="H46" i="5"/>
  <c r="C45" i="8" s="1"/>
  <c r="B45" i="8"/>
  <c r="H41" i="5"/>
  <c r="C40" i="8" s="1"/>
  <c r="B40" i="8"/>
  <c r="H37" i="5"/>
  <c r="C36" i="8" s="1"/>
  <c r="B36" i="8"/>
  <c r="H33" i="5"/>
  <c r="C32" i="8" s="1"/>
  <c r="B32" i="8"/>
  <c r="A32" i="6"/>
  <c r="C28" i="8"/>
  <c r="B28" i="8"/>
  <c r="C24" i="8"/>
  <c r="B24" i="8"/>
  <c r="A24" i="6"/>
  <c r="C20" i="8"/>
  <c r="B20" i="8"/>
  <c r="C16" i="8"/>
  <c r="B16" i="8"/>
  <c r="C12" i="8"/>
  <c r="B12" i="8"/>
  <c r="A12" i="6"/>
  <c r="C8" i="8"/>
  <c r="B8" i="8"/>
  <c r="C4" i="8"/>
  <c r="B4" i="8"/>
  <c r="C11" i="8"/>
  <c r="H297" i="5"/>
  <c r="C296" i="8" s="1"/>
  <c r="B296" i="8"/>
  <c r="H285" i="5"/>
  <c r="C284" i="8" s="1"/>
  <c r="B284" i="8"/>
  <c r="H277" i="5"/>
  <c r="C276" i="8" s="1"/>
  <c r="B276" i="8"/>
  <c r="H273" i="5"/>
  <c r="C272" i="8" s="1"/>
  <c r="B272" i="8"/>
  <c r="H265" i="5"/>
  <c r="C264" i="8" s="1"/>
  <c r="B264" i="8"/>
  <c r="H257" i="5"/>
  <c r="C256" i="8" s="1"/>
  <c r="B256" i="8"/>
  <c r="H249" i="5"/>
  <c r="C248" i="8" s="1"/>
  <c r="B248" i="8"/>
  <c r="H241" i="5"/>
  <c r="C240" i="8" s="1"/>
  <c r="B240" i="8"/>
  <c r="H233" i="5"/>
  <c r="C232" i="8" s="1"/>
  <c r="B232" i="8"/>
  <c r="H225" i="5"/>
  <c r="C224" i="8" s="1"/>
  <c r="B224" i="8"/>
  <c r="H217" i="5"/>
  <c r="C216" i="8" s="1"/>
  <c r="B216" i="8"/>
  <c r="H209" i="5"/>
  <c r="C208" i="8" s="1"/>
  <c r="B208" i="8"/>
  <c r="H201" i="5"/>
  <c r="C200" i="8" s="1"/>
  <c r="B200" i="8"/>
  <c r="H193" i="5"/>
  <c r="C192" i="8" s="1"/>
  <c r="B192" i="8"/>
  <c r="H185" i="5"/>
  <c r="C184" i="8" s="1"/>
  <c r="B184" i="8"/>
  <c r="H177" i="5"/>
  <c r="C176" i="8" s="1"/>
  <c r="B176" i="8"/>
  <c r="H169" i="5"/>
  <c r="C168" i="8" s="1"/>
  <c r="B168" i="8"/>
  <c r="H161" i="5"/>
  <c r="C160" i="8" s="1"/>
  <c r="B160" i="8"/>
  <c r="H153" i="5"/>
  <c r="C152" i="8" s="1"/>
  <c r="B152" i="8"/>
  <c r="H145" i="5"/>
  <c r="C144" i="8" s="1"/>
  <c r="B144" i="8"/>
  <c r="H137" i="5"/>
  <c r="C136" i="8" s="1"/>
  <c r="B136" i="8"/>
  <c r="H129" i="5"/>
  <c r="C128" i="8" s="1"/>
  <c r="B128" i="8"/>
  <c r="H121" i="5"/>
  <c r="C120" i="8" s="1"/>
  <c r="B120" i="8"/>
  <c r="H113" i="5"/>
  <c r="C112" i="8" s="1"/>
  <c r="B112" i="8"/>
  <c r="H109" i="5"/>
  <c r="C108" i="8" s="1"/>
  <c r="B108" i="8"/>
  <c r="H101" i="5"/>
  <c r="C100" i="8" s="1"/>
  <c r="B100" i="8"/>
  <c r="H89" i="5"/>
  <c r="C88" i="8" s="1"/>
  <c r="B88" i="8"/>
  <c r="H81" i="5"/>
  <c r="C80" i="8" s="1"/>
  <c r="B80" i="8"/>
  <c r="H73" i="5"/>
  <c r="C72" i="8" s="1"/>
  <c r="B72" i="8"/>
  <c r="H65" i="5"/>
  <c r="C64" i="8" s="1"/>
  <c r="B64" i="8"/>
  <c r="H57" i="5"/>
  <c r="C56" i="8" s="1"/>
  <c r="B56" i="8"/>
  <c r="H49" i="5"/>
  <c r="C48" i="8" s="1"/>
  <c r="B48" i="8"/>
  <c r="H40" i="5"/>
  <c r="C39" i="8" s="1"/>
  <c r="B39" i="8"/>
  <c r="C31" i="8"/>
  <c r="B31" i="8"/>
  <c r="A31" i="6"/>
  <c r="C23" i="8"/>
  <c r="B23" i="8"/>
  <c r="C15" i="8"/>
  <c r="B15" i="8"/>
  <c r="C7" i="8"/>
  <c r="B7" i="8"/>
  <c r="H300" i="5"/>
  <c r="C299" i="8" s="1"/>
  <c r="B299" i="8"/>
  <c r="H288" i="5"/>
  <c r="C287" i="8" s="1"/>
  <c r="B287" i="8"/>
  <c r="H284" i="5"/>
  <c r="C283" i="8" s="1"/>
  <c r="B283" i="8"/>
  <c r="B279" i="8"/>
  <c r="B275" i="8"/>
  <c r="H272" i="5"/>
  <c r="C271" i="8" s="1"/>
  <c r="B271" i="8"/>
  <c r="H268" i="5"/>
  <c r="C267" i="8" s="1"/>
  <c r="B267" i="8"/>
  <c r="B263" i="8"/>
  <c r="B259" i="8"/>
  <c r="B255" i="8"/>
  <c r="H252" i="5"/>
  <c r="C251" i="8" s="1"/>
  <c r="B251" i="8"/>
  <c r="H248" i="5"/>
  <c r="C247" i="8" s="1"/>
  <c r="B247" i="8"/>
  <c r="B243" i="8"/>
  <c r="B239" i="8"/>
  <c r="H236" i="5"/>
  <c r="C235" i="8" s="1"/>
  <c r="B235" i="8"/>
  <c r="H232" i="5"/>
  <c r="C231" i="8" s="1"/>
  <c r="B231" i="8"/>
  <c r="B227" i="8"/>
  <c r="B223" i="8"/>
  <c r="H220" i="5"/>
  <c r="C219" i="8" s="1"/>
  <c r="B219" i="8"/>
  <c r="H216" i="5"/>
  <c r="C215" i="8" s="1"/>
  <c r="B215" i="8"/>
  <c r="B211" i="8"/>
  <c r="B207" i="8"/>
  <c r="H204" i="5"/>
  <c r="C203" i="8" s="1"/>
  <c r="B203" i="8"/>
  <c r="H200" i="5"/>
  <c r="C199" i="8" s="1"/>
  <c r="B199" i="8"/>
  <c r="B195" i="8"/>
  <c r="B191" i="8"/>
  <c r="H188" i="5"/>
  <c r="C187" i="8" s="1"/>
  <c r="B187" i="8"/>
  <c r="H184" i="5"/>
  <c r="C183" i="8" s="1"/>
  <c r="B183" i="8"/>
  <c r="B179" i="8"/>
  <c r="B175" i="8"/>
  <c r="B171" i="8"/>
  <c r="H168" i="5"/>
  <c r="C167" i="8" s="1"/>
  <c r="B167" i="8"/>
  <c r="H164" i="5"/>
  <c r="C163" i="8" s="1"/>
  <c r="B163" i="8"/>
  <c r="H160" i="5"/>
  <c r="C159" i="8" s="1"/>
  <c r="B159" i="8"/>
  <c r="H156" i="5"/>
  <c r="C155" i="8" s="1"/>
  <c r="B155" i="8"/>
  <c r="H152" i="5"/>
  <c r="C151" i="8" s="1"/>
  <c r="B151" i="8"/>
  <c r="H148" i="5"/>
  <c r="C147" i="8" s="1"/>
  <c r="B147" i="8"/>
  <c r="H144" i="5"/>
  <c r="C143" i="8" s="1"/>
  <c r="B143" i="8"/>
  <c r="H140" i="5"/>
  <c r="C139" i="8" s="1"/>
  <c r="B139" i="8"/>
  <c r="H136" i="5"/>
  <c r="C135" i="8" s="1"/>
  <c r="B135" i="8"/>
  <c r="H132" i="5"/>
  <c r="C131" i="8" s="1"/>
  <c r="B131" i="8"/>
  <c r="H128" i="5"/>
  <c r="C127" i="8" s="1"/>
  <c r="B127" i="8"/>
  <c r="H124" i="5"/>
  <c r="C123" i="8" s="1"/>
  <c r="B123" i="8"/>
  <c r="H120" i="5"/>
  <c r="C119" i="8" s="1"/>
  <c r="B119" i="8"/>
  <c r="H116" i="5"/>
  <c r="C115" i="8" s="1"/>
  <c r="B115" i="8"/>
  <c r="H112" i="5"/>
  <c r="C111" i="8" s="1"/>
  <c r="B111" i="8"/>
  <c r="H108" i="5"/>
  <c r="C107" i="8" s="1"/>
  <c r="B107" i="8"/>
  <c r="H104" i="5"/>
  <c r="C103" i="8" s="1"/>
  <c r="B103" i="8"/>
  <c r="H100" i="5"/>
  <c r="C99" i="8" s="1"/>
  <c r="B99" i="8"/>
  <c r="H96" i="5"/>
  <c r="C95" i="8" s="1"/>
  <c r="B95" i="8"/>
  <c r="H92" i="5"/>
  <c r="C91" i="8" s="1"/>
  <c r="B91" i="8"/>
  <c r="H88" i="5"/>
  <c r="C87" i="8" s="1"/>
  <c r="B87" i="8"/>
  <c r="H84" i="5"/>
  <c r="C83" i="8" s="1"/>
  <c r="B83" i="8"/>
  <c r="H80" i="5"/>
  <c r="C79" i="8" s="1"/>
  <c r="B79" i="8"/>
  <c r="H76" i="5"/>
  <c r="C75" i="8" s="1"/>
  <c r="B75" i="8"/>
  <c r="H72" i="5"/>
  <c r="C71" i="8" s="1"/>
  <c r="B71" i="8"/>
  <c r="H68" i="5"/>
  <c r="C67" i="8" s="1"/>
  <c r="B67" i="8"/>
  <c r="H64" i="5"/>
  <c r="C63" i="8" s="1"/>
  <c r="B63" i="8"/>
  <c r="H60" i="5"/>
  <c r="C59" i="8" s="1"/>
  <c r="B59" i="8"/>
  <c r="H56" i="5"/>
  <c r="C55" i="8" s="1"/>
  <c r="B55" i="8"/>
  <c r="H52" i="5"/>
  <c r="C51" i="8" s="1"/>
  <c r="B51" i="8"/>
  <c r="H48" i="5"/>
  <c r="C47" i="8" s="1"/>
  <c r="B47" i="8"/>
  <c r="H44" i="5"/>
  <c r="C43" i="8" s="1"/>
  <c r="B43" i="8"/>
  <c r="H39" i="5"/>
  <c r="C38" i="8" s="1"/>
  <c r="B38" i="8"/>
  <c r="B34" i="8"/>
  <c r="B30" i="8"/>
  <c r="B26" i="8"/>
  <c r="A26" i="6"/>
  <c r="B22" i="8"/>
  <c r="A22" i="6"/>
  <c r="B18" i="8"/>
  <c r="A18" i="6"/>
  <c r="B14" i="8"/>
  <c r="B10" i="8"/>
  <c r="B6" i="8"/>
  <c r="A6" i="6"/>
  <c r="B2" i="8"/>
  <c r="A2" i="6"/>
  <c r="H43" i="5"/>
  <c r="C42" i="8" s="1"/>
  <c r="B42" i="8"/>
  <c r="B298" i="8"/>
  <c r="B294" i="8"/>
  <c r="B290" i="8"/>
  <c r="B286" i="8"/>
  <c r="B282" i="8"/>
  <c r="B278" i="8"/>
  <c r="B274" i="8"/>
  <c r="B270" i="8"/>
  <c r="B266" i="8"/>
  <c r="B262" i="8"/>
  <c r="H259" i="5"/>
  <c r="C258" i="8" s="1"/>
  <c r="B258" i="8"/>
  <c r="H255" i="5"/>
  <c r="C254" i="8" s="1"/>
  <c r="B254" i="8"/>
  <c r="H251" i="5"/>
  <c r="C250" i="8" s="1"/>
  <c r="B250" i="8"/>
  <c r="H247" i="5"/>
  <c r="C246" i="8" s="1"/>
  <c r="B246" i="8"/>
  <c r="H243" i="5"/>
  <c r="C242" i="8" s="1"/>
  <c r="B242" i="8"/>
  <c r="H239" i="5"/>
  <c r="C238" i="8" s="1"/>
  <c r="B238" i="8"/>
  <c r="H235" i="5"/>
  <c r="C234" i="8" s="1"/>
  <c r="B234" i="8"/>
  <c r="H231" i="5"/>
  <c r="C230" i="8" s="1"/>
  <c r="B230" i="8"/>
  <c r="H227" i="5"/>
  <c r="C226" i="8" s="1"/>
  <c r="B226" i="8"/>
  <c r="H223" i="5"/>
  <c r="C222" i="8" s="1"/>
  <c r="B222" i="8"/>
  <c r="H219" i="5"/>
  <c r="C218" i="8" s="1"/>
  <c r="B218" i="8"/>
  <c r="H215" i="5"/>
  <c r="C214" i="8" s="1"/>
  <c r="B214" i="8"/>
  <c r="H211" i="5"/>
  <c r="C210" i="8" s="1"/>
  <c r="B210" i="8"/>
  <c r="H207" i="5"/>
  <c r="C206" i="8" s="1"/>
  <c r="B206" i="8"/>
  <c r="H203" i="5"/>
  <c r="C202" i="8" s="1"/>
  <c r="B202" i="8"/>
  <c r="H199" i="5"/>
  <c r="C198" i="8" s="1"/>
  <c r="B198" i="8"/>
  <c r="H195" i="5"/>
  <c r="C194" i="8" s="1"/>
  <c r="B194" i="8"/>
  <c r="H191" i="5"/>
  <c r="C190" i="8" s="1"/>
  <c r="B190" i="8"/>
  <c r="H187" i="5"/>
  <c r="C186" i="8" s="1"/>
  <c r="B186" i="8"/>
  <c r="H183" i="5"/>
  <c r="C182" i="8" s="1"/>
  <c r="B182" i="8"/>
  <c r="B178" i="8"/>
  <c r="H175" i="5"/>
  <c r="C174" i="8" s="1"/>
  <c r="B174" i="8"/>
  <c r="H171" i="5"/>
  <c r="C170" i="8" s="1"/>
  <c r="B170" i="8"/>
  <c r="H167" i="5"/>
  <c r="C166" i="8" s="1"/>
  <c r="B166" i="8"/>
  <c r="H163" i="5"/>
  <c r="C162" i="8" s="1"/>
  <c r="B162" i="8"/>
  <c r="H159" i="5"/>
  <c r="C158" i="8" s="1"/>
  <c r="B158" i="8"/>
  <c r="H155" i="5"/>
  <c r="C154" i="8" s="1"/>
  <c r="B154" i="8"/>
  <c r="H151" i="5"/>
  <c r="C150" i="8" s="1"/>
  <c r="B150" i="8"/>
  <c r="H147" i="5"/>
  <c r="C146" i="8" s="1"/>
  <c r="B146" i="8"/>
  <c r="H143" i="5"/>
  <c r="C142" i="8" s="1"/>
  <c r="B142" i="8"/>
  <c r="H139" i="5"/>
  <c r="C138" i="8" s="1"/>
  <c r="B138" i="8"/>
  <c r="H135" i="5"/>
  <c r="C134" i="8" s="1"/>
  <c r="B134" i="8"/>
  <c r="H131" i="5"/>
  <c r="C130" i="8" s="1"/>
  <c r="B130" i="8"/>
  <c r="H127" i="5"/>
  <c r="C126" i="8" s="1"/>
  <c r="B126" i="8"/>
  <c r="H123" i="5"/>
  <c r="C122" i="8" s="1"/>
  <c r="B122" i="8"/>
  <c r="H119" i="5"/>
  <c r="C118" i="8" s="1"/>
  <c r="B118" i="8"/>
  <c r="H115" i="5"/>
  <c r="C114" i="8" s="1"/>
  <c r="B114" i="8"/>
  <c r="H111" i="5"/>
  <c r="C110" i="8" s="1"/>
  <c r="B110" i="8"/>
  <c r="H107" i="5"/>
  <c r="C106" i="8" s="1"/>
  <c r="B106" i="8"/>
  <c r="H103" i="5"/>
  <c r="C102" i="8" s="1"/>
  <c r="B102" i="8"/>
  <c r="H99" i="5"/>
  <c r="C98" i="8" s="1"/>
  <c r="B98" i="8"/>
  <c r="H95" i="5"/>
  <c r="C94" i="8" s="1"/>
  <c r="B94" i="8"/>
  <c r="H91" i="5"/>
  <c r="C90" i="8" s="1"/>
  <c r="B90" i="8"/>
  <c r="H87" i="5"/>
  <c r="C86" i="8" s="1"/>
  <c r="B86" i="8"/>
  <c r="H83" i="5"/>
  <c r="C82" i="8" s="1"/>
  <c r="B82" i="8"/>
  <c r="H79" i="5"/>
  <c r="C78" i="8" s="1"/>
  <c r="B78" i="8"/>
  <c r="H75" i="5"/>
  <c r="C74" i="8" s="1"/>
  <c r="B74" i="8"/>
  <c r="H71" i="5"/>
  <c r="C70" i="8" s="1"/>
  <c r="B70" i="8"/>
  <c r="H67" i="5"/>
  <c r="C66" i="8" s="1"/>
  <c r="B66" i="8"/>
  <c r="H63" i="5"/>
  <c r="C62" i="8" s="1"/>
  <c r="B62" i="8"/>
  <c r="H59" i="5"/>
  <c r="C58" i="8" s="1"/>
  <c r="B58" i="8"/>
  <c r="H55" i="5"/>
  <c r="C54" i="8" s="1"/>
  <c r="B54" i="8"/>
  <c r="H51" i="5"/>
  <c r="C50" i="8" s="1"/>
  <c r="B50" i="8"/>
  <c r="H47" i="5"/>
  <c r="C46" i="8" s="1"/>
  <c r="B46" i="8"/>
  <c r="H42" i="5"/>
  <c r="C41" i="8" s="1"/>
  <c r="B41" i="8"/>
  <c r="H38" i="5"/>
  <c r="C37" i="8" s="1"/>
  <c r="B37" i="8"/>
  <c r="H34" i="5"/>
  <c r="C33" i="8" s="1"/>
  <c r="B33" i="8"/>
  <c r="C29" i="8"/>
  <c r="B29" i="8"/>
  <c r="A29" i="6"/>
  <c r="C25" i="8"/>
  <c r="B25" i="8"/>
  <c r="A25" i="6"/>
  <c r="C21" i="8"/>
  <c r="B21" i="8"/>
  <c r="A21" i="6"/>
  <c r="C17" i="8"/>
  <c r="B17" i="8"/>
  <c r="C13" i="8"/>
  <c r="B13" i="8"/>
  <c r="C9" i="8"/>
  <c r="B9" i="8"/>
  <c r="C5" i="8"/>
  <c r="B5" i="8"/>
  <c r="A5" i="6"/>
  <c r="C27" i="8"/>
  <c r="H192" i="5"/>
  <c r="C191" i="8" s="1"/>
  <c r="H35" i="5"/>
  <c r="C34" i="8" s="1"/>
  <c r="C30" i="8"/>
  <c r="C26" i="8"/>
  <c r="C22" i="8"/>
  <c r="C18" i="8"/>
  <c r="C14" i="8"/>
  <c r="C10" i="8"/>
  <c r="C6" i="8"/>
  <c r="C2" i="8"/>
  <c r="H208" i="5"/>
  <c r="C207" i="8" s="1"/>
  <c r="H196" i="5"/>
  <c r="C195" i="8" s="1"/>
  <c r="H180" i="5"/>
  <c r="C179" i="8" s="1"/>
  <c r="H172" i="5"/>
  <c r="C171" i="8" s="1"/>
  <c r="H296" i="5"/>
  <c r="C295" i="8" s="1"/>
  <c r="H292" i="5"/>
  <c r="C291" i="8" s="1"/>
  <c r="H280" i="5"/>
  <c r="C279" i="8" s="1"/>
  <c r="H276" i="5"/>
  <c r="C275" i="8" s="1"/>
  <c r="H264" i="5"/>
  <c r="C263" i="8" s="1"/>
  <c r="H260" i="5"/>
  <c r="C259" i="8" s="1"/>
  <c r="H256" i="5"/>
  <c r="C255" i="8" s="1"/>
  <c r="H244" i="5"/>
  <c r="C243" i="8" s="1"/>
  <c r="H240" i="5"/>
  <c r="C239" i="8" s="1"/>
  <c r="H228" i="5"/>
  <c r="C227" i="8" s="1"/>
  <c r="H224" i="5"/>
  <c r="C223" i="8" s="1"/>
  <c r="H212" i="5"/>
  <c r="C211" i="8" s="1"/>
  <c r="H176" i="5"/>
  <c r="C175" i="8" s="1"/>
  <c r="H299" i="5"/>
  <c r="C298" i="8" s="1"/>
  <c r="H295" i="5"/>
  <c r="C294" i="8" s="1"/>
  <c r="H291" i="5"/>
  <c r="C290" i="8" s="1"/>
  <c r="H287" i="5"/>
  <c r="C286" i="8" s="1"/>
  <c r="H283" i="5"/>
  <c r="C282" i="8" s="1"/>
  <c r="H279" i="5"/>
  <c r="C278" i="8" s="1"/>
  <c r="H275" i="5"/>
  <c r="C274" i="8" s="1"/>
  <c r="H271" i="5"/>
  <c r="C270" i="8" s="1"/>
  <c r="H267" i="5"/>
  <c r="C266" i="8" s="1"/>
  <c r="H263" i="5"/>
  <c r="C262" i="8" s="1"/>
  <c r="H179" i="5"/>
  <c r="C178" i="8" s="1"/>
  <c r="C32" i="6" l="1"/>
  <c r="E32" i="6" s="1"/>
  <c r="G32" i="6" s="1"/>
  <c r="I32" i="6" s="1"/>
  <c r="D32" i="6"/>
  <c r="F32" i="6" s="1"/>
  <c r="H32" i="6" s="1"/>
  <c r="B6" i="6"/>
  <c r="D6" i="6" s="1"/>
  <c r="F6" i="6" s="1"/>
  <c r="H6" i="6" s="1"/>
  <c r="C6" i="6"/>
  <c r="E6" i="6" s="1"/>
  <c r="G6" i="6" s="1"/>
  <c r="I6" i="6" s="1"/>
  <c r="B29" i="6"/>
  <c r="D29" i="6" s="1"/>
  <c r="F29" i="6" s="1"/>
  <c r="H29" i="6" s="1"/>
  <c r="C29" i="6"/>
  <c r="E29" i="6" s="1"/>
  <c r="G29" i="6" s="1"/>
  <c r="I29" i="6" s="1"/>
  <c r="B12" i="6"/>
  <c r="D12" i="6" s="1"/>
  <c r="F12" i="6" s="1"/>
  <c r="H12" i="6" s="1"/>
  <c r="C12" i="6"/>
  <c r="E12" i="6" s="1"/>
  <c r="G12" i="6" s="1"/>
  <c r="I12" i="6" s="1"/>
  <c r="C25" i="6"/>
  <c r="E25" i="6" s="1"/>
  <c r="G25" i="6" s="1"/>
  <c r="I25" i="6" s="1"/>
  <c r="B25" i="6"/>
  <c r="D25" i="6" s="1"/>
  <c r="F25" i="6" s="1"/>
  <c r="H25" i="6" s="1"/>
  <c r="C2" i="6"/>
  <c r="E2" i="6" s="1"/>
  <c r="G2" i="6" s="1"/>
  <c r="I2" i="6" s="1"/>
  <c r="B2" i="6"/>
  <c r="D2" i="6" s="1"/>
  <c r="F2" i="6" s="1"/>
  <c r="H2" i="6" s="1"/>
  <c r="C18" i="6"/>
  <c r="E18" i="6" s="1"/>
  <c r="G18" i="6" s="1"/>
  <c r="I18" i="6" s="1"/>
  <c r="B18" i="6"/>
  <c r="D18" i="6" s="1"/>
  <c r="F18" i="6" s="1"/>
  <c r="H18" i="6" s="1"/>
  <c r="B26" i="6"/>
  <c r="D26" i="6" s="1"/>
  <c r="F26" i="6" s="1"/>
  <c r="H26" i="6" s="1"/>
  <c r="C26" i="6"/>
  <c r="E26" i="6" s="1"/>
  <c r="G26" i="6" s="1"/>
  <c r="I26" i="6" s="1"/>
  <c r="D31" i="6"/>
  <c r="F31" i="6" s="1"/>
  <c r="H31" i="6" s="1"/>
  <c r="C31" i="6"/>
  <c r="E31" i="6" s="1"/>
  <c r="G31" i="6" s="1"/>
  <c r="I31" i="6" s="1"/>
  <c r="B24" i="6"/>
  <c r="D24" i="6" s="1"/>
  <c r="F24" i="6" s="1"/>
  <c r="H24" i="6" s="1"/>
  <c r="C24" i="6"/>
  <c r="E24" i="6" s="1"/>
  <c r="G24" i="6" s="1"/>
  <c r="I24" i="6" s="1"/>
  <c r="B22" i="6"/>
  <c r="D22" i="6" s="1"/>
  <c r="F22" i="6" s="1"/>
  <c r="H22" i="6" s="1"/>
  <c r="C22" i="6"/>
  <c r="E22" i="6" s="1"/>
  <c r="G22" i="6" s="1"/>
  <c r="I22" i="6" s="1"/>
  <c r="B5" i="6"/>
  <c r="D5" i="6" s="1"/>
  <c r="F5" i="6" s="1"/>
  <c r="H5" i="6" s="1"/>
  <c r="C5" i="6"/>
  <c r="E5" i="6" s="1"/>
  <c r="G5" i="6" s="1"/>
  <c r="I5" i="6" s="1"/>
  <c r="B21" i="6"/>
  <c r="D21" i="6" s="1"/>
  <c r="F21" i="6" s="1"/>
  <c r="H21" i="6" s="1"/>
  <c r="C21" i="6"/>
  <c r="E21" i="6" s="1"/>
  <c r="G21" i="6" s="1"/>
  <c r="I21" i="6" s="1"/>
</calcChain>
</file>

<file path=xl/sharedStrings.xml><?xml version="1.0" encoding="utf-8"?>
<sst xmlns="http://schemas.openxmlformats.org/spreadsheetml/2006/main" count="1381" uniqueCount="634">
  <si>
    <t>Code Id</t>
  </si>
  <si>
    <t>NOM</t>
  </si>
  <si>
    <t>Contact</t>
  </si>
  <si>
    <t>Adresse 1</t>
  </si>
  <si>
    <t>Adresse 2</t>
  </si>
  <si>
    <t>Adresse 3</t>
  </si>
  <si>
    <t>Adresse 4</t>
  </si>
  <si>
    <t>CP</t>
  </si>
  <si>
    <t>Ville</t>
  </si>
  <si>
    <t>VIN</t>
  </si>
  <si>
    <t>Id mazda</t>
  </si>
  <si>
    <t xml:space="preserve">N° </t>
  </si>
  <si>
    <t>Étiquettes de lignes</t>
  </si>
  <si>
    <t>Total général</t>
  </si>
  <si>
    <t>(Tous)</t>
  </si>
  <si>
    <t>Nombre de VIN</t>
  </si>
  <si>
    <t>(Plusieurs éléments)</t>
  </si>
  <si>
    <t/>
  </si>
  <si>
    <t>Code CE</t>
  </si>
  <si>
    <t xml:space="preserve"> contact</t>
  </si>
  <si>
    <t>Nom Site</t>
  </si>
  <si>
    <t>01006</t>
  </si>
  <si>
    <t>Service Commercial</t>
  </si>
  <si>
    <t xml:space="preserve"> </t>
  </si>
  <si>
    <t>01007</t>
  </si>
  <si>
    <t>02003</t>
  </si>
  <si>
    <t>02010</t>
  </si>
  <si>
    <t>ZAC LA VALLEE</t>
  </si>
  <si>
    <t>02020</t>
  </si>
  <si>
    <t>BP 70161</t>
  </si>
  <si>
    <t>06020</t>
  </si>
  <si>
    <t>06021</t>
  </si>
  <si>
    <t>BRETELLE MONTANTE</t>
  </si>
  <si>
    <t>07990</t>
  </si>
  <si>
    <t>09980</t>
  </si>
  <si>
    <t>11010</t>
  </si>
  <si>
    <t>BP 7103</t>
  </si>
  <si>
    <t>12001</t>
  </si>
  <si>
    <t>LOT L'ASTRAGALE</t>
  </si>
  <si>
    <t>SEBAZAC</t>
  </si>
  <si>
    <t>13060</t>
  </si>
  <si>
    <t>13070</t>
  </si>
  <si>
    <t>LA CITE DE L'AUTO II</t>
  </si>
  <si>
    <t>CAMP MAJOR</t>
  </si>
  <si>
    <t>13080</t>
  </si>
  <si>
    <t>14001</t>
  </si>
  <si>
    <t>16020</t>
  </si>
  <si>
    <t>ZA DES MONTAGNES</t>
  </si>
  <si>
    <t>BP 40719</t>
  </si>
  <si>
    <t>17040</t>
  </si>
  <si>
    <t>Z.A. DE TASDON-LAC</t>
  </si>
  <si>
    <t>18020</t>
  </si>
  <si>
    <t>19101</t>
  </si>
  <si>
    <t>19102</t>
  </si>
  <si>
    <t>19103</t>
  </si>
  <si>
    <t>20050</t>
  </si>
  <si>
    <t>21020</t>
  </si>
  <si>
    <t>22020</t>
  </si>
  <si>
    <t>26010</t>
  </si>
  <si>
    <t>AVENUE CHARLES ANDRE</t>
  </si>
  <si>
    <t>BP 135</t>
  </si>
  <si>
    <t>26990</t>
  </si>
  <si>
    <t>32 AVENUE MAURICE SIMONET</t>
  </si>
  <si>
    <t>27201</t>
  </si>
  <si>
    <t>28030</t>
  </si>
  <si>
    <t>28101</t>
  </si>
  <si>
    <t>29020</t>
  </si>
  <si>
    <t>2 RUE TRO BREIZ</t>
  </si>
  <si>
    <t>29021</t>
  </si>
  <si>
    <t>30030</t>
  </si>
  <si>
    <t>CENTRE ROUTIER</t>
  </si>
  <si>
    <t>31101</t>
  </si>
  <si>
    <t>31103</t>
  </si>
  <si>
    <t>32030</t>
  </si>
  <si>
    <t>17 RUE AIME CESAIRE</t>
  </si>
  <si>
    <t>33010</t>
  </si>
  <si>
    <t>34010</t>
  </si>
  <si>
    <t>35010</t>
  </si>
  <si>
    <t>37020</t>
  </si>
  <si>
    <t>Z.I. LA VRILLONNERIE</t>
  </si>
  <si>
    <t>38040</t>
  </si>
  <si>
    <t xml:space="preserve">  </t>
  </si>
  <si>
    <t>38050</t>
  </si>
  <si>
    <t>ZAC DE LA MALADIERE</t>
  </si>
  <si>
    <t>38060</t>
  </si>
  <si>
    <t>42003</t>
  </si>
  <si>
    <t>42020</t>
  </si>
  <si>
    <t>Z.I. DE MONTREYNAUD</t>
  </si>
  <si>
    <t>BP 27</t>
  </si>
  <si>
    <t>44030</t>
  </si>
  <si>
    <t>45030</t>
  </si>
  <si>
    <t>46020</t>
  </si>
  <si>
    <t>47004</t>
  </si>
  <si>
    <t>49020</t>
  </si>
  <si>
    <t>3 IMPASSE DU PIGEONNIER</t>
  </si>
  <si>
    <t>49030</t>
  </si>
  <si>
    <t>51001</t>
  </si>
  <si>
    <t>53002</t>
  </si>
  <si>
    <t>54040</t>
  </si>
  <si>
    <t>55010</t>
  </si>
  <si>
    <t>56040</t>
  </si>
  <si>
    <t>56050</t>
  </si>
  <si>
    <t>56060</t>
  </si>
  <si>
    <t>ZA de Parc Lann</t>
  </si>
  <si>
    <t>57020</t>
  </si>
  <si>
    <t>57100</t>
  </si>
  <si>
    <t>59004</t>
  </si>
  <si>
    <t>59010</t>
  </si>
  <si>
    <t>59080</t>
  </si>
  <si>
    <t>59200</t>
  </si>
  <si>
    <t>59990</t>
  </si>
  <si>
    <t>60100</t>
  </si>
  <si>
    <t>61001</t>
  </si>
  <si>
    <t>62010</t>
  </si>
  <si>
    <t>62100</t>
  </si>
  <si>
    <t>PARC DE LA PORTE NORD</t>
  </si>
  <si>
    <t>63020</t>
  </si>
  <si>
    <t>64002</t>
  </si>
  <si>
    <t>64014</t>
  </si>
  <si>
    <t>65010</t>
  </si>
  <si>
    <t>ZA COGNAC</t>
  </si>
  <si>
    <t>66001</t>
  </si>
  <si>
    <t>67001</t>
  </si>
  <si>
    <t>ZA DE L'AERODROME</t>
  </si>
  <si>
    <t>67003</t>
  </si>
  <si>
    <t>67010</t>
  </si>
  <si>
    <t>2 RUE DES FRERES LUMIERE</t>
  </si>
  <si>
    <t>68020</t>
  </si>
  <si>
    <t>68021</t>
  </si>
  <si>
    <t>68023</t>
  </si>
  <si>
    <t>69070</t>
  </si>
  <si>
    <t>69080</t>
  </si>
  <si>
    <t>69090</t>
  </si>
  <si>
    <t>71002</t>
  </si>
  <si>
    <t>71013</t>
  </si>
  <si>
    <t>72001</t>
  </si>
  <si>
    <t>73020</t>
  </si>
  <si>
    <t>74020</t>
  </si>
  <si>
    <t>74030</t>
  </si>
  <si>
    <t>74970</t>
  </si>
  <si>
    <t>76040</t>
  </si>
  <si>
    <t>76050</t>
  </si>
  <si>
    <t>77001</t>
  </si>
  <si>
    <t>Z.A. DE LA HAUTE BORNE</t>
  </si>
  <si>
    <t>77020</t>
  </si>
  <si>
    <t>70 RUE DU GENERAL LECLERC</t>
  </si>
  <si>
    <t>77050</t>
  </si>
  <si>
    <t>78070</t>
  </si>
  <si>
    <t>78080</t>
  </si>
  <si>
    <t>78090</t>
  </si>
  <si>
    <t>3 RUE DES FRERES LUMIERE</t>
  </si>
  <si>
    <t>79020</t>
  </si>
  <si>
    <t>80020</t>
  </si>
  <si>
    <t>82010</t>
  </si>
  <si>
    <t>83060</t>
  </si>
  <si>
    <t>83070</t>
  </si>
  <si>
    <t>84040</t>
  </si>
  <si>
    <t>VILLAGE AUTOMOBILE</t>
  </si>
  <si>
    <t>85030</t>
  </si>
  <si>
    <t>86010</t>
  </si>
  <si>
    <t>BP 81174</t>
  </si>
  <si>
    <t>87002</t>
  </si>
  <si>
    <t>88050</t>
  </si>
  <si>
    <t>89010</t>
  </si>
  <si>
    <t>90003</t>
  </si>
  <si>
    <t>91002</t>
  </si>
  <si>
    <t>94020</t>
  </si>
  <si>
    <t>94101</t>
  </si>
  <si>
    <t>95070</t>
  </si>
  <si>
    <t>95800</t>
  </si>
  <si>
    <t>Service Flottes</t>
  </si>
  <si>
    <t>CS80131</t>
  </si>
  <si>
    <t>93761</t>
  </si>
  <si>
    <t>95801</t>
  </si>
  <si>
    <t>99010</t>
  </si>
  <si>
    <t>NscId:</t>
  </si>
  <si>
    <t>MAF</t>
  </si>
  <si>
    <t>User Report 180: COC Overview</t>
  </si>
  <si>
    <t>Refreshed:</t>
  </si>
  <si>
    <t>28/08/2021 00:40:40</t>
  </si>
  <si>
    <t>Vin</t>
  </si>
  <si>
    <t>Created Event Timestamp</t>
  </si>
  <si>
    <t>Event Status</t>
  </si>
  <si>
    <t xml:space="preserve">Last Updated Timestamp </t>
  </si>
  <si>
    <t>Clearing Date</t>
  </si>
  <si>
    <t>Dealer Id</t>
  </si>
  <si>
    <t>Dealer Name</t>
  </si>
  <si>
    <t>Invoice Nr</t>
  </si>
  <si>
    <t>Invoice Date</t>
  </si>
  <si>
    <t>Invoice Type</t>
  </si>
  <si>
    <t>Order Type</t>
  </si>
  <si>
    <t>FDO sent</t>
  </si>
  <si>
    <t>28/08/2021 00:36:56</t>
  </si>
  <si>
    <t>DOCCREATED</t>
  </si>
  <si>
    <t>28/08/2021 00:40:35</t>
  </si>
  <si>
    <t>63542</t>
  </si>
  <si>
    <t>27/08/2021</t>
  </si>
  <si>
    <t>DLR</t>
  </si>
  <si>
    <t xml:space="preserve">NORM </t>
  </si>
  <si>
    <t>27/07/2021 12:38:13</t>
  </si>
  <si>
    <t>63543</t>
  </si>
  <si>
    <t>09/08/2021 04:33:59</t>
  </si>
  <si>
    <t>63544</t>
  </si>
  <si>
    <t>09/08/2021 04:34:00</t>
  </si>
  <si>
    <t>58122</t>
  </si>
  <si>
    <t>02/02/2021</t>
  </si>
  <si>
    <t>22/01/2021 17:16:55</t>
  </si>
  <si>
    <t>63548</t>
  </si>
  <si>
    <t>09/08/2021 04:34:26</t>
  </si>
  <si>
    <t>63549</t>
  </si>
  <si>
    <t>63550</t>
  </si>
  <si>
    <t>20/08/2021 17:13:41</t>
  </si>
  <si>
    <t>63547</t>
  </si>
  <si>
    <t>63546</t>
  </si>
  <si>
    <t>09/08/2021 04:34:25</t>
  </si>
  <si>
    <t>63545</t>
  </si>
  <si>
    <t>63554</t>
  </si>
  <si>
    <t>18/08/2021 04:32:07</t>
  </si>
  <si>
    <t>63552</t>
  </si>
  <si>
    <t>18/08/2021 04:32:06</t>
  </si>
  <si>
    <t>63553</t>
  </si>
  <si>
    <t>63551</t>
  </si>
  <si>
    <t>18/08/2021 04:32:05</t>
  </si>
  <si>
    <t>63556</t>
  </si>
  <si>
    <t>18/08/2021 04:32:08</t>
  </si>
  <si>
    <t>63555</t>
  </si>
  <si>
    <t>63559</t>
  </si>
  <si>
    <t>18/08/2021 04:31:51</t>
  </si>
  <si>
    <t>63557</t>
  </si>
  <si>
    <t>09/08/2021 04:34:16</t>
  </si>
  <si>
    <t>63558</t>
  </si>
  <si>
    <t>09/08/2021 04:34:37</t>
  </si>
  <si>
    <t>63560</t>
  </si>
  <si>
    <t>63562</t>
  </si>
  <si>
    <t>09/08/2021 04:34:08</t>
  </si>
  <si>
    <t>63561</t>
  </si>
  <si>
    <t>63563</t>
  </si>
  <si>
    <t>09/08/2021 04:34:20</t>
  </si>
  <si>
    <t>61158</t>
  </si>
  <si>
    <t>25/05/2021</t>
  </si>
  <si>
    <t>11/05/2021 04:36:12</t>
  </si>
  <si>
    <t>63566</t>
  </si>
  <si>
    <t>18/08/2021 04:31:47</t>
  </si>
  <si>
    <t>63564</t>
  </si>
  <si>
    <t>09/08/2021 04:34:02</t>
  </si>
  <si>
    <t>63565</t>
  </si>
  <si>
    <t>6412050</t>
  </si>
  <si>
    <t>NSC</t>
  </si>
  <si>
    <t>6412051</t>
  </si>
  <si>
    <t>23/08/2021 12:43:10</t>
  </si>
  <si>
    <t>6412052</t>
  </si>
  <si>
    <t>09/08/2021 04:34:03</t>
  </si>
  <si>
    <t>4 RUE DES FRERES LUMIERE</t>
  </si>
  <si>
    <t>5 RUE DES FRERES LUMIERE</t>
  </si>
  <si>
    <t>6 RUE DES FRERES LUMIERE</t>
  </si>
  <si>
    <t>7 RUE DES FRERES LUMIERE</t>
  </si>
  <si>
    <t>8 RUE DES FRERES LUMIERE</t>
  </si>
  <si>
    <t>9 RUE DES FRERES LUMIERE</t>
  </si>
  <si>
    <t>10 RUE DES FRERES LUMIERE</t>
  </si>
  <si>
    <t>11 RUE DES FRERES LUMIERE</t>
  </si>
  <si>
    <t>12 RUE DES FRERES LUMIERE</t>
  </si>
  <si>
    <t>13 RUE DES FRERES LUMIERE</t>
  </si>
  <si>
    <t>14 RUE DES FRERES LUMIERE</t>
  </si>
  <si>
    <t>15 RUE DES FRERES LUMIERE</t>
  </si>
  <si>
    <t>16 RUE DES FRERES LUMIERE</t>
  </si>
  <si>
    <t>17 RUE DES FRERES LUMIERE</t>
  </si>
  <si>
    <t>18 RUE DES FRERES LUMIERE</t>
  </si>
  <si>
    <t>19 RUE DES FRERES LUMIERE</t>
  </si>
  <si>
    <t>20 RUE DES FRERES LUMIERE</t>
  </si>
  <si>
    <t>21 RUE DES FRERES LUMIERE</t>
  </si>
  <si>
    <t>22 RUE DES FRERES LUMIERE</t>
  </si>
  <si>
    <t>23 RUE DES FRERES LUMIERE</t>
  </si>
  <si>
    <t>24 RUE DES FRERES LUMIERE</t>
  </si>
  <si>
    <t>25 RUE DES FRERES LUMIERE</t>
  </si>
  <si>
    <t>26 RUE DES FRERES LUMIERE</t>
  </si>
  <si>
    <t>27 RUE DES FRERES LUMIERE</t>
  </si>
  <si>
    <t>28 RUE DES FRERES LUMIERE</t>
  </si>
  <si>
    <t>29 RUE DES FRERES LUMIERE</t>
  </si>
  <si>
    <t>30 RUE DES FRERES LUMIERE</t>
  </si>
  <si>
    <t>31 RUE DES FRERES LUMIERE</t>
  </si>
  <si>
    <t>32 RUE DES FRERES LUMIERE</t>
  </si>
  <si>
    <t>33 RUE DES FRERES LUMIERE</t>
  </si>
  <si>
    <t>34 RUE DES FRERES LUMIERE</t>
  </si>
  <si>
    <t>35 RUE DES FRERES LUMIERE</t>
  </si>
  <si>
    <t>36 RUE DES FRERES LUMIERE</t>
  </si>
  <si>
    <t>37 RUE DES FRERES LUMIERE</t>
  </si>
  <si>
    <t>38 RUE DES FRERES LUMIERE</t>
  </si>
  <si>
    <t>39 RUE DES FRERES LUMIERE</t>
  </si>
  <si>
    <t>40 RUE DES FRERES LUMIERE</t>
  </si>
  <si>
    <t>41 RUE DES FRERES LUMIERE</t>
  </si>
  <si>
    <t>42 RUE DES FRERES LUMIERE</t>
  </si>
  <si>
    <t>43 RUE DES FRERES LUMIERE</t>
  </si>
  <si>
    <t>44 RUE DES FRERES LUMIERE</t>
  </si>
  <si>
    <t>45 RUE DES FRERES LUMIERE</t>
  </si>
  <si>
    <t>46 RUE DES FRERES LUMIERE</t>
  </si>
  <si>
    <t>47 RUE DES FRERES LUMIERE</t>
  </si>
  <si>
    <t>48 RUE DES FRERES LUMIERE</t>
  </si>
  <si>
    <t>49 RUE DES FRERES LUMIERE</t>
  </si>
  <si>
    <t>50 RUE DES FRERES LUMIERE</t>
  </si>
  <si>
    <t>51 RUE DES FRERES LUMIERE</t>
  </si>
  <si>
    <t>52 RUE DES FRERES LUMIERE</t>
  </si>
  <si>
    <t>53 RUE DES FRERES LUMIERE</t>
  </si>
  <si>
    <t>54 RUE DES FRERES LUMIERE</t>
  </si>
  <si>
    <t>55 RUE DES FRERES LUMIERE</t>
  </si>
  <si>
    <t>56 RUE DES FRERES LUMIERE</t>
  </si>
  <si>
    <t>57 RUE DES FRERES LUMIERE</t>
  </si>
  <si>
    <t>58 RUE DES FRERES LUMIERE</t>
  </si>
  <si>
    <t>59 RUE DES FRERES LUMIERE</t>
  </si>
  <si>
    <t>60 RUE DES FRERES LUMIERE</t>
  </si>
  <si>
    <t>61 RUE DES FRERES LUMIERE</t>
  </si>
  <si>
    <t>62 RUE DES FRERES LUMIERE</t>
  </si>
  <si>
    <t>63 RUE DES FRERES LUMIERE</t>
  </si>
  <si>
    <t>64 RUE DES FRERES LUMIERE</t>
  </si>
  <si>
    <t>65 RUE DES FRERES LUMIERE</t>
  </si>
  <si>
    <t>66 RUE DES FRERES LUMIERE</t>
  </si>
  <si>
    <t>67 RUE DES FRERES LUMIERE</t>
  </si>
  <si>
    <t>68 RUE DES FRERES LUMIERE</t>
  </si>
  <si>
    <t>69 RUE DES FRERES LUMIERE</t>
  </si>
  <si>
    <t>70 RUE DES FRERES LUMIERE</t>
  </si>
  <si>
    <t>71 RUE DES FRERES LUMIERE</t>
  </si>
  <si>
    <t>72 RUE DES FRERES LUMIERE</t>
  </si>
  <si>
    <t>73 RUE DES FRERES LUMIERE</t>
  </si>
  <si>
    <t>74 RUE DES FRERES LUMIERE</t>
  </si>
  <si>
    <t>75 RUE DES FRERES LUMIERE</t>
  </si>
  <si>
    <t>76 RUE DES FRERES LUMIERE</t>
  </si>
  <si>
    <t>77 RUE DES FRERES LUMIERE</t>
  </si>
  <si>
    <t>78 RUE DES FRERES LUMIERE</t>
  </si>
  <si>
    <t>79 RUE DES FRERES LUMIERE</t>
  </si>
  <si>
    <t>80 RUE DES FRERES LUMIERE</t>
  </si>
  <si>
    <t>81 RUE DES FRERES LUMIERE</t>
  </si>
  <si>
    <t>82 RUE DES FRERES LUMIERE</t>
  </si>
  <si>
    <t>83 RUE DES FRERES LUMIERE</t>
  </si>
  <si>
    <t>84 RUE DES FRERES LUMIERE</t>
  </si>
  <si>
    <t>85 RUE DES FRERES LUMIERE</t>
  </si>
  <si>
    <t>86 RUE DES FRERES LUMIERE</t>
  </si>
  <si>
    <t>87 RUE DES FRERES LUMIERE</t>
  </si>
  <si>
    <t>88 RUE DES FRERES LUMIERE</t>
  </si>
  <si>
    <t>89 RUE DES FRERES LUMIERE</t>
  </si>
  <si>
    <t>90 RUE DES FRERES LUMIERE</t>
  </si>
  <si>
    <t>91 RUE DES FRERES LUMIERE</t>
  </si>
  <si>
    <t>92 RUE DES FRERES LUMIERE</t>
  </si>
  <si>
    <t>93 RUE DES FRERES LUMIERE</t>
  </si>
  <si>
    <t>94 RUE DES FRERES LUMIERE</t>
  </si>
  <si>
    <t>95 RUE DES FRERES LUMIERE</t>
  </si>
  <si>
    <t>96 RUE DES FRERES LUMIERE</t>
  </si>
  <si>
    <t>97 RUE DES FRERES LUMIERE</t>
  </si>
  <si>
    <t>98 RUE DES FRERES LUMIERE</t>
  </si>
  <si>
    <t>99 RUE DES FRERES LUMIERE</t>
  </si>
  <si>
    <t>100 RUE DES FRERES LUMIERE</t>
  </si>
  <si>
    <t>101 RUE DES FRERES LUMIERE</t>
  </si>
  <si>
    <t>102 RUE DES FRERES LUMIERE</t>
  </si>
  <si>
    <t>103 RUE DES FRERES LUMIERE</t>
  </si>
  <si>
    <t>104 RUE DES FRERES LUMIERE</t>
  </si>
  <si>
    <t>105 RUE DES FRERES LUMIERE</t>
  </si>
  <si>
    <t>106 RUE DES FRERES LUMIERE</t>
  </si>
  <si>
    <t>107 RUE DES FRERES LUMIERE</t>
  </si>
  <si>
    <t>108 RUE DES FRERES LUMIERE</t>
  </si>
  <si>
    <t>109 RUE DES FRERES LUMIERE</t>
  </si>
  <si>
    <t>110 RUE DES FRERES LUMIERE</t>
  </si>
  <si>
    <t>111 RUE DES FRERES LUMIERE</t>
  </si>
  <si>
    <t>112 RUE DES FRERES LUMIERE</t>
  </si>
  <si>
    <t>113 RUE DES FRERES LUMIERE</t>
  </si>
  <si>
    <t>114 RUE DES FRERES LUMIERE</t>
  </si>
  <si>
    <t>115 RUE DES FRERES LUMIERE</t>
  </si>
  <si>
    <t>116 RUE DES FRERES LUMIERE</t>
  </si>
  <si>
    <t>117 RUE DES FRERES LUMIERE</t>
  </si>
  <si>
    <t>118 RUE DES FRERES LUMIERE</t>
  </si>
  <si>
    <t>119 RUE DES FRERES LUMIERE</t>
  </si>
  <si>
    <t>Societe 1</t>
  </si>
  <si>
    <t>Societe 2</t>
  </si>
  <si>
    <t>Societe 3</t>
  </si>
  <si>
    <t>Societe 4</t>
  </si>
  <si>
    <t>Societe 5</t>
  </si>
  <si>
    <t>Societe 6</t>
  </si>
  <si>
    <t>Societe 7</t>
  </si>
  <si>
    <t>Societe 8</t>
  </si>
  <si>
    <t>Societe 9</t>
  </si>
  <si>
    <t>Societe 10</t>
  </si>
  <si>
    <t>Societe 11</t>
  </si>
  <si>
    <t>Societe 12</t>
  </si>
  <si>
    <t>Societe 13</t>
  </si>
  <si>
    <t>Societe 14</t>
  </si>
  <si>
    <t>Societe 15</t>
  </si>
  <si>
    <t>Societe 16</t>
  </si>
  <si>
    <t>Societe 17</t>
  </si>
  <si>
    <t>Societe 18</t>
  </si>
  <si>
    <t>Societe 19</t>
  </si>
  <si>
    <t>Societe 20</t>
  </si>
  <si>
    <t>Societe 21</t>
  </si>
  <si>
    <t>Societe 22</t>
  </si>
  <si>
    <t>Societe 23</t>
  </si>
  <si>
    <t>Societe 24</t>
  </si>
  <si>
    <t>Societe 25</t>
  </si>
  <si>
    <t>Societe 26</t>
  </si>
  <si>
    <t>Societe 27</t>
  </si>
  <si>
    <t>Societe 28</t>
  </si>
  <si>
    <t>Societe 29</t>
  </si>
  <si>
    <t>Societe 30</t>
  </si>
  <si>
    <t>Societe 31</t>
  </si>
  <si>
    <t>Societe 32</t>
  </si>
  <si>
    <t>Societe 33</t>
  </si>
  <si>
    <t>Societe 34</t>
  </si>
  <si>
    <t>Societe 35</t>
  </si>
  <si>
    <t>Societe 36</t>
  </si>
  <si>
    <t>Societe 37</t>
  </si>
  <si>
    <t>Societe 38</t>
  </si>
  <si>
    <t>Societe 39</t>
  </si>
  <si>
    <t>Societe 40</t>
  </si>
  <si>
    <t>Societe 41</t>
  </si>
  <si>
    <t>Societe 42</t>
  </si>
  <si>
    <t>Societe 43</t>
  </si>
  <si>
    <t>Societe 44</t>
  </si>
  <si>
    <t>Societe 45</t>
  </si>
  <si>
    <t>Societe 46</t>
  </si>
  <si>
    <t>Societe 47</t>
  </si>
  <si>
    <t>Societe 48</t>
  </si>
  <si>
    <t>Societe 49</t>
  </si>
  <si>
    <t>Societe 50</t>
  </si>
  <si>
    <t>Societe 51</t>
  </si>
  <si>
    <t>Societe 52</t>
  </si>
  <si>
    <t>Societe 53</t>
  </si>
  <si>
    <t>Societe 54</t>
  </si>
  <si>
    <t>Societe 55</t>
  </si>
  <si>
    <t>Societe 56</t>
  </si>
  <si>
    <t>Societe 57</t>
  </si>
  <si>
    <t>Societe 58</t>
  </si>
  <si>
    <t>Societe 59</t>
  </si>
  <si>
    <t>Societe 60</t>
  </si>
  <si>
    <t>Societe 61</t>
  </si>
  <si>
    <t>Societe 62</t>
  </si>
  <si>
    <t>Societe 63</t>
  </si>
  <si>
    <t>Societe 64</t>
  </si>
  <si>
    <t>Societe 65</t>
  </si>
  <si>
    <t>Societe 66</t>
  </si>
  <si>
    <t>Societe 67</t>
  </si>
  <si>
    <t>Societe 68</t>
  </si>
  <si>
    <t>Societe 69</t>
  </si>
  <si>
    <t>Societe 70</t>
  </si>
  <si>
    <t>Societe 71</t>
  </si>
  <si>
    <t>Societe 72</t>
  </si>
  <si>
    <t>Societe 73</t>
  </si>
  <si>
    <t>Societe 74</t>
  </si>
  <si>
    <t>Societe 75</t>
  </si>
  <si>
    <t>Societe 76</t>
  </si>
  <si>
    <t>Societe 77</t>
  </si>
  <si>
    <t>Societe 78</t>
  </si>
  <si>
    <t>Societe 79</t>
  </si>
  <si>
    <t>Societe 80</t>
  </si>
  <si>
    <t>Societe 81</t>
  </si>
  <si>
    <t>Societe 82</t>
  </si>
  <si>
    <t>Societe 83</t>
  </si>
  <si>
    <t>Societe 84</t>
  </si>
  <si>
    <t>Societe 85</t>
  </si>
  <si>
    <t>Societe 86</t>
  </si>
  <si>
    <t>Societe 87</t>
  </si>
  <si>
    <t>Societe 88</t>
  </si>
  <si>
    <t>Societe 89</t>
  </si>
  <si>
    <t>Societe 90</t>
  </si>
  <si>
    <t>Societe 91</t>
  </si>
  <si>
    <t>Societe 92</t>
  </si>
  <si>
    <t>Societe 93</t>
  </si>
  <si>
    <t>Societe 94</t>
  </si>
  <si>
    <t>Societe 95</t>
  </si>
  <si>
    <t>Societe 96</t>
  </si>
  <si>
    <t>Societe 97</t>
  </si>
  <si>
    <t>Societe 98</t>
  </si>
  <si>
    <t>Societe 99</t>
  </si>
  <si>
    <t>Societe 100</t>
  </si>
  <si>
    <t>Societe 101</t>
  </si>
  <si>
    <t>Societe 102</t>
  </si>
  <si>
    <t>Societe 103</t>
  </si>
  <si>
    <t>Societe 104</t>
  </si>
  <si>
    <t>Societe 105</t>
  </si>
  <si>
    <t>Societe 106</t>
  </si>
  <si>
    <t>Societe 107</t>
  </si>
  <si>
    <t>Societe 108</t>
  </si>
  <si>
    <t>Societe 109</t>
  </si>
  <si>
    <t>Societe 110</t>
  </si>
  <si>
    <t>Societe 111</t>
  </si>
  <si>
    <t>Societe 112</t>
  </si>
  <si>
    <t>Societe 113</t>
  </si>
  <si>
    <t>Societe 114</t>
  </si>
  <si>
    <t>Societe 115</t>
  </si>
  <si>
    <t>Societe 116</t>
  </si>
  <si>
    <t>Societe 117</t>
  </si>
  <si>
    <t>Societe 118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</si>
  <si>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</si>
  <si>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</si>
  <si>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</si>
  <si>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</si>
  <si>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</si>
  <si>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</si>
  <si>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</si>
  <si>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</si>
  <si>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</si>
  <si>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</si>
  <si>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</si>
  <si>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</si>
  <si>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</si>
  <si>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</si>
  <si>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</si>
  <si>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</si>
  <si>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</si>
  <si>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</si>
  <si>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</si>
  <si>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</si>
  <si>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</si>
  <si>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</si>
  <si>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</si>
  <si>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</si>
  <si>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</si>
  <si>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</si>
  <si>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</si>
  <si>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</si>
  <si>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</si>
  <si>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</si>
  <si>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</si>
  <si>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</si>
  <si>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</si>
  <si>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</si>
  <si>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</si>
  <si>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</si>
  <si>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</si>
  <si>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</si>
  <si>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</si>
  <si>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</si>
  <si>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</si>
  <si>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</si>
  <si>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</si>
  <si>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</si>
  <si>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</si>
  <si>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</si>
  <si>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</si>
  <si>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</si>
  <si>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</si>
  <si>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</si>
  <si>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</si>
  <si>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</si>
  <si>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</si>
  <si>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</si>
  <si>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</si>
  <si>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56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</si>
  <si>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</si>
  <si>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</si>
  <si>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</si>
  <si>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</si>
  <si>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</si>
  <si>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</si>
  <si>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</si>
  <si>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</si>
  <si>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</si>
  <si>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66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</si>
  <si>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</si>
  <si>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</si>
  <si>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</si>
  <si>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</si>
  <si>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</si>
  <si>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</si>
  <si>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</si>
  <si>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</si>
  <si>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</si>
  <si>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76</t>
  </si>
  <si>
    <t>Ville 77</t>
  </si>
  <si>
    <t>Ville 78</t>
  </si>
  <si>
    <t>Ville 79</t>
  </si>
  <si>
    <t>Ville 80</t>
  </si>
  <si>
    <t>Ville 81</t>
  </si>
  <si>
    <t>Ville 82</t>
  </si>
  <si>
    <t>Ville 83</t>
  </si>
  <si>
    <t>Ville 84</t>
  </si>
  <si>
    <t>Ville 85</t>
  </si>
  <si>
    <t>Ville 86</t>
  </si>
  <si>
    <t>Ville 87</t>
  </si>
  <si>
    <t>Ville 88</t>
  </si>
  <si>
    <t>Ville 89</t>
  </si>
  <si>
    <t>Ville 90</t>
  </si>
  <si>
    <t>Ville 91</t>
  </si>
  <si>
    <t>Ville 92</t>
  </si>
  <si>
    <t>Ville 93</t>
  </si>
  <si>
    <t>Ville 94</t>
  </si>
  <si>
    <t>Ville 95</t>
  </si>
  <si>
    <t>Ville 96</t>
  </si>
  <si>
    <t>Ville 97</t>
  </si>
  <si>
    <t>Ville 98</t>
  </si>
  <si>
    <t>Ville 99</t>
  </si>
  <si>
    <t>Ville 100</t>
  </si>
  <si>
    <t>Ville 101</t>
  </si>
  <si>
    <t>Ville 102</t>
  </si>
  <si>
    <t>Ville 103</t>
  </si>
  <si>
    <t>Ville 104</t>
  </si>
  <si>
    <t>Ville 105</t>
  </si>
  <si>
    <t>Ville 106</t>
  </si>
  <si>
    <t>Ville 107</t>
  </si>
  <si>
    <t>Ville 108</t>
  </si>
  <si>
    <t>Ville 109</t>
  </si>
  <si>
    <t>Ville 110</t>
  </si>
  <si>
    <t>Ville 111</t>
  </si>
  <si>
    <t>Ville 112</t>
  </si>
  <si>
    <t>Ville 113</t>
  </si>
  <si>
    <t>Ville 114</t>
  </si>
  <si>
    <t>Ville 115</t>
  </si>
  <si>
    <t>Ville 116</t>
  </si>
  <si>
    <t>Ville 117</t>
  </si>
  <si>
    <t>Ville 118</t>
  </si>
  <si>
    <t>JHY6545EF564FZ6545</t>
  </si>
  <si>
    <t>JHY6545EF564FZ6546</t>
  </si>
  <si>
    <t>JHY6545EF564FZ6547</t>
  </si>
  <si>
    <t>JHY6545EF564FZ6548</t>
  </si>
  <si>
    <t>JHY6545EF564FZ6549</t>
  </si>
  <si>
    <t>JHY6545EF564FZ6550</t>
  </si>
  <si>
    <t>JHY6545EF564FZ6551</t>
  </si>
  <si>
    <t>JHY6545EF564FZ6552</t>
  </si>
  <si>
    <t>JHY6545EF564FZ6553</t>
  </si>
  <si>
    <t>JHY6545EF564FZ6554</t>
  </si>
  <si>
    <t>JHY6545EF564FZ6555</t>
  </si>
  <si>
    <t>JHY6545EF564FZ6556</t>
  </si>
  <si>
    <t>JHY6545EF564FZ6557</t>
  </si>
  <si>
    <t>JHY6545EF564FZ6558</t>
  </si>
  <si>
    <t>JHY6545EF564FZ6559</t>
  </si>
  <si>
    <t>JHY6545EF564FZ6560</t>
  </si>
  <si>
    <t>JHY6545EF564FZ6561</t>
  </si>
  <si>
    <t>JHY6545EF564FZ6562</t>
  </si>
  <si>
    <t>JHY6545EF564FZ6563</t>
  </si>
  <si>
    <t>JHY6545EF564FZ6564</t>
  </si>
  <si>
    <t>JHY6545EF564FZ6565</t>
  </si>
  <si>
    <t>JHY6545EF564FZ6566</t>
  </si>
  <si>
    <t>JHY6545EF564FZ6567</t>
  </si>
  <si>
    <t>JHY6545EF564FZ6568</t>
  </si>
  <si>
    <t>JHY6545EF564FZ6569</t>
  </si>
  <si>
    <t>JHY6545EF564FZ6570</t>
  </si>
  <si>
    <t>JHY6545EF564FZ6571</t>
  </si>
  <si>
    <t>JHY6545EF564FZ6572</t>
  </si>
  <si>
    <t>JHY6545EF564FZ6573</t>
  </si>
  <si>
    <t>JHY6545EF564FZ6574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</si>
</sst>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€&quot;_ ;_ * \(#,##0.00\)\ &quot;€&quot;_ ;_ * &quot;-&quot;??_)\ &quot;€&quot;_ ;_ @_ "/>
    <numFmt numFmtId="164" formatCode="00000"/>
    <numFmt numFmtId="165" formatCode="[$-F800]dddd\,\ mmmm\ dd\,\ yyyy"/>
  </numFmts>
  <fonts count="14" x14ac:knownFonts="1"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u val="double"/>
      <sz val="72"/>
      <color rgb="FF000000"/>
      <name val="Calibri"/>
      <family val="2"/>
    </font>
    <font>
      <b/>
      <sz val="72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48"/>
      <color rgb="FF000000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</font>
    <font>
      <b/>
      <sz val="9"/>
      <color indexed="8"/>
      <name val="Arial"/>
      <family val="2"/>
    </font>
    <font>
      <b/>
      <sz val="13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32">
    <xf numFmtId="0" fontId="0" fillId="0" borderId="0" xfId="0"/>
    <xf numFmtId="164" fontId="0" fillId="0" borderId="0" xfId="0" applyNumberFormat="1"/>
    <xf numFmtId="0" fontId="0" fillId="0" borderId="0" xfId="0" applyAlignment="1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NumberFormat="1"/>
    <xf numFmtId="44" fontId="0" fillId="0" borderId="0" xfId="1" applyFont="1"/>
    <xf numFmtId="165" fontId="0" fillId="0" borderId="0" xfId="0" applyNumberFormat="1" applyAlignment="1">
      <alignment horizontal="left"/>
    </xf>
    <xf numFmtId="0" fontId="1" fillId="0" borderId="0" xfId="0" applyNumberFormat="1" applyFont="1"/>
    <xf numFmtId="0" fontId="0" fillId="0" borderId="0" xfId="0" applyNumberFormat="1" applyFont="1"/>
    <xf numFmtId="0" fontId="0" fillId="0" borderId="0" xfId="0" applyAlignment="1">
      <alignment horizontal="left"/>
    </xf>
    <xf numFmtId="0" fontId="6" fillId="2" borderId="1" xfId="0" applyFont="1" applyFill="1" applyBorder="1" applyAlignment="1">
      <alignment horizontal="center" vertical="center" wrapText="1"/>
    </xf>
    <xf numFmtId="1" fontId="7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vertical="center" wrapText="1"/>
    </xf>
    <xf numFmtId="164" fontId="7" fillId="0" borderId="1" xfId="0" applyNumberFormat="1" applyFont="1" applyBorder="1" applyAlignment="1">
      <alignment vertical="center" wrapText="1"/>
    </xf>
    <xf numFmtId="0" fontId="7" fillId="0" borderId="1" xfId="0" applyFont="1" applyBorder="1" applyAlignment="1">
      <alignment horizontal="center" vertical="center" wrapText="1"/>
    </xf>
    <xf numFmtId="0" fontId="8" fillId="0" borderId="0" xfId="0" applyFont="1"/>
    <xf numFmtId="0" fontId="0" fillId="0" borderId="0" xfId="0" applyAlignment="1">
      <alignment horizontal="center"/>
    </xf>
    <xf numFmtId="0" fontId="9" fillId="3" borderId="0" xfId="0" applyFont="1" applyFill="1" applyAlignment="1">
      <alignment horizontal="left" vertical="center"/>
    </xf>
    <xf numFmtId="0" fontId="10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right" vertical="center"/>
    </xf>
    <xf numFmtId="0" fontId="11" fillId="3" borderId="0" xfId="0" applyFont="1" applyFill="1" applyAlignment="1">
      <alignment horizontal="left" vertical="center"/>
    </xf>
    <xf numFmtId="0" fontId="9" fillId="4" borderId="0" xfId="0" applyFont="1" applyFill="1" applyAlignment="1">
      <alignment horizontal="left" vertical="top"/>
    </xf>
    <xf numFmtId="0" fontId="9" fillId="4" borderId="0" xfId="0" applyFont="1" applyFill="1" applyAlignment="1">
      <alignment horizontal="left" vertical="top"/>
    </xf>
    <xf numFmtId="0" fontId="12" fillId="0" borderId="0" xfId="0" applyFont="1" applyAlignment="1">
      <alignment horizontal="left" vertical="top"/>
    </xf>
    <xf numFmtId="0" fontId="12" fillId="0" borderId="0" xfId="0" applyFont="1" applyAlignment="1">
      <alignment horizontal="left" vertical="top"/>
    </xf>
    <xf numFmtId="0" fontId="12" fillId="2" borderId="0" xfId="0" applyFont="1" applyFill="1" applyAlignment="1">
      <alignment horizontal="left" vertical="top"/>
    </xf>
    <xf numFmtId="0" fontId="12" fillId="2" borderId="0" xfId="0" applyFont="1" applyFill="1" applyAlignment="1">
      <alignment horizontal="left" vertical="top"/>
    </xf>
    <xf numFmtId="0" fontId="0" fillId="2" borderId="0" xfId="0" applyFill="1"/>
    <xf numFmtId="0" fontId="0" fillId="2" borderId="0" xfId="0" applyNumberFormat="1" applyFill="1"/>
    <xf numFmtId="164" fontId="0" fillId="2" borderId="0" xfId="0" applyNumberFormat="1" applyFill="1"/>
  </cellXfs>
  <cellStyles count="2">
    <cellStyle name="Monétaire" xfId="1" builtinId="4"/>
    <cellStyle name="Normal" xfId="0" builtinId="0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457200</xdr:colOff>
          <xdr:row>22</xdr:row>
          <xdr:rowOff>63500</xdr:rowOff>
        </xdr:from>
        <xdr:to>
          <xdr:col>21</xdr:col>
          <xdr:colOff>304800</xdr:colOff>
          <xdr:row>31</xdr:row>
          <xdr:rowOff>165100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1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96012" rIns="91440" bIns="96012" anchor="ctr" upright="1"/>
            <a:lstStyle/>
            <a:p>
              <a:pPr algn="ctr" rtl="0">
                <a:defRPr sz="1000"/>
              </a:pPr>
              <a:r>
                <a:rPr lang="fr-FR" sz="7200" b="1" i="0" u="dbl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DOUBLONS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749300</xdr:colOff>
          <xdr:row>15</xdr:row>
          <xdr:rowOff>190500</xdr:rowOff>
        </xdr:from>
        <xdr:to>
          <xdr:col>17</xdr:col>
          <xdr:colOff>317500</xdr:colOff>
          <xdr:row>26</xdr:row>
          <xdr:rowOff>127000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96012" rIns="91440" bIns="96012" anchor="ctr" upright="1"/>
            <a:lstStyle/>
            <a:p>
              <a:pPr algn="ctr" rtl="0">
                <a:defRPr sz="1000"/>
              </a:pPr>
              <a:r>
                <a:rPr lang="fr-FR" sz="7200" b="1" i="0" u="dbl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Copié Collé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736600</xdr:colOff>
          <xdr:row>26</xdr:row>
          <xdr:rowOff>190500</xdr:rowOff>
        </xdr:from>
        <xdr:to>
          <xdr:col>23</xdr:col>
          <xdr:colOff>571500</xdr:colOff>
          <xdr:row>43</xdr:row>
          <xdr:rowOff>63500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2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96012" rIns="91440" bIns="96012" anchor="ctr" upright="1"/>
            <a:lstStyle/>
            <a:p>
              <a:pPr algn="ctr" rtl="0">
                <a:defRPr sz="1000"/>
              </a:pPr>
              <a:r>
                <a:rPr lang="fr-FR" sz="72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Création Fichier CSV</a:t>
              </a:r>
            </a:p>
            <a:p>
              <a:pPr algn="ctr" rtl="0">
                <a:defRPr sz="1000"/>
              </a:pPr>
              <a:r>
                <a:rPr lang="fr-FR" sz="72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Appuyer 2 fois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279400</xdr:colOff>
          <xdr:row>13</xdr:row>
          <xdr:rowOff>139700</xdr:rowOff>
        </xdr:from>
        <xdr:to>
          <xdr:col>27</xdr:col>
          <xdr:colOff>330200</xdr:colOff>
          <xdr:row>17</xdr:row>
          <xdr:rowOff>139700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4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96012" rIns="91440" bIns="96012" anchor="ctr" upright="1"/>
            <a:lstStyle/>
            <a:p>
              <a:pPr algn="ctr" rtl="0">
                <a:defRPr sz="1000"/>
              </a:pPr>
              <a:r>
                <a:rPr lang="fr-FR" sz="72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Nombre de VIN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762000</xdr:colOff>
          <xdr:row>8</xdr:row>
          <xdr:rowOff>25400</xdr:rowOff>
        </xdr:from>
        <xdr:to>
          <xdr:col>19</xdr:col>
          <xdr:colOff>38100</xdr:colOff>
          <xdr:row>14</xdr:row>
          <xdr:rowOff>177800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5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SUPPRIMER LES LIGNES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33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L/Desktop/3797%20-%20Lettre%20COC%20Mazda/Prod/Fichier_Concessionnai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SR082COCOverview"/>
    </sheetNames>
    <sheetDataSet>
      <sheetData sheetId="0">
        <row r="1">
          <cell r="A1" t="str">
            <v>NscId: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orksheet"/>
    </sheetNames>
    <sheetDataSet>
      <sheetData sheetId="0">
        <row r="2">
          <cell r="A2" t="str">
            <v>01006</v>
          </cell>
          <cell r="B2" t="str">
            <v>Service Commercial</v>
          </cell>
          <cell r="C2" t="str">
            <v>SARL DAGO</v>
          </cell>
          <cell r="D2" t="str">
            <v>88 RUE DU JURA</v>
          </cell>
          <cell r="E2" t="str">
            <v xml:space="preserve"> </v>
          </cell>
          <cell r="F2" t="str">
            <v xml:space="preserve"> </v>
          </cell>
          <cell r="G2" t="str">
            <v xml:space="preserve"> </v>
          </cell>
          <cell r="H2">
            <v>1170</v>
          </cell>
          <cell r="I2" t="str">
            <v>CESSY</v>
          </cell>
        </row>
        <row r="3">
          <cell r="A3" t="str">
            <v>01007</v>
          </cell>
          <cell r="B3" t="str">
            <v>Service Commercial</v>
          </cell>
          <cell r="C3" t="str">
            <v>SOCIETE COMMERCIALE D'INTERVENTIONS TECHNIQUES</v>
          </cell>
          <cell r="D3" t="str">
            <v>356 AVENUE DE LYON</v>
          </cell>
          <cell r="E3" t="str">
            <v xml:space="preserve"> </v>
          </cell>
          <cell r="F3" t="str">
            <v xml:space="preserve"> </v>
          </cell>
          <cell r="G3" t="str">
            <v xml:space="preserve"> </v>
          </cell>
          <cell r="H3">
            <v>1960</v>
          </cell>
          <cell r="I3" t="str">
            <v>PERONNAS</v>
          </cell>
        </row>
        <row r="4">
          <cell r="A4" t="str">
            <v>02003</v>
          </cell>
          <cell r="B4" t="str">
            <v>Service Commercial</v>
          </cell>
          <cell r="C4" t="str">
            <v>TOURISPORT</v>
          </cell>
          <cell r="D4" t="str">
            <v>NOGENTEL</v>
          </cell>
          <cell r="E4" t="str">
            <v xml:space="preserve"> </v>
          </cell>
          <cell r="F4" t="str">
            <v xml:space="preserve"> </v>
          </cell>
          <cell r="G4" t="str">
            <v xml:space="preserve"> </v>
          </cell>
          <cell r="H4">
            <v>2400</v>
          </cell>
          <cell r="I4" t="str">
            <v>CHÂTEAU THIERRY</v>
          </cell>
        </row>
        <row r="5">
          <cell r="A5" t="str">
            <v>02010</v>
          </cell>
          <cell r="B5" t="str">
            <v>Service Commercial</v>
          </cell>
          <cell r="C5" t="str">
            <v>SEM VERBAERE AUTOMOBILES SAINT QUENTIN</v>
          </cell>
          <cell r="D5" t="str">
            <v>RUE CHARLES LINNE</v>
          </cell>
          <cell r="E5" t="str">
            <v>ZAC LA VALLEE</v>
          </cell>
          <cell r="G5" t="str">
            <v xml:space="preserve"> </v>
          </cell>
          <cell r="H5">
            <v>2100</v>
          </cell>
          <cell r="I5" t="str">
            <v>ST QUENTIN</v>
          </cell>
        </row>
        <row r="6">
          <cell r="A6" t="str">
            <v>02020</v>
          </cell>
          <cell r="B6" t="str">
            <v>Service Commercial</v>
          </cell>
          <cell r="C6" t="str">
            <v>SOCIETE D'EXPLOITATION TRIBOUILLOY BERNARD</v>
          </cell>
          <cell r="D6" t="str">
            <v>69 ROUTE DE CHEVREUX</v>
          </cell>
          <cell r="E6" t="str">
            <v>BP 70161</v>
          </cell>
          <cell r="F6" t="str">
            <v xml:space="preserve"> </v>
          </cell>
          <cell r="G6" t="str">
            <v xml:space="preserve"> </v>
          </cell>
          <cell r="H6">
            <v>2204</v>
          </cell>
          <cell r="I6" t="str">
            <v>SOISSONS</v>
          </cell>
        </row>
        <row r="7">
          <cell r="A7" t="str">
            <v>06020</v>
          </cell>
          <cell r="B7" t="str">
            <v>Service Commercial</v>
          </cell>
          <cell r="C7" t="str">
            <v>MOZART AUTOS</v>
          </cell>
          <cell r="D7" t="str">
            <v>248 BOULEVARD DU MERCANTOUR</v>
          </cell>
          <cell r="E7" t="str">
            <v xml:space="preserve"> </v>
          </cell>
          <cell r="F7" t="str">
            <v xml:space="preserve"> </v>
          </cell>
          <cell r="G7" t="str">
            <v xml:space="preserve"> </v>
          </cell>
          <cell r="H7">
            <v>6200</v>
          </cell>
          <cell r="I7" t="str">
            <v>NICE</v>
          </cell>
        </row>
        <row r="8">
          <cell r="A8" t="str">
            <v>06021</v>
          </cell>
          <cell r="B8" t="str">
            <v>Service Commercial</v>
          </cell>
          <cell r="C8" t="str">
            <v>MOZART AUTOS</v>
          </cell>
          <cell r="D8" t="str">
            <v>854 AVENUE DU CAMPON</v>
          </cell>
          <cell r="E8" t="str">
            <v>BRETELLE MONTANTE</v>
          </cell>
          <cell r="G8" t="str">
            <v xml:space="preserve"> </v>
          </cell>
          <cell r="H8">
            <v>6110</v>
          </cell>
          <cell r="I8" t="str">
            <v>LE CANNET</v>
          </cell>
        </row>
        <row r="9">
          <cell r="A9" t="str">
            <v>07990</v>
          </cell>
          <cell r="B9" t="str">
            <v>Service Commercial</v>
          </cell>
          <cell r="C9" t="str">
            <v>SARL D'EXPLOITATION CARROSSERIE COLLOMB</v>
          </cell>
          <cell r="D9" t="str">
            <v>1 RUE VAUCANSON</v>
          </cell>
          <cell r="E9" t="str">
            <v xml:space="preserve"> </v>
          </cell>
          <cell r="F9" t="str">
            <v xml:space="preserve"> </v>
          </cell>
          <cell r="G9" t="str">
            <v xml:space="preserve"> </v>
          </cell>
          <cell r="H9">
            <v>7200</v>
          </cell>
          <cell r="I9" t="str">
            <v>AUBENAS</v>
          </cell>
        </row>
        <row r="10">
          <cell r="A10" t="str">
            <v>09980</v>
          </cell>
          <cell r="B10" t="str">
            <v>Service Commercial</v>
          </cell>
          <cell r="C10" t="str">
            <v>AUTO REAL VEHICULES</v>
          </cell>
          <cell r="D10" t="str">
            <v>12 AVENUE DES PYRENEES</v>
          </cell>
          <cell r="E10" t="str">
            <v xml:space="preserve"> </v>
          </cell>
          <cell r="F10" t="str">
            <v xml:space="preserve"> </v>
          </cell>
          <cell r="G10" t="str">
            <v xml:space="preserve"> </v>
          </cell>
          <cell r="H10">
            <v>9100</v>
          </cell>
          <cell r="I10" t="str">
            <v>SAINT-JEAN-DU-FALGA</v>
          </cell>
        </row>
        <row r="11">
          <cell r="A11" t="str">
            <v>11010</v>
          </cell>
          <cell r="B11" t="str">
            <v>Service Commercial</v>
          </cell>
          <cell r="C11" t="str">
            <v>LAURAUTOS</v>
          </cell>
          <cell r="D11" t="str">
            <v>Z.I.  CROIX SUD</v>
          </cell>
          <cell r="E11" t="str">
            <v>BP 7103</v>
          </cell>
          <cell r="F11" t="str">
            <v xml:space="preserve"> </v>
          </cell>
          <cell r="G11" t="str">
            <v xml:space="preserve"> </v>
          </cell>
          <cell r="H11">
            <v>11781</v>
          </cell>
          <cell r="I11" t="str">
            <v>NARBONNE CEDEX</v>
          </cell>
        </row>
        <row r="12">
          <cell r="A12" t="str">
            <v>12001</v>
          </cell>
          <cell r="B12" t="str">
            <v>Service Commercial</v>
          </cell>
          <cell r="C12" t="str">
            <v>GARAGE NEGRIER</v>
          </cell>
          <cell r="D12" t="str">
            <v>ROUTE D'ESPALION</v>
          </cell>
          <cell r="E12" t="str">
            <v>LOT L'ASTRAGALE</v>
          </cell>
          <cell r="F12" t="str">
            <v>SEBAZAC</v>
          </cell>
          <cell r="G12"/>
          <cell r="H12">
            <v>12850</v>
          </cell>
          <cell r="I12" t="str">
            <v>ONET LE CHATEAU</v>
          </cell>
        </row>
        <row r="13">
          <cell r="A13" t="str">
            <v>13060</v>
          </cell>
          <cell r="B13" t="str">
            <v>Service Commercial</v>
          </cell>
          <cell r="C13" t="str">
            <v>GARAGE LE NATIONAL</v>
          </cell>
          <cell r="D13" t="str">
            <v>1480 AVENUE DE LA PATROUILLE DE France</v>
          </cell>
          <cell r="E13" t="str">
            <v xml:space="preserve"> </v>
          </cell>
          <cell r="F13" t="str">
            <v xml:space="preserve"> </v>
          </cell>
          <cell r="G13" t="str">
            <v xml:space="preserve"> </v>
          </cell>
          <cell r="H13">
            <v>13300</v>
          </cell>
          <cell r="I13" t="str">
            <v>SALON DE PROVENCE</v>
          </cell>
        </row>
        <row r="14">
          <cell r="A14" t="str">
            <v>13070</v>
          </cell>
          <cell r="B14" t="str">
            <v>Service Commercial</v>
          </cell>
          <cell r="C14" t="str">
            <v>ROAD 66</v>
          </cell>
          <cell r="D14" t="str">
            <v>2145 ROUTE DE LA LEGION</v>
          </cell>
          <cell r="E14" t="str">
            <v>LA CITE DE L'AUTO II</v>
          </cell>
          <cell r="F14" t="str">
            <v>CAMP MAJOR</v>
          </cell>
          <cell r="G14" t="str">
            <v xml:space="preserve"> </v>
          </cell>
          <cell r="H14">
            <v>13400</v>
          </cell>
          <cell r="I14" t="str">
            <v>AUBAGNE</v>
          </cell>
        </row>
        <row r="15">
          <cell r="A15" t="str">
            <v>13080</v>
          </cell>
          <cell r="B15" t="str">
            <v>Service Commercial</v>
          </cell>
          <cell r="C15" t="str">
            <v>ROAD 66</v>
          </cell>
          <cell r="D15" t="str">
            <v>7 RUE DE MADRID</v>
          </cell>
          <cell r="F15" t="str">
            <v xml:space="preserve"> </v>
          </cell>
          <cell r="G15" t="str">
            <v xml:space="preserve"> </v>
          </cell>
          <cell r="H15">
            <v>13127</v>
          </cell>
          <cell r="I15" t="str">
            <v>VITROLLES</v>
          </cell>
        </row>
        <row r="16">
          <cell r="A16" t="str">
            <v>14001</v>
          </cell>
          <cell r="B16" t="str">
            <v>Service Commercial</v>
          </cell>
          <cell r="C16" t="str">
            <v>SAINT CLAIR AUTOMOBILES</v>
          </cell>
          <cell r="D16" t="str">
            <v>424 RUE MARIE CURIE</v>
          </cell>
          <cell r="E16" t="str">
            <v xml:space="preserve"> </v>
          </cell>
          <cell r="F16" t="str">
            <v xml:space="preserve"> </v>
          </cell>
          <cell r="G16" t="str">
            <v xml:space="preserve"> </v>
          </cell>
          <cell r="H16">
            <v>14200</v>
          </cell>
          <cell r="I16" t="str">
            <v>HEROUVILLE ST CLAIR</v>
          </cell>
        </row>
        <row r="17">
          <cell r="A17" t="str">
            <v>16020</v>
          </cell>
          <cell r="B17" t="str">
            <v>Service Commercial</v>
          </cell>
          <cell r="C17" t="str">
            <v>REFERENCE AUTOMOBILES</v>
          </cell>
          <cell r="D17" t="str">
            <v>RUE DE LA CLE DE VOUTE</v>
          </cell>
          <cell r="E17" t="str">
            <v>ZA DES MONTAGNES</v>
          </cell>
          <cell r="F17" t="str">
            <v>BP 40719</v>
          </cell>
          <cell r="G17" t="str">
            <v xml:space="preserve"> </v>
          </cell>
          <cell r="H17">
            <v>16430</v>
          </cell>
          <cell r="I17" t="str">
            <v>CHAMPNIERS</v>
          </cell>
        </row>
        <row r="18">
          <cell r="A18" t="str">
            <v>17040</v>
          </cell>
          <cell r="B18" t="str">
            <v>Service Commercial</v>
          </cell>
          <cell r="C18" t="str">
            <v>SELECT AUTO</v>
          </cell>
          <cell r="D18" t="str">
            <v>4 RUE JEAN DEMEOCQ</v>
          </cell>
          <cell r="E18" t="str">
            <v>Z.A. DE TASDON-LAC</v>
          </cell>
          <cell r="F18" t="str">
            <v xml:space="preserve"> </v>
          </cell>
          <cell r="G18" t="str">
            <v xml:space="preserve"> </v>
          </cell>
          <cell r="H18">
            <v>17000</v>
          </cell>
          <cell r="I18" t="str">
            <v>LA ROCHELLE</v>
          </cell>
        </row>
        <row r="19">
          <cell r="A19" t="str">
            <v>18020</v>
          </cell>
          <cell r="B19" t="str">
            <v>Service Commercial</v>
          </cell>
          <cell r="C19" t="str">
            <v>SIMONNEAU PREMIUM</v>
          </cell>
          <cell r="D19" t="str">
            <v>324 AVENUE DU GENERAL DE GAULLE</v>
          </cell>
          <cell r="E19" t="str">
            <v xml:space="preserve"> </v>
          </cell>
          <cell r="F19" t="str">
            <v xml:space="preserve"> </v>
          </cell>
          <cell r="G19" t="str">
            <v xml:space="preserve"> </v>
          </cell>
          <cell r="H19">
            <v>18000</v>
          </cell>
          <cell r="I19" t="str">
            <v>BOURGES</v>
          </cell>
        </row>
        <row r="20">
          <cell r="A20" t="str">
            <v>19101</v>
          </cell>
          <cell r="B20" t="str">
            <v>Service Commercial</v>
          </cell>
          <cell r="C20" t="str">
            <v>PAROT AUTOMOTIVE</v>
          </cell>
          <cell r="D20" t="str">
            <v>ROUTE DE BORDEAUX  50 RUE ANTOINE DUBAYLE</v>
          </cell>
          <cell r="E20" t="str">
            <v xml:space="preserve"> </v>
          </cell>
          <cell r="F20" t="str">
            <v xml:space="preserve"> </v>
          </cell>
          <cell r="G20" t="str">
            <v xml:space="preserve"> </v>
          </cell>
          <cell r="H20">
            <v>19100</v>
          </cell>
          <cell r="I20" t="str">
            <v>BRIVE</v>
          </cell>
        </row>
        <row r="21">
          <cell r="A21" t="str">
            <v>19102</v>
          </cell>
          <cell r="B21" t="str">
            <v>Service Commercial</v>
          </cell>
          <cell r="C21" t="str">
            <v>PAROT AUTOMOTIVE</v>
          </cell>
          <cell r="D21" t="str">
            <v>20 AVENUE DE L'AUTOMOBILE</v>
          </cell>
          <cell r="E21" t="str">
            <v xml:space="preserve"> </v>
          </cell>
          <cell r="F21" t="str">
            <v xml:space="preserve"> </v>
          </cell>
          <cell r="G21" t="str">
            <v xml:space="preserve"> </v>
          </cell>
          <cell r="H21">
            <v>24750</v>
          </cell>
          <cell r="I21" t="str">
            <v>TRELISSAC</v>
          </cell>
        </row>
        <row r="22">
          <cell r="A22" t="str">
            <v>19103</v>
          </cell>
          <cell r="B22" t="str">
            <v>Service Commercial</v>
          </cell>
          <cell r="C22" t="str">
            <v>PAROT AUTOMOTIVE</v>
          </cell>
          <cell r="D22" t="str">
            <v>ROUTE DE BORDEAUX</v>
          </cell>
          <cell r="E22" t="str">
            <v xml:space="preserve"> </v>
          </cell>
          <cell r="F22" t="str">
            <v xml:space="preserve"> </v>
          </cell>
          <cell r="G22" t="str">
            <v xml:space="preserve"> </v>
          </cell>
          <cell r="H22">
            <v>24100</v>
          </cell>
          <cell r="I22" t="str">
            <v>ST LAURENT DES VIGNES</v>
          </cell>
        </row>
        <row r="23">
          <cell r="A23" t="str">
            <v>20050</v>
          </cell>
          <cell r="B23" t="str">
            <v>Service Commercial</v>
          </cell>
          <cell r="C23" t="str">
            <v>AJACCIO NORD AUTOMOBILES</v>
          </cell>
          <cell r="D23" t="str">
            <v>ROUTE DE MEZZAVIA</v>
          </cell>
          <cell r="E23" t="str">
            <v xml:space="preserve"> </v>
          </cell>
          <cell r="F23" t="str">
            <v xml:space="preserve"> </v>
          </cell>
          <cell r="G23" t="str">
            <v xml:space="preserve"> </v>
          </cell>
          <cell r="H23">
            <v>20000</v>
          </cell>
          <cell r="I23" t="str">
            <v>AJACCIO</v>
          </cell>
        </row>
        <row r="24">
          <cell r="A24" t="str">
            <v>21020</v>
          </cell>
          <cell r="B24" t="str">
            <v>Service Commercial</v>
          </cell>
          <cell r="C24" t="str">
            <v>PASSION AUTOMOBILES KODO</v>
          </cell>
          <cell r="D24" t="str">
            <v>7 RUE PAUL LANGEVIN</v>
          </cell>
          <cell r="E24" t="str">
            <v xml:space="preserve"> </v>
          </cell>
          <cell r="F24" t="str">
            <v xml:space="preserve"> </v>
          </cell>
          <cell r="G24" t="str">
            <v xml:space="preserve"> </v>
          </cell>
          <cell r="H24">
            <v>21300</v>
          </cell>
          <cell r="I24" t="str">
            <v>CHENOVE</v>
          </cell>
        </row>
        <row r="25">
          <cell r="A25" t="str">
            <v>22020</v>
          </cell>
          <cell r="B25" t="str">
            <v>Service Commercial</v>
          </cell>
          <cell r="C25" t="str">
            <v>L.B.A.</v>
          </cell>
          <cell r="D25" t="str">
            <v>5 RUE CHAPTAL</v>
          </cell>
          <cell r="E25" t="str">
            <v xml:space="preserve"> </v>
          </cell>
          <cell r="F25" t="str">
            <v xml:space="preserve"> </v>
          </cell>
          <cell r="G25" t="str">
            <v xml:space="preserve"> </v>
          </cell>
          <cell r="H25">
            <v>22200</v>
          </cell>
          <cell r="I25" t="str">
            <v>SAINT BRIEUC</v>
          </cell>
        </row>
        <row r="26">
          <cell r="A26" t="str">
            <v>26010</v>
          </cell>
          <cell r="B26" t="str">
            <v>Service Commercial</v>
          </cell>
          <cell r="C26" t="str">
            <v>DROME PROVENCE AUTOMOBILE</v>
          </cell>
          <cell r="D26" t="str">
            <v>LES PORTES DE PROVENCE</v>
          </cell>
          <cell r="E26" t="str">
            <v>AVENUE CHARLES ANDRE</v>
          </cell>
          <cell r="F26" t="str">
            <v>BP 135</v>
          </cell>
          <cell r="G26" t="str">
            <v xml:space="preserve"> </v>
          </cell>
          <cell r="H26">
            <v>26200</v>
          </cell>
          <cell r="I26" t="str">
            <v>MONTELIMAR CEDEX</v>
          </cell>
        </row>
        <row r="27">
          <cell r="A27" t="str">
            <v>26990</v>
          </cell>
          <cell r="B27" t="str">
            <v>Service Commercial</v>
          </cell>
          <cell r="C27" t="str">
            <v>MONT BLANC AUTOMOBILES SUD</v>
          </cell>
          <cell r="D27" t="str">
            <v>ZAC BRIFFAUT</v>
          </cell>
          <cell r="E27" t="str">
            <v>32 AVENUE MAURICE SIMONET</v>
          </cell>
          <cell r="F27" t="str">
            <v xml:space="preserve"> </v>
          </cell>
          <cell r="G27" t="str">
            <v xml:space="preserve"> </v>
          </cell>
          <cell r="H27">
            <v>26000</v>
          </cell>
          <cell r="I27" t="str">
            <v>VALENCE</v>
          </cell>
        </row>
        <row r="28">
          <cell r="A28" t="str">
            <v>27201</v>
          </cell>
          <cell r="B28" t="str">
            <v>Service Commercial</v>
          </cell>
          <cell r="C28" t="str">
            <v>SAS G.H.V.</v>
          </cell>
          <cell r="D28" t="str">
            <v>RN 154 ROUTE D'ORLEANS</v>
          </cell>
          <cell r="E28" t="str">
            <v xml:space="preserve"> </v>
          </cell>
          <cell r="F28" t="str">
            <v xml:space="preserve"> </v>
          </cell>
          <cell r="G28" t="str">
            <v xml:space="preserve"> </v>
          </cell>
          <cell r="H28">
            <v>27930</v>
          </cell>
          <cell r="I28" t="str">
            <v>ANGERVILLE LA CAMPAGNE</v>
          </cell>
        </row>
        <row r="29">
          <cell r="A29" t="str">
            <v>28030</v>
          </cell>
          <cell r="B29" t="str">
            <v>Service Commercial</v>
          </cell>
          <cell r="C29" t="str">
            <v>PROGEDA AUTOMOBILES DREUX</v>
          </cell>
          <cell r="D29" t="str">
            <v>BOULEVARD DE L'EUROPE</v>
          </cell>
          <cell r="E29" t="str">
            <v xml:space="preserve"> </v>
          </cell>
          <cell r="F29" t="str">
            <v xml:space="preserve"> </v>
          </cell>
          <cell r="G29" t="str">
            <v xml:space="preserve"> </v>
          </cell>
          <cell r="H29">
            <v>28500</v>
          </cell>
          <cell r="I29" t="str">
            <v>VERNOUILLET</v>
          </cell>
        </row>
        <row r="30">
          <cell r="A30" t="str">
            <v>28101</v>
          </cell>
          <cell r="B30" t="str">
            <v>Service Commercial</v>
          </cell>
          <cell r="C30" t="str">
            <v>PARIS BREST</v>
          </cell>
          <cell r="D30" t="str">
            <v>58 RUE DU MARECHAL LECLERC</v>
          </cell>
          <cell r="E30" t="str">
            <v xml:space="preserve"> </v>
          </cell>
          <cell r="F30" t="str">
            <v xml:space="preserve"> </v>
          </cell>
          <cell r="G30" t="str">
            <v xml:space="preserve"> </v>
          </cell>
          <cell r="H30">
            <v>28110</v>
          </cell>
          <cell r="I30" t="str">
            <v>LUCE</v>
          </cell>
        </row>
        <row r="31">
          <cell r="A31" t="str">
            <v>29020</v>
          </cell>
          <cell r="B31" t="str">
            <v>Service Commercial</v>
          </cell>
          <cell r="C31" t="str">
            <v>IROISE AUTOMOBILES</v>
          </cell>
          <cell r="D31" t="str">
            <v>ZI DU PETIT GUELEN</v>
          </cell>
          <cell r="E31" t="str">
            <v>2 RUE TRO BREIZ</v>
          </cell>
          <cell r="F31" t="str">
            <v xml:space="preserve"> </v>
          </cell>
          <cell r="G31" t="str">
            <v xml:space="preserve"> </v>
          </cell>
          <cell r="H31">
            <v>29000</v>
          </cell>
          <cell r="I31" t="str">
            <v>QUIMPER</v>
          </cell>
        </row>
        <row r="32">
          <cell r="A32" t="str">
            <v>29021</v>
          </cell>
          <cell r="B32" t="str">
            <v>Service Commercial</v>
          </cell>
          <cell r="C32" t="str">
            <v>SARL CENTRAL AUTO</v>
          </cell>
          <cell r="D32" t="str">
            <v>ANGLE RUE R. DESFOSSES ET G. BELL</v>
          </cell>
          <cell r="E32" t="str">
            <v xml:space="preserve"> </v>
          </cell>
          <cell r="F32" t="str">
            <v xml:space="preserve"> </v>
          </cell>
          <cell r="G32" t="str">
            <v xml:space="preserve"> </v>
          </cell>
          <cell r="H32">
            <v>29200</v>
          </cell>
          <cell r="I32" t="str">
            <v>BREST</v>
          </cell>
        </row>
        <row r="33">
          <cell r="A33" t="str">
            <v>30030</v>
          </cell>
          <cell r="B33" t="str">
            <v>Service Commercial</v>
          </cell>
          <cell r="C33" t="str">
            <v>DANIEL MOURIER</v>
          </cell>
          <cell r="D33" t="str">
            <v>242 RUE JOHN MAC ADAM</v>
          </cell>
          <cell r="E33" t="str">
            <v>CENTRE ROUTIER</v>
          </cell>
          <cell r="F33" t="str">
            <v xml:space="preserve"> </v>
          </cell>
          <cell r="G33" t="str">
            <v xml:space="preserve"> </v>
          </cell>
          <cell r="H33">
            <v>30900</v>
          </cell>
          <cell r="I33" t="str">
            <v>NIMES</v>
          </cell>
        </row>
        <row r="34">
          <cell r="A34" t="str">
            <v>31101</v>
          </cell>
          <cell r="B34" t="str">
            <v>Service Commercial</v>
          </cell>
          <cell r="C34" t="str">
            <v>AUTO REAL VEHICULES (ARV)</v>
          </cell>
          <cell r="D34" t="str">
            <v>279, AVENUE DES ETATS UNIS</v>
          </cell>
          <cell r="E34" t="str">
            <v xml:space="preserve"> </v>
          </cell>
          <cell r="F34" t="str">
            <v xml:space="preserve"> </v>
          </cell>
          <cell r="G34" t="str">
            <v xml:space="preserve"> </v>
          </cell>
          <cell r="H34">
            <v>31200</v>
          </cell>
          <cell r="I34" t="str">
            <v>TOULOUSE</v>
          </cell>
        </row>
        <row r="35">
          <cell r="A35" t="str">
            <v>31103</v>
          </cell>
          <cell r="B35" t="str">
            <v>Service Commercial</v>
          </cell>
          <cell r="C35" t="str">
            <v>AUTO REAL VEHICULES (ARV)</v>
          </cell>
          <cell r="D35" t="str">
            <v>2979 ROUTE DE BAZIEGELA LAURAGAISE</v>
          </cell>
          <cell r="E35" t="str">
            <v xml:space="preserve"> </v>
          </cell>
          <cell r="F35" t="str">
            <v xml:space="preserve"> </v>
          </cell>
          <cell r="G35" t="str">
            <v xml:space="preserve"> </v>
          </cell>
          <cell r="H35">
            <v>31670</v>
          </cell>
          <cell r="I35" t="str">
            <v>LABEGE</v>
          </cell>
        </row>
        <row r="36">
          <cell r="A36" t="str">
            <v>32030</v>
          </cell>
          <cell r="B36" t="str">
            <v>Service Commercial</v>
          </cell>
          <cell r="C36" t="str">
            <v>NEUVAUTO</v>
          </cell>
          <cell r="D36" t="str">
            <v>ZONE D'ACTIVITE DU MOULIOT</v>
          </cell>
          <cell r="E36" t="str">
            <v>17 RUE AIME CESAIRE</v>
          </cell>
          <cell r="F36" t="str">
            <v xml:space="preserve"> </v>
          </cell>
          <cell r="G36" t="str">
            <v xml:space="preserve"> </v>
          </cell>
          <cell r="H36">
            <v>32000</v>
          </cell>
          <cell r="I36" t="str">
            <v>PAVIE</v>
          </cell>
        </row>
        <row r="37">
          <cell r="A37" t="str">
            <v>33010</v>
          </cell>
          <cell r="B37" t="str">
            <v>Service Commercial</v>
          </cell>
          <cell r="C37" t="str">
            <v>BORDEAUX MOTORS</v>
          </cell>
          <cell r="D37" t="str">
            <v>54 AVENUE DU CHUT</v>
          </cell>
          <cell r="E37" t="str">
            <v xml:space="preserve"> </v>
          </cell>
          <cell r="F37" t="str">
            <v xml:space="preserve"> </v>
          </cell>
          <cell r="G37" t="str">
            <v xml:space="preserve"> </v>
          </cell>
          <cell r="H37">
            <v>33700</v>
          </cell>
          <cell r="I37" t="str">
            <v>MERIGNAC</v>
          </cell>
        </row>
        <row r="38">
          <cell r="A38" t="str">
            <v>34010</v>
          </cell>
          <cell r="B38" t="str">
            <v>Service Commercial</v>
          </cell>
          <cell r="C38" t="str">
            <v>FRANCE AUTO</v>
          </cell>
          <cell r="D38" t="str">
            <v>450 ROUTE DE NIMES</v>
          </cell>
          <cell r="E38" t="str">
            <v xml:space="preserve"> </v>
          </cell>
          <cell r="F38" t="str">
            <v xml:space="preserve"> </v>
          </cell>
          <cell r="G38" t="str">
            <v xml:space="preserve"> </v>
          </cell>
          <cell r="H38">
            <v>34920</v>
          </cell>
          <cell r="I38" t="str">
            <v>LE CRES</v>
          </cell>
        </row>
        <row r="39">
          <cell r="A39" t="str">
            <v>35010</v>
          </cell>
          <cell r="B39" t="str">
            <v>Service Commercial</v>
          </cell>
          <cell r="C39" t="str">
            <v>LEGRAND BRETAGNE AUTOMOBILES</v>
          </cell>
          <cell r="D39" t="str">
            <v>46 RUE DE LA RIGOURDIERE</v>
          </cell>
          <cell r="E39" t="str">
            <v xml:space="preserve"> </v>
          </cell>
          <cell r="F39" t="str">
            <v xml:space="preserve"> </v>
          </cell>
          <cell r="G39" t="str">
            <v xml:space="preserve"> </v>
          </cell>
          <cell r="H39">
            <v>35510</v>
          </cell>
          <cell r="I39" t="str">
            <v>CESSON-SEVIGNE</v>
          </cell>
        </row>
        <row r="40">
          <cell r="A40" t="str">
            <v>37020</v>
          </cell>
          <cell r="B40" t="str">
            <v>Service Commercial</v>
          </cell>
          <cell r="C40" t="str">
            <v>PONT AUTOMOBILES</v>
          </cell>
          <cell r="D40" t="str">
            <v>86 RUE CHARLES COULOMB</v>
          </cell>
          <cell r="E40" t="str">
            <v>Z.I. LA VRILLONNERIE</v>
          </cell>
          <cell r="F40" t="str">
            <v xml:space="preserve"> </v>
          </cell>
          <cell r="G40" t="str">
            <v xml:space="preserve"> </v>
          </cell>
          <cell r="H40">
            <v>37170</v>
          </cell>
          <cell r="I40" t="str">
            <v>CHAMBRAY-LES-TOURS</v>
          </cell>
        </row>
        <row r="41">
          <cell r="A41" t="str">
            <v>38040</v>
          </cell>
          <cell r="B41" t="str">
            <v>Service Commercial</v>
          </cell>
          <cell r="C41" t="str">
            <v>AUTOS VIENNE DEVELOPPEMENT</v>
          </cell>
          <cell r="D41" t="str">
            <v>35/39 QUAI CLAUDE BERNARD</v>
          </cell>
          <cell r="E41" t="str">
            <v xml:space="preserve"> </v>
          </cell>
          <cell r="F41" t="str">
            <v xml:space="preserve">  </v>
          </cell>
          <cell r="G41" t="str">
            <v xml:space="preserve"> </v>
          </cell>
          <cell r="H41">
            <v>38200</v>
          </cell>
          <cell r="I41" t="str">
            <v>VIENNE</v>
          </cell>
        </row>
        <row r="42">
          <cell r="A42" t="str">
            <v>38050</v>
          </cell>
          <cell r="B42" t="str">
            <v>Service Commercial</v>
          </cell>
          <cell r="C42" t="str">
            <v>AUTOS VIENNE DEVELOPPEMENT</v>
          </cell>
          <cell r="D42" t="str">
            <v>RUE LOUIS BRAILLE</v>
          </cell>
          <cell r="E42" t="str">
            <v>ZAC DE LA MALADIERE</v>
          </cell>
          <cell r="F42" t="str">
            <v xml:space="preserve"> </v>
          </cell>
          <cell r="G42" t="str">
            <v xml:space="preserve"> </v>
          </cell>
          <cell r="H42">
            <v>38300</v>
          </cell>
          <cell r="I42" t="str">
            <v>BOURGOIN JALLIEU</v>
          </cell>
        </row>
        <row r="43">
          <cell r="A43" t="str">
            <v>38060</v>
          </cell>
          <cell r="B43" t="str">
            <v>Service Commercial</v>
          </cell>
          <cell r="C43" t="str">
            <v>IDEAL AUTO</v>
          </cell>
          <cell r="D43" t="str">
            <v>27 BOULEVARD PAUL LANGEVIN</v>
          </cell>
          <cell r="E43" t="str">
            <v xml:space="preserve"> </v>
          </cell>
          <cell r="F43" t="str">
            <v xml:space="preserve"> </v>
          </cell>
          <cell r="G43" t="str">
            <v xml:space="preserve"> </v>
          </cell>
          <cell r="H43">
            <v>38600</v>
          </cell>
          <cell r="I43" t="str">
            <v>FONTAINE</v>
          </cell>
        </row>
        <row r="44">
          <cell r="A44" t="str">
            <v>42003</v>
          </cell>
          <cell r="B44" t="str">
            <v>Service Commercial</v>
          </cell>
          <cell r="C44" t="str">
            <v>ESPACE AUTOMOBILE DESNOYER</v>
          </cell>
          <cell r="D44" t="str">
            <v>142,  ROUTE DE VILLEMONTAIS</v>
          </cell>
          <cell r="E44" t="str">
            <v xml:space="preserve"> </v>
          </cell>
          <cell r="F44" t="str">
            <v xml:space="preserve"> </v>
          </cell>
          <cell r="G44" t="str">
            <v xml:space="preserve"> </v>
          </cell>
          <cell r="H44">
            <v>42300</v>
          </cell>
          <cell r="I44" t="str">
            <v>VILLEREST</v>
          </cell>
        </row>
        <row r="45">
          <cell r="A45" t="str">
            <v>42020</v>
          </cell>
          <cell r="B45" t="str">
            <v>Service Commercial</v>
          </cell>
          <cell r="C45" t="str">
            <v>EDA</v>
          </cell>
          <cell r="D45" t="str">
            <v>17/19 RUE GUSTAVE DELORY</v>
          </cell>
          <cell r="E45" t="str">
            <v>Z.I. DE MONTREYNAUD</v>
          </cell>
          <cell r="F45" t="str">
            <v>BP 27</v>
          </cell>
          <cell r="G45" t="str">
            <v xml:space="preserve"> </v>
          </cell>
          <cell r="H45">
            <v>42964</v>
          </cell>
          <cell r="I45" t="str">
            <v>ST ETIENNE CEDEX</v>
          </cell>
        </row>
        <row r="46">
          <cell r="A46" t="str">
            <v>44030</v>
          </cell>
          <cell r="B46" t="str">
            <v>Service Commercial</v>
          </cell>
          <cell r="C46" t="str">
            <v>LEGRAND BRETAGNE AUTOMOBILES</v>
          </cell>
          <cell r="D46" t="str">
            <v>381 ROUTE DE VANNES</v>
          </cell>
          <cell r="E46" t="str">
            <v xml:space="preserve"> </v>
          </cell>
          <cell r="F46" t="str">
            <v xml:space="preserve"> </v>
          </cell>
          <cell r="G46" t="str">
            <v xml:space="preserve"> </v>
          </cell>
          <cell r="H46">
            <v>44800</v>
          </cell>
          <cell r="I46" t="str">
            <v>SAINT HERBLAIN</v>
          </cell>
        </row>
        <row r="47">
          <cell r="A47" t="str">
            <v>45030</v>
          </cell>
          <cell r="B47" t="str">
            <v>Service Commercial</v>
          </cell>
          <cell r="C47" t="str">
            <v>ALTHEA</v>
          </cell>
          <cell r="D47" t="str">
            <v>85 RUE ANDRE DESSAUX</v>
          </cell>
          <cell r="E47" t="str">
            <v xml:space="preserve"> </v>
          </cell>
          <cell r="F47" t="str">
            <v xml:space="preserve"> </v>
          </cell>
          <cell r="G47" t="str">
            <v xml:space="preserve"> </v>
          </cell>
          <cell r="H47">
            <v>45400</v>
          </cell>
          <cell r="I47" t="str">
            <v>FLEURY-LES-AUBRAIS</v>
          </cell>
        </row>
        <row r="48">
          <cell r="A48" t="str">
            <v>46020</v>
          </cell>
          <cell r="B48" t="str">
            <v>Service Commercial</v>
          </cell>
          <cell r="C48" t="str">
            <v>PAROT AUTOMOTIVE</v>
          </cell>
          <cell r="D48" t="str">
            <v>CARREFOUR GIRATOIRE DU ROC DE L'AGASSE</v>
          </cell>
          <cell r="E48" t="str">
            <v xml:space="preserve"> </v>
          </cell>
          <cell r="F48" t="str">
            <v xml:space="preserve"> </v>
          </cell>
          <cell r="G48" t="str">
            <v xml:space="preserve"> </v>
          </cell>
          <cell r="H48">
            <v>46000</v>
          </cell>
          <cell r="I48" t="str">
            <v>CAHORS</v>
          </cell>
        </row>
        <row r="49">
          <cell r="A49" t="str">
            <v>47004</v>
          </cell>
          <cell r="B49" t="str">
            <v>Service Commercial</v>
          </cell>
          <cell r="C49" t="str">
            <v>AGEN MOTORS</v>
          </cell>
          <cell r="D49" t="str">
            <v>RN 113</v>
          </cell>
          <cell r="E49" t="str">
            <v xml:space="preserve"> </v>
          </cell>
          <cell r="F49" t="str">
            <v xml:space="preserve"> </v>
          </cell>
          <cell r="G49" t="str">
            <v xml:space="preserve"> </v>
          </cell>
          <cell r="H49">
            <v>47240</v>
          </cell>
          <cell r="I49" t="str">
            <v>CASTELCULIER</v>
          </cell>
        </row>
        <row r="50">
          <cell r="A50" t="str">
            <v>49020</v>
          </cell>
          <cell r="B50" t="str">
            <v>Service Commercial</v>
          </cell>
          <cell r="C50" t="str">
            <v>VADE AUTOMOBILES</v>
          </cell>
          <cell r="D50" t="str">
            <v>ZONE ECOPARC</v>
          </cell>
          <cell r="E50" t="str">
            <v>3 IMPASSE DU PIGEONNIER</v>
          </cell>
          <cell r="F50" t="str">
            <v xml:space="preserve"> </v>
          </cell>
          <cell r="G50" t="str">
            <v xml:space="preserve"> </v>
          </cell>
          <cell r="H50">
            <v>49400</v>
          </cell>
          <cell r="I50" t="str">
            <v>SAUMUR</v>
          </cell>
        </row>
        <row r="51">
          <cell r="A51" t="str">
            <v>49030</v>
          </cell>
          <cell r="B51" t="str">
            <v>Service Commercial</v>
          </cell>
          <cell r="C51" t="str">
            <v>GUITTENY TOURISME AUTO</v>
          </cell>
          <cell r="D51" t="str">
            <v>2 AVENUE BESNARDIERE</v>
          </cell>
          <cell r="E51" t="str">
            <v xml:space="preserve"> </v>
          </cell>
          <cell r="F51" t="str">
            <v xml:space="preserve"> </v>
          </cell>
          <cell r="G51" t="str">
            <v xml:space="preserve"> </v>
          </cell>
          <cell r="H51">
            <v>49030</v>
          </cell>
          <cell r="I51" t="str">
            <v>ANGERS</v>
          </cell>
        </row>
        <row r="52">
          <cell r="A52" t="str">
            <v>51001</v>
          </cell>
          <cell r="B52" t="str">
            <v>Service Commercial</v>
          </cell>
          <cell r="C52" t="str">
            <v>A.F.L</v>
          </cell>
          <cell r="D52" t="str">
            <v>PARC LE MILLESIME</v>
          </cell>
          <cell r="E52" t="str">
            <v xml:space="preserve"> </v>
          </cell>
          <cell r="F52" t="str">
            <v xml:space="preserve"> </v>
          </cell>
          <cell r="G52" t="str">
            <v xml:space="preserve"> </v>
          </cell>
          <cell r="H52">
            <v>51370</v>
          </cell>
          <cell r="I52" t="str">
            <v>THILLOIS</v>
          </cell>
        </row>
        <row r="53">
          <cell r="A53" t="str">
            <v>53002</v>
          </cell>
          <cell r="B53" t="str">
            <v>Service Commercial</v>
          </cell>
          <cell r="C53" t="str">
            <v>AUTOS SELECTION</v>
          </cell>
          <cell r="D53" t="str">
            <v>11, RUE DE BRUXELLES</v>
          </cell>
          <cell r="E53" t="str">
            <v xml:space="preserve"> </v>
          </cell>
          <cell r="F53" t="str">
            <v xml:space="preserve"> </v>
          </cell>
          <cell r="G53" t="str">
            <v xml:space="preserve"> </v>
          </cell>
          <cell r="H53">
            <v>53000</v>
          </cell>
          <cell r="I53" t="str">
            <v>LAVAL</v>
          </cell>
        </row>
        <row r="54">
          <cell r="A54" t="str">
            <v>54040</v>
          </cell>
          <cell r="B54" t="str">
            <v>Service Commercial</v>
          </cell>
          <cell r="C54" t="str">
            <v>PASSION AUTOMOBILES KODO</v>
          </cell>
          <cell r="D54" t="str">
            <v>418 AVENUE DE LA LIBERATION</v>
          </cell>
          <cell r="E54" t="str">
            <v xml:space="preserve"> </v>
          </cell>
          <cell r="F54" t="str">
            <v xml:space="preserve"> </v>
          </cell>
          <cell r="G54" t="str">
            <v xml:space="preserve"> </v>
          </cell>
          <cell r="H54">
            <v>54000</v>
          </cell>
          <cell r="I54" t="str">
            <v>NANCY</v>
          </cell>
        </row>
        <row r="55">
          <cell r="A55" t="str">
            <v>55010</v>
          </cell>
          <cell r="B55" t="str">
            <v>Service Commercial</v>
          </cell>
          <cell r="C55" t="str">
            <v>J.M. AUTOMOBILES</v>
          </cell>
          <cell r="D55" t="str">
            <v>Z.E.I. DU WAMEAU</v>
          </cell>
          <cell r="E55" t="str">
            <v xml:space="preserve"> </v>
          </cell>
          <cell r="F55" t="str">
            <v xml:space="preserve"> </v>
          </cell>
          <cell r="G55" t="str">
            <v xml:space="preserve"> </v>
          </cell>
          <cell r="H55">
            <v>55430</v>
          </cell>
          <cell r="I55" t="str">
            <v>BELLEVILLE-SUR-MEUSE</v>
          </cell>
        </row>
        <row r="56">
          <cell r="A56" t="str">
            <v>56040</v>
          </cell>
          <cell r="B56" t="str">
            <v>Service Commercial</v>
          </cell>
          <cell r="C56" t="str">
            <v>M.M.L.</v>
          </cell>
          <cell r="D56" t="str">
            <v>1265 RUE DOMINIQUE ARAGO</v>
          </cell>
          <cell r="E56" t="str">
            <v xml:space="preserve"> </v>
          </cell>
          <cell r="F56" t="str">
            <v xml:space="preserve"> </v>
          </cell>
          <cell r="G56" t="str">
            <v xml:space="preserve"> </v>
          </cell>
          <cell r="H56">
            <v>56850</v>
          </cell>
          <cell r="I56" t="str">
            <v>CAUDAN</v>
          </cell>
        </row>
        <row r="57">
          <cell r="A57" t="str">
            <v>56050</v>
          </cell>
          <cell r="B57" t="str">
            <v>Service Commercial</v>
          </cell>
          <cell r="C57" t="str">
            <v>PARK LANN</v>
          </cell>
          <cell r="D57" t="str">
            <v>3-5 RUE MARCELLIN BERTHELOT</v>
          </cell>
          <cell r="E57" t="str">
            <v xml:space="preserve"> </v>
          </cell>
          <cell r="F57" t="str">
            <v xml:space="preserve"> </v>
          </cell>
          <cell r="G57" t="str">
            <v xml:space="preserve"> </v>
          </cell>
          <cell r="H57">
            <v>56000</v>
          </cell>
          <cell r="I57" t="str">
            <v>VANNES</v>
          </cell>
        </row>
        <row r="58">
          <cell r="A58" t="str">
            <v>56060</v>
          </cell>
          <cell r="B58" t="str">
            <v>Service Commercial</v>
          </cell>
          <cell r="C58" t="str">
            <v>PARK LANN AUTOMOBILES</v>
          </cell>
          <cell r="D58" t="str">
            <v>3 &amp; 5 rue Marcellin Berthelot</v>
          </cell>
          <cell r="E58" t="str">
            <v>ZA de Parc Lann</v>
          </cell>
          <cell r="F58" t="str">
            <v xml:space="preserve"> </v>
          </cell>
          <cell r="G58" t="str">
            <v xml:space="preserve"> </v>
          </cell>
          <cell r="H58">
            <v>56000</v>
          </cell>
          <cell r="I58" t="str">
            <v>VANNES</v>
          </cell>
        </row>
        <row r="59">
          <cell r="A59" t="str">
            <v>57020</v>
          </cell>
          <cell r="B59" t="str">
            <v>Service Commercial</v>
          </cell>
          <cell r="C59" t="str">
            <v>AZUR MOTORS</v>
          </cell>
          <cell r="D59" t="str">
            <v>7 BOUCLE DU VAL MARIE</v>
          </cell>
          <cell r="E59" t="str">
            <v xml:space="preserve"> </v>
          </cell>
          <cell r="F59" t="str">
            <v xml:space="preserve"> </v>
          </cell>
          <cell r="G59" t="str">
            <v xml:space="preserve"> </v>
          </cell>
          <cell r="H59">
            <v>57100</v>
          </cell>
          <cell r="I59" t="str">
            <v>THIONVILLE</v>
          </cell>
        </row>
        <row r="60">
          <cell r="A60" t="str">
            <v>57100</v>
          </cell>
          <cell r="B60" t="str">
            <v>Service Commercial</v>
          </cell>
          <cell r="C60" t="str">
            <v>AZUR MOTORS</v>
          </cell>
          <cell r="D60" t="str">
            <v>149 ROUTE DE THIONVILLE</v>
          </cell>
          <cell r="E60" t="str">
            <v xml:space="preserve"> </v>
          </cell>
          <cell r="F60" t="str">
            <v xml:space="preserve"> </v>
          </cell>
          <cell r="G60" t="str">
            <v xml:space="preserve"> </v>
          </cell>
          <cell r="H60">
            <v>57050</v>
          </cell>
          <cell r="I60" t="str">
            <v>METZ</v>
          </cell>
        </row>
        <row r="61">
          <cell r="A61" t="str">
            <v>59004</v>
          </cell>
          <cell r="B61" t="str">
            <v>Service Commercial</v>
          </cell>
          <cell r="C61" t="str">
            <v>LE RELAIS</v>
          </cell>
          <cell r="D61" t="str">
            <v>46 AVENUE DE CONDE</v>
          </cell>
          <cell r="E61" t="str">
            <v xml:space="preserve"> </v>
          </cell>
          <cell r="F61" t="str">
            <v xml:space="preserve"> </v>
          </cell>
          <cell r="G61" t="str">
            <v xml:space="preserve"> </v>
          </cell>
          <cell r="H61">
            <v>59300</v>
          </cell>
          <cell r="I61" t="str">
            <v>VALENCIENNES</v>
          </cell>
        </row>
        <row r="62">
          <cell r="A62" t="str">
            <v>59010</v>
          </cell>
          <cell r="B62" t="str">
            <v>Service Commercial</v>
          </cell>
          <cell r="C62" t="str">
            <v>SUM VERBAERE AUTOMOBILES MAUBEUGE</v>
          </cell>
          <cell r="D62" t="str">
            <v>87 ROUTE D'AVESNES</v>
          </cell>
          <cell r="E62" t="str">
            <v xml:space="preserve"> </v>
          </cell>
          <cell r="F62" t="str">
            <v xml:space="preserve"> </v>
          </cell>
          <cell r="G62" t="str">
            <v xml:space="preserve"> </v>
          </cell>
          <cell r="H62">
            <v>59600</v>
          </cell>
          <cell r="I62" t="str">
            <v>MAUBEUGE</v>
          </cell>
        </row>
        <row r="63">
          <cell r="A63" t="str">
            <v>59080</v>
          </cell>
          <cell r="B63" t="str">
            <v>Service Commercial</v>
          </cell>
          <cell r="C63" t="str">
            <v>KODO AUTOMOBILES</v>
          </cell>
          <cell r="D63" t="str">
            <v>5 RUE DU FRENELET</v>
          </cell>
          <cell r="E63" t="str">
            <v xml:space="preserve"> </v>
          </cell>
          <cell r="F63" t="str">
            <v xml:space="preserve"> </v>
          </cell>
          <cell r="G63" t="str">
            <v xml:space="preserve"> </v>
          </cell>
          <cell r="H63">
            <v>59650</v>
          </cell>
          <cell r="I63" t="str">
            <v>VILLENEUVE D'ASCQ</v>
          </cell>
        </row>
        <row r="64">
          <cell r="A64" t="str">
            <v>59200</v>
          </cell>
          <cell r="B64" t="str">
            <v>Service Commercial</v>
          </cell>
          <cell r="C64" t="str">
            <v>ASIAN MOTORS</v>
          </cell>
          <cell r="D64" t="str">
            <v>RUE BARACK OBAMA</v>
          </cell>
          <cell r="E64" t="str">
            <v xml:space="preserve"> </v>
          </cell>
          <cell r="F64" t="str">
            <v xml:space="preserve"> </v>
          </cell>
          <cell r="G64" t="str">
            <v xml:space="preserve"> </v>
          </cell>
          <cell r="H64">
            <v>59187</v>
          </cell>
          <cell r="I64" t="str">
            <v>DECHY</v>
          </cell>
        </row>
        <row r="65">
          <cell r="A65" t="str">
            <v>59990</v>
          </cell>
          <cell r="B65" t="str">
            <v>Service Commercial</v>
          </cell>
          <cell r="C65" t="str">
            <v>D. VERBAERE AUTOMOBILES</v>
          </cell>
          <cell r="D65" t="str">
            <v>5 RUE LAVOISIER</v>
          </cell>
          <cell r="E65" t="str">
            <v xml:space="preserve"> </v>
          </cell>
          <cell r="F65" t="str">
            <v xml:space="preserve"> </v>
          </cell>
          <cell r="G65" t="str">
            <v xml:space="preserve"> </v>
          </cell>
          <cell r="H65">
            <v>59160</v>
          </cell>
          <cell r="I65" t="str">
            <v>LOMME</v>
          </cell>
        </row>
        <row r="66">
          <cell r="A66" t="str">
            <v>60100</v>
          </cell>
          <cell r="B66" t="str">
            <v>Service Commercial</v>
          </cell>
          <cell r="C66" t="str">
            <v>FIBEE</v>
          </cell>
          <cell r="D66" t="str">
            <v>436 RUE DE LA MARSEILLAISE</v>
          </cell>
          <cell r="E66" t="str">
            <v xml:space="preserve"> </v>
          </cell>
          <cell r="F66" t="str">
            <v xml:space="preserve"> </v>
          </cell>
          <cell r="G66" t="str">
            <v xml:space="preserve"> </v>
          </cell>
          <cell r="H66">
            <v>60740</v>
          </cell>
          <cell r="I66" t="str">
            <v>SAINT MAXIMIN</v>
          </cell>
        </row>
        <row r="67">
          <cell r="A67" t="str">
            <v>61001</v>
          </cell>
          <cell r="B67" t="str">
            <v>Service Commercial</v>
          </cell>
          <cell r="C67" t="str">
            <v>GARAGE DE BRETAGNE</v>
          </cell>
          <cell r="D67" t="str">
            <v>151, RUE DE BRETAGNE</v>
          </cell>
          <cell r="E67" t="str">
            <v xml:space="preserve"> </v>
          </cell>
          <cell r="F67" t="str">
            <v xml:space="preserve"> </v>
          </cell>
          <cell r="G67" t="str">
            <v xml:space="preserve"> </v>
          </cell>
          <cell r="H67">
            <v>61000</v>
          </cell>
          <cell r="I67" t="str">
            <v>ALENCON</v>
          </cell>
        </row>
        <row r="68">
          <cell r="A68" t="str">
            <v>62010</v>
          </cell>
          <cell r="B68" t="str">
            <v>Service Commercial</v>
          </cell>
          <cell r="C68" t="str">
            <v>ASIAN MOTORS</v>
          </cell>
          <cell r="D68" t="str">
            <v>RUE RAOUL BRIQUET</v>
          </cell>
          <cell r="E68" t="str">
            <v xml:space="preserve"> </v>
          </cell>
          <cell r="F68" t="str">
            <v xml:space="preserve"> </v>
          </cell>
          <cell r="G68" t="str">
            <v xml:space="preserve"> </v>
          </cell>
          <cell r="H68">
            <v>62710</v>
          </cell>
          <cell r="I68" t="str">
            <v>COURRIERES</v>
          </cell>
        </row>
        <row r="69">
          <cell r="A69" t="str">
            <v>62100</v>
          </cell>
          <cell r="B69" t="str">
            <v>Service Commercial</v>
          </cell>
          <cell r="C69" t="str">
            <v>ASIAN MOTORS</v>
          </cell>
          <cell r="D69" t="str">
            <v>RUE ERIC TABARLY</v>
          </cell>
          <cell r="E69" t="str">
            <v>PARC DE LA PORTE NORD</v>
          </cell>
          <cell r="F69" t="str">
            <v xml:space="preserve"> </v>
          </cell>
          <cell r="G69" t="str">
            <v xml:space="preserve"> </v>
          </cell>
          <cell r="H69">
            <v>62700</v>
          </cell>
          <cell r="I69" t="str">
            <v>BRUAY-LA-BUISSIERE</v>
          </cell>
        </row>
        <row r="70">
          <cell r="A70" t="str">
            <v>63020</v>
          </cell>
          <cell r="B70" t="str">
            <v>Service Commercial</v>
          </cell>
          <cell r="C70" t="str">
            <v>AUTOMOBILES R V O</v>
          </cell>
          <cell r="D70" t="str">
            <v>248 BOULEVARD ETIENNE CLEMENTEL</v>
          </cell>
          <cell r="E70" t="str">
            <v xml:space="preserve"> </v>
          </cell>
          <cell r="F70" t="str">
            <v xml:space="preserve"> </v>
          </cell>
          <cell r="G70" t="str">
            <v xml:space="preserve"> </v>
          </cell>
          <cell r="H70">
            <v>63100</v>
          </cell>
          <cell r="I70" t="str">
            <v>CLERMONT FERRAND</v>
          </cell>
        </row>
        <row r="71">
          <cell r="A71" t="str">
            <v>64002</v>
          </cell>
          <cell r="B71" t="str">
            <v>Service Commercial</v>
          </cell>
          <cell r="C71" t="str">
            <v>B.A.B. MOTORS</v>
          </cell>
          <cell r="D71" t="str">
            <v>AVENUE DU 8 MAI 1945</v>
          </cell>
          <cell r="E71" t="str">
            <v xml:space="preserve"> </v>
          </cell>
          <cell r="F71" t="str">
            <v xml:space="preserve"> </v>
          </cell>
          <cell r="G71" t="str">
            <v xml:space="preserve"> </v>
          </cell>
          <cell r="H71">
            <v>64100</v>
          </cell>
          <cell r="I71" t="str">
            <v>BAYONNE</v>
          </cell>
        </row>
        <row r="72">
          <cell r="A72" t="str">
            <v>64014</v>
          </cell>
          <cell r="B72" t="str">
            <v>Service Commercial</v>
          </cell>
          <cell r="C72" t="str">
            <v>SARL BERNARD &amp; FILS</v>
          </cell>
          <cell r="D72" t="str">
            <v>110 BOULEVARD CHARLES DE GAULLE</v>
          </cell>
          <cell r="E72" t="str">
            <v xml:space="preserve"> </v>
          </cell>
          <cell r="F72" t="str">
            <v xml:space="preserve"> </v>
          </cell>
          <cell r="G72" t="str">
            <v xml:space="preserve"> </v>
          </cell>
          <cell r="H72">
            <v>64140</v>
          </cell>
          <cell r="I72" t="str">
            <v>LONS</v>
          </cell>
        </row>
        <row r="73">
          <cell r="A73" t="str">
            <v>65010</v>
          </cell>
          <cell r="B73" t="str">
            <v>Service Commercial</v>
          </cell>
          <cell r="C73" t="str">
            <v>SOPRANA AUTOMOBILES</v>
          </cell>
          <cell r="D73" t="str">
            <v>12 RUE LOUIS CADDAU</v>
          </cell>
          <cell r="E73" t="str">
            <v>ZA COGNAC</v>
          </cell>
          <cell r="F73" t="str">
            <v xml:space="preserve"> </v>
          </cell>
          <cell r="G73" t="str">
            <v xml:space="preserve"> </v>
          </cell>
          <cell r="H73">
            <v>65000</v>
          </cell>
          <cell r="I73" t="str">
            <v>TARBES</v>
          </cell>
        </row>
        <row r="74">
          <cell r="A74" t="str">
            <v>66001</v>
          </cell>
          <cell r="B74" t="str">
            <v>Service Commercial</v>
          </cell>
          <cell r="C74" t="str">
            <v>AUTO REAL PYRENEES</v>
          </cell>
          <cell r="D74" t="str">
            <v>525 CHEMIN DE LA FAUCEILLE</v>
          </cell>
          <cell r="E74" t="str">
            <v xml:space="preserve"> </v>
          </cell>
          <cell r="F74" t="str">
            <v xml:space="preserve"> </v>
          </cell>
          <cell r="G74" t="str">
            <v xml:space="preserve"> </v>
          </cell>
          <cell r="H74">
            <v>66100</v>
          </cell>
          <cell r="I74" t="str">
            <v>PERPIGNAN</v>
          </cell>
        </row>
        <row r="75">
          <cell r="A75" t="str">
            <v>67001</v>
          </cell>
          <cell r="B75" t="str">
            <v>Service Commercial</v>
          </cell>
          <cell r="C75" t="str">
            <v>GARAGE DU MOULIN</v>
          </cell>
          <cell r="D75" t="str">
            <v>89B, ROUTE DE MARIENTHAL</v>
          </cell>
          <cell r="E75" t="str">
            <v>ZA DE L'AERODROME</v>
          </cell>
          <cell r="F75" t="str">
            <v xml:space="preserve"> </v>
          </cell>
          <cell r="G75" t="str">
            <v xml:space="preserve"> </v>
          </cell>
          <cell r="H75">
            <v>67500</v>
          </cell>
          <cell r="I75" t="str">
            <v>HAGUENAU</v>
          </cell>
        </row>
        <row r="76">
          <cell r="A76" t="str">
            <v>67003</v>
          </cell>
          <cell r="B76" t="str">
            <v>Service Commercial</v>
          </cell>
          <cell r="C76" t="str">
            <v>GARAGE WALTER</v>
          </cell>
          <cell r="D76" t="str">
            <v>43 ROUTE DE STE MARIE AUX MINES</v>
          </cell>
          <cell r="E76" t="str">
            <v xml:space="preserve"> </v>
          </cell>
          <cell r="F76" t="str">
            <v xml:space="preserve"> </v>
          </cell>
          <cell r="G76" t="str">
            <v xml:space="preserve"> </v>
          </cell>
          <cell r="H76">
            <v>67730</v>
          </cell>
          <cell r="I76" t="str">
            <v>CHATENOIS</v>
          </cell>
        </row>
        <row r="77">
          <cell r="A77" t="str">
            <v>67010</v>
          </cell>
          <cell r="B77" t="str">
            <v>Service Commercial</v>
          </cell>
          <cell r="C77" t="str">
            <v>AZ MOTORS</v>
          </cell>
          <cell r="D77" t="str">
            <v>2 RUE DES FRERES LUMIERE</v>
          </cell>
          <cell r="E77" t="str">
            <v xml:space="preserve"> </v>
          </cell>
          <cell r="F77" t="str">
            <v xml:space="preserve"> </v>
          </cell>
          <cell r="G77" t="str">
            <v xml:space="preserve"> </v>
          </cell>
          <cell r="H77">
            <v>67201</v>
          </cell>
          <cell r="I77" t="str">
            <v>ECKBOLSHEIM</v>
          </cell>
        </row>
        <row r="78">
          <cell r="A78" t="str">
            <v>68020</v>
          </cell>
          <cell r="B78" t="str">
            <v>Service Commercial</v>
          </cell>
          <cell r="C78" t="str">
            <v>LIGNE BLEUE AUTOMOBILES</v>
          </cell>
          <cell r="D78" t="str">
            <v>8, RUE D'ANNECY</v>
          </cell>
          <cell r="E78" t="str">
            <v xml:space="preserve"> </v>
          </cell>
          <cell r="F78" t="str">
            <v xml:space="preserve"> </v>
          </cell>
          <cell r="G78" t="str">
            <v xml:space="preserve"> </v>
          </cell>
          <cell r="H78">
            <v>68110</v>
          </cell>
          <cell r="I78" t="str">
            <v>ILLZACH</v>
          </cell>
        </row>
        <row r="79">
          <cell r="A79" t="str">
            <v>68021</v>
          </cell>
          <cell r="B79" t="str">
            <v>Service Commercial</v>
          </cell>
          <cell r="C79" t="str">
            <v>LIGNE BLEUE AUTOMOBILES</v>
          </cell>
          <cell r="D79" t="str">
            <v>AVENUE JOSEPH REY</v>
          </cell>
          <cell r="E79" t="str">
            <v xml:space="preserve"> </v>
          </cell>
          <cell r="F79" t="str">
            <v xml:space="preserve"> </v>
          </cell>
          <cell r="G79" t="str">
            <v xml:space="preserve"> </v>
          </cell>
          <cell r="H79">
            <v>68000</v>
          </cell>
          <cell r="I79" t="str">
            <v>COLMAR</v>
          </cell>
        </row>
        <row r="80">
          <cell r="A80" t="str">
            <v>68023</v>
          </cell>
          <cell r="B80" t="str">
            <v>Service Commercial</v>
          </cell>
          <cell r="C80" t="str">
            <v>LIGNE BLEUE AUTOMOBILES</v>
          </cell>
          <cell r="D80" t="str">
            <v>156 RUE DE MULHOUSE</v>
          </cell>
          <cell r="E80" t="str">
            <v xml:space="preserve"> </v>
          </cell>
          <cell r="F80" t="str">
            <v xml:space="preserve"> </v>
          </cell>
          <cell r="G80" t="str">
            <v xml:space="preserve"> </v>
          </cell>
          <cell r="H80">
            <v>68300</v>
          </cell>
          <cell r="I80" t="str">
            <v>SAINT-LOUIS</v>
          </cell>
        </row>
        <row r="81">
          <cell r="A81" t="str">
            <v>69070</v>
          </cell>
          <cell r="B81" t="str">
            <v>Service Commercial</v>
          </cell>
          <cell r="C81" t="str">
            <v>LYON ELITE MOTORS</v>
          </cell>
          <cell r="D81" t="str">
            <v>96 RUE MARIETTON</v>
          </cell>
          <cell r="E81" t="str">
            <v xml:space="preserve"> </v>
          </cell>
          <cell r="F81" t="str">
            <v xml:space="preserve"> </v>
          </cell>
          <cell r="G81" t="str">
            <v xml:space="preserve"> </v>
          </cell>
          <cell r="H81">
            <v>69009</v>
          </cell>
          <cell r="I81" t="str">
            <v>LYON</v>
          </cell>
        </row>
        <row r="82">
          <cell r="A82" t="str">
            <v>69080</v>
          </cell>
          <cell r="B82" t="str">
            <v>Service Commercial</v>
          </cell>
          <cell r="C82" t="str">
            <v>LYON ELITE MOTORS</v>
          </cell>
          <cell r="D82" t="str">
            <v>51 RUE ROGER SALENGRO</v>
          </cell>
          <cell r="E82" t="str">
            <v xml:space="preserve"> </v>
          </cell>
          <cell r="F82" t="str">
            <v xml:space="preserve"> </v>
          </cell>
          <cell r="G82" t="str">
            <v xml:space="preserve"> </v>
          </cell>
          <cell r="H82">
            <v>69200</v>
          </cell>
          <cell r="I82" t="str">
            <v>VENISSIEUX</v>
          </cell>
        </row>
        <row r="83">
          <cell r="A83" t="str">
            <v>69090</v>
          </cell>
          <cell r="B83" t="str">
            <v>Service Commercial</v>
          </cell>
          <cell r="C83" t="str">
            <v>LYON ELITE MOTORS</v>
          </cell>
          <cell r="D83" t="str">
            <v>780 AVENUE DE L'EUROPE</v>
          </cell>
          <cell r="E83" t="str">
            <v xml:space="preserve"> </v>
          </cell>
          <cell r="F83" t="str">
            <v xml:space="preserve"> </v>
          </cell>
          <cell r="G83" t="str">
            <v xml:space="preserve"> </v>
          </cell>
          <cell r="H83">
            <v>69400</v>
          </cell>
          <cell r="I83" t="str">
            <v>VILLEFRANCHE SUR SAONE</v>
          </cell>
        </row>
        <row r="84">
          <cell r="A84" t="str">
            <v>71002</v>
          </cell>
          <cell r="B84" t="str">
            <v>Service Commercial</v>
          </cell>
          <cell r="C84" t="str">
            <v>ACT AUTOMOBILES</v>
          </cell>
          <cell r="D84" t="str">
            <v>86, ROUTE DE LYON</v>
          </cell>
          <cell r="E84" t="str">
            <v xml:space="preserve"> </v>
          </cell>
          <cell r="F84" t="str">
            <v xml:space="preserve"> </v>
          </cell>
          <cell r="G84" t="str">
            <v xml:space="preserve"> </v>
          </cell>
          <cell r="H84">
            <v>71000</v>
          </cell>
          <cell r="I84" t="str">
            <v>MACON</v>
          </cell>
        </row>
        <row r="85">
          <cell r="A85" t="str">
            <v>71013</v>
          </cell>
          <cell r="B85" t="str">
            <v>Service Commercial</v>
          </cell>
          <cell r="C85" t="str">
            <v>ZENITH MOTORS</v>
          </cell>
          <cell r="D85" t="str">
            <v>1 AVENUE DE L'AUTOMOBILE</v>
          </cell>
          <cell r="E85" t="str">
            <v xml:space="preserve"> </v>
          </cell>
          <cell r="F85" t="str">
            <v xml:space="preserve"> </v>
          </cell>
          <cell r="G85" t="str">
            <v xml:space="preserve"> </v>
          </cell>
          <cell r="H85">
            <v>71100</v>
          </cell>
          <cell r="I85" t="str">
            <v>CHALON S/SAONE</v>
          </cell>
        </row>
        <row r="86">
          <cell r="A86" t="str">
            <v>72001</v>
          </cell>
          <cell r="B86" t="str">
            <v>Service Commercial</v>
          </cell>
          <cell r="C86" t="str">
            <v>SA SOUPIZET</v>
          </cell>
          <cell r="D86" t="str">
            <v>153,BOULEVARD PIERRE LEFAUCHEUX</v>
          </cell>
          <cell r="E86" t="str">
            <v xml:space="preserve"> </v>
          </cell>
          <cell r="F86" t="str">
            <v xml:space="preserve"> </v>
          </cell>
          <cell r="G86" t="str">
            <v xml:space="preserve"> </v>
          </cell>
          <cell r="H86">
            <v>72230</v>
          </cell>
          <cell r="I86" t="str">
            <v>ARNAGE</v>
          </cell>
        </row>
        <row r="87">
          <cell r="A87" t="str">
            <v>73020</v>
          </cell>
          <cell r="B87" t="str">
            <v>Service Commercial</v>
          </cell>
          <cell r="C87" t="str">
            <v>SAS MONT BLANC AUTOMOBILES</v>
          </cell>
          <cell r="D87" t="str">
            <v>ZAC DE LA PRAIRIEROUTE DU BOURGET</v>
          </cell>
          <cell r="E87" t="str">
            <v xml:space="preserve"> </v>
          </cell>
          <cell r="F87" t="str">
            <v xml:space="preserve"> </v>
          </cell>
          <cell r="G87" t="str">
            <v xml:space="preserve"> </v>
          </cell>
          <cell r="H87">
            <v>73420</v>
          </cell>
          <cell r="I87" t="str">
            <v>VOGLANS</v>
          </cell>
        </row>
        <row r="88">
          <cell r="A88" t="str">
            <v>74020</v>
          </cell>
          <cell r="B88" t="str">
            <v>Service Commercial</v>
          </cell>
          <cell r="C88" t="str">
            <v>SAS MONT BLANC AUTOMOBILES</v>
          </cell>
          <cell r="D88" t="str">
            <v>902 ROUTE DE BELLEGARDE</v>
          </cell>
          <cell r="E88" t="str">
            <v xml:space="preserve"> </v>
          </cell>
          <cell r="F88" t="str">
            <v xml:space="preserve"> </v>
          </cell>
          <cell r="G88" t="str">
            <v xml:space="preserve"> </v>
          </cell>
          <cell r="H88">
            <v>74330</v>
          </cell>
          <cell r="I88" t="str">
            <v>EPAGNY</v>
          </cell>
        </row>
        <row r="89">
          <cell r="A89" t="str">
            <v>74030</v>
          </cell>
          <cell r="B89" t="str">
            <v>Service Commercial</v>
          </cell>
          <cell r="C89" t="str">
            <v>SAS MONT BLANC AUTOMOBILES</v>
          </cell>
          <cell r="D89" t="str">
            <v>99 ROUTE DE TANINGES</v>
          </cell>
          <cell r="E89" t="str">
            <v xml:space="preserve"> </v>
          </cell>
          <cell r="F89" t="str">
            <v xml:space="preserve"> </v>
          </cell>
          <cell r="G89" t="str">
            <v xml:space="preserve"> </v>
          </cell>
          <cell r="H89">
            <v>74100</v>
          </cell>
          <cell r="I89" t="str">
            <v>VETRAZ-MONTHOUX</v>
          </cell>
        </row>
        <row r="90">
          <cell r="A90" t="str">
            <v>74970</v>
          </cell>
          <cell r="B90" t="str">
            <v>Service Commercial</v>
          </cell>
          <cell r="C90" t="str">
            <v>SAS MONT BLANC AUTOMOBILES</v>
          </cell>
          <cell r="D90" t="str">
            <v>1358 AVENUE ANDRE LASQUIN</v>
          </cell>
          <cell r="E90" t="str">
            <v xml:space="preserve"> </v>
          </cell>
          <cell r="F90" t="str">
            <v xml:space="preserve"> </v>
          </cell>
          <cell r="G90" t="str">
            <v xml:space="preserve"> </v>
          </cell>
          <cell r="H90">
            <v>74700</v>
          </cell>
          <cell r="I90" t="str">
            <v>SALLANCHES</v>
          </cell>
        </row>
        <row r="91">
          <cell r="A91" t="str">
            <v>76040</v>
          </cell>
          <cell r="B91" t="str">
            <v>Service Commercial</v>
          </cell>
          <cell r="C91" t="str">
            <v>D3 NORMANDY</v>
          </cell>
          <cell r="D91" t="str">
            <v>65/67 AVENUE DU MONT RIBOUDET</v>
          </cell>
          <cell r="E91" t="str">
            <v xml:space="preserve"> </v>
          </cell>
          <cell r="F91" t="str">
            <v xml:space="preserve"> </v>
          </cell>
          <cell r="G91" t="str">
            <v xml:space="preserve"> </v>
          </cell>
          <cell r="H91">
            <v>76000</v>
          </cell>
          <cell r="I91" t="str">
            <v>ROUEN</v>
          </cell>
        </row>
        <row r="92">
          <cell r="A92" t="str">
            <v>76050</v>
          </cell>
          <cell r="B92" t="str">
            <v>Service Commercial</v>
          </cell>
          <cell r="C92" t="str">
            <v>SAINT CLAIR AUTOMOBILES</v>
          </cell>
          <cell r="D92" t="str">
            <v>74 RUE GUSTAVE NICOLLE</v>
          </cell>
          <cell r="E92" t="str">
            <v xml:space="preserve"> </v>
          </cell>
          <cell r="F92" t="str">
            <v xml:space="preserve"> </v>
          </cell>
          <cell r="G92" t="str">
            <v xml:space="preserve"> </v>
          </cell>
          <cell r="H92">
            <v>76600</v>
          </cell>
          <cell r="I92" t="str">
            <v>LE HAVRE</v>
          </cell>
        </row>
        <row r="93">
          <cell r="A93" t="str">
            <v>77001</v>
          </cell>
          <cell r="B93" t="str">
            <v>Service Commercial</v>
          </cell>
          <cell r="C93" t="str">
            <v>ETS DANIEL AUTOMOBILES</v>
          </cell>
          <cell r="D93" t="str">
            <v>820 RUE DES MADELEINES</v>
          </cell>
          <cell r="E93" t="str">
            <v>Z.A. DE LA HAUTE BORNE</v>
          </cell>
          <cell r="F93" t="str">
            <v xml:space="preserve"> </v>
          </cell>
          <cell r="G93" t="str">
            <v xml:space="preserve"> </v>
          </cell>
          <cell r="H93">
            <v>77100</v>
          </cell>
          <cell r="I93" t="str">
            <v>MAREUIL-LES-MEAUX</v>
          </cell>
        </row>
        <row r="94">
          <cell r="A94" t="str">
            <v>77020</v>
          </cell>
          <cell r="B94" t="str">
            <v>Service Commercial</v>
          </cell>
          <cell r="C94" t="str">
            <v>SOCIETE DES GARAGES ZELUS</v>
          </cell>
          <cell r="D94" t="str">
            <v>RN 19</v>
          </cell>
          <cell r="E94" t="str">
            <v>70 RUE DU GENERAL LECLERC</v>
          </cell>
          <cell r="F94" t="str">
            <v xml:space="preserve"> </v>
          </cell>
          <cell r="G94" t="str">
            <v xml:space="preserve"> </v>
          </cell>
          <cell r="H94">
            <v>77170</v>
          </cell>
          <cell r="I94" t="str">
            <v>BRIE COMTE ROBERT</v>
          </cell>
        </row>
        <row r="95">
          <cell r="A95" t="str">
            <v>77050</v>
          </cell>
          <cell r="B95" t="str">
            <v>Service Commercial</v>
          </cell>
          <cell r="C95" t="str">
            <v>JEANNIN SMDA</v>
          </cell>
          <cell r="D95" t="str">
            <v>520 IMPASSE DE L'EPINET</v>
          </cell>
          <cell r="E95" t="str">
            <v xml:space="preserve"> </v>
          </cell>
          <cell r="F95" t="str">
            <v xml:space="preserve"> </v>
          </cell>
          <cell r="G95" t="str">
            <v xml:space="preserve"> </v>
          </cell>
          <cell r="H95">
            <v>77240</v>
          </cell>
          <cell r="I95" t="str">
            <v>VERT-SAINT-DENIS</v>
          </cell>
        </row>
        <row r="96">
          <cell r="A96" t="str">
            <v>78070</v>
          </cell>
          <cell r="B96" t="str">
            <v>Service Commercial</v>
          </cell>
          <cell r="C96" t="str">
            <v>TECHNIC AUTO SERVICES</v>
          </cell>
          <cell r="D96" t="str">
            <v>19 ROUTE DE FOURQUEUX</v>
          </cell>
          <cell r="E96" t="str">
            <v xml:space="preserve"> </v>
          </cell>
          <cell r="F96" t="str">
            <v xml:space="preserve"> </v>
          </cell>
          <cell r="G96" t="str">
            <v xml:space="preserve"> </v>
          </cell>
          <cell r="H96">
            <v>78750</v>
          </cell>
          <cell r="I96" t="str">
            <v>MAREIL MARLY</v>
          </cell>
        </row>
        <row r="97">
          <cell r="A97" t="str">
            <v>78080</v>
          </cell>
          <cell r="B97" t="str">
            <v>Service Commercial</v>
          </cell>
          <cell r="C97" t="str">
            <v>TECHNIC AUTO SERVICES</v>
          </cell>
          <cell r="D97" t="str">
            <v>2 RUE DES GAMELINES</v>
          </cell>
          <cell r="E97" t="str">
            <v xml:space="preserve"> </v>
          </cell>
          <cell r="F97" t="str">
            <v xml:space="preserve"> </v>
          </cell>
          <cell r="G97" t="str">
            <v xml:space="preserve"> </v>
          </cell>
          <cell r="H97">
            <v>78200</v>
          </cell>
          <cell r="I97" t="str">
            <v>BUCHELAY</v>
          </cell>
        </row>
        <row r="98">
          <cell r="A98" t="str">
            <v>78090</v>
          </cell>
          <cell r="B98" t="str">
            <v>Service Commercial</v>
          </cell>
          <cell r="C98" t="str">
            <v>TECHNIC AUTO SERVICES</v>
          </cell>
          <cell r="D98" t="str">
            <v>3 RUE DES FRERES LUMIERE</v>
          </cell>
          <cell r="E98" t="str">
            <v xml:space="preserve"> </v>
          </cell>
          <cell r="F98" t="str">
            <v xml:space="preserve"> </v>
          </cell>
          <cell r="G98" t="str">
            <v xml:space="preserve"> </v>
          </cell>
          <cell r="H98">
            <v>78310</v>
          </cell>
          <cell r="I98" t="str">
            <v>COIGNIERES</v>
          </cell>
        </row>
        <row r="99">
          <cell r="A99" t="str">
            <v>79020</v>
          </cell>
          <cell r="B99" t="str">
            <v>Service Commercial</v>
          </cell>
          <cell r="C99" t="str">
            <v>XAV AUTO</v>
          </cell>
          <cell r="D99" t="str">
            <v>132 AVENUE DE NANTES</v>
          </cell>
          <cell r="E99" t="str">
            <v xml:space="preserve"> </v>
          </cell>
          <cell r="F99" t="str">
            <v xml:space="preserve"> </v>
          </cell>
          <cell r="G99" t="str">
            <v xml:space="preserve"> </v>
          </cell>
          <cell r="H99">
            <v>79000</v>
          </cell>
          <cell r="I99" t="str">
            <v>NIORT</v>
          </cell>
        </row>
        <row r="100">
          <cell r="A100" t="str">
            <v>80020</v>
          </cell>
          <cell r="B100" t="str">
            <v>Service Commercial</v>
          </cell>
          <cell r="C100" t="str">
            <v>GARAGE JAMES LEFEBVRE</v>
          </cell>
          <cell r="D100" t="str">
            <v>9 RUE LAURENT LAVOISIER</v>
          </cell>
          <cell r="E100" t="str">
            <v xml:space="preserve"> </v>
          </cell>
          <cell r="F100" t="str">
            <v xml:space="preserve"> </v>
          </cell>
          <cell r="G100" t="str">
            <v xml:space="preserve"> </v>
          </cell>
          <cell r="H100">
            <v>80330</v>
          </cell>
          <cell r="I100" t="str">
            <v>LONGUEAU</v>
          </cell>
        </row>
        <row r="101">
          <cell r="A101" t="str">
            <v>82010</v>
          </cell>
          <cell r="B101" t="str">
            <v>Service Commercial</v>
          </cell>
          <cell r="C101" t="str">
            <v>AUTOS SETAM 82</v>
          </cell>
          <cell r="D101" t="str">
            <v>1724 AVENUE D'Espagne</v>
          </cell>
          <cell r="E101" t="str">
            <v xml:space="preserve"> </v>
          </cell>
          <cell r="F101" t="str">
            <v xml:space="preserve"> </v>
          </cell>
          <cell r="G101" t="str">
            <v xml:space="preserve"> </v>
          </cell>
          <cell r="H101">
            <v>82000</v>
          </cell>
          <cell r="I101" t="str">
            <v>MONTAUBAN</v>
          </cell>
        </row>
        <row r="102">
          <cell r="A102" t="str">
            <v>83060</v>
          </cell>
          <cell r="B102" t="str">
            <v>Service Commercial</v>
          </cell>
          <cell r="C102" t="str">
            <v>AUTODIF III</v>
          </cell>
          <cell r="D102" t="str">
            <v>86 ALLEE DES 4 CHEMINS</v>
          </cell>
          <cell r="E102" t="str">
            <v xml:space="preserve"> </v>
          </cell>
          <cell r="F102" t="str">
            <v xml:space="preserve"> </v>
          </cell>
          <cell r="G102" t="str">
            <v xml:space="preserve"> </v>
          </cell>
          <cell r="H102">
            <v>83130</v>
          </cell>
          <cell r="I102" t="str">
            <v>LA GARDE</v>
          </cell>
        </row>
        <row r="103">
          <cell r="A103" t="str">
            <v>83070</v>
          </cell>
          <cell r="B103" t="str">
            <v>Service Commercial</v>
          </cell>
          <cell r="C103" t="str">
            <v>AUTODIF III</v>
          </cell>
          <cell r="D103" t="str">
            <v>87 boulevard de l'Industrie</v>
          </cell>
          <cell r="E103" t="str">
            <v xml:space="preserve"> </v>
          </cell>
          <cell r="F103" t="str">
            <v xml:space="preserve"> </v>
          </cell>
          <cell r="G103" t="str">
            <v xml:space="preserve"> </v>
          </cell>
          <cell r="H103">
            <v>83480</v>
          </cell>
          <cell r="I103" t="str">
            <v>PUGET SUR ARGENS</v>
          </cell>
        </row>
        <row r="104">
          <cell r="A104" t="str">
            <v>84040</v>
          </cell>
          <cell r="B104" t="str">
            <v>Service Commercial</v>
          </cell>
          <cell r="C104" t="str">
            <v>CAP 84</v>
          </cell>
          <cell r="D104" t="str">
            <v>345 CHEMIN DE LA CROIX DE NOVES</v>
          </cell>
          <cell r="E104" t="str">
            <v>VILLAGE AUTOMOBILE</v>
          </cell>
          <cell r="F104" t="str">
            <v xml:space="preserve"> </v>
          </cell>
          <cell r="G104" t="str">
            <v xml:space="preserve"> </v>
          </cell>
          <cell r="H104">
            <v>84000</v>
          </cell>
          <cell r="I104" t="str">
            <v>AVIGNON</v>
          </cell>
        </row>
        <row r="105">
          <cell r="A105" t="str">
            <v>85030</v>
          </cell>
          <cell r="B105" t="str">
            <v>Service Commercial</v>
          </cell>
          <cell r="C105" t="str">
            <v>LITTORAL VENDEE AUTOMOBILES</v>
          </cell>
          <cell r="D105" t="str">
            <v>112 RUE DU CLAIR BOCAGE</v>
          </cell>
          <cell r="E105" t="str">
            <v xml:space="preserve"> </v>
          </cell>
          <cell r="F105" t="str">
            <v xml:space="preserve"> </v>
          </cell>
          <cell r="G105" t="str">
            <v xml:space="preserve"> </v>
          </cell>
          <cell r="H105">
            <v>85000</v>
          </cell>
          <cell r="I105" t="str">
            <v>MOUILLERON-LE-CAPTIF</v>
          </cell>
        </row>
        <row r="106">
          <cell r="A106" t="str">
            <v>86010</v>
          </cell>
          <cell r="B106" t="str">
            <v>Service Commercial</v>
          </cell>
          <cell r="C106" t="str">
            <v>ECO DES NATIONS</v>
          </cell>
          <cell r="D106" t="str">
            <v>166 AVENUE DU PLATEAU DES GLIERES</v>
          </cell>
          <cell r="E106" t="str">
            <v>BP 81174</v>
          </cell>
          <cell r="F106" t="str">
            <v xml:space="preserve"> </v>
          </cell>
          <cell r="G106" t="str">
            <v xml:space="preserve"> </v>
          </cell>
          <cell r="H106">
            <v>86062</v>
          </cell>
          <cell r="I106" t="str">
            <v>POITIERS CEDEX 9</v>
          </cell>
        </row>
        <row r="107">
          <cell r="A107" t="str">
            <v>87002</v>
          </cell>
          <cell r="B107" t="str">
            <v>Service Commercial</v>
          </cell>
          <cell r="C107" t="str">
            <v>ZEN &amp; MOTION</v>
          </cell>
          <cell r="D107" t="str">
            <v>34 AVENUE LOUIS ARMAND</v>
          </cell>
          <cell r="E107" t="str">
            <v xml:space="preserve"> </v>
          </cell>
          <cell r="F107" t="str">
            <v xml:space="preserve"> </v>
          </cell>
          <cell r="G107" t="str">
            <v xml:space="preserve"> </v>
          </cell>
          <cell r="H107">
            <v>87280</v>
          </cell>
          <cell r="I107" t="str">
            <v>LIMOGES</v>
          </cell>
        </row>
        <row r="108">
          <cell r="A108" t="str">
            <v>88050</v>
          </cell>
          <cell r="B108" t="str">
            <v>Service Commercial</v>
          </cell>
          <cell r="C108" t="str">
            <v>PASSION AUTOMOBILES KODO</v>
          </cell>
          <cell r="D108" t="str">
            <v>40 AVENUE ROSE POIRIER</v>
          </cell>
          <cell r="E108" t="str">
            <v xml:space="preserve"> </v>
          </cell>
          <cell r="F108" t="str">
            <v xml:space="preserve"> </v>
          </cell>
          <cell r="G108" t="str">
            <v xml:space="preserve"> </v>
          </cell>
          <cell r="H108">
            <v>88000</v>
          </cell>
          <cell r="I108" t="str">
            <v>EPINAL</v>
          </cell>
        </row>
        <row r="109">
          <cell r="A109" t="str">
            <v>89010</v>
          </cell>
          <cell r="B109" t="str">
            <v>Service Commercial</v>
          </cell>
          <cell r="C109" t="str">
            <v>JEANNIN SMDA</v>
          </cell>
          <cell r="D109" t="str">
            <v>17 AVENUE CHARLES DE GAULLE</v>
          </cell>
          <cell r="E109" t="str">
            <v xml:space="preserve"> </v>
          </cell>
          <cell r="F109" t="str">
            <v xml:space="preserve"> </v>
          </cell>
          <cell r="G109" t="str">
            <v xml:space="preserve"> </v>
          </cell>
          <cell r="H109">
            <v>89000</v>
          </cell>
          <cell r="I109" t="str">
            <v>AUXERRE</v>
          </cell>
        </row>
        <row r="110">
          <cell r="A110" t="str">
            <v>90003</v>
          </cell>
          <cell r="B110" t="str">
            <v>Service Commercial</v>
          </cell>
          <cell r="C110" t="str">
            <v>LIGNE BLEUE AUTOMOBILES DENNEY</v>
          </cell>
          <cell r="D110" t="str">
            <v>57B AVENUE D'ALSACE</v>
          </cell>
          <cell r="E110" t="str">
            <v xml:space="preserve"> </v>
          </cell>
          <cell r="F110" t="str">
            <v xml:space="preserve"> </v>
          </cell>
          <cell r="G110" t="str">
            <v xml:space="preserve"> </v>
          </cell>
          <cell r="H110">
            <v>90160</v>
          </cell>
          <cell r="I110" t="str">
            <v>DENNEY</v>
          </cell>
        </row>
        <row r="111">
          <cell r="A111" t="str">
            <v>91002</v>
          </cell>
          <cell r="B111" t="str">
            <v>Service Commercial</v>
          </cell>
          <cell r="C111" t="str">
            <v>SOCIETE D'EXPLOITATION DU GARAGE SAINT PIERRE</v>
          </cell>
          <cell r="D111" t="str">
            <v>ROUTE DE PITHIVIERS</v>
          </cell>
          <cell r="E111" t="str">
            <v xml:space="preserve"> </v>
          </cell>
          <cell r="F111" t="str">
            <v xml:space="preserve"> </v>
          </cell>
          <cell r="G111" t="str">
            <v xml:space="preserve"> </v>
          </cell>
          <cell r="H111">
            <v>91150</v>
          </cell>
          <cell r="I111" t="str">
            <v>ETAMPES</v>
          </cell>
        </row>
        <row r="112">
          <cell r="A112" t="str">
            <v>94020</v>
          </cell>
          <cell r="B112" t="str">
            <v>Service Commercial</v>
          </cell>
          <cell r="C112" t="str">
            <v>GRAND GARAGE DU TREMBLAY</v>
          </cell>
          <cell r="D112" t="str">
            <v>72 AVENUE DU GENERAL DE GAULLE</v>
          </cell>
          <cell r="E112" t="str">
            <v xml:space="preserve"> </v>
          </cell>
          <cell r="F112" t="str">
            <v xml:space="preserve"> </v>
          </cell>
          <cell r="G112" t="str">
            <v xml:space="preserve"> </v>
          </cell>
          <cell r="H112">
            <v>94500</v>
          </cell>
          <cell r="I112" t="str">
            <v>CHAMPIGNY SUR MARNE</v>
          </cell>
        </row>
        <row r="113">
          <cell r="A113" t="str">
            <v>94101</v>
          </cell>
          <cell r="B113" t="str">
            <v>Service Commercial</v>
          </cell>
          <cell r="C113" t="str">
            <v>EURO DES NATIONS</v>
          </cell>
          <cell r="D113" t="str">
            <v>2/6, RUE DU GENERAL DE GAULLE</v>
          </cell>
          <cell r="E113" t="str">
            <v xml:space="preserve"> </v>
          </cell>
          <cell r="F113" t="str">
            <v xml:space="preserve"> </v>
          </cell>
          <cell r="G113" t="str">
            <v xml:space="preserve"> </v>
          </cell>
          <cell r="H113">
            <v>94510</v>
          </cell>
          <cell r="I113" t="str">
            <v>LA QUEUE EN BRIE</v>
          </cell>
        </row>
        <row r="114">
          <cell r="A114" t="str">
            <v>95070</v>
          </cell>
          <cell r="B114" t="str">
            <v>Service Commercial</v>
          </cell>
          <cell r="C114" t="str">
            <v>SOGEL</v>
          </cell>
          <cell r="D114" t="str">
            <v>10 RUE SERE DEPOIN</v>
          </cell>
          <cell r="E114" t="str">
            <v xml:space="preserve"> </v>
          </cell>
          <cell r="F114" t="str">
            <v xml:space="preserve"> </v>
          </cell>
          <cell r="G114" t="str">
            <v xml:space="preserve"> </v>
          </cell>
          <cell r="H114">
            <v>95300</v>
          </cell>
          <cell r="I114" t="str">
            <v>PONTOISE</v>
          </cell>
        </row>
        <row r="115">
          <cell r="A115"/>
          <cell r="B115"/>
          <cell r="C115"/>
          <cell r="D115"/>
          <cell r="E115"/>
          <cell r="F115"/>
          <cell r="G115"/>
          <cell r="H115"/>
          <cell r="I115"/>
        </row>
        <row r="116">
          <cell r="A116" t="str">
            <v>95800</v>
          </cell>
          <cell r="B116" t="str">
            <v>Service Flottes</v>
          </cell>
          <cell r="C116" t="str">
            <v>Mazda France</v>
          </cell>
          <cell r="D116" t="str">
            <v>34 RUE DE LA CROIX DE FER</v>
          </cell>
          <cell r="E116" t="str">
            <v>CS80131</v>
          </cell>
          <cell r="F116" t="str">
            <v xml:space="preserve"> </v>
          </cell>
          <cell r="G116" t="str">
            <v xml:space="preserve"> </v>
          </cell>
          <cell r="H116">
            <v>78105</v>
          </cell>
          <cell r="I116" t="str">
            <v>SAINT GERMAIN EN LAYE</v>
          </cell>
        </row>
        <row r="117">
          <cell r="A117" t="str">
            <v>93761</v>
          </cell>
          <cell r="B117" t="str">
            <v>Service Flottes</v>
          </cell>
          <cell r="C117" t="str">
            <v>Mazda France</v>
          </cell>
          <cell r="D117" t="str">
            <v>34 RUE DE LA CROIX DE FER</v>
          </cell>
          <cell r="E117" t="str">
            <v>CS80131</v>
          </cell>
          <cell r="F117" t="str">
            <v xml:space="preserve"> </v>
          </cell>
          <cell r="G117" t="str">
            <v xml:space="preserve"> </v>
          </cell>
          <cell r="H117">
            <v>78105</v>
          </cell>
          <cell r="I117" t="str">
            <v>SAINT GERMAIN EN LAYE</v>
          </cell>
        </row>
        <row r="118">
          <cell r="A118" t="str">
            <v>95801</v>
          </cell>
          <cell r="B118" t="str">
            <v>Service Flottes</v>
          </cell>
          <cell r="C118" t="str">
            <v>Mazda France</v>
          </cell>
          <cell r="D118" t="str">
            <v>34 RUE DE LA CROIX DE FER</v>
          </cell>
          <cell r="E118" t="str">
            <v>CS80131</v>
          </cell>
          <cell r="F118" t="str">
            <v xml:space="preserve"> </v>
          </cell>
          <cell r="G118" t="str">
            <v xml:space="preserve"> </v>
          </cell>
          <cell r="H118">
            <v>78105</v>
          </cell>
          <cell r="I118" t="str">
            <v>SAINT GERMAIN EN LAYE</v>
          </cell>
        </row>
        <row r="119">
          <cell r="A119" t="str">
            <v>99010</v>
          </cell>
          <cell r="B119" t="str">
            <v>Service Commercial</v>
          </cell>
          <cell r="C119" t="str">
            <v>BECIER VEHICLES</v>
          </cell>
          <cell r="D119" t="str">
            <v>AVINGUDA D’ENCLAR, 144</v>
          </cell>
          <cell r="E119"/>
          <cell r="F119" t="str">
            <v>AD500</v>
          </cell>
          <cell r="G119"/>
          <cell r="H119" t="str">
            <v>AD500</v>
          </cell>
          <cell r="I119" t="str">
            <v>SANTA COLOMA - ANDORRA LA VELLA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dmond Arbonnier" refreshedDate="44438.686923726855" createdVersion="7" refreshedVersion="7" minRefreshableVersion="3" recordCount="31" xr:uid="{E925B33B-808C-BB41-9D3C-A51F2A4EF0C2}">
  <cacheSource type="worksheet">
    <worksheetSource ref="A1:D32" sheet="Feuil1"/>
  </cacheSource>
  <cacheFields count="4">
    <cacheField name="VIN" numFmtId="0">
      <sharedItems containsMixedTypes="1" containsNumber="1" containsInteger="1" minValue="0" maxValue="0" count="32">
        <s v="JHY6545EF564FZ6545"/>
        <s v="JHY6545EF564FZ6546"/>
        <s v="JHY6545EF564FZ6547"/>
        <s v="JHY6545EF564FZ6548"/>
        <s v="JHY6545EF564FZ6549"/>
        <s v="JHY6545EF564FZ6550"/>
        <s v="JHY6545EF564FZ6551"/>
        <s v="JHY6545EF564FZ6552"/>
        <s v="JHY6545EF564FZ6553"/>
        <s v="JHY6545EF564FZ6554"/>
        <s v="JHY6545EF564FZ6555"/>
        <s v="JHY6545EF564FZ6556"/>
        <s v="JHY6545EF564FZ6557"/>
        <s v="JHY6545EF564FZ6558"/>
        <s v="JHY6545EF564FZ6559"/>
        <s v="JHY6545EF564FZ6560"/>
        <s v="JHY6545EF564FZ6561"/>
        <s v="JHY6545EF564FZ6562"/>
        <s v="JHY6545EF564FZ6563"/>
        <s v="JHY6545EF564FZ6564"/>
        <s v="JHY6545EF564FZ6565"/>
        <s v="JHY6545EF564FZ6566"/>
        <s v="JHY6545EF564FZ6567"/>
        <s v="JHY6545EF564FZ6568"/>
        <s v="JHY6545EF564FZ6569"/>
        <s v="JHY6545EF564FZ6570"/>
        <s v="JHY6545EF564FZ6571"/>
        <s v="JHY6545EF564FZ6572"/>
        <s v="JHY6545EF564FZ6573"/>
        <s v="JHY6545EF564FZ6574"/>
        <s v=""/>
        <n v="0" u="1"/>
      </sharedItems>
    </cacheField>
    <cacheField name="Id mazda" numFmtId="164">
      <sharedItems containsMixedTypes="1" containsNumber="1" containsInteger="1" minValue="0" maxValue="0" count="13">
        <s v="21020"/>
        <s v="35010"/>
        <s v="55010"/>
        <s v="57100"/>
        <s v="77001"/>
        <s v="77020"/>
        <s v="77050"/>
        <s v="78070"/>
        <s v="84040"/>
        <s v="94101"/>
        <s v="95800"/>
        <s v="99010"/>
        <n v="0"/>
      </sharedItems>
    </cacheField>
    <cacheField name="NOM" numFmtId="0">
      <sharedItems containsMixedTypes="1" containsNumber="1" containsInteger="1" minValue="0" maxValue="0" count="14">
        <s v="Societe 23"/>
        <s v="Societe 38"/>
        <s v="Societe 54"/>
        <s v="Societe 59"/>
        <s v="Societe 92"/>
        <s v="Societe 93"/>
        <s v="Societe 94"/>
        <s v="Societe 95"/>
        <s v="Societe 103"/>
        <s v="Societe 112"/>
        <s v="Societe 115"/>
        <s v="Societe 118"/>
        <s v=""/>
        <n v="0" u="1"/>
      </sharedItems>
    </cacheField>
    <cacheField name="N° 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  <x v="0"/>
    <x v="0"/>
    <s v="63542"/>
  </r>
  <r>
    <x v="1"/>
    <x v="0"/>
    <x v="0"/>
    <s v="63543"/>
  </r>
  <r>
    <x v="2"/>
    <x v="0"/>
    <x v="0"/>
    <s v="63544"/>
  </r>
  <r>
    <x v="3"/>
    <x v="1"/>
    <x v="1"/>
    <s v="58122"/>
  </r>
  <r>
    <x v="4"/>
    <x v="2"/>
    <x v="2"/>
    <s v="63548"/>
  </r>
  <r>
    <x v="5"/>
    <x v="2"/>
    <x v="2"/>
    <s v="63549"/>
  </r>
  <r>
    <x v="6"/>
    <x v="2"/>
    <x v="2"/>
    <s v="63550"/>
  </r>
  <r>
    <x v="7"/>
    <x v="2"/>
    <x v="2"/>
    <s v="63547"/>
  </r>
  <r>
    <x v="8"/>
    <x v="2"/>
    <x v="2"/>
    <s v="63546"/>
  </r>
  <r>
    <x v="9"/>
    <x v="2"/>
    <x v="2"/>
    <s v="63545"/>
  </r>
  <r>
    <x v="10"/>
    <x v="3"/>
    <x v="3"/>
    <s v="63554"/>
  </r>
  <r>
    <x v="11"/>
    <x v="3"/>
    <x v="3"/>
    <s v="63552"/>
  </r>
  <r>
    <x v="12"/>
    <x v="3"/>
    <x v="3"/>
    <s v="63553"/>
  </r>
  <r>
    <x v="13"/>
    <x v="3"/>
    <x v="3"/>
    <s v="63551"/>
  </r>
  <r>
    <x v="14"/>
    <x v="3"/>
    <x v="3"/>
    <s v="63556"/>
  </r>
  <r>
    <x v="15"/>
    <x v="3"/>
    <x v="3"/>
    <s v="63555"/>
  </r>
  <r>
    <x v="16"/>
    <x v="4"/>
    <x v="4"/>
    <s v="63559"/>
  </r>
  <r>
    <x v="17"/>
    <x v="4"/>
    <x v="4"/>
    <s v="63557"/>
  </r>
  <r>
    <x v="18"/>
    <x v="4"/>
    <x v="4"/>
    <s v="63558"/>
  </r>
  <r>
    <x v="19"/>
    <x v="5"/>
    <x v="5"/>
    <s v="63560"/>
  </r>
  <r>
    <x v="20"/>
    <x v="6"/>
    <x v="6"/>
    <s v="63562"/>
  </r>
  <r>
    <x v="21"/>
    <x v="6"/>
    <x v="6"/>
    <s v="63561"/>
  </r>
  <r>
    <x v="22"/>
    <x v="7"/>
    <x v="7"/>
    <s v="63563"/>
  </r>
  <r>
    <x v="23"/>
    <x v="8"/>
    <x v="8"/>
    <s v="61158"/>
  </r>
  <r>
    <x v="24"/>
    <x v="9"/>
    <x v="9"/>
    <s v="63566"/>
  </r>
  <r>
    <x v="25"/>
    <x v="9"/>
    <x v="9"/>
    <s v="63564"/>
  </r>
  <r>
    <x v="26"/>
    <x v="9"/>
    <x v="9"/>
    <s v="63565"/>
  </r>
  <r>
    <x v="27"/>
    <x v="10"/>
    <x v="10"/>
    <s v="6412050"/>
  </r>
  <r>
    <x v="28"/>
    <x v="10"/>
    <x v="10"/>
    <s v="6412051"/>
  </r>
  <r>
    <x v="29"/>
    <x v="11"/>
    <x v="11"/>
    <s v="6412052"/>
  </r>
  <r>
    <x v="30"/>
    <x v="12"/>
    <x v="12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4B7AFB5-9B8A-CA40-A784-2678C2648147}" name="Tableau croisé dynamique1" cacheId="5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4:A48" firstHeaderRow="1" firstDataRow="1" firstDataCol="1" rowPageCount="1" colPageCount="1"/>
  <pivotFields count="4">
    <pivotField axis="axisRow" showAll="0">
      <items count="33">
        <item m="1" x="31"/>
        <item x="30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t="default"/>
      </items>
    </pivotField>
    <pivotField axis="axisPage" showAll="0">
      <items count="14">
        <item x="12"/>
        <item x="10"/>
        <item x="0"/>
        <item x="1"/>
        <item x="2"/>
        <item x="3"/>
        <item x="4"/>
        <item x="5"/>
        <item x="6"/>
        <item x="7"/>
        <item x="8"/>
        <item x="9"/>
        <item x="11"/>
        <item t="default"/>
      </items>
    </pivotField>
    <pivotField axis="axisRow" showAll="0">
      <items count="15">
        <item sd="0" m="1" x="13"/>
        <item sd="0" x="1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showAll="0"/>
  </pivotFields>
  <rowFields count="2">
    <field x="2"/>
    <field x="0"/>
  </rowFields>
  <rowItems count="44">
    <i>
      <x v="1"/>
    </i>
    <i>
      <x v="2"/>
    </i>
    <i r="1">
      <x v="2"/>
    </i>
    <i r="1">
      <x v="3"/>
    </i>
    <i r="1">
      <x v="4"/>
    </i>
    <i>
      <x v="3"/>
    </i>
    <i r="1">
      <x v="5"/>
    </i>
    <i>
      <x v="4"/>
    </i>
    <i r="1">
      <x v="6"/>
    </i>
    <i r="1">
      <x v="7"/>
    </i>
    <i r="1">
      <x v="8"/>
    </i>
    <i r="1">
      <x v="9"/>
    </i>
    <i r="1">
      <x v="10"/>
    </i>
    <i r="1">
      <x v="11"/>
    </i>
    <i>
      <x v="5"/>
    </i>
    <i r="1">
      <x v="12"/>
    </i>
    <i r="1">
      <x v="13"/>
    </i>
    <i r="1">
      <x v="14"/>
    </i>
    <i r="1">
      <x v="15"/>
    </i>
    <i r="1">
      <x v="16"/>
    </i>
    <i r="1">
      <x v="17"/>
    </i>
    <i>
      <x v="6"/>
    </i>
    <i r="1">
      <x v="18"/>
    </i>
    <i r="1">
      <x v="19"/>
    </i>
    <i r="1">
      <x v="20"/>
    </i>
    <i>
      <x v="7"/>
    </i>
    <i r="1">
      <x v="21"/>
    </i>
    <i>
      <x v="8"/>
    </i>
    <i r="1">
      <x v="22"/>
    </i>
    <i r="1">
      <x v="23"/>
    </i>
    <i>
      <x v="9"/>
    </i>
    <i r="1">
      <x v="24"/>
    </i>
    <i>
      <x v="10"/>
    </i>
    <i r="1">
      <x v="25"/>
    </i>
    <i>
      <x v="11"/>
    </i>
    <i r="1">
      <x v="26"/>
    </i>
    <i r="1">
      <x v="27"/>
    </i>
    <i r="1">
      <x v="28"/>
    </i>
    <i>
      <x v="12"/>
    </i>
    <i r="1">
      <x v="29"/>
    </i>
    <i r="1">
      <x v="30"/>
    </i>
    <i>
      <x v="13"/>
    </i>
    <i r="1">
      <x v="31"/>
    </i>
    <i t="grand">
      <x/>
    </i>
  </rowItems>
  <colItems count="1">
    <i/>
  </colItems>
  <pageFields count="1">
    <pageField fld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DBDD146-05BB-CA40-8F8F-39F810ED98C8}" name="Tableau croisé dynamique1" cacheId="5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4:B18" firstHeaderRow="1" firstDataRow="1" firstDataCol="1" rowPageCount="2" colPageCount="1"/>
  <pivotFields count="4">
    <pivotField axis="axisPage" dataField="1" showAll="0">
      <items count="33">
        <item m="1" x="31"/>
        <item x="30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t="default"/>
      </items>
    </pivotField>
    <pivotField axis="axisPage" showAll="0">
      <items count="14">
        <item x="12"/>
        <item x="10"/>
        <item x="0"/>
        <item x="1"/>
        <item x="2"/>
        <item x="3"/>
        <item x="4"/>
        <item x="5"/>
        <item x="6"/>
        <item x="7"/>
        <item x="8"/>
        <item x="9"/>
        <item x="11"/>
        <item t="default"/>
      </items>
    </pivotField>
    <pivotField axis="axisRow" showAll="0">
      <items count="15">
        <item sd="0" m="1" x="13"/>
        <item x="1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showAll="0"/>
  </pivotFields>
  <rowFields count="1">
    <field x="2"/>
  </rowFields>
  <rowItems count="14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Items count="1">
    <i/>
  </colItems>
  <pageFields count="2">
    <pageField fld="1" hier="-1"/>
    <pageField fld="0" hier="-1"/>
  </pageFields>
  <dataFields count="1">
    <dataField name="Nombre de VIN" fld="0" subtotal="count" baseField="0" baseItem="0"/>
  </dataFields>
  <formats count="2">
    <format dxfId="2">
      <pivotArea collapsedLevelsAreSubtotals="1" fieldPosition="0">
        <references count="1">
          <reference field="2" count="1">
            <x v="0"/>
          </reference>
        </references>
      </pivotArea>
    </format>
    <format dxfId="3">
      <pivotArea dataOnly="0" labelOnly="1" fieldPosition="0">
        <references count="1">
          <reference field="2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Relationship Id="rId4" Type="http://schemas.openxmlformats.org/officeDocument/2006/relationships/ctrlProp" Target="../ctrlProps/ctrlProp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07DA3B-A910-574E-A55B-F2BC79BAAD69}">
  <dimension ref="A1:I119"/>
  <sheetViews>
    <sheetView workbookViewId="0">
      <selection activeCell="M13" sqref="M13"/>
    </sheetView>
  </sheetViews>
  <sheetFormatPr baseColWidth="10" defaultRowHeight="16" x14ac:dyDescent="0.2"/>
  <sheetData>
    <row r="1" spans="1:9" x14ac:dyDescent="0.2">
      <c r="A1" s="12" t="s">
        <v>18</v>
      </c>
      <c r="B1" s="12" t="s">
        <v>19</v>
      </c>
      <c r="C1" s="12" t="s">
        <v>20</v>
      </c>
      <c r="D1" s="12" t="s">
        <v>3</v>
      </c>
      <c r="E1" s="12" t="s">
        <v>4</v>
      </c>
      <c r="F1" s="12" t="s">
        <v>5</v>
      </c>
      <c r="G1" s="12" t="s">
        <v>6</v>
      </c>
      <c r="H1" s="12" t="s">
        <v>7</v>
      </c>
      <c r="I1" s="12" t="s">
        <v>8</v>
      </c>
    </row>
    <row r="2" spans="1:9" ht="42" x14ac:dyDescent="0.2">
      <c r="A2" s="13" t="s">
        <v>21</v>
      </c>
      <c r="B2" s="14" t="s">
        <v>22</v>
      </c>
      <c r="C2" s="14" t="s">
        <v>368</v>
      </c>
      <c r="D2" s="14" t="s">
        <v>126</v>
      </c>
      <c r="E2" s="14" t="s">
        <v>23</v>
      </c>
      <c r="F2" s="14" t="s">
        <v>23</v>
      </c>
      <c r="G2" s="14" t="s">
        <v>23</v>
      </c>
      <c r="H2" s="15">
        <v>1000</v>
      </c>
      <c r="I2" s="14" t="s">
        <v>486</v>
      </c>
    </row>
    <row r="3" spans="1:9" ht="42" x14ac:dyDescent="0.2">
      <c r="A3" s="16" t="s">
        <v>24</v>
      </c>
      <c r="B3" s="14" t="s">
        <v>22</v>
      </c>
      <c r="C3" s="14" t="s">
        <v>369</v>
      </c>
      <c r="D3" s="14" t="s">
        <v>150</v>
      </c>
      <c r="E3" s="14" t="s">
        <v>23</v>
      </c>
      <c r="F3" s="14" t="s">
        <v>23</v>
      </c>
      <c r="G3" s="14" t="s">
        <v>23</v>
      </c>
      <c r="H3" s="15">
        <v>2000</v>
      </c>
      <c r="I3" s="14" t="s">
        <v>487</v>
      </c>
    </row>
    <row r="4" spans="1:9" ht="42" x14ac:dyDescent="0.2">
      <c r="A4" s="16" t="s">
        <v>25</v>
      </c>
      <c r="B4" s="14" t="s">
        <v>22</v>
      </c>
      <c r="C4" s="14" t="s">
        <v>370</v>
      </c>
      <c r="D4" s="14" t="s">
        <v>252</v>
      </c>
      <c r="E4" s="14" t="s">
        <v>23</v>
      </c>
      <c r="F4" s="14" t="s">
        <v>23</v>
      </c>
      <c r="G4" s="14" t="s">
        <v>23</v>
      </c>
      <c r="H4" s="15">
        <v>3000</v>
      </c>
      <c r="I4" s="14" t="s">
        <v>488</v>
      </c>
    </row>
    <row r="5" spans="1:9" ht="42" x14ac:dyDescent="0.2">
      <c r="A5" s="16" t="s">
        <v>26</v>
      </c>
      <c r="B5" s="14" t="s">
        <v>22</v>
      </c>
      <c r="C5" s="14" t="s">
        <v>371</v>
      </c>
      <c r="D5" s="14" t="s">
        <v>253</v>
      </c>
      <c r="E5" s="14" t="s">
        <v>27</v>
      </c>
      <c r="F5" s="17"/>
      <c r="G5" s="14" t="s">
        <v>23</v>
      </c>
      <c r="H5" s="15">
        <v>4000</v>
      </c>
      <c r="I5" s="14" t="s">
        <v>489</v>
      </c>
    </row>
    <row r="6" spans="1:9" ht="42" x14ac:dyDescent="0.2">
      <c r="A6" s="16" t="s">
        <v>28</v>
      </c>
      <c r="B6" s="14" t="s">
        <v>22</v>
      </c>
      <c r="C6" s="14" t="s">
        <v>372</v>
      </c>
      <c r="D6" s="14" t="s">
        <v>254</v>
      </c>
      <c r="E6" s="14" t="s">
        <v>29</v>
      </c>
      <c r="F6" s="14" t="s">
        <v>23</v>
      </c>
      <c r="G6" s="14" t="s">
        <v>23</v>
      </c>
      <c r="H6" s="15">
        <v>5000</v>
      </c>
      <c r="I6" s="14" t="s">
        <v>490</v>
      </c>
    </row>
    <row r="7" spans="1:9" ht="42" x14ac:dyDescent="0.2">
      <c r="A7" s="16" t="s">
        <v>30</v>
      </c>
      <c r="B7" s="14" t="s">
        <v>22</v>
      </c>
      <c r="C7" s="14" t="s">
        <v>373</v>
      </c>
      <c r="D7" s="14" t="s">
        <v>255</v>
      </c>
      <c r="E7" s="14" t="s">
        <v>23</v>
      </c>
      <c r="F7" s="14" t="s">
        <v>23</v>
      </c>
      <c r="G7" s="14" t="s">
        <v>23</v>
      </c>
      <c r="H7" s="15">
        <v>6000</v>
      </c>
      <c r="I7" s="14" t="s">
        <v>491</v>
      </c>
    </row>
    <row r="8" spans="1:9" ht="42" x14ac:dyDescent="0.2">
      <c r="A8" s="16" t="s">
        <v>31</v>
      </c>
      <c r="B8" s="14" t="s">
        <v>22</v>
      </c>
      <c r="C8" s="14" t="s">
        <v>374</v>
      </c>
      <c r="D8" s="14" t="s">
        <v>256</v>
      </c>
      <c r="E8" s="14" t="s">
        <v>32</v>
      </c>
      <c r="F8" s="17"/>
      <c r="G8" s="14" t="s">
        <v>23</v>
      </c>
      <c r="H8" s="15">
        <v>7000</v>
      </c>
      <c r="I8" s="14" t="s">
        <v>492</v>
      </c>
    </row>
    <row r="9" spans="1:9" ht="42" x14ac:dyDescent="0.2">
      <c r="A9" s="16" t="s">
        <v>33</v>
      </c>
      <c r="B9" s="14" t="s">
        <v>22</v>
      </c>
      <c r="C9" s="14" t="s">
        <v>375</v>
      </c>
      <c r="D9" s="14" t="s">
        <v>257</v>
      </c>
      <c r="E9" s="14" t="s">
        <v>23</v>
      </c>
      <c r="F9" s="14" t="s">
        <v>23</v>
      </c>
      <c r="G9" s="14" t="s">
        <v>23</v>
      </c>
      <c r="H9" s="15">
        <v>8000</v>
      </c>
      <c r="I9" s="14" t="s">
        <v>493</v>
      </c>
    </row>
    <row r="10" spans="1:9" ht="56" x14ac:dyDescent="0.2">
      <c r="A10" s="16" t="s">
        <v>34</v>
      </c>
      <c r="B10" s="14" t="s">
        <v>22</v>
      </c>
      <c r="C10" s="14" t="s">
        <v>376</v>
      </c>
      <c r="D10" s="14" t="s">
        <v>258</v>
      </c>
      <c r="E10" s="14" t="s">
        <v>23</v>
      </c>
      <c r="F10" s="14" t="s">
        <v>23</v>
      </c>
      <c r="G10" s="14" t="s">
        <v>23</v>
      </c>
      <c r="H10" s="15">
        <v>9000</v>
      </c>
      <c r="I10" s="14" t="s">
        <v>494</v>
      </c>
    </row>
    <row r="11" spans="1:9" ht="56" x14ac:dyDescent="0.2">
      <c r="A11" s="16" t="s">
        <v>35</v>
      </c>
      <c r="B11" s="14" t="s">
        <v>22</v>
      </c>
      <c r="C11" s="14" t="s">
        <v>377</v>
      </c>
      <c r="D11" s="14" t="s">
        <v>259</v>
      </c>
      <c r="E11" s="14" t="s">
        <v>36</v>
      </c>
      <c r="F11" s="14" t="s">
        <v>23</v>
      </c>
      <c r="G11" s="14" t="s">
        <v>23</v>
      </c>
      <c r="H11" s="15">
        <v>10000</v>
      </c>
      <c r="I11" s="14" t="s">
        <v>495</v>
      </c>
    </row>
    <row r="12" spans="1:9" ht="56" x14ac:dyDescent="0.2">
      <c r="A12" s="16" t="s">
        <v>37</v>
      </c>
      <c r="B12" s="14" t="s">
        <v>22</v>
      </c>
      <c r="C12" s="14" t="s">
        <v>378</v>
      </c>
      <c r="D12" s="14" t="s">
        <v>260</v>
      </c>
      <c r="E12" s="14" t="s">
        <v>38</v>
      </c>
      <c r="F12" s="14" t="s">
        <v>39</v>
      </c>
      <c r="G12" s="14"/>
      <c r="H12" s="15">
        <v>11000</v>
      </c>
      <c r="I12" s="14" t="s">
        <v>496</v>
      </c>
    </row>
    <row r="13" spans="1:9" ht="56" x14ac:dyDescent="0.2">
      <c r="A13" s="16" t="s">
        <v>40</v>
      </c>
      <c r="B13" s="14" t="s">
        <v>22</v>
      </c>
      <c r="C13" s="14" t="s">
        <v>379</v>
      </c>
      <c r="D13" s="14" t="s">
        <v>261</v>
      </c>
      <c r="E13" s="14" t="s">
        <v>23</v>
      </c>
      <c r="F13" s="14" t="s">
        <v>23</v>
      </c>
      <c r="G13" s="14" t="s">
        <v>23</v>
      </c>
      <c r="H13" s="15">
        <v>12000</v>
      </c>
      <c r="I13" s="14" t="s">
        <v>497</v>
      </c>
    </row>
    <row r="14" spans="1:9" ht="56" x14ac:dyDescent="0.2">
      <c r="A14" s="16" t="s">
        <v>41</v>
      </c>
      <c r="B14" s="14" t="s">
        <v>22</v>
      </c>
      <c r="C14" s="14" t="s">
        <v>380</v>
      </c>
      <c r="D14" s="14" t="s">
        <v>262</v>
      </c>
      <c r="E14" s="14" t="s">
        <v>42</v>
      </c>
      <c r="F14" s="14" t="s">
        <v>43</v>
      </c>
      <c r="G14" s="14" t="s">
        <v>23</v>
      </c>
      <c r="H14" s="15">
        <v>13000</v>
      </c>
      <c r="I14" s="14" t="s">
        <v>498</v>
      </c>
    </row>
    <row r="15" spans="1:9" ht="56" x14ac:dyDescent="0.2">
      <c r="A15" s="16" t="s">
        <v>44</v>
      </c>
      <c r="B15" s="14" t="s">
        <v>22</v>
      </c>
      <c r="C15" s="14" t="s">
        <v>381</v>
      </c>
      <c r="D15" s="14" t="s">
        <v>263</v>
      </c>
      <c r="E15" s="17"/>
      <c r="F15" s="14" t="s">
        <v>23</v>
      </c>
      <c r="G15" s="14" t="s">
        <v>23</v>
      </c>
      <c r="H15" s="15">
        <v>14000</v>
      </c>
      <c r="I15" s="14" t="s">
        <v>499</v>
      </c>
    </row>
    <row r="16" spans="1:9" ht="56" x14ac:dyDescent="0.2">
      <c r="A16" s="16" t="s">
        <v>45</v>
      </c>
      <c r="B16" s="14" t="s">
        <v>22</v>
      </c>
      <c r="C16" s="14" t="s">
        <v>382</v>
      </c>
      <c r="D16" s="14" t="s">
        <v>264</v>
      </c>
      <c r="E16" s="14" t="s">
        <v>23</v>
      </c>
      <c r="F16" s="14" t="s">
        <v>23</v>
      </c>
      <c r="G16" s="14" t="s">
        <v>23</v>
      </c>
      <c r="H16" s="15">
        <v>15000</v>
      </c>
      <c r="I16" s="14" t="s">
        <v>500</v>
      </c>
    </row>
    <row r="17" spans="1:9" ht="56" x14ac:dyDescent="0.2">
      <c r="A17" s="16" t="s">
        <v>46</v>
      </c>
      <c r="B17" s="14" t="s">
        <v>22</v>
      </c>
      <c r="C17" s="14" t="s">
        <v>383</v>
      </c>
      <c r="D17" s="14" t="s">
        <v>265</v>
      </c>
      <c r="E17" s="14" t="s">
        <v>47</v>
      </c>
      <c r="F17" s="14" t="s">
        <v>48</v>
      </c>
      <c r="G17" s="14" t="s">
        <v>23</v>
      </c>
      <c r="H17" s="15">
        <v>16000</v>
      </c>
      <c r="I17" s="14" t="s">
        <v>501</v>
      </c>
    </row>
    <row r="18" spans="1:9" ht="56" x14ac:dyDescent="0.2">
      <c r="A18" s="16" t="s">
        <v>49</v>
      </c>
      <c r="B18" s="14" t="s">
        <v>22</v>
      </c>
      <c r="C18" s="14" t="s">
        <v>384</v>
      </c>
      <c r="D18" s="14" t="s">
        <v>266</v>
      </c>
      <c r="E18" s="14" t="s">
        <v>50</v>
      </c>
      <c r="F18" s="14" t="s">
        <v>23</v>
      </c>
      <c r="G18" s="14" t="s">
        <v>23</v>
      </c>
      <c r="H18" s="15">
        <v>17000</v>
      </c>
      <c r="I18" s="14" t="s">
        <v>502</v>
      </c>
    </row>
    <row r="19" spans="1:9" ht="56" x14ac:dyDescent="0.2">
      <c r="A19" s="16" t="s">
        <v>51</v>
      </c>
      <c r="B19" s="14" t="s">
        <v>22</v>
      </c>
      <c r="C19" s="14" t="s">
        <v>385</v>
      </c>
      <c r="D19" s="14" t="s">
        <v>267</v>
      </c>
      <c r="E19" s="14" t="s">
        <v>23</v>
      </c>
      <c r="F19" s="14" t="s">
        <v>23</v>
      </c>
      <c r="G19" s="14" t="s">
        <v>23</v>
      </c>
      <c r="H19" s="15">
        <v>18000</v>
      </c>
      <c r="I19" s="14" t="s">
        <v>503</v>
      </c>
    </row>
    <row r="20" spans="1:9" ht="56" x14ac:dyDescent="0.2">
      <c r="A20" s="16" t="s">
        <v>52</v>
      </c>
      <c r="B20" s="14" t="s">
        <v>22</v>
      </c>
      <c r="C20" s="14" t="s">
        <v>386</v>
      </c>
      <c r="D20" s="14" t="s">
        <v>268</v>
      </c>
      <c r="E20" s="14" t="s">
        <v>23</v>
      </c>
      <c r="F20" s="14" t="s">
        <v>23</v>
      </c>
      <c r="G20" s="14" t="s">
        <v>23</v>
      </c>
      <c r="H20" s="15">
        <v>19000</v>
      </c>
      <c r="I20" s="14" t="s">
        <v>504</v>
      </c>
    </row>
    <row r="21" spans="1:9" ht="56" x14ac:dyDescent="0.2">
      <c r="A21" s="16" t="s">
        <v>53</v>
      </c>
      <c r="B21" s="14" t="s">
        <v>22</v>
      </c>
      <c r="C21" s="14" t="s">
        <v>387</v>
      </c>
      <c r="D21" s="14" t="s">
        <v>269</v>
      </c>
      <c r="E21" s="14" t="s">
        <v>23</v>
      </c>
      <c r="F21" s="14" t="s">
        <v>23</v>
      </c>
      <c r="G21" s="14" t="s">
        <v>23</v>
      </c>
      <c r="H21" s="15">
        <v>20000</v>
      </c>
      <c r="I21" s="14" t="s">
        <v>505</v>
      </c>
    </row>
    <row r="22" spans="1:9" ht="56" x14ac:dyDescent="0.2">
      <c r="A22" s="16" t="s">
        <v>54</v>
      </c>
      <c r="B22" s="14" t="s">
        <v>22</v>
      </c>
      <c r="C22" s="14" t="s">
        <v>388</v>
      </c>
      <c r="D22" s="14" t="s">
        <v>270</v>
      </c>
      <c r="E22" s="14" t="s">
        <v>23</v>
      </c>
      <c r="F22" s="14" t="s">
        <v>23</v>
      </c>
      <c r="G22" s="14" t="s">
        <v>23</v>
      </c>
      <c r="H22" s="15">
        <v>21000</v>
      </c>
      <c r="I22" s="14" t="s">
        <v>506</v>
      </c>
    </row>
    <row r="23" spans="1:9" ht="56" x14ac:dyDescent="0.2">
      <c r="A23" s="16" t="s">
        <v>55</v>
      </c>
      <c r="B23" s="14" t="s">
        <v>22</v>
      </c>
      <c r="C23" s="14" t="s">
        <v>389</v>
      </c>
      <c r="D23" s="14" t="s">
        <v>271</v>
      </c>
      <c r="E23" s="14" t="s">
        <v>23</v>
      </c>
      <c r="F23" s="14" t="s">
        <v>23</v>
      </c>
      <c r="G23" s="14" t="s">
        <v>23</v>
      </c>
      <c r="H23" s="15">
        <v>22000</v>
      </c>
      <c r="I23" s="14" t="s">
        <v>507</v>
      </c>
    </row>
    <row r="24" spans="1:9" ht="56" x14ac:dyDescent="0.2">
      <c r="A24" s="16" t="s">
        <v>56</v>
      </c>
      <c r="B24" s="14" t="s">
        <v>22</v>
      </c>
      <c r="C24" s="14" t="s">
        <v>390</v>
      </c>
      <c r="D24" s="14" t="s">
        <v>272</v>
      </c>
      <c r="E24" s="14" t="s">
        <v>23</v>
      </c>
      <c r="F24" s="14" t="s">
        <v>23</v>
      </c>
      <c r="G24" s="14" t="s">
        <v>23</v>
      </c>
      <c r="H24" s="15">
        <v>23000</v>
      </c>
      <c r="I24" s="14" t="s">
        <v>508</v>
      </c>
    </row>
    <row r="25" spans="1:9" ht="56" x14ac:dyDescent="0.2">
      <c r="A25" s="16" t="s">
        <v>57</v>
      </c>
      <c r="B25" s="14" t="s">
        <v>22</v>
      </c>
      <c r="C25" s="14" t="s">
        <v>391</v>
      </c>
      <c r="D25" s="14" t="s">
        <v>273</v>
      </c>
      <c r="E25" s="14" t="s">
        <v>23</v>
      </c>
      <c r="F25" s="14" t="s">
        <v>23</v>
      </c>
      <c r="G25" s="14" t="s">
        <v>23</v>
      </c>
      <c r="H25" s="15">
        <v>24000</v>
      </c>
      <c r="I25" s="14" t="s">
        <v>509</v>
      </c>
    </row>
    <row r="26" spans="1:9" ht="56" x14ac:dyDescent="0.2">
      <c r="A26" s="16" t="s">
        <v>58</v>
      </c>
      <c r="B26" s="14" t="s">
        <v>22</v>
      </c>
      <c r="C26" s="14" t="s">
        <v>392</v>
      </c>
      <c r="D26" s="14" t="s">
        <v>274</v>
      </c>
      <c r="E26" s="14" t="s">
        <v>59</v>
      </c>
      <c r="F26" s="14" t="s">
        <v>60</v>
      </c>
      <c r="G26" s="14" t="s">
        <v>23</v>
      </c>
      <c r="H26" s="15">
        <v>25000</v>
      </c>
      <c r="I26" s="14" t="s">
        <v>510</v>
      </c>
    </row>
    <row r="27" spans="1:9" ht="56" x14ac:dyDescent="0.2">
      <c r="A27" s="16" t="s">
        <v>61</v>
      </c>
      <c r="B27" s="14" t="s">
        <v>22</v>
      </c>
      <c r="C27" s="14" t="s">
        <v>393</v>
      </c>
      <c r="D27" s="14" t="s">
        <v>275</v>
      </c>
      <c r="E27" s="14" t="s">
        <v>62</v>
      </c>
      <c r="F27" s="14" t="s">
        <v>23</v>
      </c>
      <c r="G27" s="14" t="s">
        <v>23</v>
      </c>
      <c r="H27" s="15">
        <v>26000</v>
      </c>
      <c r="I27" s="14" t="s">
        <v>511</v>
      </c>
    </row>
    <row r="28" spans="1:9" ht="56" x14ac:dyDescent="0.2">
      <c r="A28" s="16" t="s">
        <v>63</v>
      </c>
      <c r="B28" s="14" t="s">
        <v>22</v>
      </c>
      <c r="C28" s="14" t="s">
        <v>394</v>
      </c>
      <c r="D28" s="14" t="s">
        <v>276</v>
      </c>
      <c r="E28" s="14" t="s">
        <v>23</v>
      </c>
      <c r="F28" s="14" t="s">
        <v>23</v>
      </c>
      <c r="G28" s="14" t="s">
        <v>23</v>
      </c>
      <c r="H28" s="15">
        <v>27000</v>
      </c>
      <c r="I28" s="14" t="s">
        <v>512</v>
      </c>
    </row>
    <row r="29" spans="1:9" ht="56" x14ac:dyDescent="0.2">
      <c r="A29" s="16" t="s">
        <v>64</v>
      </c>
      <c r="B29" s="14" t="s">
        <v>22</v>
      </c>
      <c r="C29" s="14" t="s">
        <v>395</v>
      </c>
      <c r="D29" s="14" t="s">
        <v>277</v>
      </c>
      <c r="E29" s="14" t="s">
        <v>23</v>
      </c>
      <c r="F29" s="14" t="s">
        <v>23</v>
      </c>
      <c r="G29" s="14" t="s">
        <v>23</v>
      </c>
      <c r="H29" s="15">
        <v>28000</v>
      </c>
      <c r="I29" s="14" t="s">
        <v>513</v>
      </c>
    </row>
    <row r="30" spans="1:9" ht="56" x14ac:dyDescent="0.2">
      <c r="A30" s="16" t="s">
        <v>65</v>
      </c>
      <c r="B30" s="14" t="s">
        <v>22</v>
      </c>
      <c r="C30" s="14" t="s">
        <v>396</v>
      </c>
      <c r="D30" s="14" t="s">
        <v>278</v>
      </c>
      <c r="E30" s="14" t="s">
        <v>23</v>
      </c>
      <c r="F30" s="14" t="s">
        <v>23</v>
      </c>
      <c r="G30" s="14" t="s">
        <v>23</v>
      </c>
      <c r="H30" s="15">
        <v>29000</v>
      </c>
      <c r="I30" s="14" t="s">
        <v>514</v>
      </c>
    </row>
    <row r="31" spans="1:9" ht="56" x14ac:dyDescent="0.2">
      <c r="A31" s="16" t="s">
        <v>66</v>
      </c>
      <c r="B31" s="14" t="s">
        <v>22</v>
      </c>
      <c r="C31" s="14" t="s">
        <v>397</v>
      </c>
      <c r="D31" s="14" t="s">
        <v>279</v>
      </c>
      <c r="E31" s="14" t="s">
        <v>67</v>
      </c>
      <c r="F31" s="14" t="s">
        <v>23</v>
      </c>
      <c r="G31" s="14" t="s">
        <v>23</v>
      </c>
      <c r="H31" s="15">
        <v>30000</v>
      </c>
      <c r="I31" s="14" t="s">
        <v>515</v>
      </c>
    </row>
    <row r="32" spans="1:9" ht="56" x14ac:dyDescent="0.2">
      <c r="A32" s="16" t="s">
        <v>68</v>
      </c>
      <c r="B32" s="14" t="s">
        <v>22</v>
      </c>
      <c r="C32" s="14" t="s">
        <v>398</v>
      </c>
      <c r="D32" s="14" t="s">
        <v>280</v>
      </c>
      <c r="E32" s="14" t="s">
        <v>23</v>
      </c>
      <c r="F32" s="14" t="s">
        <v>23</v>
      </c>
      <c r="G32" s="14" t="s">
        <v>23</v>
      </c>
      <c r="H32" s="15">
        <v>31000</v>
      </c>
      <c r="I32" s="14" t="s">
        <v>516</v>
      </c>
    </row>
    <row r="33" spans="1:9" ht="56" x14ac:dyDescent="0.2">
      <c r="A33" s="16" t="s">
        <v>69</v>
      </c>
      <c r="B33" s="14" t="s">
        <v>22</v>
      </c>
      <c r="C33" s="14" t="s">
        <v>399</v>
      </c>
      <c r="D33" s="14" t="s">
        <v>281</v>
      </c>
      <c r="E33" s="14" t="s">
        <v>70</v>
      </c>
      <c r="F33" s="14" t="s">
        <v>23</v>
      </c>
      <c r="G33" s="14" t="s">
        <v>23</v>
      </c>
      <c r="H33" s="15">
        <v>32000</v>
      </c>
      <c r="I33" s="14" t="s">
        <v>517</v>
      </c>
    </row>
    <row r="34" spans="1:9" ht="56" x14ac:dyDescent="0.2">
      <c r="A34" s="16" t="s">
        <v>71</v>
      </c>
      <c r="B34" s="14" t="s">
        <v>22</v>
      </c>
      <c r="C34" s="14" t="s">
        <v>400</v>
      </c>
      <c r="D34" s="14" t="s">
        <v>282</v>
      </c>
      <c r="E34" s="14" t="s">
        <v>23</v>
      </c>
      <c r="F34" s="14" t="s">
        <v>23</v>
      </c>
      <c r="G34" s="14" t="s">
        <v>23</v>
      </c>
      <c r="H34" s="15">
        <v>33000</v>
      </c>
      <c r="I34" s="14" t="s">
        <v>518</v>
      </c>
    </row>
    <row r="35" spans="1:9" ht="56" x14ac:dyDescent="0.2">
      <c r="A35" s="16" t="s">
        <v>72</v>
      </c>
      <c r="B35" s="14" t="s">
        <v>22</v>
      </c>
      <c r="C35" s="14" t="s">
        <v>401</v>
      </c>
      <c r="D35" s="14" t="s">
        <v>283</v>
      </c>
      <c r="E35" s="14" t="s">
        <v>23</v>
      </c>
      <c r="F35" s="14" t="s">
        <v>23</v>
      </c>
      <c r="G35" s="14" t="s">
        <v>23</v>
      </c>
      <c r="H35" s="15">
        <v>34000</v>
      </c>
      <c r="I35" s="14" t="s">
        <v>519</v>
      </c>
    </row>
    <row r="36" spans="1:9" ht="56" x14ac:dyDescent="0.2">
      <c r="A36" s="16" t="s">
        <v>73</v>
      </c>
      <c r="B36" s="14" t="s">
        <v>22</v>
      </c>
      <c r="C36" s="14" t="s">
        <v>402</v>
      </c>
      <c r="D36" s="14" t="s">
        <v>284</v>
      </c>
      <c r="E36" s="14" t="s">
        <v>74</v>
      </c>
      <c r="F36" s="14" t="s">
        <v>23</v>
      </c>
      <c r="G36" s="14" t="s">
        <v>23</v>
      </c>
      <c r="H36" s="15">
        <v>35000</v>
      </c>
      <c r="I36" s="14" t="s">
        <v>520</v>
      </c>
    </row>
    <row r="37" spans="1:9" ht="56" x14ac:dyDescent="0.2">
      <c r="A37" s="16" t="s">
        <v>75</v>
      </c>
      <c r="B37" s="14" t="s">
        <v>22</v>
      </c>
      <c r="C37" s="14" t="s">
        <v>403</v>
      </c>
      <c r="D37" s="14" t="s">
        <v>285</v>
      </c>
      <c r="E37" s="14" t="s">
        <v>23</v>
      </c>
      <c r="F37" s="14" t="s">
        <v>23</v>
      </c>
      <c r="G37" s="14" t="s">
        <v>23</v>
      </c>
      <c r="H37" s="15">
        <v>36000</v>
      </c>
      <c r="I37" s="14" t="s">
        <v>521</v>
      </c>
    </row>
    <row r="38" spans="1:9" ht="56" x14ac:dyDescent="0.2">
      <c r="A38" s="16" t="s">
        <v>76</v>
      </c>
      <c r="B38" s="14" t="s">
        <v>22</v>
      </c>
      <c r="C38" s="14" t="s">
        <v>404</v>
      </c>
      <c r="D38" s="14" t="s">
        <v>286</v>
      </c>
      <c r="E38" s="14" t="s">
        <v>23</v>
      </c>
      <c r="F38" s="14" t="s">
        <v>23</v>
      </c>
      <c r="G38" s="14" t="s">
        <v>23</v>
      </c>
      <c r="H38" s="15">
        <v>37000</v>
      </c>
      <c r="I38" s="14" t="s">
        <v>522</v>
      </c>
    </row>
    <row r="39" spans="1:9" ht="56" x14ac:dyDescent="0.2">
      <c r="A39" s="16" t="s">
        <v>77</v>
      </c>
      <c r="B39" s="14" t="s">
        <v>22</v>
      </c>
      <c r="C39" s="14" t="s">
        <v>405</v>
      </c>
      <c r="D39" s="14" t="s">
        <v>287</v>
      </c>
      <c r="E39" s="14" t="s">
        <v>23</v>
      </c>
      <c r="F39" s="14" t="s">
        <v>23</v>
      </c>
      <c r="G39" s="14" t="s">
        <v>23</v>
      </c>
      <c r="H39" s="15">
        <v>38000</v>
      </c>
      <c r="I39" s="14" t="s">
        <v>523</v>
      </c>
    </row>
    <row r="40" spans="1:9" ht="56" x14ac:dyDescent="0.2">
      <c r="A40" s="16" t="s">
        <v>78</v>
      </c>
      <c r="B40" s="14" t="s">
        <v>22</v>
      </c>
      <c r="C40" s="14" t="s">
        <v>406</v>
      </c>
      <c r="D40" s="14" t="s">
        <v>288</v>
      </c>
      <c r="E40" s="14" t="s">
        <v>79</v>
      </c>
      <c r="F40" s="14" t="s">
        <v>23</v>
      </c>
      <c r="G40" s="14" t="s">
        <v>23</v>
      </c>
      <c r="H40" s="15">
        <v>39000</v>
      </c>
      <c r="I40" s="14" t="s">
        <v>524</v>
      </c>
    </row>
    <row r="41" spans="1:9" ht="56" x14ac:dyDescent="0.2">
      <c r="A41" s="16" t="s">
        <v>80</v>
      </c>
      <c r="B41" s="14" t="s">
        <v>22</v>
      </c>
      <c r="C41" s="14" t="s">
        <v>407</v>
      </c>
      <c r="D41" s="14" t="s">
        <v>289</v>
      </c>
      <c r="E41" s="14" t="s">
        <v>23</v>
      </c>
      <c r="F41" s="14" t="s">
        <v>81</v>
      </c>
      <c r="G41" s="14" t="s">
        <v>23</v>
      </c>
      <c r="H41" s="15">
        <v>40000</v>
      </c>
      <c r="I41" s="14" t="s">
        <v>525</v>
      </c>
    </row>
    <row r="42" spans="1:9" ht="56" x14ac:dyDescent="0.2">
      <c r="A42" s="16" t="s">
        <v>82</v>
      </c>
      <c r="B42" s="14" t="s">
        <v>22</v>
      </c>
      <c r="C42" s="14" t="s">
        <v>408</v>
      </c>
      <c r="D42" s="14" t="s">
        <v>290</v>
      </c>
      <c r="E42" s="14" t="s">
        <v>83</v>
      </c>
      <c r="F42" s="14" t="s">
        <v>23</v>
      </c>
      <c r="G42" s="14" t="s">
        <v>23</v>
      </c>
      <c r="H42" s="15">
        <v>41000</v>
      </c>
      <c r="I42" s="14" t="s">
        <v>526</v>
      </c>
    </row>
    <row r="43" spans="1:9" ht="56" x14ac:dyDescent="0.2">
      <c r="A43" s="16" t="s">
        <v>84</v>
      </c>
      <c r="B43" s="14" t="s">
        <v>22</v>
      </c>
      <c r="C43" s="14" t="s">
        <v>409</v>
      </c>
      <c r="D43" s="14" t="s">
        <v>291</v>
      </c>
      <c r="E43" s="14" t="s">
        <v>23</v>
      </c>
      <c r="F43" s="14" t="s">
        <v>23</v>
      </c>
      <c r="G43" s="14" t="s">
        <v>23</v>
      </c>
      <c r="H43" s="15">
        <v>42000</v>
      </c>
      <c r="I43" s="14" t="s">
        <v>527</v>
      </c>
    </row>
    <row r="44" spans="1:9" ht="56" x14ac:dyDescent="0.2">
      <c r="A44" s="16" t="s">
        <v>85</v>
      </c>
      <c r="B44" s="14" t="s">
        <v>22</v>
      </c>
      <c r="C44" s="14" t="s">
        <v>410</v>
      </c>
      <c r="D44" s="14" t="s">
        <v>292</v>
      </c>
      <c r="E44" s="14" t="s">
        <v>23</v>
      </c>
      <c r="F44" s="14" t="s">
        <v>23</v>
      </c>
      <c r="G44" s="14" t="s">
        <v>23</v>
      </c>
      <c r="H44" s="15">
        <v>43000</v>
      </c>
      <c r="I44" s="14" t="s">
        <v>528</v>
      </c>
    </row>
    <row r="45" spans="1:9" ht="56" x14ac:dyDescent="0.2">
      <c r="A45" s="16" t="s">
        <v>86</v>
      </c>
      <c r="B45" s="14" t="s">
        <v>22</v>
      </c>
      <c r="C45" s="14" t="s">
        <v>411</v>
      </c>
      <c r="D45" s="14" t="s">
        <v>293</v>
      </c>
      <c r="E45" s="14" t="s">
        <v>87</v>
      </c>
      <c r="F45" s="14" t="s">
        <v>88</v>
      </c>
      <c r="G45" s="14" t="s">
        <v>23</v>
      </c>
      <c r="H45" s="15">
        <v>44000</v>
      </c>
      <c r="I45" s="14" t="s">
        <v>529</v>
      </c>
    </row>
    <row r="46" spans="1:9" ht="56" x14ac:dyDescent="0.2">
      <c r="A46" s="16" t="s">
        <v>89</v>
      </c>
      <c r="B46" s="14" t="s">
        <v>22</v>
      </c>
      <c r="C46" s="14" t="s">
        <v>412</v>
      </c>
      <c r="D46" s="14" t="s">
        <v>294</v>
      </c>
      <c r="E46" s="14" t="s">
        <v>23</v>
      </c>
      <c r="F46" s="14" t="s">
        <v>23</v>
      </c>
      <c r="G46" s="14" t="s">
        <v>23</v>
      </c>
      <c r="H46" s="15">
        <v>45000</v>
      </c>
      <c r="I46" s="14" t="s">
        <v>530</v>
      </c>
    </row>
    <row r="47" spans="1:9" ht="56" x14ac:dyDescent="0.2">
      <c r="A47" s="16" t="s">
        <v>90</v>
      </c>
      <c r="B47" s="14" t="s">
        <v>22</v>
      </c>
      <c r="C47" s="14" t="s">
        <v>413</v>
      </c>
      <c r="D47" s="14" t="s">
        <v>295</v>
      </c>
      <c r="E47" s="14" t="s">
        <v>23</v>
      </c>
      <c r="F47" s="14" t="s">
        <v>23</v>
      </c>
      <c r="G47" s="14" t="s">
        <v>23</v>
      </c>
      <c r="H47" s="15">
        <v>46000</v>
      </c>
      <c r="I47" s="14" t="s">
        <v>531</v>
      </c>
    </row>
    <row r="48" spans="1:9" ht="56" x14ac:dyDescent="0.2">
      <c r="A48" s="16" t="s">
        <v>91</v>
      </c>
      <c r="B48" s="14" t="s">
        <v>22</v>
      </c>
      <c r="C48" s="14" t="s">
        <v>414</v>
      </c>
      <c r="D48" s="14" t="s">
        <v>296</v>
      </c>
      <c r="E48" s="14" t="s">
        <v>23</v>
      </c>
      <c r="F48" s="14" t="s">
        <v>23</v>
      </c>
      <c r="G48" s="14" t="s">
        <v>23</v>
      </c>
      <c r="H48" s="15">
        <v>47000</v>
      </c>
      <c r="I48" s="14" t="s">
        <v>532</v>
      </c>
    </row>
    <row r="49" spans="1:9" ht="56" x14ac:dyDescent="0.2">
      <c r="A49" s="16" t="s">
        <v>92</v>
      </c>
      <c r="B49" s="14" t="s">
        <v>22</v>
      </c>
      <c r="C49" s="14" t="s">
        <v>415</v>
      </c>
      <c r="D49" s="14" t="s">
        <v>297</v>
      </c>
      <c r="E49" s="14" t="s">
        <v>23</v>
      </c>
      <c r="F49" s="14" t="s">
        <v>23</v>
      </c>
      <c r="G49" s="14" t="s">
        <v>23</v>
      </c>
      <c r="H49" s="15">
        <v>48000</v>
      </c>
      <c r="I49" s="14" t="s">
        <v>533</v>
      </c>
    </row>
    <row r="50" spans="1:9" ht="56" x14ac:dyDescent="0.2">
      <c r="A50" s="16" t="s">
        <v>93</v>
      </c>
      <c r="B50" s="14" t="s">
        <v>22</v>
      </c>
      <c r="C50" s="14" t="s">
        <v>416</v>
      </c>
      <c r="D50" s="14" t="s">
        <v>298</v>
      </c>
      <c r="E50" s="14" t="s">
        <v>94</v>
      </c>
      <c r="F50" s="14" t="s">
        <v>23</v>
      </c>
      <c r="G50" s="14" t="s">
        <v>23</v>
      </c>
      <c r="H50" s="15">
        <v>49000</v>
      </c>
      <c r="I50" s="14" t="s">
        <v>534</v>
      </c>
    </row>
    <row r="51" spans="1:9" ht="56" x14ac:dyDescent="0.2">
      <c r="A51" s="16" t="s">
        <v>95</v>
      </c>
      <c r="B51" s="14" t="s">
        <v>22</v>
      </c>
      <c r="C51" s="14" t="s">
        <v>417</v>
      </c>
      <c r="D51" s="14" t="s">
        <v>299</v>
      </c>
      <c r="E51" s="14" t="s">
        <v>23</v>
      </c>
      <c r="F51" s="14" t="s">
        <v>23</v>
      </c>
      <c r="G51" s="14" t="s">
        <v>23</v>
      </c>
      <c r="H51" s="15">
        <v>50000</v>
      </c>
      <c r="I51" s="14" t="s">
        <v>535</v>
      </c>
    </row>
    <row r="52" spans="1:9" ht="56" x14ac:dyDescent="0.2">
      <c r="A52" s="16" t="s">
        <v>96</v>
      </c>
      <c r="B52" s="14" t="s">
        <v>22</v>
      </c>
      <c r="C52" s="14" t="s">
        <v>418</v>
      </c>
      <c r="D52" s="14" t="s">
        <v>300</v>
      </c>
      <c r="E52" s="14" t="s">
        <v>23</v>
      </c>
      <c r="F52" s="14" t="s">
        <v>23</v>
      </c>
      <c r="G52" s="14" t="s">
        <v>23</v>
      </c>
      <c r="H52" s="15">
        <v>51000</v>
      </c>
      <c r="I52" s="14" t="s">
        <v>536</v>
      </c>
    </row>
    <row r="53" spans="1:9" ht="56" x14ac:dyDescent="0.2">
      <c r="A53" s="16" t="s">
        <v>97</v>
      </c>
      <c r="B53" s="14" t="s">
        <v>22</v>
      </c>
      <c r="C53" s="14" t="s">
        <v>419</v>
      </c>
      <c r="D53" s="14" t="s">
        <v>301</v>
      </c>
      <c r="E53" s="14" t="s">
        <v>23</v>
      </c>
      <c r="F53" s="14" t="s">
        <v>23</v>
      </c>
      <c r="G53" s="14" t="s">
        <v>23</v>
      </c>
      <c r="H53" s="15">
        <v>52000</v>
      </c>
      <c r="I53" s="14" t="s">
        <v>537</v>
      </c>
    </row>
    <row r="54" spans="1:9" ht="56" x14ac:dyDescent="0.2">
      <c r="A54" s="16" t="s">
        <v>98</v>
      </c>
      <c r="B54" s="14" t="s">
        <v>22</v>
      </c>
      <c r="C54" s="14" t="s">
        <v>420</v>
      </c>
      <c r="D54" s="14" t="s">
        <v>302</v>
      </c>
      <c r="E54" s="14" t="s">
        <v>23</v>
      </c>
      <c r="F54" s="14" t="s">
        <v>23</v>
      </c>
      <c r="G54" s="14" t="s">
        <v>23</v>
      </c>
      <c r="H54" s="15">
        <v>53000</v>
      </c>
      <c r="I54" s="14" t="s">
        <v>538</v>
      </c>
    </row>
    <row r="55" spans="1:9" ht="56" x14ac:dyDescent="0.2">
      <c r="A55" s="16" t="s">
        <v>99</v>
      </c>
      <c r="B55" s="14" t="s">
        <v>22</v>
      </c>
      <c r="C55" s="14" t="s">
        <v>421</v>
      </c>
      <c r="D55" s="14" t="s">
        <v>303</v>
      </c>
      <c r="E55" s="14" t="s">
        <v>23</v>
      </c>
      <c r="F55" s="14" t="s">
        <v>23</v>
      </c>
      <c r="G55" s="14" t="s">
        <v>23</v>
      </c>
      <c r="H55" s="15">
        <v>54000</v>
      </c>
      <c r="I55" s="14" t="s">
        <v>539</v>
      </c>
    </row>
    <row r="56" spans="1:9" ht="56" x14ac:dyDescent="0.2">
      <c r="A56" s="16" t="s">
        <v>100</v>
      </c>
      <c r="B56" s="14" t="s">
        <v>22</v>
      </c>
      <c r="C56" s="14" t="s">
        <v>422</v>
      </c>
      <c r="D56" s="14" t="s">
        <v>304</v>
      </c>
      <c r="E56" s="14" t="s">
        <v>23</v>
      </c>
      <c r="F56" s="14" t="s">
        <v>23</v>
      </c>
      <c r="G56" s="14" t="s">
        <v>23</v>
      </c>
      <c r="H56" s="15">
        <v>55000</v>
      </c>
      <c r="I56" s="14" t="s">
        <v>540</v>
      </c>
    </row>
    <row r="57" spans="1:9" ht="56" x14ac:dyDescent="0.2">
      <c r="A57" s="16" t="s">
        <v>101</v>
      </c>
      <c r="B57" s="14" t="s">
        <v>22</v>
      </c>
      <c r="C57" s="14" t="s">
        <v>423</v>
      </c>
      <c r="D57" s="14" t="s">
        <v>305</v>
      </c>
      <c r="E57" s="14" t="s">
        <v>23</v>
      </c>
      <c r="F57" s="14" t="s">
        <v>23</v>
      </c>
      <c r="G57" s="14" t="s">
        <v>23</v>
      </c>
      <c r="H57" s="15">
        <v>56000</v>
      </c>
      <c r="I57" s="14" t="s">
        <v>541</v>
      </c>
    </row>
    <row r="58" spans="1:9" ht="56" x14ac:dyDescent="0.2">
      <c r="A58" s="16" t="s">
        <v>102</v>
      </c>
      <c r="B58" s="14" t="s">
        <v>22</v>
      </c>
      <c r="C58" s="14" t="s">
        <v>424</v>
      </c>
      <c r="D58" s="14" t="s">
        <v>306</v>
      </c>
      <c r="E58" s="14" t="s">
        <v>103</v>
      </c>
      <c r="F58" s="14" t="s">
        <v>23</v>
      </c>
      <c r="G58" s="14" t="s">
        <v>23</v>
      </c>
      <c r="H58" s="15">
        <v>57000</v>
      </c>
      <c r="I58" s="14" t="s">
        <v>542</v>
      </c>
    </row>
    <row r="59" spans="1:9" ht="56" x14ac:dyDescent="0.2">
      <c r="A59" s="16" t="s">
        <v>104</v>
      </c>
      <c r="B59" s="14" t="s">
        <v>22</v>
      </c>
      <c r="C59" s="14" t="s">
        <v>425</v>
      </c>
      <c r="D59" s="14" t="s">
        <v>307</v>
      </c>
      <c r="E59" s="14" t="s">
        <v>23</v>
      </c>
      <c r="F59" s="14" t="s">
        <v>23</v>
      </c>
      <c r="G59" s="14" t="s">
        <v>23</v>
      </c>
      <c r="H59" s="15">
        <v>58000</v>
      </c>
      <c r="I59" s="14" t="s">
        <v>543</v>
      </c>
    </row>
    <row r="60" spans="1:9" ht="56" x14ac:dyDescent="0.2">
      <c r="A60" s="16" t="s">
        <v>105</v>
      </c>
      <c r="B60" s="14" t="s">
        <v>22</v>
      </c>
      <c r="C60" s="14" t="s">
        <v>426</v>
      </c>
      <c r="D60" s="14" t="s">
        <v>308</v>
      </c>
      <c r="E60" s="14" t="s">
        <v>23</v>
      </c>
      <c r="F60" s="14" t="s">
        <v>23</v>
      </c>
      <c r="G60" s="14" t="s">
        <v>23</v>
      </c>
      <c r="H60" s="15">
        <v>59000</v>
      </c>
      <c r="I60" s="14" t="s">
        <v>544</v>
      </c>
    </row>
    <row r="61" spans="1:9" ht="56" x14ac:dyDescent="0.2">
      <c r="A61" s="16" t="s">
        <v>106</v>
      </c>
      <c r="B61" s="14" t="s">
        <v>22</v>
      </c>
      <c r="C61" s="14" t="s">
        <v>427</v>
      </c>
      <c r="D61" s="14" t="s">
        <v>309</v>
      </c>
      <c r="E61" s="14" t="s">
        <v>23</v>
      </c>
      <c r="F61" s="14" t="s">
        <v>23</v>
      </c>
      <c r="G61" s="14" t="s">
        <v>23</v>
      </c>
      <c r="H61" s="15">
        <v>60000</v>
      </c>
      <c r="I61" s="14" t="s">
        <v>545</v>
      </c>
    </row>
    <row r="62" spans="1:9" ht="56" x14ac:dyDescent="0.2">
      <c r="A62" s="16" t="s">
        <v>107</v>
      </c>
      <c r="B62" s="14" t="s">
        <v>22</v>
      </c>
      <c r="C62" s="14" t="s">
        <v>428</v>
      </c>
      <c r="D62" s="14" t="s">
        <v>310</v>
      </c>
      <c r="E62" s="14" t="s">
        <v>23</v>
      </c>
      <c r="F62" s="14" t="s">
        <v>23</v>
      </c>
      <c r="G62" s="14" t="s">
        <v>23</v>
      </c>
      <c r="H62" s="15">
        <v>61000</v>
      </c>
      <c r="I62" s="14" t="s">
        <v>546</v>
      </c>
    </row>
    <row r="63" spans="1:9" ht="56" x14ac:dyDescent="0.2">
      <c r="A63" s="16" t="s">
        <v>108</v>
      </c>
      <c r="B63" s="14" t="s">
        <v>22</v>
      </c>
      <c r="C63" s="14" t="s">
        <v>429</v>
      </c>
      <c r="D63" s="14" t="s">
        <v>311</v>
      </c>
      <c r="E63" s="14" t="s">
        <v>23</v>
      </c>
      <c r="F63" s="14" t="s">
        <v>23</v>
      </c>
      <c r="G63" s="14" t="s">
        <v>23</v>
      </c>
      <c r="H63" s="15">
        <v>62000</v>
      </c>
      <c r="I63" s="14" t="s">
        <v>547</v>
      </c>
    </row>
    <row r="64" spans="1:9" ht="56" x14ac:dyDescent="0.2">
      <c r="A64" s="16" t="s">
        <v>109</v>
      </c>
      <c r="B64" s="14" t="s">
        <v>22</v>
      </c>
      <c r="C64" s="14" t="s">
        <v>430</v>
      </c>
      <c r="D64" s="14" t="s">
        <v>312</v>
      </c>
      <c r="E64" s="14" t="s">
        <v>23</v>
      </c>
      <c r="F64" s="14" t="s">
        <v>23</v>
      </c>
      <c r="G64" s="14" t="s">
        <v>23</v>
      </c>
      <c r="H64" s="15">
        <v>63000</v>
      </c>
      <c r="I64" s="14" t="s">
        <v>548</v>
      </c>
    </row>
    <row r="65" spans="1:9" ht="56" x14ac:dyDescent="0.2">
      <c r="A65" s="16" t="s">
        <v>110</v>
      </c>
      <c r="B65" s="14" t="s">
        <v>22</v>
      </c>
      <c r="C65" s="14" t="s">
        <v>431</v>
      </c>
      <c r="D65" s="14" t="s">
        <v>313</v>
      </c>
      <c r="E65" s="14" t="s">
        <v>23</v>
      </c>
      <c r="F65" s="14" t="s">
        <v>23</v>
      </c>
      <c r="G65" s="14" t="s">
        <v>23</v>
      </c>
      <c r="H65" s="15">
        <v>64000</v>
      </c>
      <c r="I65" s="14" t="s">
        <v>549</v>
      </c>
    </row>
    <row r="66" spans="1:9" ht="56" x14ac:dyDescent="0.2">
      <c r="A66" s="16" t="s">
        <v>111</v>
      </c>
      <c r="B66" s="14" t="s">
        <v>22</v>
      </c>
      <c r="C66" s="14" t="s">
        <v>432</v>
      </c>
      <c r="D66" s="14" t="s">
        <v>314</v>
      </c>
      <c r="E66" s="14" t="s">
        <v>23</v>
      </c>
      <c r="F66" s="14" t="s">
        <v>23</v>
      </c>
      <c r="G66" s="14" t="s">
        <v>23</v>
      </c>
      <c r="H66" s="15">
        <v>65000</v>
      </c>
      <c r="I66" s="14" t="s">
        <v>550</v>
      </c>
    </row>
    <row r="67" spans="1:9" ht="56" x14ac:dyDescent="0.2">
      <c r="A67" s="16" t="s">
        <v>112</v>
      </c>
      <c r="B67" s="14" t="s">
        <v>22</v>
      </c>
      <c r="C67" s="14" t="s">
        <v>433</v>
      </c>
      <c r="D67" s="14" t="s">
        <v>315</v>
      </c>
      <c r="E67" s="14" t="s">
        <v>23</v>
      </c>
      <c r="F67" s="14" t="s">
        <v>23</v>
      </c>
      <c r="G67" s="14" t="s">
        <v>23</v>
      </c>
      <c r="H67" s="15">
        <v>66000</v>
      </c>
      <c r="I67" s="14" t="s">
        <v>551</v>
      </c>
    </row>
    <row r="68" spans="1:9" ht="56" x14ac:dyDescent="0.2">
      <c r="A68" s="16" t="s">
        <v>113</v>
      </c>
      <c r="B68" s="14" t="s">
        <v>22</v>
      </c>
      <c r="C68" s="14" t="s">
        <v>434</v>
      </c>
      <c r="D68" s="14" t="s">
        <v>316</v>
      </c>
      <c r="E68" s="14" t="s">
        <v>23</v>
      </c>
      <c r="F68" s="14" t="s">
        <v>23</v>
      </c>
      <c r="G68" s="14" t="s">
        <v>23</v>
      </c>
      <c r="H68" s="15">
        <v>67000</v>
      </c>
      <c r="I68" s="14" t="s">
        <v>552</v>
      </c>
    </row>
    <row r="69" spans="1:9" ht="56" x14ac:dyDescent="0.2">
      <c r="A69" s="16" t="s">
        <v>114</v>
      </c>
      <c r="B69" s="14" t="s">
        <v>22</v>
      </c>
      <c r="C69" s="14" t="s">
        <v>435</v>
      </c>
      <c r="D69" s="14" t="s">
        <v>317</v>
      </c>
      <c r="E69" s="14" t="s">
        <v>115</v>
      </c>
      <c r="F69" s="14" t="s">
        <v>23</v>
      </c>
      <c r="G69" s="14" t="s">
        <v>23</v>
      </c>
      <c r="H69" s="15">
        <v>68000</v>
      </c>
      <c r="I69" s="14" t="s">
        <v>553</v>
      </c>
    </row>
    <row r="70" spans="1:9" ht="56" x14ac:dyDescent="0.2">
      <c r="A70" s="16" t="s">
        <v>116</v>
      </c>
      <c r="B70" s="14" t="s">
        <v>22</v>
      </c>
      <c r="C70" s="14" t="s">
        <v>436</v>
      </c>
      <c r="D70" s="14" t="s">
        <v>318</v>
      </c>
      <c r="E70" s="14" t="s">
        <v>23</v>
      </c>
      <c r="F70" s="14" t="s">
        <v>23</v>
      </c>
      <c r="G70" s="14" t="s">
        <v>23</v>
      </c>
      <c r="H70" s="15">
        <v>69000</v>
      </c>
      <c r="I70" s="14" t="s">
        <v>554</v>
      </c>
    </row>
    <row r="71" spans="1:9" ht="56" x14ac:dyDescent="0.2">
      <c r="A71" s="16" t="s">
        <v>117</v>
      </c>
      <c r="B71" s="14" t="s">
        <v>22</v>
      </c>
      <c r="C71" s="14" t="s">
        <v>437</v>
      </c>
      <c r="D71" s="14" t="s">
        <v>319</v>
      </c>
      <c r="E71" s="14" t="s">
        <v>23</v>
      </c>
      <c r="F71" s="14" t="s">
        <v>23</v>
      </c>
      <c r="G71" s="14" t="s">
        <v>23</v>
      </c>
      <c r="H71" s="15">
        <v>70000</v>
      </c>
      <c r="I71" s="14" t="s">
        <v>555</v>
      </c>
    </row>
    <row r="72" spans="1:9" ht="56" x14ac:dyDescent="0.2">
      <c r="A72" s="16" t="s">
        <v>118</v>
      </c>
      <c r="B72" s="14" t="s">
        <v>22</v>
      </c>
      <c r="C72" s="14" t="s">
        <v>438</v>
      </c>
      <c r="D72" s="14" t="s">
        <v>320</v>
      </c>
      <c r="E72" s="14" t="s">
        <v>23</v>
      </c>
      <c r="F72" s="14" t="s">
        <v>23</v>
      </c>
      <c r="G72" s="14" t="s">
        <v>23</v>
      </c>
      <c r="H72" s="15">
        <v>71000</v>
      </c>
      <c r="I72" s="14" t="s">
        <v>556</v>
      </c>
    </row>
    <row r="73" spans="1:9" ht="56" x14ac:dyDescent="0.2">
      <c r="A73" s="16" t="s">
        <v>119</v>
      </c>
      <c r="B73" s="14" t="s">
        <v>22</v>
      </c>
      <c r="C73" s="14" t="s">
        <v>439</v>
      </c>
      <c r="D73" s="14" t="s">
        <v>321</v>
      </c>
      <c r="E73" s="14" t="s">
        <v>120</v>
      </c>
      <c r="F73" s="14" t="s">
        <v>23</v>
      </c>
      <c r="G73" s="14" t="s">
        <v>23</v>
      </c>
      <c r="H73" s="15">
        <v>72000</v>
      </c>
      <c r="I73" s="14" t="s">
        <v>557</v>
      </c>
    </row>
    <row r="74" spans="1:9" ht="56" x14ac:dyDescent="0.2">
      <c r="A74" s="16" t="s">
        <v>121</v>
      </c>
      <c r="B74" s="14" t="s">
        <v>22</v>
      </c>
      <c r="C74" s="14" t="s">
        <v>440</v>
      </c>
      <c r="D74" s="14" t="s">
        <v>322</v>
      </c>
      <c r="E74" s="14" t="s">
        <v>23</v>
      </c>
      <c r="F74" s="14" t="s">
        <v>23</v>
      </c>
      <c r="G74" s="14" t="s">
        <v>23</v>
      </c>
      <c r="H74" s="15">
        <v>73000</v>
      </c>
      <c r="I74" s="14" t="s">
        <v>558</v>
      </c>
    </row>
    <row r="75" spans="1:9" ht="56" x14ac:dyDescent="0.2">
      <c r="A75" s="16" t="s">
        <v>122</v>
      </c>
      <c r="B75" s="14" t="s">
        <v>22</v>
      </c>
      <c r="C75" s="14" t="s">
        <v>441</v>
      </c>
      <c r="D75" s="14" t="s">
        <v>323</v>
      </c>
      <c r="E75" s="14" t="s">
        <v>123</v>
      </c>
      <c r="F75" s="14" t="s">
        <v>23</v>
      </c>
      <c r="G75" s="14" t="s">
        <v>23</v>
      </c>
      <c r="H75" s="15">
        <v>74000</v>
      </c>
      <c r="I75" s="14" t="s">
        <v>559</v>
      </c>
    </row>
    <row r="76" spans="1:9" ht="56" x14ac:dyDescent="0.2">
      <c r="A76" s="16" t="s">
        <v>124</v>
      </c>
      <c r="B76" s="14" t="s">
        <v>22</v>
      </c>
      <c r="C76" s="14" t="s">
        <v>442</v>
      </c>
      <c r="D76" s="14" t="s">
        <v>324</v>
      </c>
      <c r="E76" s="14" t="s">
        <v>23</v>
      </c>
      <c r="F76" s="14" t="s">
        <v>23</v>
      </c>
      <c r="G76" s="14" t="s">
        <v>23</v>
      </c>
      <c r="H76" s="15">
        <v>75000</v>
      </c>
      <c r="I76" s="14" t="s">
        <v>560</v>
      </c>
    </row>
    <row r="77" spans="1:9" ht="56" x14ac:dyDescent="0.2">
      <c r="A77" s="16" t="s">
        <v>125</v>
      </c>
      <c r="B77" s="14" t="s">
        <v>22</v>
      </c>
      <c r="C77" s="14" t="s">
        <v>443</v>
      </c>
      <c r="D77" s="14" t="s">
        <v>325</v>
      </c>
      <c r="E77" s="14" t="s">
        <v>23</v>
      </c>
      <c r="F77" s="14" t="s">
        <v>23</v>
      </c>
      <c r="G77" s="14" t="s">
        <v>23</v>
      </c>
      <c r="H77" s="15">
        <v>76000</v>
      </c>
      <c r="I77" s="14" t="s">
        <v>561</v>
      </c>
    </row>
    <row r="78" spans="1:9" ht="56" x14ac:dyDescent="0.2">
      <c r="A78" s="16" t="s">
        <v>127</v>
      </c>
      <c r="B78" s="14" t="s">
        <v>22</v>
      </c>
      <c r="C78" s="14" t="s">
        <v>444</v>
      </c>
      <c r="D78" s="14" t="s">
        <v>326</v>
      </c>
      <c r="E78" s="14" t="s">
        <v>23</v>
      </c>
      <c r="F78" s="14" t="s">
        <v>23</v>
      </c>
      <c r="G78" s="14" t="s">
        <v>23</v>
      </c>
      <c r="H78" s="15">
        <v>77000</v>
      </c>
      <c r="I78" s="14" t="s">
        <v>562</v>
      </c>
    </row>
    <row r="79" spans="1:9" ht="56" x14ac:dyDescent="0.2">
      <c r="A79" s="16" t="s">
        <v>128</v>
      </c>
      <c r="B79" s="14" t="s">
        <v>22</v>
      </c>
      <c r="C79" s="14" t="s">
        <v>445</v>
      </c>
      <c r="D79" s="14" t="s">
        <v>327</v>
      </c>
      <c r="E79" s="14" t="s">
        <v>23</v>
      </c>
      <c r="F79" s="14" t="s">
        <v>23</v>
      </c>
      <c r="G79" s="14" t="s">
        <v>23</v>
      </c>
      <c r="H79" s="15">
        <v>78000</v>
      </c>
      <c r="I79" s="14" t="s">
        <v>563</v>
      </c>
    </row>
    <row r="80" spans="1:9" ht="56" x14ac:dyDescent="0.2">
      <c r="A80" s="16" t="s">
        <v>129</v>
      </c>
      <c r="B80" s="14" t="s">
        <v>22</v>
      </c>
      <c r="C80" s="14" t="s">
        <v>446</v>
      </c>
      <c r="D80" s="14" t="s">
        <v>328</v>
      </c>
      <c r="E80" s="14" t="s">
        <v>23</v>
      </c>
      <c r="F80" s="14" t="s">
        <v>23</v>
      </c>
      <c r="G80" s="14" t="s">
        <v>23</v>
      </c>
      <c r="H80" s="15">
        <v>79000</v>
      </c>
      <c r="I80" s="14" t="s">
        <v>564</v>
      </c>
    </row>
    <row r="81" spans="1:9" ht="56" x14ac:dyDescent="0.2">
      <c r="A81" s="16" t="s">
        <v>130</v>
      </c>
      <c r="B81" s="14" t="s">
        <v>22</v>
      </c>
      <c r="C81" s="14" t="s">
        <v>447</v>
      </c>
      <c r="D81" s="14" t="s">
        <v>329</v>
      </c>
      <c r="E81" s="14" t="s">
        <v>23</v>
      </c>
      <c r="F81" s="14" t="s">
        <v>23</v>
      </c>
      <c r="G81" s="14" t="s">
        <v>23</v>
      </c>
      <c r="H81" s="15">
        <v>80000</v>
      </c>
      <c r="I81" s="14" t="s">
        <v>565</v>
      </c>
    </row>
    <row r="82" spans="1:9" ht="56" x14ac:dyDescent="0.2">
      <c r="A82" s="16" t="s">
        <v>131</v>
      </c>
      <c r="B82" s="14" t="s">
        <v>22</v>
      </c>
      <c r="C82" s="14" t="s">
        <v>448</v>
      </c>
      <c r="D82" s="14" t="s">
        <v>330</v>
      </c>
      <c r="E82" s="14" t="s">
        <v>23</v>
      </c>
      <c r="F82" s="14" t="s">
        <v>23</v>
      </c>
      <c r="G82" s="14" t="s">
        <v>23</v>
      </c>
      <c r="H82" s="15">
        <v>81000</v>
      </c>
      <c r="I82" s="14" t="s">
        <v>566</v>
      </c>
    </row>
    <row r="83" spans="1:9" ht="56" x14ac:dyDescent="0.2">
      <c r="A83" s="16" t="s">
        <v>132</v>
      </c>
      <c r="B83" s="14" t="s">
        <v>22</v>
      </c>
      <c r="C83" s="14" t="s">
        <v>449</v>
      </c>
      <c r="D83" s="14" t="s">
        <v>331</v>
      </c>
      <c r="E83" s="14" t="s">
        <v>23</v>
      </c>
      <c r="F83" s="14" t="s">
        <v>23</v>
      </c>
      <c r="G83" s="14" t="s">
        <v>23</v>
      </c>
      <c r="H83" s="15">
        <v>82000</v>
      </c>
      <c r="I83" s="14" t="s">
        <v>567</v>
      </c>
    </row>
    <row r="84" spans="1:9" ht="56" x14ac:dyDescent="0.2">
      <c r="A84" s="16" t="s">
        <v>133</v>
      </c>
      <c r="B84" s="14" t="s">
        <v>22</v>
      </c>
      <c r="C84" s="14" t="s">
        <v>450</v>
      </c>
      <c r="D84" s="14" t="s">
        <v>332</v>
      </c>
      <c r="E84" s="14" t="s">
        <v>23</v>
      </c>
      <c r="F84" s="14" t="s">
        <v>23</v>
      </c>
      <c r="G84" s="14" t="s">
        <v>23</v>
      </c>
      <c r="H84" s="15">
        <v>83000</v>
      </c>
      <c r="I84" s="14" t="s">
        <v>568</v>
      </c>
    </row>
    <row r="85" spans="1:9" ht="56" x14ac:dyDescent="0.2">
      <c r="A85" s="16" t="s">
        <v>134</v>
      </c>
      <c r="B85" s="14" t="s">
        <v>22</v>
      </c>
      <c r="C85" s="14" t="s">
        <v>451</v>
      </c>
      <c r="D85" s="14" t="s">
        <v>333</v>
      </c>
      <c r="E85" s="14" t="s">
        <v>23</v>
      </c>
      <c r="F85" s="14" t="s">
        <v>23</v>
      </c>
      <c r="G85" s="14" t="s">
        <v>23</v>
      </c>
      <c r="H85" s="15">
        <v>84000</v>
      </c>
      <c r="I85" s="14" t="s">
        <v>569</v>
      </c>
    </row>
    <row r="86" spans="1:9" ht="56" x14ac:dyDescent="0.2">
      <c r="A86" s="16" t="s">
        <v>135</v>
      </c>
      <c r="B86" s="14" t="s">
        <v>22</v>
      </c>
      <c r="C86" s="14" t="s">
        <v>452</v>
      </c>
      <c r="D86" s="14" t="s">
        <v>334</v>
      </c>
      <c r="E86" s="14" t="s">
        <v>23</v>
      </c>
      <c r="F86" s="14" t="s">
        <v>23</v>
      </c>
      <c r="G86" s="14" t="s">
        <v>23</v>
      </c>
      <c r="H86" s="15">
        <v>85000</v>
      </c>
      <c r="I86" s="14" t="s">
        <v>570</v>
      </c>
    </row>
    <row r="87" spans="1:9" ht="56" x14ac:dyDescent="0.2">
      <c r="A87" s="16" t="s">
        <v>136</v>
      </c>
      <c r="B87" s="14" t="s">
        <v>22</v>
      </c>
      <c r="C87" s="14" t="s">
        <v>453</v>
      </c>
      <c r="D87" s="14" t="s">
        <v>335</v>
      </c>
      <c r="E87" s="14" t="s">
        <v>23</v>
      </c>
      <c r="F87" s="14" t="s">
        <v>23</v>
      </c>
      <c r="G87" s="14" t="s">
        <v>23</v>
      </c>
      <c r="H87" s="15">
        <v>86000</v>
      </c>
      <c r="I87" s="14" t="s">
        <v>571</v>
      </c>
    </row>
    <row r="88" spans="1:9" ht="56" x14ac:dyDescent="0.2">
      <c r="A88" s="16" t="s">
        <v>137</v>
      </c>
      <c r="B88" s="14" t="s">
        <v>22</v>
      </c>
      <c r="C88" s="14" t="s">
        <v>454</v>
      </c>
      <c r="D88" s="14" t="s">
        <v>336</v>
      </c>
      <c r="E88" s="14" t="s">
        <v>23</v>
      </c>
      <c r="F88" s="14" t="s">
        <v>23</v>
      </c>
      <c r="G88" s="14" t="s">
        <v>23</v>
      </c>
      <c r="H88" s="15">
        <v>87000</v>
      </c>
      <c r="I88" s="14" t="s">
        <v>572</v>
      </c>
    </row>
    <row r="89" spans="1:9" ht="56" x14ac:dyDescent="0.2">
      <c r="A89" s="16" t="s">
        <v>138</v>
      </c>
      <c r="B89" s="14" t="s">
        <v>22</v>
      </c>
      <c r="C89" s="14" t="s">
        <v>455</v>
      </c>
      <c r="D89" s="14" t="s">
        <v>337</v>
      </c>
      <c r="E89" s="14" t="s">
        <v>23</v>
      </c>
      <c r="F89" s="14" t="s">
        <v>23</v>
      </c>
      <c r="G89" s="14" t="s">
        <v>23</v>
      </c>
      <c r="H89" s="15">
        <v>88000</v>
      </c>
      <c r="I89" s="14" t="s">
        <v>573</v>
      </c>
    </row>
    <row r="90" spans="1:9" ht="56" x14ac:dyDescent="0.2">
      <c r="A90" s="16" t="s">
        <v>139</v>
      </c>
      <c r="B90" s="14" t="s">
        <v>22</v>
      </c>
      <c r="C90" s="14" t="s">
        <v>456</v>
      </c>
      <c r="D90" s="14" t="s">
        <v>338</v>
      </c>
      <c r="E90" s="14" t="s">
        <v>23</v>
      </c>
      <c r="F90" s="14" t="s">
        <v>23</v>
      </c>
      <c r="G90" s="14" t="s">
        <v>23</v>
      </c>
      <c r="H90" s="15">
        <v>89000</v>
      </c>
      <c r="I90" s="14" t="s">
        <v>574</v>
      </c>
    </row>
    <row r="91" spans="1:9" ht="56" x14ac:dyDescent="0.2">
      <c r="A91" s="16" t="s">
        <v>140</v>
      </c>
      <c r="B91" s="14" t="s">
        <v>22</v>
      </c>
      <c r="C91" s="14" t="s">
        <v>457</v>
      </c>
      <c r="D91" s="14" t="s">
        <v>339</v>
      </c>
      <c r="E91" s="14" t="s">
        <v>23</v>
      </c>
      <c r="F91" s="14" t="s">
        <v>23</v>
      </c>
      <c r="G91" s="14" t="s">
        <v>23</v>
      </c>
      <c r="H91" s="15">
        <v>90000</v>
      </c>
      <c r="I91" s="14" t="s">
        <v>575</v>
      </c>
    </row>
    <row r="92" spans="1:9" ht="56" x14ac:dyDescent="0.2">
      <c r="A92" s="16" t="s">
        <v>141</v>
      </c>
      <c r="B92" s="14" t="s">
        <v>22</v>
      </c>
      <c r="C92" s="14" t="s">
        <v>458</v>
      </c>
      <c r="D92" s="14" t="s">
        <v>340</v>
      </c>
      <c r="E92" s="14" t="s">
        <v>23</v>
      </c>
      <c r="F92" s="14" t="s">
        <v>23</v>
      </c>
      <c r="G92" s="14" t="s">
        <v>23</v>
      </c>
      <c r="H92" s="15">
        <v>91000</v>
      </c>
      <c r="I92" s="14" t="s">
        <v>576</v>
      </c>
    </row>
    <row r="93" spans="1:9" ht="56" x14ac:dyDescent="0.2">
      <c r="A93" s="16" t="s">
        <v>142</v>
      </c>
      <c r="B93" s="14" t="s">
        <v>22</v>
      </c>
      <c r="C93" s="14" t="s">
        <v>459</v>
      </c>
      <c r="D93" s="14" t="s">
        <v>341</v>
      </c>
      <c r="E93" s="14" t="s">
        <v>143</v>
      </c>
      <c r="F93" s="14" t="s">
        <v>23</v>
      </c>
      <c r="G93" s="14" t="s">
        <v>23</v>
      </c>
      <c r="H93" s="15">
        <v>92000</v>
      </c>
      <c r="I93" s="14" t="s">
        <v>577</v>
      </c>
    </row>
    <row r="94" spans="1:9" ht="56" x14ac:dyDescent="0.2">
      <c r="A94" s="16" t="s">
        <v>144</v>
      </c>
      <c r="B94" s="14" t="s">
        <v>22</v>
      </c>
      <c r="C94" s="14" t="s">
        <v>460</v>
      </c>
      <c r="D94" s="14" t="s">
        <v>342</v>
      </c>
      <c r="E94" s="14" t="s">
        <v>145</v>
      </c>
      <c r="F94" s="14" t="s">
        <v>23</v>
      </c>
      <c r="G94" s="14" t="s">
        <v>23</v>
      </c>
      <c r="H94" s="15">
        <v>93000</v>
      </c>
      <c r="I94" s="14" t="s">
        <v>578</v>
      </c>
    </row>
    <row r="95" spans="1:9" ht="56" x14ac:dyDescent="0.2">
      <c r="A95" s="16" t="s">
        <v>146</v>
      </c>
      <c r="B95" s="14" t="s">
        <v>22</v>
      </c>
      <c r="C95" s="14" t="s">
        <v>461</v>
      </c>
      <c r="D95" s="14" t="s">
        <v>343</v>
      </c>
      <c r="E95" s="14" t="s">
        <v>23</v>
      </c>
      <c r="F95" s="14" t="s">
        <v>23</v>
      </c>
      <c r="G95" s="14" t="s">
        <v>23</v>
      </c>
      <c r="H95" s="15">
        <v>94000</v>
      </c>
      <c r="I95" s="14" t="s">
        <v>579</v>
      </c>
    </row>
    <row r="96" spans="1:9" ht="56" x14ac:dyDescent="0.2">
      <c r="A96" s="16" t="s">
        <v>147</v>
      </c>
      <c r="B96" s="14" t="s">
        <v>22</v>
      </c>
      <c r="C96" s="14" t="s">
        <v>462</v>
      </c>
      <c r="D96" s="14" t="s">
        <v>344</v>
      </c>
      <c r="E96" s="14" t="s">
        <v>23</v>
      </c>
      <c r="F96" s="14" t="s">
        <v>23</v>
      </c>
      <c r="G96" s="14" t="s">
        <v>23</v>
      </c>
      <c r="H96" s="15">
        <v>95000</v>
      </c>
      <c r="I96" s="14" t="s">
        <v>580</v>
      </c>
    </row>
    <row r="97" spans="1:9" ht="56" x14ac:dyDescent="0.2">
      <c r="A97" s="16" t="s">
        <v>148</v>
      </c>
      <c r="B97" s="14" t="s">
        <v>22</v>
      </c>
      <c r="C97" s="14" t="s">
        <v>463</v>
      </c>
      <c r="D97" s="14" t="s">
        <v>345</v>
      </c>
      <c r="E97" s="14" t="s">
        <v>23</v>
      </c>
      <c r="F97" s="14" t="s">
        <v>23</v>
      </c>
      <c r="G97" s="14" t="s">
        <v>23</v>
      </c>
      <c r="H97" s="15">
        <v>95200</v>
      </c>
      <c r="I97" s="14" t="s">
        <v>581</v>
      </c>
    </row>
    <row r="98" spans="1:9" ht="56" x14ac:dyDescent="0.2">
      <c r="A98" s="16" t="s">
        <v>149</v>
      </c>
      <c r="B98" s="14" t="s">
        <v>22</v>
      </c>
      <c r="C98" s="14" t="s">
        <v>464</v>
      </c>
      <c r="D98" s="14" t="s">
        <v>346</v>
      </c>
      <c r="E98" s="14" t="s">
        <v>23</v>
      </c>
      <c r="F98" s="14" t="s">
        <v>23</v>
      </c>
      <c r="G98" s="14" t="s">
        <v>23</v>
      </c>
      <c r="H98" s="15">
        <v>95400</v>
      </c>
      <c r="I98" s="14" t="s">
        <v>582</v>
      </c>
    </row>
    <row r="99" spans="1:9" ht="56" x14ac:dyDescent="0.2">
      <c r="A99" s="16" t="s">
        <v>151</v>
      </c>
      <c r="B99" s="14" t="s">
        <v>22</v>
      </c>
      <c r="C99" s="14" t="s">
        <v>465</v>
      </c>
      <c r="D99" s="14" t="s">
        <v>347</v>
      </c>
      <c r="E99" s="14" t="s">
        <v>23</v>
      </c>
      <c r="F99" s="14" t="s">
        <v>23</v>
      </c>
      <c r="G99" s="14" t="s">
        <v>23</v>
      </c>
      <c r="H99" s="15">
        <v>95600</v>
      </c>
      <c r="I99" s="14" t="s">
        <v>583</v>
      </c>
    </row>
    <row r="100" spans="1:9" ht="56" x14ac:dyDescent="0.2">
      <c r="A100" s="16" t="s">
        <v>152</v>
      </c>
      <c r="B100" s="14" t="s">
        <v>22</v>
      </c>
      <c r="C100" s="14" t="s">
        <v>466</v>
      </c>
      <c r="D100" s="14" t="s">
        <v>348</v>
      </c>
      <c r="E100" s="14" t="s">
        <v>23</v>
      </c>
      <c r="F100" s="14" t="s">
        <v>23</v>
      </c>
      <c r="G100" s="14" t="s">
        <v>23</v>
      </c>
      <c r="H100" s="15">
        <v>95800</v>
      </c>
      <c r="I100" s="14" t="s">
        <v>584</v>
      </c>
    </row>
    <row r="101" spans="1:9" ht="56" x14ac:dyDescent="0.2">
      <c r="A101" s="16" t="s">
        <v>153</v>
      </c>
      <c r="B101" s="14" t="s">
        <v>22</v>
      </c>
      <c r="C101" s="14" t="s">
        <v>467</v>
      </c>
      <c r="D101" s="14" t="s">
        <v>349</v>
      </c>
      <c r="E101" s="14" t="s">
        <v>23</v>
      </c>
      <c r="F101" s="14" t="s">
        <v>23</v>
      </c>
      <c r="G101" s="14" t="s">
        <v>23</v>
      </c>
      <c r="H101" s="15">
        <v>96000</v>
      </c>
      <c r="I101" s="14" t="s">
        <v>585</v>
      </c>
    </row>
    <row r="102" spans="1:9" ht="56" x14ac:dyDescent="0.2">
      <c r="A102" s="16" t="s">
        <v>154</v>
      </c>
      <c r="B102" s="14" t="s">
        <v>22</v>
      </c>
      <c r="C102" s="14" t="s">
        <v>468</v>
      </c>
      <c r="D102" s="14" t="s">
        <v>350</v>
      </c>
      <c r="E102" s="14" t="s">
        <v>23</v>
      </c>
      <c r="F102" s="14" t="s">
        <v>23</v>
      </c>
      <c r="G102" s="14" t="s">
        <v>23</v>
      </c>
      <c r="H102" s="15">
        <v>96200</v>
      </c>
      <c r="I102" s="14" t="s">
        <v>586</v>
      </c>
    </row>
    <row r="103" spans="1:9" ht="56" x14ac:dyDescent="0.2">
      <c r="A103" s="16" t="s">
        <v>155</v>
      </c>
      <c r="B103" s="14" t="s">
        <v>22</v>
      </c>
      <c r="C103" s="14" t="s">
        <v>469</v>
      </c>
      <c r="D103" s="14" t="s">
        <v>351</v>
      </c>
      <c r="E103" s="14" t="s">
        <v>23</v>
      </c>
      <c r="F103" s="14" t="s">
        <v>23</v>
      </c>
      <c r="G103" s="14" t="s">
        <v>23</v>
      </c>
      <c r="H103" s="15">
        <v>96400</v>
      </c>
      <c r="I103" s="14" t="s">
        <v>587</v>
      </c>
    </row>
    <row r="104" spans="1:9" ht="56" x14ac:dyDescent="0.2">
      <c r="A104" s="16" t="s">
        <v>156</v>
      </c>
      <c r="B104" s="14" t="s">
        <v>22</v>
      </c>
      <c r="C104" s="14" t="s">
        <v>470</v>
      </c>
      <c r="D104" s="14" t="s">
        <v>352</v>
      </c>
      <c r="E104" s="14" t="s">
        <v>157</v>
      </c>
      <c r="F104" s="14" t="s">
        <v>23</v>
      </c>
      <c r="G104" s="14" t="s">
        <v>23</v>
      </c>
      <c r="H104" s="15">
        <v>96600</v>
      </c>
      <c r="I104" s="14" t="s">
        <v>588</v>
      </c>
    </row>
    <row r="105" spans="1:9" ht="56" x14ac:dyDescent="0.2">
      <c r="A105" s="16" t="s">
        <v>158</v>
      </c>
      <c r="B105" s="14" t="s">
        <v>22</v>
      </c>
      <c r="C105" s="14" t="s">
        <v>471</v>
      </c>
      <c r="D105" s="14" t="s">
        <v>353</v>
      </c>
      <c r="E105" s="14" t="s">
        <v>23</v>
      </c>
      <c r="F105" s="14" t="s">
        <v>23</v>
      </c>
      <c r="G105" s="14" t="s">
        <v>23</v>
      </c>
      <c r="H105" s="15">
        <v>96800</v>
      </c>
      <c r="I105" s="14" t="s">
        <v>589</v>
      </c>
    </row>
    <row r="106" spans="1:9" ht="56" x14ac:dyDescent="0.2">
      <c r="A106" s="16" t="s">
        <v>159</v>
      </c>
      <c r="B106" s="14" t="s">
        <v>22</v>
      </c>
      <c r="C106" s="14" t="s">
        <v>472</v>
      </c>
      <c r="D106" s="14" t="s">
        <v>354</v>
      </c>
      <c r="E106" s="14" t="s">
        <v>160</v>
      </c>
      <c r="F106" s="14" t="s">
        <v>23</v>
      </c>
      <c r="G106" s="14" t="s">
        <v>23</v>
      </c>
      <c r="H106" s="15">
        <v>97000</v>
      </c>
      <c r="I106" s="14" t="s">
        <v>590</v>
      </c>
    </row>
    <row r="107" spans="1:9" ht="56" x14ac:dyDescent="0.2">
      <c r="A107" s="16" t="s">
        <v>161</v>
      </c>
      <c r="B107" s="14" t="s">
        <v>22</v>
      </c>
      <c r="C107" s="14" t="s">
        <v>473</v>
      </c>
      <c r="D107" s="14" t="s">
        <v>355</v>
      </c>
      <c r="E107" s="14" t="s">
        <v>23</v>
      </c>
      <c r="F107" s="14" t="s">
        <v>23</v>
      </c>
      <c r="G107" s="14" t="s">
        <v>23</v>
      </c>
      <c r="H107" s="15">
        <v>97200</v>
      </c>
      <c r="I107" s="14" t="s">
        <v>591</v>
      </c>
    </row>
    <row r="108" spans="1:9" ht="56" x14ac:dyDescent="0.2">
      <c r="A108" s="16" t="s">
        <v>162</v>
      </c>
      <c r="B108" s="14" t="s">
        <v>22</v>
      </c>
      <c r="C108" s="14" t="s">
        <v>474</v>
      </c>
      <c r="D108" s="14" t="s">
        <v>356</v>
      </c>
      <c r="E108" s="14" t="s">
        <v>23</v>
      </c>
      <c r="F108" s="14" t="s">
        <v>23</v>
      </c>
      <c r="G108" s="14" t="s">
        <v>23</v>
      </c>
      <c r="H108" s="15">
        <v>97400</v>
      </c>
      <c r="I108" s="14" t="s">
        <v>592</v>
      </c>
    </row>
    <row r="109" spans="1:9" ht="56" x14ac:dyDescent="0.2">
      <c r="A109" s="16" t="s">
        <v>163</v>
      </c>
      <c r="B109" s="14" t="s">
        <v>22</v>
      </c>
      <c r="C109" s="14" t="s">
        <v>475</v>
      </c>
      <c r="D109" s="14" t="s">
        <v>357</v>
      </c>
      <c r="E109" s="14" t="s">
        <v>23</v>
      </c>
      <c r="F109" s="14" t="s">
        <v>23</v>
      </c>
      <c r="G109" s="14" t="s">
        <v>23</v>
      </c>
      <c r="H109" s="15">
        <v>97600</v>
      </c>
      <c r="I109" s="14" t="s">
        <v>593</v>
      </c>
    </row>
    <row r="110" spans="1:9" ht="56" x14ac:dyDescent="0.2">
      <c r="A110" s="16" t="s">
        <v>164</v>
      </c>
      <c r="B110" s="14" t="s">
        <v>22</v>
      </c>
      <c r="C110" s="14" t="s">
        <v>476</v>
      </c>
      <c r="D110" s="14" t="s">
        <v>358</v>
      </c>
      <c r="E110" s="14" t="s">
        <v>23</v>
      </c>
      <c r="F110" s="14" t="s">
        <v>23</v>
      </c>
      <c r="G110" s="14" t="s">
        <v>23</v>
      </c>
      <c r="H110" s="15">
        <v>97800</v>
      </c>
      <c r="I110" s="14" t="s">
        <v>594</v>
      </c>
    </row>
    <row r="111" spans="1:9" ht="56" x14ac:dyDescent="0.2">
      <c r="A111" s="16" t="s">
        <v>165</v>
      </c>
      <c r="B111" s="14" t="s">
        <v>22</v>
      </c>
      <c r="C111" s="14" t="s">
        <v>477</v>
      </c>
      <c r="D111" s="14" t="s">
        <v>359</v>
      </c>
      <c r="E111" s="14" t="s">
        <v>23</v>
      </c>
      <c r="F111" s="14" t="s">
        <v>23</v>
      </c>
      <c r="G111" s="14" t="s">
        <v>23</v>
      </c>
      <c r="H111" s="15">
        <v>98000</v>
      </c>
      <c r="I111" s="14" t="s">
        <v>595</v>
      </c>
    </row>
    <row r="112" spans="1:9" ht="56" x14ac:dyDescent="0.2">
      <c r="A112" s="16" t="s">
        <v>166</v>
      </c>
      <c r="B112" s="14" t="s">
        <v>22</v>
      </c>
      <c r="C112" s="14" t="s">
        <v>478</v>
      </c>
      <c r="D112" s="14" t="s">
        <v>360</v>
      </c>
      <c r="E112" s="14" t="s">
        <v>23</v>
      </c>
      <c r="F112" s="14" t="s">
        <v>23</v>
      </c>
      <c r="G112" s="14" t="s">
        <v>23</v>
      </c>
      <c r="H112" s="15">
        <v>98200</v>
      </c>
      <c r="I112" s="14" t="s">
        <v>596</v>
      </c>
    </row>
    <row r="113" spans="1:9" ht="56" x14ac:dyDescent="0.2">
      <c r="A113" s="16" t="s">
        <v>167</v>
      </c>
      <c r="B113" s="14" t="s">
        <v>22</v>
      </c>
      <c r="C113" s="14" t="s">
        <v>479</v>
      </c>
      <c r="D113" s="14" t="s">
        <v>361</v>
      </c>
      <c r="E113" s="14" t="s">
        <v>23</v>
      </c>
      <c r="F113" s="14" t="s">
        <v>23</v>
      </c>
      <c r="G113" s="14" t="s">
        <v>23</v>
      </c>
      <c r="H113" s="15">
        <v>98400</v>
      </c>
      <c r="I113" s="14" t="s">
        <v>597</v>
      </c>
    </row>
    <row r="114" spans="1:9" ht="56" x14ac:dyDescent="0.2">
      <c r="A114" s="16" t="s">
        <v>168</v>
      </c>
      <c r="B114" s="14" t="s">
        <v>22</v>
      </c>
      <c r="C114" s="14" t="s">
        <v>480</v>
      </c>
      <c r="D114" s="14" t="s">
        <v>362</v>
      </c>
      <c r="E114" s="14" t="s">
        <v>23</v>
      </c>
      <c r="F114" s="14" t="s">
        <v>23</v>
      </c>
      <c r="G114" s="14" t="s">
        <v>23</v>
      </c>
      <c r="H114" s="15">
        <v>98600</v>
      </c>
      <c r="I114" s="14" t="s">
        <v>598</v>
      </c>
    </row>
    <row r="115" spans="1:9" ht="56" x14ac:dyDescent="0.2">
      <c r="A115" s="16"/>
      <c r="B115" s="14"/>
      <c r="C115" s="14" t="s">
        <v>481</v>
      </c>
      <c r="D115" s="14" t="s">
        <v>363</v>
      </c>
      <c r="E115" s="14"/>
      <c r="F115" s="14"/>
      <c r="G115" s="14"/>
      <c r="H115" s="15">
        <v>98800</v>
      </c>
      <c r="I115" s="14" t="s">
        <v>599</v>
      </c>
    </row>
    <row r="116" spans="1:9" ht="56" x14ac:dyDescent="0.2">
      <c r="A116" s="16" t="s">
        <v>169</v>
      </c>
      <c r="B116" s="14" t="s">
        <v>170</v>
      </c>
      <c r="C116" s="14" t="s">
        <v>482</v>
      </c>
      <c r="D116" s="14" t="s">
        <v>364</v>
      </c>
      <c r="E116" s="14" t="s">
        <v>171</v>
      </c>
      <c r="F116" s="14" t="s">
        <v>23</v>
      </c>
      <c r="G116" s="14" t="s">
        <v>23</v>
      </c>
      <c r="H116" s="15">
        <v>99000</v>
      </c>
      <c r="I116" s="14" t="s">
        <v>600</v>
      </c>
    </row>
    <row r="117" spans="1:9" ht="56" x14ac:dyDescent="0.2">
      <c r="A117" s="16" t="s">
        <v>172</v>
      </c>
      <c r="B117" s="14" t="s">
        <v>170</v>
      </c>
      <c r="C117" s="14" t="s">
        <v>483</v>
      </c>
      <c r="D117" s="14" t="s">
        <v>365</v>
      </c>
      <c r="E117" s="14" t="s">
        <v>171</v>
      </c>
      <c r="F117" s="14" t="s">
        <v>23</v>
      </c>
      <c r="G117" s="14" t="s">
        <v>23</v>
      </c>
      <c r="H117" s="15">
        <v>99200</v>
      </c>
      <c r="I117" s="14" t="s">
        <v>601</v>
      </c>
    </row>
    <row r="118" spans="1:9" ht="56" x14ac:dyDescent="0.2">
      <c r="A118" s="16" t="s">
        <v>173</v>
      </c>
      <c r="B118" s="14" t="s">
        <v>170</v>
      </c>
      <c r="C118" s="14" t="s">
        <v>484</v>
      </c>
      <c r="D118" s="14" t="s">
        <v>366</v>
      </c>
      <c r="E118" s="14" t="s">
        <v>171</v>
      </c>
      <c r="F118" s="14" t="s">
        <v>23</v>
      </c>
      <c r="G118" s="14" t="s">
        <v>23</v>
      </c>
      <c r="H118" s="15">
        <v>99400</v>
      </c>
      <c r="I118" s="14" t="s">
        <v>602</v>
      </c>
    </row>
    <row r="119" spans="1:9" ht="56" x14ac:dyDescent="0.2">
      <c r="A119" s="16" t="s">
        <v>174</v>
      </c>
      <c r="B119" s="14" t="s">
        <v>22</v>
      </c>
      <c r="C119" s="14" t="s">
        <v>485</v>
      </c>
      <c r="D119" s="14" t="s">
        <v>367</v>
      </c>
      <c r="E119" s="14" t="s">
        <v>23</v>
      </c>
      <c r="F119" s="14" t="s">
        <v>23</v>
      </c>
      <c r="G119" s="14" t="s">
        <v>23</v>
      </c>
      <c r="H119" s="15">
        <v>99600</v>
      </c>
      <c r="I119" s="14" t="s">
        <v>603</v>
      </c>
    </row>
  </sheetData>
  <phoneticPr fontId="1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A3C33E-4351-C249-9C5E-697AD23629E0}">
  <sheetPr codeName="Feuil1"/>
  <dimension ref="A1:O300"/>
  <sheetViews>
    <sheetView workbookViewId="0">
      <selection activeCell="A3" sqref="A3:B3"/>
    </sheetView>
  </sheetViews>
  <sheetFormatPr baseColWidth="10" defaultRowHeight="16" x14ac:dyDescent="0.2"/>
  <cols>
    <col min="3" max="3" width="18.5" bestFit="1" customWidth="1"/>
    <col min="4" max="4" width="12.1640625" bestFit="1" customWidth="1"/>
    <col min="5" max="5" width="18.5" bestFit="1" customWidth="1"/>
    <col min="6" max="6" width="12.1640625" bestFit="1" customWidth="1"/>
    <col min="7" max="7" width="10" customWidth="1"/>
    <col min="8" max="8" width="63" bestFit="1" customWidth="1"/>
    <col min="9" max="9" width="9.33203125" bestFit="1" customWidth="1"/>
    <col min="10" max="10" width="11.1640625" bestFit="1" customWidth="1"/>
    <col min="12" max="12" width="5.1640625" customWidth="1"/>
    <col min="13" max="13" width="4.5" customWidth="1"/>
  </cols>
  <sheetData>
    <row r="1" spans="1:15" ht="17" x14ac:dyDescent="0.2">
      <c r="A1" s="19" t="s">
        <v>175</v>
      </c>
      <c r="B1" s="19" t="s">
        <v>176</v>
      </c>
      <c r="C1" s="20" t="s">
        <v>177</v>
      </c>
      <c r="D1" s="20"/>
      <c r="E1" s="20"/>
      <c r="F1" s="20"/>
      <c r="G1" s="20"/>
      <c r="H1" s="20"/>
      <c r="I1" s="20"/>
      <c r="J1" s="20"/>
      <c r="K1" s="21" t="s">
        <v>178</v>
      </c>
      <c r="L1" s="21"/>
      <c r="M1" s="22" t="s">
        <v>179</v>
      </c>
      <c r="N1" s="22"/>
    </row>
    <row r="2" spans="1:15" x14ac:dyDescent="0.2">
      <c r="A2" s="23" t="s">
        <v>180</v>
      </c>
      <c r="B2" s="23"/>
      <c r="C2" s="24" t="s">
        <v>181</v>
      </c>
      <c r="D2" s="24" t="s">
        <v>182</v>
      </c>
      <c r="E2" s="24" t="s">
        <v>183</v>
      </c>
      <c r="F2" s="24" t="s">
        <v>184</v>
      </c>
      <c r="G2" s="24" t="s">
        <v>185</v>
      </c>
      <c r="H2" s="24" t="s">
        <v>186</v>
      </c>
      <c r="I2" s="24" t="s">
        <v>187</v>
      </c>
      <c r="J2" s="24" t="s">
        <v>188</v>
      </c>
      <c r="K2" s="24" t="s">
        <v>189</v>
      </c>
      <c r="L2" s="23" t="s">
        <v>190</v>
      </c>
      <c r="M2" s="23"/>
      <c r="N2" s="24" t="s">
        <v>191</v>
      </c>
      <c r="O2" s="2"/>
    </row>
    <row r="3" spans="1:15" x14ac:dyDescent="0.2">
      <c r="A3" s="27" t="s">
        <v>604</v>
      </c>
      <c r="B3" s="27"/>
      <c r="C3" s="26" t="s">
        <v>192</v>
      </c>
      <c r="D3" s="26" t="s">
        <v>193</v>
      </c>
      <c r="E3" s="26" t="s">
        <v>194</v>
      </c>
      <c r="F3" s="26" t="s">
        <v>17</v>
      </c>
      <c r="G3" s="28" t="s">
        <v>56</v>
      </c>
      <c r="H3" s="29" t="str">
        <f>IF(G3="","",VLOOKUP(G3,Societe!$A$2:$I$119,3,0))</f>
        <v>Societe 23</v>
      </c>
      <c r="I3" s="26" t="s">
        <v>195</v>
      </c>
      <c r="J3" s="26" t="s">
        <v>196</v>
      </c>
      <c r="K3" s="26" t="s">
        <v>197</v>
      </c>
      <c r="L3" s="25" t="s">
        <v>198</v>
      </c>
      <c r="M3" s="25"/>
      <c r="N3" s="26" t="s">
        <v>199</v>
      </c>
    </row>
    <row r="4" spans="1:15" x14ac:dyDescent="0.2">
      <c r="A4" s="27" t="s">
        <v>605</v>
      </c>
      <c r="B4" s="27"/>
      <c r="C4" s="26" t="s">
        <v>192</v>
      </c>
      <c r="D4" s="26" t="s">
        <v>193</v>
      </c>
      <c r="E4" s="26" t="s">
        <v>194</v>
      </c>
      <c r="F4" s="26" t="s">
        <v>17</v>
      </c>
      <c r="G4" s="28" t="s">
        <v>56</v>
      </c>
      <c r="H4" s="29" t="str">
        <f>IF(G4="","",VLOOKUP(G4,Societe!$A$2:$I$119,3,0))</f>
        <v>Societe 23</v>
      </c>
      <c r="I4" s="26" t="s">
        <v>200</v>
      </c>
      <c r="J4" s="26" t="s">
        <v>196</v>
      </c>
      <c r="K4" s="26" t="s">
        <v>197</v>
      </c>
      <c r="L4" s="25" t="s">
        <v>198</v>
      </c>
      <c r="M4" s="25"/>
      <c r="N4" s="26" t="s">
        <v>201</v>
      </c>
    </row>
    <row r="5" spans="1:15" x14ac:dyDescent="0.2">
      <c r="A5" s="27" t="s">
        <v>606</v>
      </c>
      <c r="B5" s="27"/>
      <c r="C5" s="26" t="s">
        <v>192</v>
      </c>
      <c r="D5" s="26" t="s">
        <v>193</v>
      </c>
      <c r="E5" s="26" t="s">
        <v>194</v>
      </c>
      <c r="F5" s="26" t="s">
        <v>17</v>
      </c>
      <c r="G5" s="28" t="s">
        <v>56</v>
      </c>
      <c r="H5" s="29" t="str">
        <f>IF(G5="","",VLOOKUP(G5,Societe!$A$2:$I$119,3,0))</f>
        <v>Societe 23</v>
      </c>
      <c r="I5" s="26" t="s">
        <v>202</v>
      </c>
      <c r="J5" s="26" t="s">
        <v>196</v>
      </c>
      <c r="K5" s="26" t="s">
        <v>197</v>
      </c>
      <c r="L5" s="25" t="s">
        <v>198</v>
      </c>
      <c r="M5" s="25"/>
      <c r="N5" s="26" t="s">
        <v>203</v>
      </c>
    </row>
    <row r="6" spans="1:15" x14ac:dyDescent="0.2">
      <c r="A6" s="27" t="s">
        <v>607</v>
      </c>
      <c r="B6" s="27"/>
      <c r="C6" s="26" t="s">
        <v>192</v>
      </c>
      <c r="D6" s="26" t="s">
        <v>193</v>
      </c>
      <c r="E6" s="26" t="s">
        <v>194</v>
      </c>
      <c r="F6" s="26" t="s">
        <v>17</v>
      </c>
      <c r="G6" s="28" t="s">
        <v>77</v>
      </c>
      <c r="H6" s="29" t="str">
        <f>IF(G6="","",VLOOKUP(G6,Societe!$A$2:$I$119,3,0))</f>
        <v>Societe 38</v>
      </c>
      <c r="I6" s="26" t="s">
        <v>204</v>
      </c>
      <c r="J6" s="26" t="s">
        <v>205</v>
      </c>
      <c r="K6" s="26" t="s">
        <v>197</v>
      </c>
      <c r="L6" s="25" t="s">
        <v>198</v>
      </c>
      <c r="M6" s="25"/>
      <c r="N6" s="26" t="s">
        <v>206</v>
      </c>
    </row>
    <row r="7" spans="1:15" x14ac:dyDescent="0.2">
      <c r="A7" s="27" t="s">
        <v>608</v>
      </c>
      <c r="B7" s="27"/>
      <c r="C7" s="26" t="s">
        <v>192</v>
      </c>
      <c r="D7" s="26" t="s">
        <v>193</v>
      </c>
      <c r="E7" s="26" t="s">
        <v>194</v>
      </c>
      <c r="F7" s="26" t="s">
        <v>17</v>
      </c>
      <c r="G7" s="28" t="s">
        <v>99</v>
      </c>
      <c r="H7" s="29" t="str">
        <f>IF(G7="","",VLOOKUP(G7,Societe!$A$2:$I$119,3,0))</f>
        <v>Societe 54</v>
      </c>
      <c r="I7" s="26" t="s">
        <v>207</v>
      </c>
      <c r="J7" s="26" t="s">
        <v>196</v>
      </c>
      <c r="K7" s="26" t="s">
        <v>197</v>
      </c>
      <c r="L7" s="25" t="s">
        <v>198</v>
      </c>
      <c r="M7" s="25"/>
      <c r="N7" s="26" t="s">
        <v>208</v>
      </c>
    </row>
    <row r="8" spans="1:15" x14ac:dyDescent="0.2">
      <c r="A8" s="27" t="s">
        <v>609</v>
      </c>
      <c r="B8" s="27"/>
      <c r="C8" s="26" t="s">
        <v>192</v>
      </c>
      <c r="D8" s="26" t="s">
        <v>193</v>
      </c>
      <c r="E8" s="26" t="s">
        <v>194</v>
      </c>
      <c r="F8" s="26" t="s">
        <v>17</v>
      </c>
      <c r="G8" s="28" t="s">
        <v>99</v>
      </c>
      <c r="H8" s="29" t="str">
        <f>IF(G8="","",VLOOKUP(G8,Societe!$A$2:$I$119,3,0))</f>
        <v>Societe 54</v>
      </c>
      <c r="I8" s="26" t="s">
        <v>209</v>
      </c>
      <c r="J8" s="26" t="s">
        <v>196</v>
      </c>
      <c r="K8" s="26" t="s">
        <v>197</v>
      </c>
      <c r="L8" s="25" t="s">
        <v>198</v>
      </c>
      <c r="M8" s="25"/>
      <c r="N8" s="26" t="s">
        <v>208</v>
      </c>
    </row>
    <row r="9" spans="1:15" x14ac:dyDescent="0.2">
      <c r="A9" s="27" t="s">
        <v>610</v>
      </c>
      <c r="B9" s="27"/>
      <c r="C9" s="26" t="s">
        <v>192</v>
      </c>
      <c r="D9" s="26" t="s">
        <v>193</v>
      </c>
      <c r="E9" s="26" t="s">
        <v>194</v>
      </c>
      <c r="F9" s="26" t="s">
        <v>17</v>
      </c>
      <c r="G9" s="28" t="s">
        <v>99</v>
      </c>
      <c r="H9" s="29" t="str">
        <f>IF(G9="","",VLOOKUP(G9,Societe!$A$2:$I$119,3,0))</f>
        <v>Societe 54</v>
      </c>
      <c r="I9" s="26" t="s">
        <v>210</v>
      </c>
      <c r="J9" s="26" t="s">
        <v>196</v>
      </c>
      <c r="K9" s="26" t="s">
        <v>197</v>
      </c>
      <c r="L9" s="25" t="s">
        <v>198</v>
      </c>
      <c r="M9" s="25"/>
      <c r="N9" s="26" t="s">
        <v>211</v>
      </c>
    </row>
    <row r="10" spans="1:15" x14ac:dyDescent="0.2">
      <c r="A10" s="27" t="s">
        <v>611</v>
      </c>
      <c r="B10" s="27"/>
      <c r="C10" s="26" t="s">
        <v>192</v>
      </c>
      <c r="D10" s="26" t="s">
        <v>193</v>
      </c>
      <c r="E10" s="26" t="s">
        <v>194</v>
      </c>
      <c r="F10" s="26" t="s">
        <v>17</v>
      </c>
      <c r="G10" s="28" t="s">
        <v>99</v>
      </c>
      <c r="H10" s="29" t="str">
        <f>IF(G10="","",VLOOKUP(G10,Societe!$A$2:$I$119,3,0))</f>
        <v>Societe 54</v>
      </c>
      <c r="I10" s="26" t="s">
        <v>212</v>
      </c>
      <c r="J10" s="26" t="s">
        <v>196</v>
      </c>
      <c r="K10" s="26" t="s">
        <v>197</v>
      </c>
      <c r="L10" s="25" t="s">
        <v>198</v>
      </c>
      <c r="M10" s="25"/>
      <c r="N10" s="26" t="s">
        <v>208</v>
      </c>
    </row>
    <row r="11" spans="1:15" x14ac:dyDescent="0.2">
      <c r="A11" s="27" t="s">
        <v>612</v>
      </c>
      <c r="B11" s="27"/>
      <c r="C11" s="26" t="s">
        <v>192</v>
      </c>
      <c r="D11" s="26" t="s">
        <v>193</v>
      </c>
      <c r="E11" s="26" t="s">
        <v>194</v>
      </c>
      <c r="F11" s="26" t="s">
        <v>17</v>
      </c>
      <c r="G11" s="28" t="s">
        <v>99</v>
      </c>
      <c r="H11" s="29" t="str">
        <f>IF(G11="","",VLOOKUP(G11,Societe!$A$2:$I$119,3,0))</f>
        <v>Societe 54</v>
      </c>
      <c r="I11" s="26" t="s">
        <v>213</v>
      </c>
      <c r="J11" s="26" t="s">
        <v>196</v>
      </c>
      <c r="K11" s="26" t="s">
        <v>197</v>
      </c>
      <c r="L11" s="25" t="s">
        <v>198</v>
      </c>
      <c r="M11" s="25"/>
      <c r="N11" s="26" t="s">
        <v>214</v>
      </c>
    </row>
    <row r="12" spans="1:15" x14ac:dyDescent="0.2">
      <c r="A12" s="27" t="s">
        <v>613</v>
      </c>
      <c r="B12" s="27"/>
      <c r="C12" s="26" t="s">
        <v>192</v>
      </c>
      <c r="D12" s="26" t="s">
        <v>193</v>
      </c>
      <c r="E12" s="26" t="s">
        <v>194</v>
      </c>
      <c r="F12" s="26" t="s">
        <v>17</v>
      </c>
      <c r="G12" s="28" t="s">
        <v>99</v>
      </c>
      <c r="H12" s="29" t="str">
        <f>IF(G12="","",VLOOKUP(G12,Societe!$A$2:$I$119,3,0))</f>
        <v>Societe 54</v>
      </c>
      <c r="I12" s="26" t="s">
        <v>215</v>
      </c>
      <c r="J12" s="26" t="s">
        <v>196</v>
      </c>
      <c r="K12" s="26" t="s">
        <v>197</v>
      </c>
      <c r="L12" s="25" t="s">
        <v>198</v>
      </c>
      <c r="M12" s="25"/>
      <c r="N12" s="26" t="s">
        <v>214</v>
      </c>
    </row>
    <row r="13" spans="1:15" x14ac:dyDescent="0.2">
      <c r="A13" s="27" t="s">
        <v>614</v>
      </c>
      <c r="B13" s="27"/>
      <c r="C13" s="26" t="s">
        <v>192</v>
      </c>
      <c r="D13" s="26" t="s">
        <v>193</v>
      </c>
      <c r="E13" s="26" t="s">
        <v>194</v>
      </c>
      <c r="F13" s="26" t="s">
        <v>17</v>
      </c>
      <c r="G13" s="28" t="s">
        <v>105</v>
      </c>
      <c r="H13" s="29" t="str">
        <f>IF(G13="","",VLOOKUP(G13,Societe!$A$2:$I$119,3,0))</f>
        <v>Societe 59</v>
      </c>
      <c r="I13" s="26" t="s">
        <v>216</v>
      </c>
      <c r="J13" s="26" t="s">
        <v>196</v>
      </c>
      <c r="K13" s="26" t="s">
        <v>197</v>
      </c>
      <c r="L13" s="25" t="s">
        <v>198</v>
      </c>
      <c r="M13" s="25"/>
      <c r="N13" s="26" t="s">
        <v>217</v>
      </c>
    </row>
    <row r="14" spans="1:15" x14ac:dyDescent="0.2">
      <c r="A14" s="27" t="s">
        <v>615</v>
      </c>
      <c r="B14" s="27"/>
      <c r="C14" s="26" t="s">
        <v>192</v>
      </c>
      <c r="D14" s="26" t="s">
        <v>193</v>
      </c>
      <c r="E14" s="26" t="s">
        <v>194</v>
      </c>
      <c r="F14" s="26" t="s">
        <v>17</v>
      </c>
      <c r="G14" s="28" t="s">
        <v>105</v>
      </c>
      <c r="H14" s="29" t="str">
        <f>IF(G14="","",VLOOKUP(G14,Societe!$A$2:$I$119,3,0))</f>
        <v>Societe 59</v>
      </c>
      <c r="I14" s="26" t="s">
        <v>218</v>
      </c>
      <c r="J14" s="26" t="s">
        <v>196</v>
      </c>
      <c r="K14" s="26" t="s">
        <v>197</v>
      </c>
      <c r="L14" s="25" t="s">
        <v>198</v>
      </c>
      <c r="M14" s="25"/>
      <c r="N14" s="26" t="s">
        <v>219</v>
      </c>
    </row>
    <row r="15" spans="1:15" x14ac:dyDescent="0.2">
      <c r="A15" s="27" t="s">
        <v>616</v>
      </c>
      <c r="B15" s="27"/>
      <c r="C15" s="26" t="s">
        <v>192</v>
      </c>
      <c r="D15" s="26" t="s">
        <v>193</v>
      </c>
      <c r="E15" s="26" t="s">
        <v>194</v>
      </c>
      <c r="F15" s="26" t="s">
        <v>17</v>
      </c>
      <c r="G15" s="28" t="s">
        <v>105</v>
      </c>
      <c r="H15" s="29" t="str">
        <f>IF(G15="","",VLOOKUP(G15,Societe!$A$2:$I$119,3,0))</f>
        <v>Societe 59</v>
      </c>
      <c r="I15" s="26" t="s">
        <v>220</v>
      </c>
      <c r="J15" s="26" t="s">
        <v>196</v>
      </c>
      <c r="K15" s="26" t="s">
        <v>197</v>
      </c>
      <c r="L15" s="25" t="s">
        <v>198</v>
      </c>
      <c r="M15" s="25"/>
      <c r="N15" s="26" t="s">
        <v>219</v>
      </c>
    </row>
    <row r="16" spans="1:15" x14ac:dyDescent="0.2">
      <c r="A16" s="27" t="s">
        <v>617</v>
      </c>
      <c r="B16" s="27"/>
      <c r="C16" s="26" t="s">
        <v>192</v>
      </c>
      <c r="D16" s="26" t="s">
        <v>193</v>
      </c>
      <c r="E16" s="26" t="s">
        <v>194</v>
      </c>
      <c r="F16" s="26" t="s">
        <v>17</v>
      </c>
      <c r="G16" s="28" t="s">
        <v>105</v>
      </c>
      <c r="H16" s="29" t="str">
        <f>IF(G16="","",VLOOKUP(G16,Societe!$A$2:$I$119,3,0))</f>
        <v>Societe 59</v>
      </c>
      <c r="I16" s="26" t="s">
        <v>221</v>
      </c>
      <c r="J16" s="26" t="s">
        <v>196</v>
      </c>
      <c r="K16" s="26" t="s">
        <v>197</v>
      </c>
      <c r="L16" s="25" t="s">
        <v>198</v>
      </c>
      <c r="M16" s="25"/>
      <c r="N16" s="26" t="s">
        <v>222</v>
      </c>
    </row>
    <row r="17" spans="1:14" x14ac:dyDescent="0.2">
      <c r="A17" s="27" t="s">
        <v>618</v>
      </c>
      <c r="B17" s="27"/>
      <c r="C17" s="26" t="s">
        <v>192</v>
      </c>
      <c r="D17" s="26" t="s">
        <v>193</v>
      </c>
      <c r="E17" s="26" t="s">
        <v>194</v>
      </c>
      <c r="F17" s="26" t="s">
        <v>17</v>
      </c>
      <c r="G17" s="28" t="s">
        <v>105</v>
      </c>
      <c r="H17" s="29" t="str">
        <f>IF(G17="","",VLOOKUP(G17,Societe!$A$2:$I$119,3,0))</f>
        <v>Societe 59</v>
      </c>
      <c r="I17" s="26" t="s">
        <v>223</v>
      </c>
      <c r="J17" s="26" t="s">
        <v>196</v>
      </c>
      <c r="K17" s="26" t="s">
        <v>197</v>
      </c>
      <c r="L17" s="25" t="s">
        <v>198</v>
      </c>
      <c r="M17" s="25"/>
      <c r="N17" s="26" t="s">
        <v>224</v>
      </c>
    </row>
    <row r="18" spans="1:14" x14ac:dyDescent="0.2">
      <c r="A18" s="27" t="s">
        <v>619</v>
      </c>
      <c r="B18" s="27"/>
      <c r="C18" s="26" t="s">
        <v>192</v>
      </c>
      <c r="D18" s="26" t="s">
        <v>193</v>
      </c>
      <c r="E18" s="26" t="s">
        <v>194</v>
      </c>
      <c r="F18" s="26" t="s">
        <v>17</v>
      </c>
      <c r="G18" s="28" t="s">
        <v>105</v>
      </c>
      <c r="H18" s="29" t="str">
        <f>IF(G18="","",VLOOKUP(G18,Societe!$A$2:$I$119,3,0))</f>
        <v>Societe 59</v>
      </c>
      <c r="I18" s="26" t="s">
        <v>225</v>
      </c>
      <c r="J18" s="26" t="s">
        <v>196</v>
      </c>
      <c r="K18" s="26" t="s">
        <v>197</v>
      </c>
      <c r="L18" s="25" t="s">
        <v>198</v>
      </c>
      <c r="M18" s="25"/>
      <c r="N18" s="26" t="s">
        <v>217</v>
      </c>
    </row>
    <row r="19" spans="1:14" x14ac:dyDescent="0.2">
      <c r="A19" s="27" t="s">
        <v>620</v>
      </c>
      <c r="B19" s="27"/>
      <c r="C19" s="26" t="s">
        <v>192</v>
      </c>
      <c r="D19" s="26" t="s">
        <v>193</v>
      </c>
      <c r="E19" s="26" t="s">
        <v>194</v>
      </c>
      <c r="F19" s="26" t="s">
        <v>17</v>
      </c>
      <c r="G19" s="28" t="s">
        <v>142</v>
      </c>
      <c r="H19" s="29" t="str">
        <f>IF(G19="","",VLOOKUP(G19,Societe!$A$2:$I$119,3,0))</f>
        <v>Societe 92</v>
      </c>
      <c r="I19" s="26" t="s">
        <v>226</v>
      </c>
      <c r="J19" s="26" t="s">
        <v>196</v>
      </c>
      <c r="K19" s="26" t="s">
        <v>197</v>
      </c>
      <c r="L19" s="25" t="s">
        <v>198</v>
      </c>
      <c r="M19" s="25"/>
      <c r="N19" s="26" t="s">
        <v>227</v>
      </c>
    </row>
    <row r="20" spans="1:14" x14ac:dyDescent="0.2">
      <c r="A20" s="27" t="s">
        <v>621</v>
      </c>
      <c r="B20" s="27"/>
      <c r="C20" s="26" t="s">
        <v>192</v>
      </c>
      <c r="D20" s="26" t="s">
        <v>193</v>
      </c>
      <c r="E20" s="26" t="s">
        <v>194</v>
      </c>
      <c r="F20" s="26" t="s">
        <v>17</v>
      </c>
      <c r="G20" s="28" t="s">
        <v>142</v>
      </c>
      <c r="H20" s="29" t="str">
        <f>IF(G20="","",VLOOKUP(G20,Societe!$A$2:$I$119,3,0))</f>
        <v>Societe 92</v>
      </c>
      <c r="I20" s="26" t="s">
        <v>228</v>
      </c>
      <c r="J20" s="26" t="s">
        <v>196</v>
      </c>
      <c r="K20" s="26" t="s">
        <v>197</v>
      </c>
      <c r="L20" s="25" t="s">
        <v>198</v>
      </c>
      <c r="M20" s="25"/>
      <c r="N20" s="26" t="s">
        <v>229</v>
      </c>
    </row>
    <row r="21" spans="1:14" x14ac:dyDescent="0.2">
      <c r="A21" s="27" t="s">
        <v>622</v>
      </c>
      <c r="B21" s="27"/>
      <c r="C21" s="26" t="s">
        <v>192</v>
      </c>
      <c r="D21" s="26" t="s">
        <v>193</v>
      </c>
      <c r="E21" s="26" t="s">
        <v>194</v>
      </c>
      <c r="F21" s="26" t="s">
        <v>17</v>
      </c>
      <c r="G21" s="28" t="s">
        <v>142</v>
      </c>
      <c r="H21" s="29" t="str">
        <f>IF(G21="","",VLOOKUP(G21,Societe!$A$2:$I$119,3,0))</f>
        <v>Societe 92</v>
      </c>
      <c r="I21" s="26" t="s">
        <v>230</v>
      </c>
      <c r="J21" s="26" t="s">
        <v>196</v>
      </c>
      <c r="K21" s="26" t="s">
        <v>197</v>
      </c>
      <c r="L21" s="25" t="s">
        <v>198</v>
      </c>
      <c r="M21" s="25"/>
      <c r="N21" s="26" t="s">
        <v>231</v>
      </c>
    </row>
    <row r="22" spans="1:14" x14ac:dyDescent="0.2">
      <c r="A22" s="27" t="s">
        <v>623</v>
      </c>
      <c r="B22" s="27"/>
      <c r="C22" s="26" t="s">
        <v>192</v>
      </c>
      <c r="D22" s="26" t="s">
        <v>193</v>
      </c>
      <c r="E22" s="26" t="s">
        <v>194</v>
      </c>
      <c r="F22" s="26" t="s">
        <v>17</v>
      </c>
      <c r="G22" s="28" t="s">
        <v>144</v>
      </c>
      <c r="H22" s="29" t="str">
        <f>IF(G22="","",VLOOKUP(G22,Societe!$A$2:$I$119,3,0))</f>
        <v>Societe 93</v>
      </c>
      <c r="I22" s="26" t="s">
        <v>232</v>
      </c>
      <c r="J22" s="26" t="s">
        <v>196</v>
      </c>
      <c r="K22" s="26" t="s">
        <v>197</v>
      </c>
      <c r="L22" s="25" t="s">
        <v>198</v>
      </c>
      <c r="M22" s="25"/>
      <c r="N22" s="26" t="s">
        <v>227</v>
      </c>
    </row>
    <row r="23" spans="1:14" x14ac:dyDescent="0.2">
      <c r="A23" s="27" t="s">
        <v>624</v>
      </c>
      <c r="B23" s="27"/>
      <c r="C23" s="26" t="s">
        <v>192</v>
      </c>
      <c r="D23" s="26" t="s">
        <v>193</v>
      </c>
      <c r="E23" s="26" t="s">
        <v>194</v>
      </c>
      <c r="F23" s="26" t="s">
        <v>17</v>
      </c>
      <c r="G23" s="28" t="s">
        <v>146</v>
      </c>
      <c r="H23" s="29" t="str">
        <f>IF(G23="","",VLOOKUP(G23,Societe!$A$2:$I$119,3,0))</f>
        <v>Societe 94</v>
      </c>
      <c r="I23" s="26" t="s">
        <v>233</v>
      </c>
      <c r="J23" s="26" t="s">
        <v>196</v>
      </c>
      <c r="K23" s="26" t="s">
        <v>197</v>
      </c>
      <c r="L23" s="25" t="s">
        <v>198</v>
      </c>
      <c r="M23" s="25"/>
      <c r="N23" s="26" t="s">
        <v>234</v>
      </c>
    </row>
    <row r="24" spans="1:14" x14ac:dyDescent="0.2">
      <c r="A24" s="27" t="s">
        <v>625</v>
      </c>
      <c r="B24" s="27"/>
      <c r="C24" s="26" t="s">
        <v>192</v>
      </c>
      <c r="D24" s="26" t="s">
        <v>193</v>
      </c>
      <c r="E24" s="26" t="s">
        <v>194</v>
      </c>
      <c r="F24" s="26" t="s">
        <v>17</v>
      </c>
      <c r="G24" s="28" t="s">
        <v>146</v>
      </c>
      <c r="H24" s="29" t="str">
        <f>IF(G24="","",VLOOKUP(G24,Societe!$A$2:$I$119,3,0))</f>
        <v>Societe 94</v>
      </c>
      <c r="I24" s="26" t="s">
        <v>235</v>
      </c>
      <c r="J24" s="26" t="s">
        <v>196</v>
      </c>
      <c r="K24" s="26" t="s">
        <v>197</v>
      </c>
      <c r="L24" s="25" t="s">
        <v>198</v>
      </c>
      <c r="M24" s="25"/>
      <c r="N24" s="26" t="s">
        <v>234</v>
      </c>
    </row>
    <row r="25" spans="1:14" x14ac:dyDescent="0.2">
      <c r="A25" s="27" t="s">
        <v>626</v>
      </c>
      <c r="B25" s="27"/>
      <c r="C25" s="26" t="s">
        <v>192</v>
      </c>
      <c r="D25" s="26" t="s">
        <v>193</v>
      </c>
      <c r="E25" s="26" t="s">
        <v>194</v>
      </c>
      <c r="F25" s="26" t="s">
        <v>17</v>
      </c>
      <c r="G25" s="28" t="s">
        <v>147</v>
      </c>
      <c r="H25" s="29" t="str">
        <f>IF(G25="","",VLOOKUP(G25,Societe!$A$2:$I$119,3,0))</f>
        <v>Societe 95</v>
      </c>
      <c r="I25" s="26" t="s">
        <v>236</v>
      </c>
      <c r="J25" s="26" t="s">
        <v>196</v>
      </c>
      <c r="K25" s="26" t="s">
        <v>197</v>
      </c>
      <c r="L25" s="25" t="s">
        <v>198</v>
      </c>
      <c r="M25" s="25"/>
      <c r="N25" s="26" t="s">
        <v>237</v>
      </c>
    </row>
    <row r="26" spans="1:14" x14ac:dyDescent="0.2">
      <c r="A26" s="27" t="s">
        <v>627</v>
      </c>
      <c r="B26" s="27"/>
      <c r="C26" s="26" t="s">
        <v>192</v>
      </c>
      <c r="D26" s="26" t="s">
        <v>193</v>
      </c>
      <c r="E26" s="26" t="s">
        <v>194</v>
      </c>
      <c r="F26" s="26" t="s">
        <v>17</v>
      </c>
      <c r="G26" s="28" t="s">
        <v>156</v>
      </c>
      <c r="H26" s="29" t="str">
        <f>IF(G26="","",VLOOKUP(G26,Societe!$A$2:$I$119,3,0))</f>
        <v>Societe 103</v>
      </c>
      <c r="I26" s="26" t="s">
        <v>238</v>
      </c>
      <c r="J26" s="26" t="s">
        <v>239</v>
      </c>
      <c r="K26" s="26" t="s">
        <v>197</v>
      </c>
      <c r="L26" s="25" t="s">
        <v>198</v>
      </c>
      <c r="M26" s="25"/>
      <c r="N26" s="26" t="s">
        <v>240</v>
      </c>
    </row>
    <row r="27" spans="1:14" x14ac:dyDescent="0.2">
      <c r="A27" s="27" t="s">
        <v>628</v>
      </c>
      <c r="B27" s="27"/>
      <c r="C27" s="26" t="s">
        <v>192</v>
      </c>
      <c r="D27" s="26" t="s">
        <v>193</v>
      </c>
      <c r="E27" s="26" t="s">
        <v>194</v>
      </c>
      <c r="F27" s="26" t="s">
        <v>17</v>
      </c>
      <c r="G27" s="28" t="s">
        <v>167</v>
      </c>
      <c r="H27" s="29" t="str">
        <f>IF(G27="","",VLOOKUP(G27,Societe!$A$2:$I$119,3,0))</f>
        <v>Societe 112</v>
      </c>
      <c r="I27" s="26" t="s">
        <v>241</v>
      </c>
      <c r="J27" s="26" t="s">
        <v>196</v>
      </c>
      <c r="K27" s="26" t="s">
        <v>197</v>
      </c>
      <c r="L27" s="25" t="s">
        <v>198</v>
      </c>
      <c r="M27" s="25"/>
      <c r="N27" s="26" t="s">
        <v>242</v>
      </c>
    </row>
    <row r="28" spans="1:14" x14ac:dyDescent="0.2">
      <c r="A28" s="27" t="s">
        <v>629</v>
      </c>
      <c r="B28" s="27"/>
      <c r="C28" s="26" t="s">
        <v>192</v>
      </c>
      <c r="D28" s="26" t="s">
        <v>193</v>
      </c>
      <c r="E28" s="26" t="s">
        <v>194</v>
      </c>
      <c r="F28" s="26" t="s">
        <v>17</v>
      </c>
      <c r="G28" s="28" t="s">
        <v>167</v>
      </c>
      <c r="H28" s="29" t="str">
        <f>IF(G28="","",VLOOKUP(G28,Societe!$A$2:$I$119,3,0))</f>
        <v>Societe 112</v>
      </c>
      <c r="I28" s="26" t="s">
        <v>243</v>
      </c>
      <c r="J28" s="26" t="s">
        <v>196</v>
      </c>
      <c r="K28" s="26" t="s">
        <v>197</v>
      </c>
      <c r="L28" s="25" t="s">
        <v>198</v>
      </c>
      <c r="M28" s="25"/>
      <c r="N28" s="26" t="s">
        <v>244</v>
      </c>
    </row>
    <row r="29" spans="1:14" x14ac:dyDescent="0.2">
      <c r="A29" s="27" t="s">
        <v>630</v>
      </c>
      <c r="B29" s="27"/>
      <c r="C29" s="26" t="s">
        <v>192</v>
      </c>
      <c r="D29" s="26" t="s">
        <v>193</v>
      </c>
      <c r="E29" s="26" t="s">
        <v>194</v>
      </c>
      <c r="F29" s="26" t="s">
        <v>17</v>
      </c>
      <c r="G29" s="28" t="s">
        <v>167</v>
      </c>
      <c r="H29" s="29" t="str">
        <f>IF(G29="","",VLOOKUP(G29,Societe!$A$2:$I$119,3,0))</f>
        <v>Societe 112</v>
      </c>
      <c r="I29" s="26" t="s">
        <v>245</v>
      </c>
      <c r="J29" s="26" t="s">
        <v>196</v>
      </c>
      <c r="K29" s="26" t="s">
        <v>197</v>
      </c>
      <c r="L29" s="25" t="s">
        <v>198</v>
      </c>
      <c r="M29" s="25"/>
      <c r="N29" s="26" t="s">
        <v>244</v>
      </c>
    </row>
    <row r="30" spans="1:14" x14ac:dyDescent="0.2">
      <c r="A30" s="27" t="s">
        <v>631</v>
      </c>
      <c r="B30" s="27"/>
      <c r="C30" s="26" t="s">
        <v>192</v>
      </c>
      <c r="D30" s="26" t="s">
        <v>193</v>
      </c>
      <c r="E30" s="26" t="s">
        <v>194</v>
      </c>
      <c r="F30" s="26" t="s">
        <v>17</v>
      </c>
      <c r="G30" s="28" t="s">
        <v>169</v>
      </c>
      <c r="H30" s="29" t="str">
        <f>IF(G30="","",VLOOKUP(G30,Societe!$A$2:$I$119,3,0))</f>
        <v>Societe 115</v>
      </c>
      <c r="I30" s="26" t="s">
        <v>246</v>
      </c>
      <c r="J30" s="26" t="s">
        <v>196</v>
      </c>
      <c r="K30" s="26" t="s">
        <v>247</v>
      </c>
      <c r="L30" s="25" t="s">
        <v>198</v>
      </c>
      <c r="M30" s="25"/>
      <c r="N30" s="26" t="s">
        <v>227</v>
      </c>
    </row>
    <row r="31" spans="1:14" x14ac:dyDescent="0.2">
      <c r="A31" s="27" t="s">
        <v>632</v>
      </c>
      <c r="B31" s="27"/>
      <c r="C31" s="26" t="s">
        <v>192</v>
      </c>
      <c r="D31" s="26" t="s">
        <v>193</v>
      </c>
      <c r="E31" s="26" t="s">
        <v>194</v>
      </c>
      <c r="F31" s="26" t="s">
        <v>17</v>
      </c>
      <c r="G31" s="28" t="s">
        <v>169</v>
      </c>
      <c r="H31" s="29" t="str">
        <f>IF(G31="","",VLOOKUP(G31,Societe!$A$2:$I$119,3,0))</f>
        <v>Societe 115</v>
      </c>
      <c r="I31" s="26" t="s">
        <v>248</v>
      </c>
      <c r="J31" s="26" t="s">
        <v>196</v>
      </c>
      <c r="K31" s="26" t="s">
        <v>247</v>
      </c>
      <c r="L31" s="25" t="s">
        <v>198</v>
      </c>
      <c r="M31" s="25"/>
      <c r="N31" s="26" t="s">
        <v>249</v>
      </c>
    </row>
    <row r="32" spans="1:14" x14ac:dyDescent="0.2">
      <c r="A32" s="27" t="s">
        <v>633</v>
      </c>
      <c r="B32" s="27"/>
      <c r="C32" s="26" t="s">
        <v>192</v>
      </c>
      <c r="D32" s="26" t="s">
        <v>193</v>
      </c>
      <c r="E32" s="26" t="s">
        <v>194</v>
      </c>
      <c r="F32" s="26" t="s">
        <v>17</v>
      </c>
      <c r="G32" s="28" t="s">
        <v>174</v>
      </c>
      <c r="H32" s="29" t="str">
        <f>IF(G32="","",VLOOKUP(G32,Societe!$A$2:$I$119,3,0))</f>
        <v>Societe 118</v>
      </c>
      <c r="I32" s="26" t="s">
        <v>250</v>
      </c>
      <c r="J32" s="26" t="s">
        <v>196</v>
      </c>
      <c r="K32" s="26" t="s">
        <v>247</v>
      </c>
      <c r="L32" s="25" t="s">
        <v>198</v>
      </c>
      <c r="M32" s="25"/>
      <c r="N32" s="26" t="s">
        <v>251</v>
      </c>
    </row>
    <row r="33" spans="1:14" x14ac:dyDescent="0.2">
      <c r="A33" s="18" t="str">
        <f>IF(([1]USR082COCOverview!A33)=0,"",[1]USR082COCOverview!A33)</f>
        <v/>
      </c>
      <c r="B33" s="18"/>
      <c r="C33" t="str">
        <f>IF(([1]USR082COCOverview!C33)=0,"",[1]USR082COCOverview!C33)</f>
        <v/>
      </c>
      <c r="D33" t="str">
        <f>IF(([1]USR082COCOverview!D33)=0,"",[1]USR082COCOverview!D33)</f>
        <v/>
      </c>
      <c r="E33" t="str">
        <f>IF(([1]USR082COCOverview!E33)=0,"",[1]USR082COCOverview!E33)</f>
        <v/>
      </c>
      <c r="F33" t="str">
        <f>IF(([1]USR082COCOverview!F33)=0,"",[1]USR082COCOverview!F33)</f>
        <v/>
      </c>
      <c r="G33" t="str">
        <f>IF(([1]USR082COCOverview!G33)=0,"",[1]USR082COCOverview!G33)</f>
        <v/>
      </c>
      <c r="H33" t="str">
        <f>IF(G33="","",VLOOKUP($G33,[2]Worksheet!$A$2:$I$119,3,0))</f>
        <v/>
      </c>
      <c r="I33" t="str">
        <f>IF(([1]USR082COCOverview!I33)=0,"",[1]USR082COCOverview!I33)</f>
        <v/>
      </c>
      <c r="J33" t="str">
        <f>IF(([1]USR082COCOverview!J33)=0,"",[1]USR082COCOverview!J33)</f>
        <v/>
      </c>
      <c r="K33" t="str">
        <f>IF(([1]USR082COCOverview!K33)=0,"",[1]USR082COCOverview!K33)</f>
        <v/>
      </c>
      <c r="L33" s="18" t="str">
        <f>IF(([1]USR082COCOverview!L33)=0,"",[1]USR082COCOverview!L33)</f>
        <v/>
      </c>
      <c r="M33" s="18"/>
      <c r="N33" t="str">
        <f>IF(([1]USR082COCOverview!N33)=0,"",[1]USR082COCOverview!N33)</f>
        <v/>
      </c>
    </row>
    <row r="34" spans="1:14" x14ac:dyDescent="0.2">
      <c r="A34" s="18" t="str">
        <f>IF(([1]USR082COCOverview!A34)=0,"",[1]USR082COCOverview!A34)</f>
        <v/>
      </c>
      <c r="B34" s="18"/>
      <c r="C34" t="str">
        <f>IF(([1]USR082COCOverview!C34)=0,"",[1]USR082COCOverview!C34)</f>
        <v/>
      </c>
      <c r="D34" t="str">
        <f>IF(([1]USR082COCOverview!D34)=0,"",[1]USR082COCOverview!D34)</f>
        <v/>
      </c>
      <c r="E34" t="str">
        <f>IF(([1]USR082COCOverview!E34)=0,"",[1]USR082COCOverview!E34)</f>
        <v/>
      </c>
      <c r="F34" t="str">
        <f>IF(([1]USR082COCOverview!F34)=0,"",[1]USR082COCOverview!F34)</f>
        <v/>
      </c>
      <c r="G34" t="str">
        <f>IF(([1]USR082COCOverview!G34)=0,"",[1]USR082COCOverview!G34)</f>
        <v/>
      </c>
      <c r="H34" t="str">
        <f>IF(G34="","",VLOOKUP($G34,[2]Worksheet!$A$2:$I$119,3,0))</f>
        <v/>
      </c>
      <c r="I34" t="str">
        <f>IF(([1]USR082COCOverview!I34)=0,"",[1]USR082COCOverview!I34)</f>
        <v/>
      </c>
      <c r="J34" t="str">
        <f>IF(([1]USR082COCOverview!J34)=0,"",[1]USR082COCOverview!J34)</f>
        <v/>
      </c>
      <c r="K34" t="str">
        <f>IF(([1]USR082COCOverview!K34)=0,"",[1]USR082COCOverview!K34)</f>
        <v/>
      </c>
      <c r="L34" s="18" t="str">
        <f>IF(([1]USR082COCOverview!L34)=0,"",[1]USR082COCOverview!L34)</f>
        <v/>
      </c>
      <c r="M34" s="18"/>
      <c r="N34" t="str">
        <f>IF(([1]USR082COCOverview!N34)=0,"",[1]USR082COCOverview!N34)</f>
        <v/>
      </c>
    </row>
    <row r="35" spans="1:14" x14ac:dyDescent="0.2">
      <c r="A35" s="18" t="str">
        <f>IF(([1]USR082COCOverview!A35)=0,"",[1]USR082COCOverview!A35)</f>
        <v/>
      </c>
      <c r="B35" s="18"/>
      <c r="C35" t="str">
        <f>IF(([1]USR082COCOverview!C35)=0,"",[1]USR082COCOverview!C35)</f>
        <v/>
      </c>
      <c r="D35" t="str">
        <f>IF(([1]USR082COCOverview!D35)=0,"",[1]USR082COCOverview!D35)</f>
        <v/>
      </c>
      <c r="E35" t="str">
        <f>IF(([1]USR082COCOverview!E35)=0,"",[1]USR082COCOverview!E35)</f>
        <v/>
      </c>
      <c r="F35" t="str">
        <f>IF(([1]USR082COCOverview!F35)=0,"",[1]USR082COCOverview!F35)</f>
        <v/>
      </c>
      <c r="G35" t="str">
        <f>IF(([1]USR082COCOverview!G35)=0,"",[1]USR082COCOverview!G35)</f>
        <v/>
      </c>
      <c r="H35" t="str">
        <f>IF(G35="","",VLOOKUP($G35,[2]Worksheet!$A$2:$I$119,3,0))</f>
        <v/>
      </c>
      <c r="I35" t="str">
        <f>IF(([1]USR082COCOverview!I35)=0,"",[1]USR082COCOverview!I35)</f>
        <v/>
      </c>
      <c r="J35" t="str">
        <f>IF(([1]USR082COCOverview!J35)=0,"",[1]USR082COCOverview!J35)</f>
        <v/>
      </c>
      <c r="K35" t="str">
        <f>IF(([1]USR082COCOverview!K35)=0,"",[1]USR082COCOverview!K35)</f>
        <v/>
      </c>
      <c r="L35" s="18" t="str">
        <f>IF(([1]USR082COCOverview!L35)=0,"",[1]USR082COCOverview!L35)</f>
        <v/>
      </c>
      <c r="M35" s="18"/>
      <c r="N35" t="str">
        <f>IF(([1]USR082COCOverview!N35)=0,"",[1]USR082COCOverview!N35)</f>
        <v/>
      </c>
    </row>
    <row r="36" spans="1:14" x14ac:dyDescent="0.2">
      <c r="A36" s="18" t="str">
        <f>IF(([1]USR082COCOverview!A36)=0,"",[1]USR082COCOverview!A36)</f>
        <v/>
      </c>
      <c r="B36" s="18"/>
      <c r="C36" t="str">
        <f>IF(([1]USR082COCOverview!C36)=0,"",[1]USR082COCOverview!C36)</f>
        <v/>
      </c>
      <c r="D36" t="str">
        <f>IF(([1]USR082COCOverview!D36)=0,"",[1]USR082COCOverview!D36)</f>
        <v/>
      </c>
      <c r="E36" t="str">
        <f>IF(([1]USR082COCOverview!E36)=0,"",[1]USR082COCOverview!E36)</f>
        <v/>
      </c>
      <c r="F36" t="str">
        <f>IF(([1]USR082COCOverview!F36)=0,"",[1]USR082COCOverview!F36)</f>
        <v/>
      </c>
      <c r="G36" t="str">
        <f>IF(([1]USR082COCOverview!G36)=0,"",[1]USR082COCOverview!G36)</f>
        <v/>
      </c>
      <c r="H36" t="str">
        <f>IF(G36="","",VLOOKUP($G36,[2]Worksheet!$A$2:$I$119,3,0))</f>
        <v/>
      </c>
      <c r="I36" t="str">
        <f>IF(([1]USR082COCOverview!I36)=0,"",[1]USR082COCOverview!I36)</f>
        <v/>
      </c>
      <c r="J36" t="str">
        <f>IF(([1]USR082COCOverview!J36)=0,"",[1]USR082COCOverview!J36)</f>
        <v/>
      </c>
      <c r="K36" t="str">
        <f>IF(([1]USR082COCOverview!K36)=0,"",[1]USR082COCOverview!K36)</f>
        <v/>
      </c>
      <c r="L36" s="18" t="str">
        <f>IF(([1]USR082COCOverview!L36)=0,"",[1]USR082COCOverview!L36)</f>
        <v/>
      </c>
      <c r="M36" s="18"/>
      <c r="N36" t="str">
        <f>IF(([1]USR082COCOverview!N36)=0,"",[1]USR082COCOverview!N36)</f>
        <v/>
      </c>
    </row>
    <row r="37" spans="1:14" x14ac:dyDescent="0.2">
      <c r="A37" s="18" t="str">
        <f>IF(([1]USR082COCOverview!A37)=0,"",[1]USR082COCOverview!A37)</f>
        <v/>
      </c>
      <c r="B37" s="18"/>
      <c r="C37" t="str">
        <f>IF(([1]USR082COCOverview!C37)=0,"",[1]USR082COCOverview!C37)</f>
        <v/>
      </c>
      <c r="D37" t="str">
        <f>IF(([1]USR082COCOverview!D37)=0,"",[1]USR082COCOverview!D37)</f>
        <v/>
      </c>
      <c r="E37" t="str">
        <f>IF(([1]USR082COCOverview!E37)=0,"",[1]USR082COCOverview!E37)</f>
        <v/>
      </c>
      <c r="F37" t="str">
        <f>IF(([1]USR082COCOverview!F37)=0,"",[1]USR082COCOverview!F37)</f>
        <v/>
      </c>
      <c r="G37" t="str">
        <f>IF(([1]USR082COCOverview!G37)=0,"",[1]USR082COCOverview!G37)</f>
        <v/>
      </c>
      <c r="H37" t="str">
        <f>IF(G37="","",VLOOKUP($G37,[2]Worksheet!$A$2:$I$119,3,0))</f>
        <v/>
      </c>
      <c r="I37" t="str">
        <f>IF(([1]USR082COCOverview!I37)=0,"",[1]USR082COCOverview!I37)</f>
        <v/>
      </c>
      <c r="J37" t="str">
        <f>IF(([1]USR082COCOverview!J37)=0,"",[1]USR082COCOverview!J37)</f>
        <v/>
      </c>
      <c r="K37" t="str">
        <f>IF(([1]USR082COCOverview!K37)=0,"",[1]USR082COCOverview!K37)</f>
        <v/>
      </c>
      <c r="L37" s="18" t="str">
        <f>IF(([1]USR082COCOverview!L37)=0,"",[1]USR082COCOverview!L37)</f>
        <v/>
      </c>
      <c r="M37" s="18"/>
      <c r="N37" t="str">
        <f>IF(([1]USR082COCOverview!N37)=0,"",[1]USR082COCOverview!N37)</f>
        <v/>
      </c>
    </row>
    <row r="38" spans="1:14" x14ac:dyDescent="0.2">
      <c r="A38" s="18" t="str">
        <f>IF(([1]USR082COCOverview!A38)=0,"",[1]USR082COCOverview!A38)</f>
        <v/>
      </c>
      <c r="B38" s="18"/>
      <c r="C38" t="str">
        <f>IF(([1]USR082COCOverview!C38)=0,"",[1]USR082COCOverview!C38)</f>
        <v/>
      </c>
      <c r="D38" t="str">
        <f>IF(([1]USR082COCOverview!D38)=0,"",[1]USR082COCOverview!D38)</f>
        <v/>
      </c>
      <c r="E38" t="str">
        <f>IF(([1]USR082COCOverview!E38)=0,"",[1]USR082COCOverview!E38)</f>
        <v/>
      </c>
      <c r="F38" t="str">
        <f>IF(([1]USR082COCOverview!F38)=0,"",[1]USR082COCOverview!F38)</f>
        <v/>
      </c>
      <c r="G38" t="str">
        <f>IF(([1]USR082COCOverview!G38)=0,"",[1]USR082COCOverview!G38)</f>
        <v/>
      </c>
      <c r="H38" t="str">
        <f>IF(G38="","",VLOOKUP($G38,[2]Worksheet!$A$2:$I$119,3,0))</f>
        <v/>
      </c>
      <c r="I38" t="str">
        <f>IF(([1]USR082COCOverview!I38)=0,"",[1]USR082COCOverview!I38)</f>
        <v/>
      </c>
      <c r="J38" t="str">
        <f>IF(([1]USR082COCOverview!J38)=0,"",[1]USR082COCOverview!J38)</f>
        <v/>
      </c>
      <c r="K38" t="str">
        <f>IF(([1]USR082COCOverview!K38)=0,"",[1]USR082COCOverview!K38)</f>
        <v/>
      </c>
      <c r="L38" s="18" t="str">
        <f>IF(([1]USR082COCOverview!L38)=0,"",[1]USR082COCOverview!L38)</f>
        <v/>
      </c>
      <c r="M38" s="18"/>
      <c r="N38" t="str">
        <f>IF(([1]USR082COCOverview!N38)=0,"",[1]USR082COCOverview!N38)</f>
        <v/>
      </c>
    </row>
    <row r="39" spans="1:14" x14ac:dyDescent="0.2">
      <c r="A39" s="18" t="str">
        <f>IF(([1]USR082COCOverview!A39)=0,"",[1]USR082COCOverview!A39)</f>
        <v/>
      </c>
      <c r="B39" s="18"/>
      <c r="C39" t="str">
        <f>IF(([1]USR082COCOverview!C39)=0,"",[1]USR082COCOverview!C39)</f>
        <v/>
      </c>
      <c r="D39" t="str">
        <f>IF(([1]USR082COCOverview!D39)=0,"",[1]USR082COCOverview!D39)</f>
        <v/>
      </c>
      <c r="E39" t="str">
        <f>IF(([1]USR082COCOverview!E39)=0,"",[1]USR082COCOverview!E39)</f>
        <v/>
      </c>
      <c r="F39" t="str">
        <f>IF(([1]USR082COCOverview!F39)=0,"",[1]USR082COCOverview!F39)</f>
        <v/>
      </c>
      <c r="G39" t="str">
        <f>IF(([1]USR082COCOverview!G39)=0,"",[1]USR082COCOverview!G39)</f>
        <v/>
      </c>
      <c r="H39" t="str">
        <f>IF(G39="","",VLOOKUP($G39,[2]Worksheet!$A$2:$I$119,3,0))</f>
        <v/>
      </c>
      <c r="I39" t="str">
        <f>IF(([1]USR082COCOverview!I39)=0,"",[1]USR082COCOverview!I39)</f>
        <v/>
      </c>
      <c r="J39" t="str">
        <f>IF(([1]USR082COCOverview!J39)=0,"",[1]USR082COCOverview!J39)</f>
        <v/>
      </c>
      <c r="K39" t="str">
        <f>IF(([1]USR082COCOverview!K39)=0,"",[1]USR082COCOverview!K39)</f>
        <v/>
      </c>
      <c r="L39" s="18" t="str">
        <f>IF(([1]USR082COCOverview!L39)=0,"",[1]USR082COCOverview!L39)</f>
        <v/>
      </c>
      <c r="M39" s="18"/>
      <c r="N39" t="str">
        <f>IF(([1]USR082COCOverview!N39)=0,"",[1]USR082COCOverview!N39)</f>
        <v/>
      </c>
    </row>
    <row r="40" spans="1:14" x14ac:dyDescent="0.2">
      <c r="A40" s="18" t="str">
        <f>IF(([1]USR082COCOverview!A40)=0,"",[1]USR082COCOverview!A40)</f>
        <v/>
      </c>
      <c r="B40" s="18"/>
      <c r="C40" t="str">
        <f>IF(([1]USR082COCOverview!C40)=0,"",[1]USR082COCOverview!C40)</f>
        <v/>
      </c>
      <c r="D40" t="str">
        <f>IF(([1]USR082COCOverview!D40)=0,"",[1]USR082COCOverview!D40)</f>
        <v/>
      </c>
      <c r="E40" t="str">
        <f>IF(([1]USR082COCOverview!E40)=0,"",[1]USR082COCOverview!E40)</f>
        <v/>
      </c>
      <c r="F40" t="str">
        <f>IF(([1]USR082COCOverview!F40)=0,"",[1]USR082COCOverview!F40)</f>
        <v/>
      </c>
      <c r="G40" t="str">
        <f>IF(([1]USR082COCOverview!G40)=0,"",[1]USR082COCOverview!G40)</f>
        <v/>
      </c>
      <c r="H40" t="str">
        <f>IF(G40="","",VLOOKUP($G40,[2]Worksheet!$A$2:$I$119,3,0))</f>
        <v/>
      </c>
      <c r="I40" t="str">
        <f>IF(([1]USR082COCOverview!I40)=0,"",[1]USR082COCOverview!I40)</f>
        <v/>
      </c>
      <c r="J40" t="str">
        <f>IF(([1]USR082COCOverview!J40)=0,"",[1]USR082COCOverview!J40)</f>
        <v/>
      </c>
      <c r="K40" t="str">
        <f>IF(([1]USR082COCOverview!K40)=0,"",[1]USR082COCOverview!K40)</f>
        <v/>
      </c>
      <c r="L40" s="18" t="str">
        <f>IF(([1]USR082COCOverview!L40)=0,"",[1]USR082COCOverview!L40)</f>
        <v/>
      </c>
      <c r="M40" s="18"/>
      <c r="N40" t="str">
        <f>IF(([1]USR082COCOverview!N40)=0,"",[1]USR082COCOverview!N40)</f>
        <v/>
      </c>
    </row>
    <row r="41" spans="1:14" x14ac:dyDescent="0.2">
      <c r="A41" s="18" t="str">
        <f>IF(([1]USR082COCOverview!A41)=0,"",[1]USR082COCOverview!A41)</f>
        <v/>
      </c>
      <c r="B41" s="18"/>
      <c r="C41" t="str">
        <f>IF(([1]USR082COCOverview!C41)=0,"",[1]USR082COCOverview!C41)</f>
        <v/>
      </c>
      <c r="D41" t="str">
        <f>IF(([1]USR082COCOverview!D41)=0,"",[1]USR082COCOverview!D41)</f>
        <v/>
      </c>
      <c r="E41" t="str">
        <f>IF(([1]USR082COCOverview!E41)=0,"",[1]USR082COCOverview!E41)</f>
        <v/>
      </c>
      <c r="F41" t="str">
        <f>IF(([1]USR082COCOverview!F41)=0,"",[1]USR082COCOverview!F41)</f>
        <v/>
      </c>
      <c r="G41" t="str">
        <f>IF(([1]USR082COCOverview!G41)=0,"",[1]USR082COCOverview!G41)</f>
        <v/>
      </c>
      <c r="H41" t="str">
        <f>IF(G41="","",VLOOKUP($G41,[2]Worksheet!$A$2:$I$119,3,0))</f>
        <v/>
      </c>
      <c r="I41" t="str">
        <f>IF(([1]USR082COCOverview!I41)=0,"",[1]USR082COCOverview!I41)</f>
        <v/>
      </c>
      <c r="J41" t="str">
        <f>IF(([1]USR082COCOverview!J41)=0,"",[1]USR082COCOverview!J41)</f>
        <v/>
      </c>
      <c r="K41" t="str">
        <f>IF(([1]USR082COCOverview!K41)=0,"",[1]USR082COCOverview!K41)</f>
        <v/>
      </c>
      <c r="L41" s="18" t="str">
        <f>IF(([1]USR082COCOverview!L41)=0,"",[1]USR082COCOverview!L41)</f>
        <v/>
      </c>
      <c r="M41" s="18"/>
      <c r="N41" t="str">
        <f>IF(([1]USR082COCOverview!N41)=0,"",[1]USR082COCOverview!N41)</f>
        <v/>
      </c>
    </row>
    <row r="42" spans="1:14" x14ac:dyDescent="0.2">
      <c r="A42" s="18" t="str">
        <f>IF(([1]USR082COCOverview!A42)=0,"",[1]USR082COCOverview!A42)</f>
        <v/>
      </c>
      <c r="B42" s="18"/>
      <c r="C42" t="str">
        <f>IF(([1]USR082COCOverview!C42)=0,"",[1]USR082COCOverview!C42)</f>
        <v/>
      </c>
      <c r="D42" t="str">
        <f>IF(([1]USR082COCOverview!D42)=0,"",[1]USR082COCOverview!D42)</f>
        <v/>
      </c>
      <c r="E42" t="str">
        <f>IF(([1]USR082COCOverview!E42)=0,"",[1]USR082COCOverview!E42)</f>
        <v/>
      </c>
      <c r="F42" t="str">
        <f>IF(([1]USR082COCOverview!F42)=0,"",[1]USR082COCOverview!F42)</f>
        <v/>
      </c>
      <c r="G42" t="str">
        <f>IF(([1]USR082COCOverview!G42)=0,"",[1]USR082COCOverview!G42)</f>
        <v/>
      </c>
      <c r="H42" t="str">
        <f>IF(G42="","",VLOOKUP($G42,[2]Worksheet!$A$2:$I$119,3,0))</f>
        <v/>
      </c>
      <c r="I42" t="str">
        <f>IF(([1]USR082COCOverview!I42)=0,"",[1]USR082COCOverview!I42)</f>
        <v/>
      </c>
      <c r="J42" t="str">
        <f>IF(([1]USR082COCOverview!J42)=0,"",[1]USR082COCOverview!J42)</f>
        <v/>
      </c>
      <c r="K42" t="str">
        <f>IF(([1]USR082COCOverview!K42)=0,"",[1]USR082COCOverview!K42)</f>
        <v/>
      </c>
      <c r="L42" s="18" t="str">
        <f>IF(([1]USR082COCOverview!L42)=0,"",[1]USR082COCOverview!L42)</f>
        <v/>
      </c>
      <c r="M42" s="18"/>
      <c r="N42" t="str">
        <f>IF(([1]USR082COCOverview!N42)=0,"",[1]USR082COCOverview!N42)</f>
        <v/>
      </c>
    </row>
    <row r="43" spans="1:14" x14ac:dyDescent="0.2">
      <c r="A43" s="18" t="str">
        <f>IF(([1]USR082COCOverview!A43)=0,"",[1]USR082COCOverview!A43)</f>
        <v/>
      </c>
      <c r="B43" s="18"/>
      <c r="C43" t="str">
        <f>IF(([1]USR082COCOverview!C43)=0,"",[1]USR082COCOverview!C43)</f>
        <v/>
      </c>
      <c r="D43" t="str">
        <f>IF(([1]USR082COCOverview!D43)=0,"",[1]USR082COCOverview!D43)</f>
        <v/>
      </c>
      <c r="E43" t="str">
        <f>IF(([1]USR082COCOverview!E43)=0,"",[1]USR082COCOverview!E43)</f>
        <v/>
      </c>
      <c r="F43" t="str">
        <f>IF(([1]USR082COCOverview!F43)=0,"",[1]USR082COCOverview!F43)</f>
        <v/>
      </c>
      <c r="G43" t="str">
        <f>IF(([1]USR082COCOverview!G43)=0,"",[1]USR082COCOverview!G43)</f>
        <v/>
      </c>
      <c r="H43" t="str">
        <f>IF(G43="","",VLOOKUP($G43,[2]Worksheet!$A$2:$I$119,3,0))</f>
        <v/>
      </c>
      <c r="I43" t="str">
        <f>IF(([1]USR082COCOverview!I43)=0,"",[1]USR082COCOverview!I43)</f>
        <v/>
      </c>
      <c r="J43" t="str">
        <f>IF(([1]USR082COCOverview!J43)=0,"",[1]USR082COCOverview!J43)</f>
        <v/>
      </c>
      <c r="K43" t="str">
        <f>IF(([1]USR082COCOverview!K43)=0,"",[1]USR082COCOverview!K43)</f>
        <v/>
      </c>
      <c r="L43" s="18" t="str">
        <f>IF(([1]USR082COCOverview!L43)=0,"",[1]USR082COCOverview!L43)</f>
        <v/>
      </c>
      <c r="M43" s="18"/>
      <c r="N43" t="str">
        <f>IF(([1]USR082COCOverview!N43)=0,"",[1]USR082COCOverview!N43)</f>
        <v/>
      </c>
    </row>
    <row r="44" spans="1:14" x14ac:dyDescent="0.2">
      <c r="A44" s="18" t="str">
        <f>IF(([1]USR082COCOverview!A44)=0,"",[1]USR082COCOverview!A44)</f>
        <v/>
      </c>
      <c r="B44" s="18"/>
      <c r="C44" t="str">
        <f>IF(([1]USR082COCOverview!C44)=0,"",[1]USR082COCOverview!C44)</f>
        <v/>
      </c>
      <c r="D44" t="str">
        <f>IF(([1]USR082COCOverview!D44)=0,"",[1]USR082COCOverview!D44)</f>
        <v/>
      </c>
      <c r="E44" t="str">
        <f>IF(([1]USR082COCOverview!E44)=0,"",[1]USR082COCOverview!E44)</f>
        <v/>
      </c>
      <c r="F44" t="str">
        <f>IF(([1]USR082COCOverview!F44)=0,"",[1]USR082COCOverview!F44)</f>
        <v/>
      </c>
      <c r="G44" t="str">
        <f>IF(([1]USR082COCOverview!G44)=0,"",[1]USR082COCOverview!G44)</f>
        <v/>
      </c>
      <c r="H44" t="str">
        <f>IF(G44="","",VLOOKUP($G44,[2]Worksheet!$A$2:$I$119,3,0))</f>
        <v/>
      </c>
      <c r="I44" t="str">
        <f>IF(([1]USR082COCOverview!I44)=0,"",[1]USR082COCOverview!I44)</f>
        <v/>
      </c>
      <c r="J44" t="str">
        <f>IF(([1]USR082COCOverview!J44)=0,"",[1]USR082COCOverview!J44)</f>
        <v/>
      </c>
      <c r="K44" t="str">
        <f>IF(([1]USR082COCOverview!K44)=0,"",[1]USR082COCOverview!K44)</f>
        <v/>
      </c>
      <c r="L44" s="18" t="str">
        <f>IF(([1]USR082COCOverview!L44)=0,"",[1]USR082COCOverview!L44)</f>
        <v/>
      </c>
      <c r="M44" s="18"/>
      <c r="N44" t="str">
        <f>IF(([1]USR082COCOverview!N44)=0,"",[1]USR082COCOverview!N44)</f>
        <v/>
      </c>
    </row>
    <row r="45" spans="1:14" x14ac:dyDescent="0.2">
      <c r="A45" s="18" t="str">
        <f>IF(([1]USR082COCOverview!A45)=0,"",[1]USR082COCOverview!A45)</f>
        <v/>
      </c>
      <c r="B45" s="18"/>
      <c r="C45" t="str">
        <f>IF(([1]USR082COCOverview!C45)=0,"",[1]USR082COCOverview!C45)</f>
        <v/>
      </c>
      <c r="D45" t="str">
        <f>IF(([1]USR082COCOverview!D45)=0,"",[1]USR082COCOverview!D45)</f>
        <v/>
      </c>
      <c r="E45" t="str">
        <f>IF(([1]USR082COCOverview!E45)=0,"",[1]USR082COCOverview!E45)</f>
        <v/>
      </c>
      <c r="F45" t="str">
        <f>IF(([1]USR082COCOverview!F45)=0,"",[1]USR082COCOverview!F45)</f>
        <v/>
      </c>
      <c r="G45" t="str">
        <f>IF(([1]USR082COCOverview!G45)=0,"",[1]USR082COCOverview!G45)</f>
        <v/>
      </c>
      <c r="H45" t="str">
        <f>IF(G45="","",VLOOKUP($G45,[2]Worksheet!$A$2:$I$119,3,0))</f>
        <v/>
      </c>
      <c r="I45" t="str">
        <f>IF(([1]USR082COCOverview!I45)=0,"",[1]USR082COCOverview!I45)</f>
        <v/>
      </c>
      <c r="J45" t="str">
        <f>IF(([1]USR082COCOverview!J45)=0,"",[1]USR082COCOverview!J45)</f>
        <v/>
      </c>
      <c r="K45" t="str">
        <f>IF(([1]USR082COCOverview!K45)=0,"",[1]USR082COCOverview!K45)</f>
        <v/>
      </c>
      <c r="L45" s="18" t="str">
        <f>IF(([1]USR082COCOverview!L45)=0,"",[1]USR082COCOverview!L45)</f>
        <v/>
      </c>
      <c r="M45" s="18"/>
      <c r="N45" t="str">
        <f>IF(([1]USR082COCOverview!N45)=0,"",[1]USR082COCOverview!N45)</f>
        <v/>
      </c>
    </row>
    <row r="46" spans="1:14" x14ac:dyDescent="0.2">
      <c r="A46" s="18" t="str">
        <f>IF(([1]USR082COCOverview!A46)=0,"",[1]USR082COCOverview!A46)</f>
        <v/>
      </c>
      <c r="B46" s="18"/>
      <c r="C46" t="str">
        <f>IF(([1]USR082COCOverview!C46)=0,"",[1]USR082COCOverview!C46)</f>
        <v/>
      </c>
      <c r="D46" t="str">
        <f>IF(([1]USR082COCOverview!D46)=0,"",[1]USR082COCOverview!D46)</f>
        <v/>
      </c>
      <c r="E46" t="str">
        <f>IF(([1]USR082COCOverview!E46)=0,"",[1]USR082COCOverview!E46)</f>
        <v/>
      </c>
      <c r="F46" t="str">
        <f>IF(([1]USR082COCOverview!F46)=0,"",[1]USR082COCOverview!F46)</f>
        <v/>
      </c>
      <c r="G46" t="str">
        <f>IF(([1]USR082COCOverview!G46)=0,"",[1]USR082COCOverview!G46)</f>
        <v/>
      </c>
      <c r="H46" t="str">
        <f>IF(G46="","",VLOOKUP($G46,[2]Worksheet!$A$2:$I$119,3,0))</f>
        <v/>
      </c>
      <c r="I46" t="str">
        <f>IF(([1]USR082COCOverview!I46)=0,"",[1]USR082COCOverview!I46)</f>
        <v/>
      </c>
      <c r="J46" t="str">
        <f>IF(([1]USR082COCOverview!J46)=0,"",[1]USR082COCOverview!J46)</f>
        <v/>
      </c>
      <c r="K46" t="str">
        <f>IF(([1]USR082COCOverview!K46)=0,"",[1]USR082COCOverview!K46)</f>
        <v/>
      </c>
      <c r="L46" s="18" t="str">
        <f>IF(([1]USR082COCOverview!L46)=0,"",[1]USR082COCOverview!L46)</f>
        <v/>
      </c>
      <c r="M46" s="18"/>
      <c r="N46" t="str">
        <f>IF(([1]USR082COCOverview!N46)=0,"",[1]USR082COCOverview!N46)</f>
        <v/>
      </c>
    </row>
    <row r="47" spans="1:14" x14ac:dyDescent="0.2">
      <c r="A47" s="18" t="str">
        <f>IF(([1]USR082COCOverview!A47)=0,"",[1]USR082COCOverview!A47)</f>
        <v/>
      </c>
      <c r="B47" s="18"/>
      <c r="C47" t="str">
        <f>IF(([1]USR082COCOverview!C47)=0,"",[1]USR082COCOverview!C47)</f>
        <v/>
      </c>
      <c r="D47" t="str">
        <f>IF(([1]USR082COCOverview!D47)=0,"",[1]USR082COCOverview!D47)</f>
        <v/>
      </c>
      <c r="E47" t="str">
        <f>IF(([1]USR082COCOverview!E47)=0,"",[1]USR082COCOverview!E47)</f>
        <v/>
      </c>
      <c r="F47" t="str">
        <f>IF(([1]USR082COCOverview!F47)=0,"",[1]USR082COCOverview!F47)</f>
        <v/>
      </c>
      <c r="G47" t="str">
        <f>IF(([1]USR082COCOverview!G47)=0,"",[1]USR082COCOverview!G47)</f>
        <v/>
      </c>
      <c r="H47" t="str">
        <f>IF(G47="","",VLOOKUP($G47,[2]Worksheet!$A$2:$I$119,3,0))</f>
        <v/>
      </c>
      <c r="I47" t="str">
        <f>IF(([1]USR082COCOverview!I47)=0,"",[1]USR082COCOverview!I47)</f>
        <v/>
      </c>
      <c r="J47" t="str">
        <f>IF(([1]USR082COCOverview!J47)=0,"",[1]USR082COCOverview!J47)</f>
        <v/>
      </c>
      <c r="K47" t="str">
        <f>IF(([1]USR082COCOverview!K47)=0,"",[1]USR082COCOverview!K47)</f>
        <v/>
      </c>
      <c r="L47" s="18" t="str">
        <f>IF(([1]USR082COCOverview!L47)=0,"",[1]USR082COCOverview!L47)</f>
        <v/>
      </c>
      <c r="M47" s="18"/>
      <c r="N47" t="str">
        <f>IF(([1]USR082COCOverview!N47)=0,"",[1]USR082COCOverview!N47)</f>
        <v/>
      </c>
    </row>
    <row r="48" spans="1:14" x14ac:dyDescent="0.2">
      <c r="A48" s="18" t="str">
        <f>IF(([1]USR082COCOverview!A48)=0,"",[1]USR082COCOverview!A48)</f>
        <v/>
      </c>
      <c r="B48" s="18"/>
      <c r="C48" t="str">
        <f>IF(([1]USR082COCOverview!C48)=0,"",[1]USR082COCOverview!C48)</f>
        <v/>
      </c>
      <c r="D48" t="str">
        <f>IF(([1]USR082COCOverview!D48)=0,"",[1]USR082COCOverview!D48)</f>
        <v/>
      </c>
      <c r="E48" t="str">
        <f>IF(([1]USR082COCOverview!E48)=0,"",[1]USR082COCOverview!E48)</f>
        <v/>
      </c>
      <c r="F48" t="str">
        <f>IF(([1]USR082COCOverview!F48)=0,"",[1]USR082COCOverview!F48)</f>
        <v/>
      </c>
      <c r="G48" t="str">
        <f>IF(([1]USR082COCOverview!G48)=0,"",[1]USR082COCOverview!G48)</f>
        <v/>
      </c>
      <c r="H48" t="str">
        <f>IF(G48="","",VLOOKUP($G48,[2]Worksheet!$A$2:$I$119,3,0))</f>
        <v/>
      </c>
      <c r="I48" t="str">
        <f>IF(([1]USR082COCOverview!I48)=0,"",[1]USR082COCOverview!I48)</f>
        <v/>
      </c>
      <c r="J48" t="str">
        <f>IF(([1]USR082COCOverview!J48)=0,"",[1]USR082COCOverview!J48)</f>
        <v/>
      </c>
      <c r="K48" t="str">
        <f>IF(([1]USR082COCOverview!K48)=0,"",[1]USR082COCOverview!K48)</f>
        <v/>
      </c>
      <c r="L48" s="18" t="str">
        <f>IF(([1]USR082COCOverview!L48)=0,"",[1]USR082COCOverview!L48)</f>
        <v/>
      </c>
      <c r="M48" s="18"/>
      <c r="N48" t="str">
        <f>IF(([1]USR082COCOverview!N48)=0,"",[1]USR082COCOverview!N48)</f>
        <v/>
      </c>
    </row>
    <row r="49" spans="1:14" x14ac:dyDescent="0.2">
      <c r="A49" s="18" t="str">
        <f>IF(([1]USR082COCOverview!A49)=0,"",[1]USR082COCOverview!A49)</f>
        <v/>
      </c>
      <c r="B49" s="18"/>
      <c r="C49" t="str">
        <f>IF(([1]USR082COCOverview!C49)=0,"",[1]USR082COCOverview!C49)</f>
        <v/>
      </c>
      <c r="D49" t="str">
        <f>IF(([1]USR082COCOverview!D49)=0,"",[1]USR082COCOverview!D49)</f>
        <v/>
      </c>
      <c r="E49" t="str">
        <f>IF(([1]USR082COCOverview!E49)=0,"",[1]USR082COCOverview!E49)</f>
        <v/>
      </c>
      <c r="F49" t="str">
        <f>IF(([1]USR082COCOverview!F49)=0,"",[1]USR082COCOverview!F49)</f>
        <v/>
      </c>
      <c r="G49" t="str">
        <f>IF(([1]USR082COCOverview!G49)=0,"",[1]USR082COCOverview!G49)</f>
        <v/>
      </c>
      <c r="H49" t="str">
        <f>IF(G49="","",VLOOKUP($G49,[2]Worksheet!$A$2:$I$119,3,0))</f>
        <v/>
      </c>
      <c r="I49" t="str">
        <f>IF(([1]USR082COCOverview!I49)=0,"",[1]USR082COCOverview!I49)</f>
        <v/>
      </c>
      <c r="J49" t="str">
        <f>IF(([1]USR082COCOverview!J49)=0,"",[1]USR082COCOverview!J49)</f>
        <v/>
      </c>
      <c r="K49" t="str">
        <f>IF(([1]USR082COCOverview!K49)=0,"",[1]USR082COCOverview!K49)</f>
        <v/>
      </c>
      <c r="L49" s="18" t="str">
        <f>IF(([1]USR082COCOverview!L49)=0,"",[1]USR082COCOverview!L49)</f>
        <v/>
      </c>
      <c r="M49" s="18"/>
      <c r="N49" t="str">
        <f>IF(([1]USR082COCOverview!N49)=0,"",[1]USR082COCOverview!N49)</f>
        <v/>
      </c>
    </row>
    <row r="50" spans="1:14" x14ac:dyDescent="0.2">
      <c r="A50" s="18" t="str">
        <f>IF(([1]USR082COCOverview!A50)=0,"",[1]USR082COCOverview!A50)</f>
        <v/>
      </c>
      <c r="B50" s="18"/>
      <c r="C50" t="str">
        <f>IF(([1]USR082COCOverview!C50)=0,"",[1]USR082COCOverview!C50)</f>
        <v/>
      </c>
      <c r="D50" t="str">
        <f>IF(([1]USR082COCOverview!D50)=0,"",[1]USR082COCOverview!D50)</f>
        <v/>
      </c>
      <c r="E50" t="str">
        <f>IF(([1]USR082COCOverview!E50)=0,"",[1]USR082COCOverview!E50)</f>
        <v/>
      </c>
      <c r="F50" t="str">
        <f>IF(([1]USR082COCOverview!F50)=0,"",[1]USR082COCOverview!F50)</f>
        <v/>
      </c>
      <c r="G50" t="str">
        <f>IF(([1]USR082COCOverview!G50)=0,"",[1]USR082COCOverview!G50)</f>
        <v/>
      </c>
      <c r="H50" t="str">
        <f>IF(G50="","",VLOOKUP($G50,[2]Worksheet!$A$2:$I$119,3,0))</f>
        <v/>
      </c>
      <c r="I50" t="str">
        <f>IF(([1]USR082COCOverview!I50)=0,"",[1]USR082COCOverview!I50)</f>
        <v/>
      </c>
      <c r="J50" t="str">
        <f>IF(([1]USR082COCOverview!J50)=0,"",[1]USR082COCOverview!J50)</f>
        <v/>
      </c>
      <c r="K50" t="str">
        <f>IF(([1]USR082COCOverview!K50)=0,"",[1]USR082COCOverview!K50)</f>
        <v/>
      </c>
      <c r="L50" s="18" t="str">
        <f>IF(([1]USR082COCOverview!L50)=0,"",[1]USR082COCOverview!L50)</f>
        <v/>
      </c>
      <c r="M50" s="18"/>
      <c r="N50" t="str">
        <f>IF(([1]USR082COCOverview!N50)=0,"",[1]USR082COCOverview!N50)</f>
        <v/>
      </c>
    </row>
    <row r="51" spans="1:14" x14ac:dyDescent="0.2">
      <c r="A51" s="18" t="str">
        <f>IF(([1]USR082COCOverview!A51)=0,"",[1]USR082COCOverview!A51)</f>
        <v/>
      </c>
      <c r="B51" s="18"/>
      <c r="C51" t="str">
        <f>IF(([1]USR082COCOverview!C51)=0,"",[1]USR082COCOverview!C51)</f>
        <v/>
      </c>
      <c r="D51" t="str">
        <f>IF(([1]USR082COCOverview!D51)=0,"",[1]USR082COCOverview!D51)</f>
        <v/>
      </c>
      <c r="E51" t="str">
        <f>IF(([1]USR082COCOverview!E51)=0,"",[1]USR082COCOverview!E51)</f>
        <v/>
      </c>
      <c r="F51" t="str">
        <f>IF(([1]USR082COCOverview!F51)=0,"",[1]USR082COCOverview!F51)</f>
        <v/>
      </c>
      <c r="G51" t="str">
        <f>IF(([1]USR082COCOverview!G51)=0,"",[1]USR082COCOverview!G51)</f>
        <v/>
      </c>
      <c r="H51" t="str">
        <f>IF(G51="","",VLOOKUP($G51,[2]Worksheet!$A$2:$I$119,3,0))</f>
        <v/>
      </c>
      <c r="I51" t="str">
        <f>IF(([1]USR082COCOverview!I51)=0,"",[1]USR082COCOverview!I51)</f>
        <v/>
      </c>
      <c r="J51" t="str">
        <f>IF(([1]USR082COCOverview!J51)=0,"",[1]USR082COCOverview!J51)</f>
        <v/>
      </c>
      <c r="K51" t="str">
        <f>IF(([1]USR082COCOverview!K51)=0,"",[1]USR082COCOverview!K51)</f>
        <v/>
      </c>
      <c r="L51" s="18" t="str">
        <f>IF(([1]USR082COCOverview!L51)=0,"",[1]USR082COCOverview!L51)</f>
        <v/>
      </c>
      <c r="M51" s="18"/>
      <c r="N51" t="str">
        <f>IF(([1]USR082COCOverview!N51)=0,"",[1]USR082COCOverview!N51)</f>
        <v/>
      </c>
    </row>
    <row r="52" spans="1:14" x14ac:dyDescent="0.2">
      <c r="A52" s="18" t="str">
        <f>IF(([1]USR082COCOverview!A52)=0,"",[1]USR082COCOverview!A52)</f>
        <v/>
      </c>
      <c r="B52" s="18"/>
      <c r="C52" t="str">
        <f>IF(([1]USR082COCOverview!C52)=0,"",[1]USR082COCOverview!C52)</f>
        <v/>
      </c>
      <c r="D52" t="str">
        <f>IF(([1]USR082COCOverview!D52)=0,"",[1]USR082COCOverview!D52)</f>
        <v/>
      </c>
      <c r="E52" t="str">
        <f>IF(([1]USR082COCOverview!E52)=0,"",[1]USR082COCOverview!E52)</f>
        <v/>
      </c>
      <c r="F52" t="str">
        <f>IF(([1]USR082COCOverview!F52)=0,"",[1]USR082COCOverview!F52)</f>
        <v/>
      </c>
      <c r="G52" t="str">
        <f>IF(([1]USR082COCOverview!G52)=0,"",[1]USR082COCOverview!G52)</f>
        <v/>
      </c>
      <c r="H52" t="str">
        <f>IF(G52="","",VLOOKUP($G52,[2]Worksheet!$A$2:$I$119,3,0))</f>
        <v/>
      </c>
      <c r="I52" t="str">
        <f>IF(([1]USR082COCOverview!I52)=0,"",[1]USR082COCOverview!I52)</f>
        <v/>
      </c>
      <c r="J52" t="str">
        <f>IF(([1]USR082COCOverview!J52)=0,"",[1]USR082COCOverview!J52)</f>
        <v/>
      </c>
      <c r="K52" t="str">
        <f>IF(([1]USR082COCOverview!K52)=0,"",[1]USR082COCOverview!K52)</f>
        <v/>
      </c>
      <c r="L52" s="18" t="str">
        <f>IF(([1]USR082COCOverview!L52)=0,"",[1]USR082COCOverview!L52)</f>
        <v/>
      </c>
      <c r="M52" s="18"/>
      <c r="N52" t="str">
        <f>IF(([1]USR082COCOverview!N52)=0,"",[1]USR082COCOverview!N52)</f>
        <v/>
      </c>
    </row>
    <row r="53" spans="1:14" x14ac:dyDescent="0.2">
      <c r="A53" s="18" t="str">
        <f>IF(([1]USR082COCOverview!A53)=0,"",[1]USR082COCOverview!A53)</f>
        <v/>
      </c>
      <c r="B53" s="18"/>
      <c r="C53" t="str">
        <f>IF(([1]USR082COCOverview!C53)=0,"",[1]USR082COCOverview!C53)</f>
        <v/>
      </c>
      <c r="D53" t="str">
        <f>IF(([1]USR082COCOverview!D53)=0,"",[1]USR082COCOverview!D53)</f>
        <v/>
      </c>
      <c r="E53" t="str">
        <f>IF(([1]USR082COCOverview!E53)=0,"",[1]USR082COCOverview!E53)</f>
        <v/>
      </c>
      <c r="F53" t="str">
        <f>IF(([1]USR082COCOverview!F53)=0,"",[1]USR082COCOverview!F53)</f>
        <v/>
      </c>
      <c r="G53" t="str">
        <f>IF(([1]USR082COCOverview!G53)=0,"",[1]USR082COCOverview!G53)</f>
        <v/>
      </c>
      <c r="H53" t="str">
        <f>IF(G53="","",VLOOKUP($G53,[2]Worksheet!$A$2:$I$119,3,0))</f>
        <v/>
      </c>
      <c r="I53" t="str">
        <f>IF(([1]USR082COCOverview!I53)=0,"",[1]USR082COCOverview!I53)</f>
        <v/>
      </c>
      <c r="J53" t="str">
        <f>IF(([1]USR082COCOverview!J53)=0,"",[1]USR082COCOverview!J53)</f>
        <v/>
      </c>
      <c r="K53" t="str">
        <f>IF(([1]USR082COCOverview!K53)=0,"",[1]USR082COCOverview!K53)</f>
        <v/>
      </c>
      <c r="L53" s="18" t="str">
        <f>IF(([1]USR082COCOverview!L53)=0,"",[1]USR082COCOverview!L53)</f>
        <v/>
      </c>
      <c r="M53" s="18"/>
      <c r="N53" t="str">
        <f>IF(([1]USR082COCOverview!N53)=0,"",[1]USR082COCOverview!N53)</f>
        <v/>
      </c>
    </row>
    <row r="54" spans="1:14" x14ac:dyDescent="0.2">
      <c r="A54" s="18" t="str">
        <f>IF(([1]USR082COCOverview!A54)=0,"",[1]USR082COCOverview!A54)</f>
        <v/>
      </c>
      <c r="B54" s="18"/>
      <c r="C54" t="str">
        <f>IF(([1]USR082COCOverview!C54)=0,"",[1]USR082COCOverview!C54)</f>
        <v/>
      </c>
      <c r="D54" t="str">
        <f>IF(([1]USR082COCOverview!D54)=0,"",[1]USR082COCOverview!D54)</f>
        <v/>
      </c>
      <c r="E54" t="str">
        <f>IF(([1]USR082COCOverview!E54)=0,"",[1]USR082COCOverview!E54)</f>
        <v/>
      </c>
      <c r="F54" t="str">
        <f>IF(([1]USR082COCOverview!F54)=0,"",[1]USR082COCOverview!F54)</f>
        <v/>
      </c>
      <c r="G54" t="str">
        <f>IF(([1]USR082COCOverview!G54)=0,"",[1]USR082COCOverview!G54)</f>
        <v/>
      </c>
      <c r="H54" t="str">
        <f>IF(G54="","",VLOOKUP($G54,[2]Worksheet!$A$2:$I$119,3,0))</f>
        <v/>
      </c>
      <c r="I54" t="str">
        <f>IF(([1]USR082COCOverview!I54)=0,"",[1]USR082COCOverview!I54)</f>
        <v/>
      </c>
      <c r="J54" t="str">
        <f>IF(([1]USR082COCOverview!J54)=0,"",[1]USR082COCOverview!J54)</f>
        <v/>
      </c>
      <c r="K54" t="str">
        <f>IF(([1]USR082COCOverview!K54)=0,"",[1]USR082COCOverview!K54)</f>
        <v/>
      </c>
      <c r="L54" s="18" t="str">
        <f>IF(([1]USR082COCOverview!L54)=0,"",[1]USR082COCOverview!L54)</f>
        <v/>
      </c>
      <c r="M54" s="18"/>
      <c r="N54" t="str">
        <f>IF(([1]USR082COCOverview!N54)=0,"",[1]USR082COCOverview!N54)</f>
        <v/>
      </c>
    </row>
    <row r="55" spans="1:14" x14ac:dyDescent="0.2">
      <c r="A55" s="18" t="str">
        <f>IF(([1]USR082COCOverview!A55)=0,"",[1]USR082COCOverview!A55)</f>
        <v/>
      </c>
      <c r="B55" s="18"/>
      <c r="C55" t="str">
        <f>IF(([1]USR082COCOverview!C55)=0,"",[1]USR082COCOverview!C55)</f>
        <v/>
      </c>
      <c r="D55" t="str">
        <f>IF(([1]USR082COCOverview!D55)=0,"",[1]USR082COCOverview!D55)</f>
        <v/>
      </c>
      <c r="E55" t="str">
        <f>IF(([1]USR082COCOverview!E55)=0,"",[1]USR082COCOverview!E55)</f>
        <v/>
      </c>
      <c r="F55" t="str">
        <f>IF(([1]USR082COCOverview!F55)=0,"",[1]USR082COCOverview!F55)</f>
        <v/>
      </c>
      <c r="G55" t="str">
        <f>IF(([1]USR082COCOverview!G55)=0,"",[1]USR082COCOverview!G55)</f>
        <v/>
      </c>
      <c r="H55" t="str">
        <f>IF(G55="","",VLOOKUP($G55,[2]Worksheet!$A$2:$I$119,3,0))</f>
        <v/>
      </c>
      <c r="I55" t="str">
        <f>IF(([1]USR082COCOverview!I55)=0,"",[1]USR082COCOverview!I55)</f>
        <v/>
      </c>
      <c r="J55" t="str">
        <f>IF(([1]USR082COCOverview!J55)=0,"",[1]USR082COCOverview!J55)</f>
        <v/>
      </c>
      <c r="K55" t="str">
        <f>IF(([1]USR082COCOverview!K55)=0,"",[1]USR082COCOverview!K55)</f>
        <v/>
      </c>
      <c r="L55" s="18" t="str">
        <f>IF(([1]USR082COCOverview!L55)=0,"",[1]USR082COCOverview!L55)</f>
        <v/>
      </c>
      <c r="M55" s="18"/>
      <c r="N55" t="str">
        <f>IF(([1]USR082COCOverview!N55)=0,"",[1]USR082COCOverview!N55)</f>
        <v/>
      </c>
    </row>
    <row r="56" spans="1:14" x14ac:dyDescent="0.2">
      <c r="A56" s="18" t="str">
        <f>IF(([1]USR082COCOverview!A56)=0,"",[1]USR082COCOverview!A56)</f>
        <v/>
      </c>
      <c r="B56" s="18"/>
      <c r="C56" t="str">
        <f>IF(([1]USR082COCOverview!C56)=0,"",[1]USR082COCOverview!C56)</f>
        <v/>
      </c>
      <c r="D56" t="str">
        <f>IF(([1]USR082COCOverview!D56)=0,"",[1]USR082COCOverview!D56)</f>
        <v/>
      </c>
      <c r="E56" t="str">
        <f>IF(([1]USR082COCOverview!E56)=0,"",[1]USR082COCOverview!E56)</f>
        <v/>
      </c>
      <c r="F56" t="str">
        <f>IF(([1]USR082COCOverview!F56)=0,"",[1]USR082COCOverview!F56)</f>
        <v/>
      </c>
      <c r="G56" t="str">
        <f>IF(([1]USR082COCOverview!G56)=0,"",[1]USR082COCOverview!G56)</f>
        <v/>
      </c>
      <c r="H56" t="str">
        <f>IF(G56="","",VLOOKUP($G56,[2]Worksheet!$A$2:$I$119,3,0))</f>
        <v/>
      </c>
      <c r="I56" t="str">
        <f>IF(([1]USR082COCOverview!I56)=0,"",[1]USR082COCOverview!I56)</f>
        <v/>
      </c>
      <c r="J56" t="str">
        <f>IF(([1]USR082COCOverview!J56)=0,"",[1]USR082COCOverview!J56)</f>
        <v/>
      </c>
      <c r="K56" t="str">
        <f>IF(([1]USR082COCOverview!K56)=0,"",[1]USR082COCOverview!K56)</f>
        <v/>
      </c>
      <c r="L56" s="18" t="str">
        <f>IF(([1]USR082COCOverview!L56)=0,"",[1]USR082COCOverview!L56)</f>
        <v/>
      </c>
      <c r="M56" s="18"/>
      <c r="N56" t="str">
        <f>IF(([1]USR082COCOverview!N56)=0,"",[1]USR082COCOverview!N56)</f>
        <v/>
      </c>
    </row>
    <row r="57" spans="1:14" x14ac:dyDescent="0.2">
      <c r="A57" s="18" t="str">
        <f>IF(([1]USR082COCOverview!A57)=0,"",[1]USR082COCOverview!A57)</f>
        <v/>
      </c>
      <c r="B57" s="18"/>
      <c r="C57" t="str">
        <f>IF(([1]USR082COCOverview!C57)=0,"",[1]USR082COCOverview!C57)</f>
        <v/>
      </c>
      <c r="D57" t="str">
        <f>IF(([1]USR082COCOverview!D57)=0,"",[1]USR082COCOverview!D57)</f>
        <v/>
      </c>
      <c r="E57" t="str">
        <f>IF(([1]USR082COCOverview!E57)=0,"",[1]USR082COCOverview!E57)</f>
        <v/>
      </c>
      <c r="F57" t="str">
        <f>IF(([1]USR082COCOverview!F57)=0,"",[1]USR082COCOverview!F57)</f>
        <v/>
      </c>
      <c r="G57" t="str">
        <f>IF(([1]USR082COCOverview!G57)=0,"",[1]USR082COCOverview!G57)</f>
        <v/>
      </c>
      <c r="H57" t="str">
        <f>IF(G57="","",VLOOKUP($G57,[2]Worksheet!$A$2:$I$119,3,0))</f>
        <v/>
      </c>
      <c r="I57" t="str">
        <f>IF(([1]USR082COCOverview!I57)=0,"",[1]USR082COCOverview!I57)</f>
        <v/>
      </c>
      <c r="J57" t="str">
        <f>IF(([1]USR082COCOverview!J57)=0,"",[1]USR082COCOverview!J57)</f>
        <v/>
      </c>
      <c r="K57" t="str">
        <f>IF(([1]USR082COCOverview!K57)=0,"",[1]USR082COCOverview!K57)</f>
        <v/>
      </c>
      <c r="L57" s="18" t="str">
        <f>IF(([1]USR082COCOverview!L57)=0,"",[1]USR082COCOverview!L57)</f>
        <v/>
      </c>
      <c r="M57" s="18"/>
      <c r="N57" t="str">
        <f>IF(([1]USR082COCOverview!N57)=0,"",[1]USR082COCOverview!N57)</f>
        <v/>
      </c>
    </row>
    <row r="58" spans="1:14" x14ac:dyDescent="0.2">
      <c r="A58" s="18" t="str">
        <f>IF(([1]USR082COCOverview!A58)=0,"",[1]USR082COCOverview!A58)</f>
        <v/>
      </c>
      <c r="B58" s="18"/>
      <c r="C58" t="str">
        <f>IF(([1]USR082COCOverview!C58)=0,"",[1]USR082COCOverview!C58)</f>
        <v/>
      </c>
      <c r="D58" t="str">
        <f>IF(([1]USR082COCOverview!D58)=0,"",[1]USR082COCOverview!D58)</f>
        <v/>
      </c>
      <c r="E58" t="str">
        <f>IF(([1]USR082COCOverview!E58)=0,"",[1]USR082COCOverview!E58)</f>
        <v/>
      </c>
      <c r="F58" t="str">
        <f>IF(([1]USR082COCOverview!F58)=0,"",[1]USR082COCOverview!F58)</f>
        <v/>
      </c>
      <c r="G58" t="str">
        <f>IF(([1]USR082COCOverview!G58)=0,"",[1]USR082COCOverview!G58)</f>
        <v/>
      </c>
      <c r="H58" t="str">
        <f>IF(G58="","",VLOOKUP($G58,[2]Worksheet!$A$2:$I$119,3,0))</f>
        <v/>
      </c>
      <c r="I58" t="str">
        <f>IF(([1]USR082COCOverview!I58)=0,"",[1]USR082COCOverview!I58)</f>
        <v/>
      </c>
      <c r="J58" t="str">
        <f>IF(([1]USR082COCOverview!J58)=0,"",[1]USR082COCOverview!J58)</f>
        <v/>
      </c>
      <c r="K58" t="str">
        <f>IF(([1]USR082COCOverview!K58)=0,"",[1]USR082COCOverview!K58)</f>
        <v/>
      </c>
      <c r="L58" s="18" t="str">
        <f>IF(([1]USR082COCOverview!L58)=0,"",[1]USR082COCOverview!L58)</f>
        <v/>
      </c>
      <c r="M58" s="18"/>
      <c r="N58" t="str">
        <f>IF(([1]USR082COCOverview!N58)=0,"",[1]USR082COCOverview!N58)</f>
        <v/>
      </c>
    </row>
    <row r="59" spans="1:14" x14ac:dyDescent="0.2">
      <c r="A59" s="18" t="str">
        <f>IF(([1]USR082COCOverview!A59)=0,"",[1]USR082COCOverview!A59)</f>
        <v/>
      </c>
      <c r="B59" s="18"/>
      <c r="C59" t="str">
        <f>IF(([1]USR082COCOverview!C59)=0,"",[1]USR082COCOverview!C59)</f>
        <v/>
      </c>
      <c r="D59" t="str">
        <f>IF(([1]USR082COCOverview!D59)=0,"",[1]USR082COCOverview!D59)</f>
        <v/>
      </c>
      <c r="E59" t="str">
        <f>IF(([1]USR082COCOverview!E59)=0,"",[1]USR082COCOverview!E59)</f>
        <v/>
      </c>
      <c r="F59" t="str">
        <f>IF(([1]USR082COCOverview!F59)=0,"",[1]USR082COCOverview!F59)</f>
        <v/>
      </c>
      <c r="G59" t="str">
        <f>IF(([1]USR082COCOverview!G59)=0,"",[1]USR082COCOverview!G59)</f>
        <v/>
      </c>
      <c r="H59" t="str">
        <f>IF(G59="","",VLOOKUP($G59,[2]Worksheet!$A$2:$I$119,3,0))</f>
        <v/>
      </c>
      <c r="I59" t="str">
        <f>IF(([1]USR082COCOverview!I59)=0,"",[1]USR082COCOverview!I59)</f>
        <v/>
      </c>
      <c r="J59" t="str">
        <f>IF(([1]USR082COCOverview!J59)=0,"",[1]USR082COCOverview!J59)</f>
        <v/>
      </c>
      <c r="K59" t="str">
        <f>IF(([1]USR082COCOverview!K59)=0,"",[1]USR082COCOverview!K59)</f>
        <v/>
      </c>
      <c r="L59" s="18" t="str">
        <f>IF(([1]USR082COCOverview!L59)=0,"",[1]USR082COCOverview!L59)</f>
        <v/>
      </c>
      <c r="M59" s="18"/>
      <c r="N59" t="str">
        <f>IF(([1]USR082COCOverview!N59)=0,"",[1]USR082COCOverview!N59)</f>
        <v/>
      </c>
    </row>
    <row r="60" spans="1:14" x14ac:dyDescent="0.2">
      <c r="A60" s="18" t="str">
        <f>IF(([1]USR082COCOverview!A60)=0,"",[1]USR082COCOverview!A60)</f>
        <v/>
      </c>
      <c r="B60" s="18"/>
      <c r="C60" t="str">
        <f>IF(([1]USR082COCOverview!C60)=0,"",[1]USR082COCOverview!C60)</f>
        <v/>
      </c>
      <c r="D60" t="str">
        <f>IF(([1]USR082COCOverview!D60)=0,"",[1]USR082COCOverview!D60)</f>
        <v/>
      </c>
      <c r="E60" t="str">
        <f>IF(([1]USR082COCOverview!E60)=0,"",[1]USR082COCOverview!E60)</f>
        <v/>
      </c>
      <c r="F60" t="str">
        <f>IF(([1]USR082COCOverview!F60)=0,"",[1]USR082COCOverview!F60)</f>
        <v/>
      </c>
      <c r="G60" t="str">
        <f>IF(([1]USR082COCOverview!G60)=0,"",[1]USR082COCOverview!G60)</f>
        <v/>
      </c>
      <c r="H60" t="str">
        <f>IF(G60="","",VLOOKUP($G60,[2]Worksheet!$A$2:$I$119,3,0))</f>
        <v/>
      </c>
      <c r="I60" t="str">
        <f>IF(([1]USR082COCOverview!I60)=0,"",[1]USR082COCOverview!I60)</f>
        <v/>
      </c>
      <c r="J60" t="str">
        <f>IF(([1]USR082COCOverview!J60)=0,"",[1]USR082COCOverview!J60)</f>
        <v/>
      </c>
      <c r="K60" t="str">
        <f>IF(([1]USR082COCOverview!K60)=0,"",[1]USR082COCOverview!K60)</f>
        <v/>
      </c>
      <c r="L60" s="18" t="str">
        <f>IF(([1]USR082COCOverview!L60)=0,"",[1]USR082COCOverview!L60)</f>
        <v/>
      </c>
      <c r="M60" s="18"/>
      <c r="N60" t="str">
        <f>IF(([1]USR082COCOverview!N60)=0,"",[1]USR082COCOverview!N60)</f>
        <v/>
      </c>
    </row>
    <row r="61" spans="1:14" x14ac:dyDescent="0.2">
      <c r="A61" s="18" t="str">
        <f>IF(([1]USR082COCOverview!A61)=0,"",[1]USR082COCOverview!A61)</f>
        <v/>
      </c>
      <c r="B61" s="18"/>
      <c r="C61" t="str">
        <f>IF(([1]USR082COCOverview!C61)=0,"",[1]USR082COCOverview!C61)</f>
        <v/>
      </c>
      <c r="D61" t="str">
        <f>IF(([1]USR082COCOverview!D61)=0,"",[1]USR082COCOverview!D61)</f>
        <v/>
      </c>
      <c r="E61" t="str">
        <f>IF(([1]USR082COCOverview!E61)=0,"",[1]USR082COCOverview!E61)</f>
        <v/>
      </c>
      <c r="F61" t="str">
        <f>IF(([1]USR082COCOverview!F61)=0,"",[1]USR082COCOverview!F61)</f>
        <v/>
      </c>
      <c r="G61" t="str">
        <f>IF(([1]USR082COCOverview!G61)=0,"",[1]USR082COCOverview!G61)</f>
        <v/>
      </c>
      <c r="H61" t="str">
        <f>IF(G61="","",VLOOKUP($G61,[2]Worksheet!$A$2:$I$119,3,0))</f>
        <v/>
      </c>
      <c r="I61" t="str">
        <f>IF(([1]USR082COCOverview!I61)=0,"",[1]USR082COCOverview!I61)</f>
        <v/>
      </c>
      <c r="J61" t="str">
        <f>IF(([1]USR082COCOverview!J61)=0,"",[1]USR082COCOverview!J61)</f>
        <v/>
      </c>
      <c r="K61" t="str">
        <f>IF(([1]USR082COCOverview!K61)=0,"",[1]USR082COCOverview!K61)</f>
        <v/>
      </c>
      <c r="L61" s="18" t="str">
        <f>IF(([1]USR082COCOverview!L61)=0,"",[1]USR082COCOverview!L61)</f>
        <v/>
      </c>
      <c r="M61" s="18"/>
      <c r="N61" t="str">
        <f>IF(([1]USR082COCOverview!N61)=0,"",[1]USR082COCOverview!N61)</f>
        <v/>
      </c>
    </row>
    <row r="62" spans="1:14" x14ac:dyDescent="0.2">
      <c r="A62" s="18" t="str">
        <f>IF(([1]USR082COCOverview!A62)=0,"",[1]USR082COCOverview!A62)</f>
        <v/>
      </c>
      <c r="B62" s="18"/>
      <c r="C62" t="str">
        <f>IF(([1]USR082COCOverview!C62)=0,"",[1]USR082COCOverview!C62)</f>
        <v/>
      </c>
      <c r="D62" t="str">
        <f>IF(([1]USR082COCOverview!D62)=0,"",[1]USR082COCOverview!D62)</f>
        <v/>
      </c>
      <c r="E62" t="str">
        <f>IF(([1]USR082COCOverview!E62)=0,"",[1]USR082COCOverview!E62)</f>
        <v/>
      </c>
      <c r="F62" t="str">
        <f>IF(([1]USR082COCOverview!F62)=0,"",[1]USR082COCOverview!F62)</f>
        <v/>
      </c>
      <c r="G62" t="str">
        <f>IF(([1]USR082COCOverview!G62)=0,"",[1]USR082COCOverview!G62)</f>
        <v/>
      </c>
      <c r="H62" t="str">
        <f>IF(G62="","",VLOOKUP($G62,[2]Worksheet!$A$2:$I$119,3,0))</f>
        <v/>
      </c>
      <c r="I62" t="str">
        <f>IF(([1]USR082COCOverview!I62)=0,"",[1]USR082COCOverview!I62)</f>
        <v/>
      </c>
      <c r="J62" t="str">
        <f>IF(([1]USR082COCOverview!J62)=0,"",[1]USR082COCOverview!J62)</f>
        <v/>
      </c>
      <c r="K62" t="str">
        <f>IF(([1]USR082COCOverview!K62)=0,"",[1]USR082COCOverview!K62)</f>
        <v/>
      </c>
      <c r="L62" s="18" t="str">
        <f>IF(([1]USR082COCOverview!L62)=0,"",[1]USR082COCOverview!L62)</f>
        <v/>
      </c>
      <c r="M62" s="18"/>
      <c r="N62" t="str">
        <f>IF(([1]USR082COCOverview!N62)=0,"",[1]USR082COCOverview!N62)</f>
        <v/>
      </c>
    </row>
    <row r="63" spans="1:14" x14ac:dyDescent="0.2">
      <c r="A63" s="18" t="str">
        <f>IF(([1]USR082COCOverview!A63)=0,"",[1]USR082COCOverview!A63)</f>
        <v/>
      </c>
      <c r="B63" s="18"/>
      <c r="C63" t="str">
        <f>IF(([1]USR082COCOverview!C63)=0,"",[1]USR082COCOverview!C63)</f>
        <v/>
      </c>
      <c r="D63" t="str">
        <f>IF(([1]USR082COCOverview!D63)=0,"",[1]USR082COCOverview!D63)</f>
        <v/>
      </c>
      <c r="E63" t="str">
        <f>IF(([1]USR082COCOverview!E63)=0,"",[1]USR082COCOverview!E63)</f>
        <v/>
      </c>
      <c r="F63" t="str">
        <f>IF(([1]USR082COCOverview!F63)=0,"",[1]USR082COCOverview!F63)</f>
        <v/>
      </c>
      <c r="G63" t="str">
        <f>IF(([1]USR082COCOverview!G63)=0,"",[1]USR082COCOverview!G63)</f>
        <v/>
      </c>
      <c r="H63" t="str">
        <f>IF(G63="","",VLOOKUP($G63,[2]Worksheet!$A$2:$I$119,3,0))</f>
        <v/>
      </c>
      <c r="I63" t="str">
        <f>IF(([1]USR082COCOverview!I63)=0,"",[1]USR082COCOverview!I63)</f>
        <v/>
      </c>
      <c r="J63" t="str">
        <f>IF(([1]USR082COCOverview!J63)=0,"",[1]USR082COCOverview!J63)</f>
        <v/>
      </c>
      <c r="K63" t="str">
        <f>IF(([1]USR082COCOverview!K63)=0,"",[1]USR082COCOverview!K63)</f>
        <v/>
      </c>
      <c r="L63" s="18" t="str">
        <f>IF(([1]USR082COCOverview!L63)=0,"",[1]USR082COCOverview!L63)</f>
        <v/>
      </c>
      <c r="M63" s="18"/>
      <c r="N63" t="str">
        <f>IF(([1]USR082COCOverview!N63)=0,"",[1]USR082COCOverview!N63)</f>
        <v/>
      </c>
    </row>
    <row r="64" spans="1:14" x14ac:dyDescent="0.2">
      <c r="A64" s="18" t="str">
        <f>IF(([1]USR082COCOverview!A64)=0,"",[1]USR082COCOverview!A64)</f>
        <v/>
      </c>
      <c r="B64" s="18"/>
      <c r="C64" t="str">
        <f>IF(([1]USR082COCOverview!C64)=0,"",[1]USR082COCOverview!C64)</f>
        <v/>
      </c>
      <c r="D64" t="str">
        <f>IF(([1]USR082COCOverview!D64)=0,"",[1]USR082COCOverview!D64)</f>
        <v/>
      </c>
      <c r="E64" t="str">
        <f>IF(([1]USR082COCOverview!E64)=0,"",[1]USR082COCOverview!E64)</f>
        <v/>
      </c>
      <c r="F64" t="str">
        <f>IF(([1]USR082COCOverview!F64)=0,"",[1]USR082COCOverview!F64)</f>
        <v/>
      </c>
      <c r="G64" t="str">
        <f>IF(([1]USR082COCOverview!G64)=0,"",[1]USR082COCOverview!G64)</f>
        <v/>
      </c>
      <c r="H64" t="str">
        <f>IF(G64="","",VLOOKUP($G64,[2]Worksheet!$A$2:$I$119,3,0))</f>
        <v/>
      </c>
      <c r="I64" t="str">
        <f>IF(([1]USR082COCOverview!I64)=0,"",[1]USR082COCOverview!I64)</f>
        <v/>
      </c>
      <c r="J64" t="str">
        <f>IF(([1]USR082COCOverview!J64)=0,"",[1]USR082COCOverview!J64)</f>
        <v/>
      </c>
      <c r="K64" t="str">
        <f>IF(([1]USR082COCOverview!K64)=0,"",[1]USR082COCOverview!K64)</f>
        <v/>
      </c>
      <c r="L64" s="18" t="str">
        <f>IF(([1]USR082COCOverview!L64)=0,"",[1]USR082COCOverview!L64)</f>
        <v/>
      </c>
      <c r="M64" s="18"/>
      <c r="N64" t="str">
        <f>IF(([1]USR082COCOverview!N64)=0,"",[1]USR082COCOverview!N64)</f>
        <v/>
      </c>
    </row>
    <row r="65" spans="1:14" x14ac:dyDescent="0.2">
      <c r="A65" s="18" t="str">
        <f>IF(([1]USR082COCOverview!A65)=0,"",[1]USR082COCOverview!A65)</f>
        <v/>
      </c>
      <c r="B65" s="18"/>
      <c r="C65" t="str">
        <f>IF(([1]USR082COCOverview!C65)=0,"",[1]USR082COCOverview!C65)</f>
        <v/>
      </c>
      <c r="D65" t="str">
        <f>IF(([1]USR082COCOverview!D65)=0,"",[1]USR082COCOverview!D65)</f>
        <v/>
      </c>
      <c r="E65" t="str">
        <f>IF(([1]USR082COCOverview!E65)=0,"",[1]USR082COCOverview!E65)</f>
        <v/>
      </c>
      <c r="F65" t="str">
        <f>IF(([1]USR082COCOverview!F65)=0,"",[1]USR082COCOverview!F65)</f>
        <v/>
      </c>
      <c r="G65" t="str">
        <f>IF(([1]USR082COCOverview!G65)=0,"",[1]USR082COCOverview!G65)</f>
        <v/>
      </c>
      <c r="H65" t="str">
        <f>IF(G65="","",VLOOKUP($G65,[2]Worksheet!$A$2:$I$119,3,0))</f>
        <v/>
      </c>
      <c r="I65" t="str">
        <f>IF(([1]USR082COCOverview!I65)=0,"",[1]USR082COCOverview!I65)</f>
        <v/>
      </c>
      <c r="J65" t="str">
        <f>IF(([1]USR082COCOverview!J65)=0,"",[1]USR082COCOverview!J65)</f>
        <v/>
      </c>
      <c r="K65" t="str">
        <f>IF(([1]USR082COCOverview!K65)=0,"",[1]USR082COCOverview!K65)</f>
        <v/>
      </c>
      <c r="L65" s="18" t="str">
        <f>IF(([1]USR082COCOverview!L65)=0,"",[1]USR082COCOverview!L65)</f>
        <v/>
      </c>
      <c r="M65" s="18"/>
      <c r="N65" t="str">
        <f>IF(([1]USR082COCOverview!N65)=0,"",[1]USR082COCOverview!N65)</f>
        <v/>
      </c>
    </row>
    <row r="66" spans="1:14" x14ac:dyDescent="0.2">
      <c r="A66" s="18" t="str">
        <f>IF(([1]USR082COCOverview!A66)=0,"",[1]USR082COCOverview!A66)</f>
        <v/>
      </c>
      <c r="B66" s="18"/>
      <c r="C66" t="str">
        <f>IF(([1]USR082COCOverview!C66)=0,"",[1]USR082COCOverview!C66)</f>
        <v/>
      </c>
      <c r="D66" t="str">
        <f>IF(([1]USR082COCOverview!D66)=0,"",[1]USR082COCOverview!D66)</f>
        <v/>
      </c>
      <c r="E66" t="str">
        <f>IF(([1]USR082COCOverview!E66)=0,"",[1]USR082COCOverview!E66)</f>
        <v/>
      </c>
      <c r="F66" t="str">
        <f>IF(([1]USR082COCOverview!F66)=0,"",[1]USR082COCOverview!F66)</f>
        <v/>
      </c>
      <c r="G66" t="str">
        <f>IF(([1]USR082COCOverview!G66)=0,"",[1]USR082COCOverview!G66)</f>
        <v/>
      </c>
      <c r="H66" t="str">
        <f>IF(G66="","",VLOOKUP($G66,[2]Worksheet!$A$2:$I$119,3,0))</f>
        <v/>
      </c>
      <c r="I66" t="str">
        <f>IF(([1]USR082COCOverview!I66)=0,"",[1]USR082COCOverview!I66)</f>
        <v/>
      </c>
      <c r="J66" t="str">
        <f>IF(([1]USR082COCOverview!J66)=0,"",[1]USR082COCOverview!J66)</f>
        <v/>
      </c>
      <c r="K66" t="str">
        <f>IF(([1]USR082COCOverview!K66)=0,"",[1]USR082COCOverview!K66)</f>
        <v/>
      </c>
      <c r="L66" s="18" t="str">
        <f>IF(([1]USR082COCOverview!L66)=0,"",[1]USR082COCOverview!L66)</f>
        <v/>
      </c>
      <c r="M66" s="18"/>
      <c r="N66" t="str">
        <f>IF(([1]USR082COCOverview!N66)=0,"",[1]USR082COCOverview!N66)</f>
        <v/>
      </c>
    </row>
    <row r="67" spans="1:14" x14ac:dyDescent="0.2">
      <c r="A67" s="18" t="str">
        <f>IF(([1]USR082COCOverview!A67)=0,"",[1]USR082COCOverview!A67)</f>
        <v/>
      </c>
      <c r="B67" s="18"/>
      <c r="C67" t="str">
        <f>IF(([1]USR082COCOverview!C67)=0,"",[1]USR082COCOverview!C67)</f>
        <v/>
      </c>
      <c r="D67" t="str">
        <f>IF(([1]USR082COCOverview!D67)=0,"",[1]USR082COCOverview!D67)</f>
        <v/>
      </c>
      <c r="E67" t="str">
        <f>IF(([1]USR082COCOverview!E67)=0,"",[1]USR082COCOverview!E67)</f>
        <v/>
      </c>
      <c r="F67" t="str">
        <f>IF(([1]USR082COCOverview!F67)=0,"",[1]USR082COCOverview!F67)</f>
        <v/>
      </c>
      <c r="G67" t="str">
        <f>IF(([1]USR082COCOverview!G67)=0,"",[1]USR082COCOverview!G67)</f>
        <v/>
      </c>
      <c r="H67" t="str">
        <f>IF(G67="","",VLOOKUP($G67,[2]Worksheet!$A$2:$I$119,3,0))</f>
        <v/>
      </c>
      <c r="I67" t="str">
        <f>IF(([1]USR082COCOverview!I67)=0,"",[1]USR082COCOverview!I67)</f>
        <v/>
      </c>
      <c r="J67" t="str">
        <f>IF(([1]USR082COCOverview!J67)=0,"",[1]USR082COCOverview!J67)</f>
        <v/>
      </c>
      <c r="K67" t="str">
        <f>IF(([1]USR082COCOverview!K67)=0,"",[1]USR082COCOverview!K67)</f>
        <v/>
      </c>
      <c r="L67" s="18" t="str">
        <f>IF(([1]USR082COCOverview!L67)=0,"",[1]USR082COCOverview!L67)</f>
        <v/>
      </c>
      <c r="M67" s="18"/>
      <c r="N67" t="str">
        <f>IF(([1]USR082COCOverview!N67)=0,"",[1]USR082COCOverview!N67)</f>
        <v/>
      </c>
    </row>
    <row r="68" spans="1:14" x14ac:dyDescent="0.2">
      <c r="A68" s="18" t="str">
        <f>IF(([1]USR082COCOverview!A68)=0,"",[1]USR082COCOverview!A68)</f>
        <v/>
      </c>
      <c r="B68" s="18"/>
      <c r="C68" t="str">
        <f>IF(([1]USR082COCOverview!C68)=0,"",[1]USR082COCOverview!C68)</f>
        <v/>
      </c>
      <c r="D68" t="str">
        <f>IF(([1]USR082COCOverview!D68)=0,"",[1]USR082COCOverview!D68)</f>
        <v/>
      </c>
      <c r="E68" t="str">
        <f>IF(([1]USR082COCOverview!E68)=0,"",[1]USR082COCOverview!E68)</f>
        <v/>
      </c>
      <c r="F68" t="str">
        <f>IF(([1]USR082COCOverview!F68)=0,"",[1]USR082COCOverview!F68)</f>
        <v/>
      </c>
      <c r="G68" t="str">
        <f>IF(([1]USR082COCOverview!G68)=0,"",[1]USR082COCOverview!G68)</f>
        <v/>
      </c>
      <c r="H68" t="str">
        <f>IF(G68="","",VLOOKUP($G68,[2]Worksheet!$A$2:$I$119,3,0))</f>
        <v/>
      </c>
      <c r="I68" t="str">
        <f>IF(([1]USR082COCOverview!I68)=0,"",[1]USR082COCOverview!I68)</f>
        <v/>
      </c>
      <c r="J68" t="str">
        <f>IF(([1]USR082COCOverview!J68)=0,"",[1]USR082COCOverview!J68)</f>
        <v/>
      </c>
      <c r="K68" t="str">
        <f>IF(([1]USR082COCOverview!K68)=0,"",[1]USR082COCOverview!K68)</f>
        <v/>
      </c>
      <c r="L68" s="18" t="str">
        <f>IF(([1]USR082COCOverview!L68)=0,"",[1]USR082COCOverview!L68)</f>
        <v/>
      </c>
      <c r="M68" s="18"/>
      <c r="N68" t="str">
        <f>IF(([1]USR082COCOverview!N68)=0,"",[1]USR082COCOverview!N68)</f>
        <v/>
      </c>
    </row>
    <row r="69" spans="1:14" x14ac:dyDescent="0.2">
      <c r="A69" s="18" t="str">
        <f>IF(([1]USR082COCOverview!A69)=0,"",[1]USR082COCOverview!A69)</f>
        <v/>
      </c>
      <c r="B69" s="18"/>
      <c r="C69" t="str">
        <f>IF(([1]USR082COCOverview!C69)=0,"",[1]USR082COCOverview!C69)</f>
        <v/>
      </c>
      <c r="D69" t="str">
        <f>IF(([1]USR082COCOverview!D69)=0,"",[1]USR082COCOverview!D69)</f>
        <v/>
      </c>
      <c r="E69" t="str">
        <f>IF(([1]USR082COCOverview!E69)=0,"",[1]USR082COCOverview!E69)</f>
        <v/>
      </c>
      <c r="F69" t="str">
        <f>IF(([1]USR082COCOverview!F69)=0,"",[1]USR082COCOverview!F69)</f>
        <v/>
      </c>
      <c r="G69" t="str">
        <f>IF(([1]USR082COCOverview!G69)=0,"",[1]USR082COCOverview!G69)</f>
        <v/>
      </c>
      <c r="H69" t="str">
        <f>IF(G69="","",VLOOKUP($G69,[2]Worksheet!$A$2:$I$119,3,0))</f>
        <v/>
      </c>
      <c r="I69" t="str">
        <f>IF(([1]USR082COCOverview!I69)=0,"",[1]USR082COCOverview!I69)</f>
        <v/>
      </c>
      <c r="J69" t="str">
        <f>IF(([1]USR082COCOverview!J69)=0,"",[1]USR082COCOverview!J69)</f>
        <v/>
      </c>
      <c r="K69" t="str">
        <f>IF(([1]USR082COCOverview!K69)=0,"",[1]USR082COCOverview!K69)</f>
        <v/>
      </c>
      <c r="L69" s="18" t="str">
        <f>IF(([1]USR082COCOverview!L69)=0,"",[1]USR082COCOverview!L69)</f>
        <v/>
      </c>
      <c r="M69" s="18"/>
      <c r="N69" t="str">
        <f>IF(([1]USR082COCOverview!N69)=0,"",[1]USR082COCOverview!N69)</f>
        <v/>
      </c>
    </row>
    <row r="70" spans="1:14" x14ac:dyDescent="0.2">
      <c r="A70" s="18" t="str">
        <f>IF(([1]USR082COCOverview!A70)=0,"",[1]USR082COCOverview!A70)</f>
        <v/>
      </c>
      <c r="B70" s="18"/>
      <c r="C70" t="str">
        <f>IF(([1]USR082COCOverview!C70)=0,"",[1]USR082COCOverview!C70)</f>
        <v/>
      </c>
      <c r="D70" t="str">
        <f>IF(([1]USR082COCOverview!D70)=0,"",[1]USR082COCOverview!D70)</f>
        <v/>
      </c>
      <c r="E70" t="str">
        <f>IF(([1]USR082COCOverview!E70)=0,"",[1]USR082COCOverview!E70)</f>
        <v/>
      </c>
      <c r="F70" t="str">
        <f>IF(([1]USR082COCOverview!F70)=0,"",[1]USR082COCOverview!F70)</f>
        <v/>
      </c>
      <c r="G70" t="str">
        <f>IF(([1]USR082COCOverview!G70)=0,"",[1]USR082COCOverview!G70)</f>
        <v/>
      </c>
      <c r="H70" t="str">
        <f>IF(G70="","",VLOOKUP($G70,[2]Worksheet!$A$2:$I$119,3,0))</f>
        <v/>
      </c>
      <c r="I70" t="str">
        <f>IF(([1]USR082COCOverview!I70)=0,"",[1]USR082COCOverview!I70)</f>
        <v/>
      </c>
      <c r="J70" t="str">
        <f>IF(([1]USR082COCOverview!J70)=0,"",[1]USR082COCOverview!J70)</f>
        <v/>
      </c>
      <c r="K70" t="str">
        <f>IF(([1]USR082COCOverview!K70)=0,"",[1]USR082COCOverview!K70)</f>
        <v/>
      </c>
      <c r="L70" s="18" t="str">
        <f>IF(([1]USR082COCOverview!L70)=0,"",[1]USR082COCOverview!L70)</f>
        <v/>
      </c>
      <c r="M70" s="18"/>
      <c r="N70" t="str">
        <f>IF(([1]USR082COCOverview!N70)=0,"",[1]USR082COCOverview!N70)</f>
        <v/>
      </c>
    </row>
    <row r="71" spans="1:14" x14ac:dyDescent="0.2">
      <c r="A71" s="18" t="str">
        <f>IF(([1]USR082COCOverview!A71)=0,"",[1]USR082COCOverview!A71)</f>
        <v/>
      </c>
      <c r="B71" s="18"/>
      <c r="C71" t="str">
        <f>IF(([1]USR082COCOverview!C71)=0,"",[1]USR082COCOverview!C71)</f>
        <v/>
      </c>
      <c r="D71" t="str">
        <f>IF(([1]USR082COCOverview!D71)=0,"",[1]USR082COCOverview!D71)</f>
        <v/>
      </c>
      <c r="E71" t="str">
        <f>IF(([1]USR082COCOverview!E71)=0,"",[1]USR082COCOverview!E71)</f>
        <v/>
      </c>
      <c r="F71" t="str">
        <f>IF(([1]USR082COCOverview!F71)=0,"",[1]USR082COCOverview!F71)</f>
        <v/>
      </c>
      <c r="G71" t="str">
        <f>IF(([1]USR082COCOverview!G71)=0,"",[1]USR082COCOverview!G71)</f>
        <v/>
      </c>
      <c r="H71" t="str">
        <f>IF(G71="","",VLOOKUP($G71,[2]Worksheet!$A$2:$I$119,3,0))</f>
        <v/>
      </c>
      <c r="I71" t="str">
        <f>IF(([1]USR082COCOverview!I71)=0,"",[1]USR082COCOverview!I71)</f>
        <v/>
      </c>
      <c r="J71" t="str">
        <f>IF(([1]USR082COCOverview!J71)=0,"",[1]USR082COCOverview!J71)</f>
        <v/>
      </c>
      <c r="K71" t="str">
        <f>IF(([1]USR082COCOverview!K71)=0,"",[1]USR082COCOverview!K71)</f>
        <v/>
      </c>
      <c r="L71" s="18" t="str">
        <f>IF(([1]USR082COCOverview!L71)=0,"",[1]USR082COCOverview!L71)</f>
        <v/>
      </c>
      <c r="M71" s="18"/>
      <c r="N71" t="str">
        <f>IF(([1]USR082COCOverview!N71)=0,"",[1]USR082COCOverview!N71)</f>
        <v/>
      </c>
    </row>
    <row r="72" spans="1:14" x14ac:dyDescent="0.2">
      <c r="A72" s="18" t="str">
        <f>IF(([1]USR082COCOverview!A72)=0,"",[1]USR082COCOverview!A72)</f>
        <v/>
      </c>
      <c r="B72" s="18"/>
      <c r="C72" t="str">
        <f>IF(([1]USR082COCOverview!C72)=0,"",[1]USR082COCOverview!C72)</f>
        <v/>
      </c>
      <c r="D72" t="str">
        <f>IF(([1]USR082COCOverview!D72)=0,"",[1]USR082COCOverview!D72)</f>
        <v/>
      </c>
      <c r="E72" t="str">
        <f>IF(([1]USR082COCOverview!E72)=0,"",[1]USR082COCOverview!E72)</f>
        <v/>
      </c>
      <c r="F72" t="str">
        <f>IF(([1]USR082COCOverview!F72)=0,"",[1]USR082COCOverview!F72)</f>
        <v/>
      </c>
      <c r="G72" t="str">
        <f>IF(([1]USR082COCOverview!G72)=0,"",[1]USR082COCOverview!G72)</f>
        <v/>
      </c>
      <c r="H72" t="str">
        <f>IF(G72="","",VLOOKUP($G72,[2]Worksheet!$A$2:$I$119,3,0))</f>
        <v/>
      </c>
      <c r="I72" t="str">
        <f>IF(([1]USR082COCOverview!I72)=0,"",[1]USR082COCOverview!I72)</f>
        <v/>
      </c>
      <c r="J72" t="str">
        <f>IF(([1]USR082COCOverview!J72)=0,"",[1]USR082COCOverview!J72)</f>
        <v/>
      </c>
      <c r="K72" t="str">
        <f>IF(([1]USR082COCOverview!K72)=0,"",[1]USR082COCOverview!K72)</f>
        <v/>
      </c>
      <c r="L72" s="18" t="str">
        <f>IF(([1]USR082COCOverview!L72)=0,"",[1]USR082COCOverview!L72)</f>
        <v/>
      </c>
      <c r="M72" s="18"/>
      <c r="N72" t="str">
        <f>IF(([1]USR082COCOverview!N72)=0,"",[1]USR082COCOverview!N72)</f>
        <v/>
      </c>
    </row>
    <row r="73" spans="1:14" x14ac:dyDescent="0.2">
      <c r="A73" s="18" t="str">
        <f>IF(([1]USR082COCOverview!A73)=0,"",[1]USR082COCOverview!A73)</f>
        <v/>
      </c>
      <c r="B73" s="18"/>
      <c r="C73" t="str">
        <f>IF(([1]USR082COCOverview!C73)=0,"",[1]USR082COCOverview!C73)</f>
        <v/>
      </c>
      <c r="D73" t="str">
        <f>IF(([1]USR082COCOverview!D73)=0,"",[1]USR082COCOverview!D73)</f>
        <v/>
      </c>
      <c r="E73" t="str">
        <f>IF(([1]USR082COCOverview!E73)=0,"",[1]USR082COCOverview!E73)</f>
        <v/>
      </c>
      <c r="F73" t="str">
        <f>IF(([1]USR082COCOverview!F73)=0,"",[1]USR082COCOverview!F73)</f>
        <v/>
      </c>
      <c r="G73" t="str">
        <f>IF(([1]USR082COCOverview!G73)=0,"",[1]USR082COCOverview!G73)</f>
        <v/>
      </c>
      <c r="H73" t="str">
        <f>IF(G73="","",VLOOKUP($G73,[2]Worksheet!$A$2:$I$119,3,0))</f>
        <v/>
      </c>
      <c r="I73" t="str">
        <f>IF(([1]USR082COCOverview!I73)=0,"",[1]USR082COCOverview!I73)</f>
        <v/>
      </c>
      <c r="J73" t="str">
        <f>IF(([1]USR082COCOverview!J73)=0,"",[1]USR082COCOverview!J73)</f>
        <v/>
      </c>
      <c r="K73" t="str">
        <f>IF(([1]USR082COCOverview!K73)=0,"",[1]USR082COCOverview!K73)</f>
        <v/>
      </c>
      <c r="L73" s="18" t="str">
        <f>IF(([1]USR082COCOverview!L73)=0,"",[1]USR082COCOverview!L73)</f>
        <v/>
      </c>
      <c r="M73" s="18"/>
      <c r="N73" t="str">
        <f>IF(([1]USR082COCOverview!N73)=0,"",[1]USR082COCOverview!N73)</f>
        <v/>
      </c>
    </row>
    <row r="74" spans="1:14" x14ac:dyDescent="0.2">
      <c r="A74" s="18" t="str">
        <f>IF(([1]USR082COCOverview!A74)=0,"",[1]USR082COCOverview!A74)</f>
        <v/>
      </c>
      <c r="B74" s="18"/>
      <c r="C74" t="str">
        <f>IF(([1]USR082COCOverview!C74)=0,"",[1]USR082COCOverview!C74)</f>
        <v/>
      </c>
      <c r="D74" t="str">
        <f>IF(([1]USR082COCOverview!D74)=0,"",[1]USR082COCOverview!D74)</f>
        <v/>
      </c>
      <c r="E74" t="str">
        <f>IF(([1]USR082COCOverview!E74)=0,"",[1]USR082COCOverview!E74)</f>
        <v/>
      </c>
      <c r="F74" t="str">
        <f>IF(([1]USR082COCOverview!F74)=0,"",[1]USR082COCOverview!F74)</f>
        <v/>
      </c>
      <c r="G74" t="str">
        <f>IF(([1]USR082COCOverview!G74)=0,"",[1]USR082COCOverview!G74)</f>
        <v/>
      </c>
      <c r="H74" t="str">
        <f>IF(G74="","",VLOOKUP($G74,[2]Worksheet!$A$2:$I$119,3,0))</f>
        <v/>
      </c>
      <c r="I74" t="str">
        <f>IF(([1]USR082COCOverview!I74)=0,"",[1]USR082COCOverview!I74)</f>
        <v/>
      </c>
      <c r="J74" t="str">
        <f>IF(([1]USR082COCOverview!J74)=0,"",[1]USR082COCOverview!J74)</f>
        <v/>
      </c>
      <c r="K74" t="str">
        <f>IF(([1]USR082COCOverview!K74)=0,"",[1]USR082COCOverview!K74)</f>
        <v/>
      </c>
      <c r="L74" s="18" t="str">
        <f>IF(([1]USR082COCOverview!L74)=0,"",[1]USR082COCOverview!L74)</f>
        <v/>
      </c>
      <c r="M74" s="18"/>
      <c r="N74" t="str">
        <f>IF(([1]USR082COCOverview!N74)=0,"",[1]USR082COCOverview!N74)</f>
        <v/>
      </c>
    </row>
    <row r="75" spans="1:14" x14ac:dyDescent="0.2">
      <c r="A75" s="18" t="str">
        <f>IF(([1]USR082COCOverview!A75)=0,"",[1]USR082COCOverview!A75)</f>
        <v/>
      </c>
      <c r="B75" s="18"/>
      <c r="C75" t="str">
        <f>IF(([1]USR082COCOverview!C75)=0,"",[1]USR082COCOverview!C75)</f>
        <v/>
      </c>
      <c r="D75" t="str">
        <f>IF(([1]USR082COCOverview!D75)=0,"",[1]USR082COCOverview!D75)</f>
        <v/>
      </c>
      <c r="E75" t="str">
        <f>IF(([1]USR082COCOverview!E75)=0,"",[1]USR082COCOverview!E75)</f>
        <v/>
      </c>
      <c r="F75" t="str">
        <f>IF(([1]USR082COCOverview!F75)=0,"",[1]USR082COCOverview!F75)</f>
        <v/>
      </c>
      <c r="G75" t="str">
        <f>IF(([1]USR082COCOverview!G75)=0,"",[1]USR082COCOverview!G75)</f>
        <v/>
      </c>
      <c r="H75" t="str">
        <f>IF(G75="","",VLOOKUP($G75,[2]Worksheet!$A$2:$I$119,3,0))</f>
        <v/>
      </c>
      <c r="I75" t="str">
        <f>IF(([1]USR082COCOverview!I75)=0,"",[1]USR082COCOverview!I75)</f>
        <v/>
      </c>
      <c r="J75" t="str">
        <f>IF(([1]USR082COCOverview!J75)=0,"",[1]USR082COCOverview!J75)</f>
        <v/>
      </c>
      <c r="K75" t="str">
        <f>IF(([1]USR082COCOverview!K75)=0,"",[1]USR082COCOverview!K75)</f>
        <v/>
      </c>
      <c r="L75" s="18" t="str">
        <f>IF(([1]USR082COCOverview!L75)=0,"",[1]USR082COCOverview!L75)</f>
        <v/>
      </c>
      <c r="M75" s="18"/>
      <c r="N75" t="str">
        <f>IF(([1]USR082COCOverview!N75)=0,"",[1]USR082COCOverview!N75)</f>
        <v/>
      </c>
    </row>
    <row r="76" spans="1:14" x14ac:dyDescent="0.2">
      <c r="A76" s="18" t="str">
        <f>IF(([1]USR082COCOverview!A76)=0,"",[1]USR082COCOverview!A76)</f>
        <v/>
      </c>
      <c r="B76" s="18"/>
      <c r="C76" t="str">
        <f>IF(([1]USR082COCOverview!C76)=0,"",[1]USR082COCOverview!C76)</f>
        <v/>
      </c>
      <c r="D76" t="str">
        <f>IF(([1]USR082COCOverview!D76)=0,"",[1]USR082COCOverview!D76)</f>
        <v/>
      </c>
      <c r="E76" t="str">
        <f>IF(([1]USR082COCOverview!E76)=0,"",[1]USR082COCOverview!E76)</f>
        <v/>
      </c>
      <c r="F76" t="str">
        <f>IF(([1]USR082COCOverview!F76)=0,"",[1]USR082COCOverview!F76)</f>
        <v/>
      </c>
      <c r="G76" t="str">
        <f>IF(([1]USR082COCOverview!G76)=0,"",[1]USR082COCOverview!G76)</f>
        <v/>
      </c>
      <c r="H76" t="str">
        <f>IF(G76="","",VLOOKUP($G76,[2]Worksheet!$A$2:$I$119,3,0))</f>
        <v/>
      </c>
      <c r="I76" t="str">
        <f>IF(([1]USR082COCOverview!I76)=0,"",[1]USR082COCOverview!I76)</f>
        <v/>
      </c>
      <c r="J76" t="str">
        <f>IF(([1]USR082COCOverview!J76)=0,"",[1]USR082COCOverview!J76)</f>
        <v/>
      </c>
      <c r="K76" t="str">
        <f>IF(([1]USR082COCOverview!K76)=0,"",[1]USR082COCOverview!K76)</f>
        <v/>
      </c>
      <c r="L76" s="18" t="str">
        <f>IF(([1]USR082COCOverview!L76)=0,"",[1]USR082COCOverview!L76)</f>
        <v/>
      </c>
      <c r="M76" s="18"/>
      <c r="N76" t="str">
        <f>IF(([1]USR082COCOverview!N76)=0,"",[1]USR082COCOverview!N76)</f>
        <v/>
      </c>
    </row>
    <row r="77" spans="1:14" x14ac:dyDescent="0.2">
      <c r="A77" s="18" t="str">
        <f>IF(([1]USR082COCOverview!A77)=0,"",[1]USR082COCOverview!A77)</f>
        <v/>
      </c>
      <c r="B77" s="18"/>
      <c r="C77" t="str">
        <f>IF(([1]USR082COCOverview!C77)=0,"",[1]USR082COCOverview!C77)</f>
        <v/>
      </c>
      <c r="D77" t="str">
        <f>IF(([1]USR082COCOverview!D77)=0,"",[1]USR082COCOverview!D77)</f>
        <v/>
      </c>
      <c r="E77" t="str">
        <f>IF(([1]USR082COCOverview!E77)=0,"",[1]USR082COCOverview!E77)</f>
        <v/>
      </c>
      <c r="F77" t="str">
        <f>IF(([1]USR082COCOverview!F77)=0,"",[1]USR082COCOverview!F77)</f>
        <v/>
      </c>
      <c r="G77" t="str">
        <f>IF(([1]USR082COCOverview!G77)=0,"",[1]USR082COCOverview!G77)</f>
        <v/>
      </c>
      <c r="H77" t="str">
        <f>IF(G77="","",VLOOKUP($G77,[2]Worksheet!$A$2:$I$119,3,0))</f>
        <v/>
      </c>
      <c r="I77" t="str">
        <f>IF(([1]USR082COCOverview!I77)=0,"",[1]USR082COCOverview!I77)</f>
        <v/>
      </c>
      <c r="J77" t="str">
        <f>IF(([1]USR082COCOverview!J77)=0,"",[1]USR082COCOverview!J77)</f>
        <v/>
      </c>
      <c r="K77" t="str">
        <f>IF(([1]USR082COCOverview!K77)=0,"",[1]USR082COCOverview!K77)</f>
        <v/>
      </c>
      <c r="L77" s="18" t="str">
        <f>IF(([1]USR082COCOverview!L77)=0,"",[1]USR082COCOverview!L77)</f>
        <v/>
      </c>
      <c r="M77" s="18"/>
      <c r="N77" t="str">
        <f>IF(([1]USR082COCOverview!N77)=0,"",[1]USR082COCOverview!N77)</f>
        <v/>
      </c>
    </row>
    <row r="78" spans="1:14" x14ac:dyDescent="0.2">
      <c r="A78" s="18" t="str">
        <f>IF(([1]USR082COCOverview!A78)=0,"",[1]USR082COCOverview!A78)</f>
        <v/>
      </c>
      <c r="B78" s="18"/>
      <c r="C78" t="str">
        <f>IF(([1]USR082COCOverview!C78)=0,"",[1]USR082COCOverview!C78)</f>
        <v/>
      </c>
      <c r="D78" t="str">
        <f>IF(([1]USR082COCOverview!D78)=0,"",[1]USR082COCOverview!D78)</f>
        <v/>
      </c>
      <c r="E78" t="str">
        <f>IF(([1]USR082COCOverview!E78)=0,"",[1]USR082COCOverview!E78)</f>
        <v/>
      </c>
      <c r="F78" t="str">
        <f>IF(([1]USR082COCOverview!F78)=0,"",[1]USR082COCOverview!F78)</f>
        <v/>
      </c>
      <c r="G78" t="str">
        <f>IF(([1]USR082COCOverview!G78)=0,"",[1]USR082COCOverview!G78)</f>
        <v/>
      </c>
      <c r="H78" t="str">
        <f>IF(G78="","",VLOOKUP($G78,[2]Worksheet!$A$2:$I$119,3,0))</f>
        <v/>
      </c>
      <c r="I78" t="str">
        <f>IF(([1]USR082COCOverview!I78)=0,"",[1]USR082COCOverview!I78)</f>
        <v/>
      </c>
      <c r="J78" t="str">
        <f>IF(([1]USR082COCOverview!J78)=0,"",[1]USR082COCOverview!J78)</f>
        <v/>
      </c>
      <c r="K78" t="str">
        <f>IF(([1]USR082COCOverview!K78)=0,"",[1]USR082COCOverview!K78)</f>
        <v/>
      </c>
      <c r="L78" s="18" t="str">
        <f>IF(([1]USR082COCOverview!L78)=0,"",[1]USR082COCOverview!L78)</f>
        <v/>
      </c>
      <c r="M78" s="18"/>
      <c r="N78" t="str">
        <f>IF(([1]USR082COCOverview!N78)=0,"",[1]USR082COCOverview!N78)</f>
        <v/>
      </c>
    </row>
    <row r="79" spans="1:14" x14ac:dyDescent="0.2">
      <c r="A79" s="18" t="str">
        <f>IF(([1]USR082COCOverview!A79)=0,"",[1]USR082COCOverview!A79)</f>
        <v/>
      </c>
      <c r="B79" s="18"/>
      <c r="C79" t="str">
        <f>IF(([1]USR082COCOverview!C79)=0,"",[1]USR082COCOverview!C79)</f>
        <v/>
      </c>
      <c r="D79" t="str">
        <f>IF(([1]USR082COCOverview!D79)=0,"",[1]USR082COCOverview!D79)</f>
        <v/>
      </c>
      <c r="E79" t="str">
        <f>IF(([1]USR082COCOverview!E79)=0,"",[1]USR082COCOverview!E79)</f>
        <v/>
      </c>
      <c r="F79" t="str">
        <f>IF(([1]USR082COCOverview!F79)=0,"",[1]USR082COCOverview!F79)</f>
        <v/>
      </c>
      <c r="G79" t="str">
        <f>IF(([1]USR082COCOverview!G79)=0,"",[1]USR082COCOverview!G79)</f>
        <v/>
      </c>
      <c r="H79" t="str">
        <f>IF(G79="","",VLOOKUP($G79,[2]Worksheet!$A$2:$I$119,3,0))</f>
        <v/>
      </c>
      <c r="I79" t="str">
        <f>IF(([1]USR082COCOverview!I79)=0,"",[1]USR082COCOverview!I79)</f>
        <v/>
      </c>
      <c r="J79" t="str">
        <f>IF(([1]USR082COCOverview!J79)=0,"",[1]USR082COCOverview!J79)</f>
        <v/>
      </c>
      <c r="K79" t="str">
        <f>IF(([1]USR082COCOverview!K79)=0,"",[1]USR082COCOverview!K79)</f>
        <v/>
      </c>
      <c r="L79" s="18" t="str">
        <f>IF(([1]USR082COCOverview!L79)=0,"",[1]USR082COCOverview!L79)</f>
        <v/>
      </c>
      <c r="M79" s="18"/>
      <c r="N79" t="str">
        <f>IF(([1]USR082COCOverview!N79)=0,"",[1]USR082COCOverview!N79)</f>
        <v/>
      </c>
    </row>
    <row r="80" spans="1:14" x14ac:dyDescent="0.2">
      <c r="A80" s="18" t="str">
        <f>IF(([1]USR082COCOverview!A80)=0,"",[1]USR082COCOverview!A80)</f>
        <v/>
      </c>
      <c r="B80" s="18"/>
      <c r="C80" t="str">
        <f>IF(([1]USR082COCOverview!C80)=0,"",[1]USR082COCOverview!C80)</f>
        <v/>
      </c>
      <c r="D80" t="str">
        <f>IF(([1]USR082COCOverview!D80)=0,"",[1]USR082COCOverview!D80)</f>
        <v/>
      </c>
      <c r="E80" t="str">
        <f>IF(([1]USR082COCOverview!E80)=0,"",[1]USR082COCOverview!E80)</f>
        <v/>
      </c>
      <c r="F80" t="str">
        <f>IF(([1]USR082COCOverview!F80)=0,"",[1]USR082COCOverview!F80)</f>
        <v/>
      </c>
      <c r="G80" t="str">
        <f>IF(([1]USR082COCOverview!G80)=0,"",[1]USR082COCOverview!G80)</f>
        <v/>
      </c>
      <c r="H80" t="str">
        <f>IF(G80="","",VLOOKUP($G80,[2]Worksheet!$A$2:$I$119,3,0))</f>
        <v/>
      </c>
      <c r="I80" t="str">
        <f>IF(([1]USR082COCOverview!I80)=0,"",[1]USR082COCOverview!I80)</f>
        <v/>
      </c>
      <c r="J80" t="str">
        <f>IF(([1]USR082COCOverview!J80)=0,"",[1]USR082COCOverview!J80)</f>
        <v/>
      </c>
      <c r="K80" t="str">
        <f>IF(([1]USR082COCOverview!K80)=0,"",[1]USR082COCOverview!K80)</f>
        <v/>
      </c>
      <c r="L80" s="18" t="str">
        <f>IF(([1]USR082COCOverview!L80)=0,"",[1]USR082COCOverview!L80)</f>
        <v/>
      </c>
      <c r="M80" s="18"/>
      <c r="N80" t="str">
        <f>IF(([1]USR082COCOverview!N80)=0,"",[1]USR082COCOverview!N80)</f>
        <v/>
      </c>
    </row>
    <row r="81" spans="1:14" x14ac:dyDescent="0.2">
      <c r="A81" s="18" t="str">
        <f>IF(([1]USR082COCOverview!A81)=0,"",[1]USR082COCOverview!A81)</f>
        <v/>
      </c>
      <c r="B81" s="18"/>
      <c r="C81" t="str">
        <f>IF(([1]USR082COCOverview!C81)=0,"",[1]USR082COCOverview!C81)</f>
        <v/>
      </c>
      <c r="D81" t="str">
        <f>IF(([1]USR082COCOverview!D81)=0,"",[1]USR082COCOverview!D81)</f>
        <v/>
      </c>
      <c r="E81" t="str">
        <f>IF(([1]USR082COCOverview!E81)=0,"",[1]USR082COCOverview!E81)</f>
        <v/>
      </c>
      <c r="F81" t="str">
        <f>IF(([1]USR082COCOverview!F81)=0,"",[1]USR082COCOverview!F81)</f>
        <v/>
      </c>
      <c r="G81" t="str">
        <f>IF(([1]USR082COCOverview!G81)=0,"",[1]USR082COCOverview!G81)</f>
        <v/>
      </c>
      <c r="H81" t="str">
        <f>IF(G81="","",VLOOKUP($G81,[2]Worksheet!$A$2:$I$119,3,0))</f>
        <v/>
      </c>
      <c r="I81" t="str">
        <f>IF(([1]USR082COCOverview!I81)=0,"",[1]USR082COCOverview!I81)</f>
        <v/>
      </c>
      <c r="J81" t="str">
        <f>IF(([1]USR082COCOverview!J81)=0,"",[1]USR082COCOverview!J81)</f>
        <v/>
      </c>
      <c r="K81" t="str">
        <f>IF(([1]USR082COCOverview!K81)=0,"",[1]USR082COCOverview!K81)</f>
        <v/>
      </c>
      <c r="L81" s="18" t="str">
        <f>IF(([1]USR082COCOverview!L81)=0,"",[1]USR082COCOverview!L81)</f>
        <v/>
      </c>
      <c r="M81" s="18"/>
      <c r="N81" t="str">
        <f>IF(([1]USR082COCOverview!N81)=0,"",[1]USR082COCOverview!N81)</f>
        <v/>
      </c>
    </row>
    <row r="82" spans="1:14" x14ac:dyDescent="0.2">
      <c r="A82" s="18" t="str">
        <f>IF(([1]USR082COCOverview!A82)=0,"",[1]USR082COCOverview!A82)</f>
        <v/>
      </c>
      <c r="B82" s="18"/>
      <c r="C82" t="str">
        <f>IF(([1]USR082COCOverview!C82)=0,"",[1]USR082COCOverview!C82)</f>
        <v/>
      </c>
      <c r="D82" t="str">
        <f>IF(([1]USR082COCOverview!D82)=0,"",[1]USR082COCOverview!D82)</f>
        <v/>
      </c>
      <c r="E82" t="str">
        <f>IF(([1]USR082COCOverview!E82)=0,"",[1]USR082COCOverview!E82)</f>
        <v/>
      </c>
      <c r="F82" t="str">
        <f>IF(([1]USR082COCOverview!F82)=0,"",[1]USR082COCOverview!F82)</f>
        <v/>
      </c>
      <c r="G82" t="str">
        <f>IF(([1]USR082COCOverview!G82)=0,"",[1]USR082COCOverview!G82)</f>
        <v/>
      </c>
      <c r="H82" t="str">
        <f>IF(G82="","",VLOOKUP($G82,[2]Worksheet!$A$2:$I$119,3,0))</f>
        <v/>
      </c>
      <c r="I82" t="str">
        <f>IF(([1]USR082COCOverview!I82)=0,"",[1]USR082COCOverview!I82)</f>
        <v/>
      </c>
      <c r="J82" t="str">
        <f>IF(([1]USR082COCOverview!J82)=0,"",[1]USR082COCOverview!J82)</f>
        <v/>
      </c>
      <c r="K82" t="str">
        <f>IF(([1]USR082COCOverview!K82)=0,"",[1]USR082COCOverview!K82)</f>
        <v/>
      </c>
      <c r="L82" s="18" t="str">
        <f>IF(([1]USR082COCOverview!L82)=0,"",[1]USR082COCOverview!L82)</f>
        <v/>
      </c>
      <c r="M82" s="18"/>
      <c r="N82" t="str">
        <f>IF(([1]USR082COCOverview!N82)=0,"",[1]USR082COCOverview!N82)</f>
        <v/>
      </c>
    </row>
    <row r="83" spans="1:14" x14ac:dyDescent="0.2">
      <c r="A83" s="18" t="str">
        <f>IF(([1]USR082COCOverview!A83)=0,"",[1]USR082COCOverview!A83)</f>
        <v/>
      </c>
      <c r="B83" s="18"/>
      <c r="C83" t="str">
        <f>IF(([1]USR082COCOverview!C83)=0,"",[1]USR082COCOverview!C83)</f>
        <v/>
      </c>
      <c r="D83" t="str">
        <f>IF(([1]USR082COCOverview!D83)=0,"",[1]USR082COCOverview!D83)</f>
        <v/>
      </c>
      <c r="E83" t="str">
        <f>IF(([1]USR082COCOverview!E83)=0,"",[1]USR082COCOverview!E83)</f>
        <v/>
      </c>
      <c r="F83" t="str">
        <f>IF(([1]USR082COCOverview!F83)=0,"",[1]USR082COCOverview!F83)</f>
        <v/>
      </c>
      <c r="G83" t="str">
        <f>IF(([1]USR082COCOverview!G83)=0,"",[1]USR082COCOverview!G83)</f>
        <v/>
      </c>
      <c r="H83" t="str">
        <f>IF(G83="","",VLOOKUP($G83,[2]Worksheet!$A$2:$I$119,3,0))</f>
        <v/>
      </c>
      <c r="I83" t="str">
        <f>IF(([1]USR082COCOverview!I83)=0,"",[1]USR082COCOverview!I83)</f>
        <v/>
      </c>
      <c r="J83" t="str">
        <f>IF(([1]USR082COCOverview!J83)=0,"",[1]USR082COCOverview!J83)</f>
        <v/>
      </c>
      <c r="K83" t="str">
        <f>IF(([1]USR082COCOverview!K83)=0,"",[1]USR082COCOverview!K83)</f>
        <v/>
      </c>
      <c r="L83" s="18" t="str">
        <f>IF(([1]USR082COCOverview!L83)=0,"",[1]USR082COCOverview!L83)</f>
        <v/>
      </c>
      <c r="M83" s="18"/>
      <c r="N83" t="str">
        <f>IF(([1]USR082COCOverview!N83)=0,"",[1]USR082COCOverview!N83)</f>
        <v/>
      </c>
    </row>
    <row r="84" spans="1:14" x14ac:dyDescent="0.2">
      <c r="A84" s="18" t="str">
        <f>IF(([1]USR082COCOverview!A84)=0,"",[1]USR082COCOverview!A84)</f>
        <v/>
      </c>
      <c r="B84" s="18"/>
      <c r="C84" t="str">
        <f>IF(([1]USR082COCOverview!C84)=0,"",[1]USR082COCOverview!C84)</f>
        <v/>
      </c>
      <c r="D84" t="str">
        <f>IF(([1]USR082COCOverview!D84)=0,"",[1]USR082COCOverview!D84)</f>
        <v/>
      </c>
      <c r="E84" t="str">
        <f>IF(([1]USR082COCOverview!E84)=0,"",[1]USR082COCOverview!E84)</f>
        <v/>
      </c>
      <c r="F84" t="str">
        <f>IF(([1]USR082COCOverview!F84)=0,"",[1]USR082COCOverview!F84)</f>
        <v/>
      </c>
      <c r="G84" t="str">
        <f>IF(([1]USR082COCOverview!G84)=0,"",[1]USR082COCOverview!G84)</f>
        <v/>
      </c>
      <c r="H84" t="str">
        <f>IF(G84="","",VLOOKUP($G84,[2]Worksheet!$A$2:$I$119,3,0))</f>
        <v/>
      </c>
      <c r="I84" t="str">
        <f>IF(([1]USR082COCOverview!I84)=0,"",[1]USR082COCOverview!I84)</f>
        <v/>
      </c>
      <c r="J84" t="str">
        <f>IF(([1]USR082COCOverview!J84)=0,"",[1]USR082COCOverview!J84)</f>
        <v/>
      </c>
      <c r="K84" t="str">
        <f>IF(([1]USR082COCOverview!K84)=0,"",[1]USR082COCOverview!K84)</f>
        <v/>
      </c>
      <c r="L84" s="18" t="str">
        <f>IF(([1]USR082COCOverview!L84)=0,"",[1]USR082COCOverview!L84)</f>
        <v/>
      </c>
      <c r="M84" s="18"/>
      <c r="N84" t="str">
        <f>IF(([1]USR082COCOverview!N84)=0,"",[1]USR082COCOverview!N84)</f>
        <v/>
      </c>
    </row>
    <row r="85" spans="1:14" x14ac:dyDescent="0.2">
      <c r="A85" s="18" t="str">
        <f>IF(([1]USR082COCOverview!A85)=0,"",[1]USR082COCOverview!A85)</f>
        <v/>
      </c>
      <c r="B85" s="18"/>
      <c r="C85" t="str">
        <f>IF(([1]USR082COCOverview!C85)=0,"",[1]USR082COCOverview!C85)</f>
        <v/>
      </c>
      <c r="D85" t="str">
        <f>IF(([1]USR082COCOverview!D85)=0,"",[1]USR082COCOverview!D85)</f>
        <v/>
      </c>
      <c r="E85" t="str">
        <f>IF(([1]USR082COCOverview!E85)=0,"",[1]USR082COCOverview!E85)</f>
        <v/>
      </c>
      <c r="F85" t="str">
        <f>IF(([1]USR082COCOverview!F85)=0,"",[1]USR082COCOverview!F85)</f>
        <v/>
      </c>
      <c r="G85" t="str">
        <f>IF(([1]USR082COCOverview!G85)=0,"",[1]USR082COCOverview!G85)</f>
        <v/>
      </c>
      <c r="H85" t="str">
        <f>IF(G85="","",VLOOKUP($G85,[2]Worksheet!$A$2:$I$119,3,0))</f>
        <v/>
      </c>
      <c r="I85" t="str">
        <f>IF(([1]USR082COCOverview!I85)=0,"",[1]USR082COCOverview!I85)</f>
        <v/>
      </c>
      <c r="J85" t="str">
        <f>IF(([1]USR082COCOverview!J85)=0,"",[1]USR082COCOverview!J85)</f>
        <v/>
      </c>
      <c r="K85" t="str">
        <f>IF(([1]USR082COCOverview!K85)=0,"",[1]USR082COCOverview!K85)</f>
        <v/>
      </c>
      <c r="L85" s="18" t="str">
        <f>IF(([1]USR082COCOverview!L85)=0,"",[1]USR082COCOverview!L85)</f>
        <v/>
      </c>
      <c r="M85" s="18"/>
      <c r="N85" t="str">
        <f>IF(([1]USR082COCOverview!N85)=0,"",[1]USR082COCOverview!N85)</f>
        <v/>
      </c>
    </row>
    <row r="86" spans="1:14" x14ac:dyDescent="0.2">
      <c r="A86" s="18" t="str">
        <f>IF(([1]USR082COCOverview!A86)=0,"",[1]USR082COCOverview!A86)</f>
        <v/>
      </c>
      <c r="B86" s="18"/>
      <c r="C86" t="str">
        <f>IF(([1]USR082COCOverview!C86)=0,"",[1]USR082COCOverview!C86)</f>
        <v/>
      </c>
      <c r="D86" t="str">
        <f>IF(([1]USR082COCOverview!D86)=0,"",[1]USR082COCOverview!D86)</f>
        <v/>
      </c>
      <c r="E86" t="str">
        <f>IF(([1]USR082COCOverview!E86)=0,"",[1]USR082COCOverview!E86)</f>
        <v/>
      </c>
      <c r="F86" t="str">
        <f>IF(([1]USR082COCOverview!F86)=0,"",[1]USR082COCOverview!F86)</f>
        <v/>
      </c>
      <c r="G86" t="str">
        <f>IF(([1]USR082COCOverview!G86)=0,"",[1]USR082COCOverview!G86)</f>
        <v/>
      </c>
      <c r="H86" t="str">
        <f>IF(G86="","",VLOOKUP($G86,[2]Worksheet!$A$2:$I$119,3,0))</f>
        <v/>
      </c>
      <c r="I86" t="str">
        <f>IF(([1]USR082COCOverview!I86)=0,"",[1]USR082COCOverview!I86)</f>
        <v/>
      </c>
      <c r="J86" t="str">
        <f>IF(([1]USR082COCOverview!J86)=0,"",[1]USR082COCOverview!J86)</f>
        <v/>
      </c>
      <c r="K86" t="str">
        <f>IF(([1]USR082COCOverview!K86)=0,"",[1]USR082COCOverview!K86)</f>
        <v/>
      </c>
      <c r="L86" s="18" t="str">
        <f>IF(([1]USR082COCOverview!L86)=0,"",[1]USR082COCOverview!L86)</f>
        <v/>
      </c>
      <c r="M86" s="18"/>
      <c r="N86" t="str">
        <f>IF(([1]USR082COCOverview!N86)=0,"",[1]USR082COCOverview!N86)</f>
        <v/>
      </c>
    </row>
    <row r="87" spans="1:14" x14ac:dyDescent="0.2">
      <c r="A87" s="18" t="str">
        <f>IF(([1]USR082COCOverview!A87)=0,"",[1]USR082COCOverview!A87)</f>
        <v/>
      </c>
      <c r="B87" s="18"/>
      <c r="C87" t="str">
        <f>IF(([1]USR082COCOverview!C87)=0,"",[1]USR082COCOverview!C87)</f>
        <v/>
      </c>
      <c r="D87" t="str">
        <f>IF(([1]USR082COCOverview!D87)=0,"",[1]USR082COCOverview!D87)</f>
        <v/>
      </c>
      <c r="E87" t="str">
        <f>IF(([1]USR082COCOverview!E87)=0,"",[1]USR082COCOverview!E87)</f>
        <v/>
      </c>
      <c r="F87" t="str">
        <f>IF(([1]USR082COCOverview!F87)=0,"",[1]USR082COCOverview!F87)</f>
        <v/>
      </c>
      <c r="G87" t="str">
        <f>IF(([1]USR082COCOverview!G87)=0,"",[1]USR082COCOverview!G87)</f>
        <v/>
      </c>
      <c r="H87" t="str">
        <f>IF(G87="","",VLOOKUP($G87,[2]Worksheet!$A$2:$I$119,3,0))</f>
        <v/>
      </c>
      <c r="I87" t="str">
        <f>IF(([1]USR082COCOverview!I87)=0,"",[1]USR082COCOverview!I87)</f>
        <v/>
      </c>
      <c r="J87" t="str">
        <f>IF(([1]USR082COCOverview!J87)=0,"",[1]USR082COCOverview!J87)</f>
        <v/>
      </c>
      <c r="K87" t="str">
        <f>IF(([1]USR082COCOverview!K87)=0,"",[1]USR082COCOverview!K87)</f>
        <v/>
      </c>
      <c r="L87" s="18" t="str">
        <f>IF(([1]USR082COCOverview!L87)=0,"",[1]USR082COCOverview!L87)</f>
        <v/>
      </c>
      <c r="M87" s="18"/>
      <c r="N87" t="str">
        <f>IF(([1]USR082COCOverview!N87)=0,"",[1]USR082COCOverview!N87)</f>
        <v/>
      </c>
    </row>
    <row r="88" spans="1:14" x14ac:dyDescent="0.2">
      <c r="A88" s="18" t="str">
        <f>IF(([1]USR082COCOverview!A88)=0,"",[1]USR082COCOverview!A88)</f>
        <v/>
      </c>
      <c r="B88" s="18"/>
      <c r="C88" t="str">
        <f>IF(([1]USR082COCOverview!C88)=0,"",[1]USR082COCOverview!C88)</f>
        <v/>
      </c>
      <c r="D88" t="str">
        <f>IF(([1]USR082COCOverview!D88)=0,"",[1]USR082COCOverview!D88)</f>
        <v/>
      </c>
      <c r="E88" t="str">
        <f>IF(([1]USR082COCOverview!E88)=0,"",[1]USR082COCOverview!E88)</f>
        <v/>
      </c>
      <c r="F88" t="str">
        <f>IF(([1]USR082COCOverview!F88)=0,"",[1]USR082COCOverview!F88)</f>
        <v/>
      </c>
      <c r="G88" t="str">
        <f>IF(([1]USR082COCOverview!G88)=0,"",[1]USR082COCOverview!G88)</f>
        <v/>
      </c>
      <c r="H88" t="str">
        <f>IF(G88="","",VLOOKUP($G88,[2]Worksheet!$A$2:$I$119,3,0))</f>
        <v/>
      </c>
      <c r="I88" t="str">
        <f>IF(([1]USR082COCOverview!I88)=0,"",[1]USR082COCOverview!I88)</f>
        <v/>
      </c>
      <c r="J88" t="str">
        <f>IF(([1]USR082COCOverview!J88)=0,"",[1]USR082COCOverview!J88)</f>
        <v/>
      </c>
      <c r="K88" t="str">
        <f>IF(([1]USR082COCOverview!K88)=0,"",[1]USR082COCOverview!K88)</f>
        <v/>
      </c>
      <c r="L88" s="18" t="str">
        <f>IF(([1]USR082COCOverview!L88)=0,"",[1]USR082COCOverview!L88)</f>
        <v/>
      </c>
      <c r="M88" s="18"/>
      <c r="N88" t="str">
        <f>IF(([1]USR082COCOverview!N88)=0,"",[1]USR082COCOverview!N88)</f>
        <v/>
      </c>
    </row>
    <row r="89" spans="1:14" x14ac:dyDescent="0.2">
      <c r="A89" s="18" t="str">
        <f>IF(([1]USR082COCOverview!A89)=0,"",[1]USR082COCOverview!A89)</f>
        <v/>
      </c>
      <c r="B89" s="18"/>
      <c r="C89" t="str">
        <f>IF(([1]USR082COCOverview!C89)=0,"",[1]USR082COCOverview!C89)</f>
        <v/>
      </c>
      <c r="D89" t="str">
        <f>IF(([1]USR082COCOverview!D89)=0,"",[1]USR082COCOverview!D89)</f>
        <v/>
      </c>
      <c r="E89" t="str">
        <f>IF(([1]USR082COCOverview!E89)=0,"",[1]USR082COCOverview!E89)</f>
        <v/>
      </c>
      <c r="F89" t="str">
        <f>IF(([1]USR082COCOverview!F89)=0,"",[1]USR082COCOverview!F89)</f>
        <v/>
      </c>
      <c r="G89" t="str">
        <f>IF(([1]USR082COCOverview!G89)=0,"",[1]USR082COCOverview!G89)</f>
        <v/>
      </c>
      <c r="H89" t="str">
        <f>IF(G89="","",VLOOKUP($G89,[2]Worksheet!$A$2:$I$119,3,0))</f>
        <v/>
      </c>
      <c r="I89" t="str">
        <f>IF(([1]USR082COCOverview!I89)=0,"",[1]USR082COCOverview!I89)</f>
        <v/>
      </c>
      <c r="J89" t="str">
        <f>IF(([1]USR082COCOverview!J89)=0,"",[1]USR082COCOverview!J89)</f>
        <v/>
      </c>
      <c r="K89" t="str">
        <f>IF(([1]USR082COCOverview!K89)=0,"",[1]USR082COCOverview!K89)</f>
        <v/>
      </c>
      <c r="L89" s="18" t="str">
        <f>IF(([1]USR082COCOverview!L89)=0,"",[1]USR082COCOverview!L89)</f>
        <v/>
      </c>
      <c r="M89" s="18"/>
      <c r="N89" t="str">
        <f>IF(([1]USR082COCOverview!N89)=0,"",[1]USR082COCOverview!N89)</f>
        <v/>
      </c>
    </row>
    <row r="90" spans="1:14" x14ac:dyDescent="0.2">
      <c r="A90" s="18" t="str">
        <f>IF(([1]USR082COCOverview!A90)=0,"",[1]USR082COCOverview!A90)</f>
        <v/>
      </c>
      <c r="B90" s="18"/>
      <c r="C90" t="str">
        <f>IF(([1]USR082COCOverview!C90)=0,"",[1]USR082COCOverview!C90)</f>
        <v/>
      </c>
      <c r="D90" t="str">
        <f>IF(([1]USR082COCOverview!D90)=0,"",[1]USR082COCOverview!D90)</f>
        <v/>
      </c>
      <c r="E90" t="str">
        <f>IF(([1]USR082COCOverview!E90)=0,"",[1]USR082COCOverview!E90)</f>
        <v/>
      </c>
      <c r="F90" t="str">
        <f>IF(([1]USR082COCOverview!F90)=0,"",[1]USR082COCOverview!F90)</f>
        <v/>
      </c>
      <c r="G90" t="str">
        <f>IF(([1]USR082COCOverview!G90)=0,"",[1]USR082COCOverview!G90)</f>
        <v/>
      </c>
      <c r="H90" t="str">
        <f>IF(G90="","",VLOOKUP($G90,[2]Worksheet!$A$2:$I$119,3,0))</f>
        <v/>
      </c>
      <c r="I90" t="str">
        <f>IF(([1]USR082COCOverview!I90)=0,"",[1]USR082COCOverview!I90)</f>
        <v/>
      </c>
      <c r="J90" t="str">
        <f>IF(([1]USR082COCOverview!J90)=0,"",[1]USR082COCOverview!J90)</f>
        <v/>
      </c>
      <c r="K90" t="str">
        <f>IF(([1]USR082COCOverview!K90)=0,"",[1]USR082COCOverview!K90)</f>
        <v/>
      </c>
      <c r="L90" s="18" t="str">
        <f>IF(([1]USR082COCOverview!L90)=0,"",[1]USR082COCOverview!L90)</f>
        <v/>
      </c>
      <c r="M90" s="18"/>
      <c r="N90" t="str">
        <f>IF(([1]USR082COCOverview!N90)=0,"",[1]USR082COCOverview!N90)</f>
        <v/>
      </c>
    </row>
    <row r="91" spans="1:14" x14ac:dyDescent="0.2">
      <c r="A91" s="18" t="str">
        <f>IF(([1]USR082COCOverview!A91)=0,"",[1]USR082COCOverview!A91)</f>
        <v/>
      </c>
      <c r="B91" s="18"/>
      <c r="C91" t="str">
        <f>IF(([1]USR082COCOverview!C91)=0,"",[1]USR082COCOverview!C91)</f>
        <v/>
      </c>
      <c r="D91" t="str">
        <f>IF(([1]USR082COCOverview!D91)=0,"",[1]USR082COCOverview!D91)</f>
        <v/>
      </c>
      <c r="E91" t="str">
        <f>IF(([1]USR082COCOverview!E91)=0,"",[1]USR082COCOverview!E91)</f>
        <v/>
      </c>
      <c r="F91" t="str">
        <f>IF(([1]USR082COCOverview!F91)=0,"",[1]USR082COCOverview!F91)</f>
        <v/>
      </c>
      <c r="G91" t="str">
        <f>IF(([1]USR082COCOverview!G91)=0,"",[1]USR082COCOverview!G91)</f>
        <v/>
      </c>
      <c r="H91" t="str">
        <f>IF(G91="","",VLOOKUP($G91,[2]Worksheet!$A$2:$I$119,3,0))</f>
        <v/>
      </c>
      <c r="I91" t="str">
        <f>IF(([1]USR082COCOverview!I91)=0,"",[1]USR082COCOverview!I91)</f>
        <v/>
      </c>
      <c r="J91" t="str">
        <f>IF(([1]USR082COCOverview!J91)=0,"",[1]USR082COCOverview!J91)</f>
        <v/>
      </c>
      <c r="K91" t="str">
        <f>IF(([1]USR082COCOverview!K91)=0,"",[1]USR082COCOverview!K91)</f>
        <v/>
      </c>
      <c r="L91" s="18" t="str">
        <f>IF(([1]USR082COCOverview!L91)=0,"",[1]USR082COCOverview!L91)</f>
        <v/>
      </c>
      <c r="M91" s="18"/>
      <c r="N91" t="str">
        <f>IF(([1]USR082COCOverview!N91)=0,"",[1]USR082COCOverview!N91)</f>
        <v/>
      </c>
    </row>
    <row r="92" spans="1:14" x14ac:dyDescent="0.2">
      <c r="A92" s="18" t="str">
        <f>IF(([1]USR082COCOverview!A92)=0,"",[1]USR082COCOverview!A92)</f>
        <v/>
      </c>
      <c r="B92" s="18"/>
      <c r="C92" t="str">
        <f>IF(([1]USR082COCOverview!C92)=0,"",[1]USR082COCOverview!C92)</f>
        <v/>
      </c>
      <c r="D92" t="str">
        <f>IF(([1]USR082COCOverview!D92)=0,"",[1]USR082COCOverview!D92)</f>
        <v/>
      </c>
      <c r="E92" t="str">
        <f>IF(([1]USR082COCOverview!E92)=0,"",[1]USR082COCOverview!E92)</f>
        <v/>
      </c>
      <c r="F92" t="str">
        <f>IF(([1]USR082COCOverview!F92)=0,"",[1]USR082COCOverview!F92)</f>
        <v/>
      </c>
      <c r="G92" t="str">
        <f>IF(([1]USR082COCOverview!G92)=0,"",[1]USR082COCOverview!G92)</f>
        <v/>
      </c>
      <c r="H92" t="str">
        <f>IF(G92="","",VLOOKUP($G92,[2]Worksheet!$A$2:$I$119,3,0))</f>
        <v/>
      </c>
      <c r="I92" t="str">
        <f>IF(([1]USR082COCOverview!I92)=0,"",[1]USR082COCOverview!I92)</f>
        <v/>
      </c>
      <c r="J92" t="str">
        <f>IF(([1]USR082COCOverview!J92)=0,"",[1]USR082COCOverview!J92)</f>
        <v/>
      </c>
      <c r="K92" t="str">
        <f>IF(([1]USR082COCOverview!K92)=0,"",[1]USR082COCOverview!K92)</f>
        <v/>
      </c>
      <c r="L92" s="18" t="str">
        <f>IF(([1]USR082COCOverview!L92)=0,"",[1]USR082COCOverview!L92)</f>
        <v/>
      </c>
      <c r="M92" s="18"/>
      <c r="N92" t="str">
        <f>IF(([1]USR082COCOverview!N92)=0,"",[1]USR082COCOverview!N92)</f>
        <v/>
      </c>
    </row>
    <row r="93" spans="1:14" x14ac:dyDescent="0.2">
      <c r="A93" s="18" t="str">
        <f>IF(([1]USR082COCOverview!A93)=0,"",[1]USR082COCOverview!A93)</f>
        <v/>
      </c>
      <c r="B93" s="18"/>
      <c r="C93" t="str">
        <f>IF(([1]USR082COCOverview!C93)=0,"",[1]USR082COCOverview!C93)</f>
        <v/>
      </c>
      <c r="D93" t="str">
        <f>IF(([1]USR082COCOverview!D93)=0,"",[1]USR082COCOverview!D93)</f>
        <v/>
      </c>
      <c r="E93" t="str">
        <f>IF(([1]USR082COCOverview!E93)=0,"",[1]USR082COCOverview!E93)</f>
        <v/>
      </c>
      <c r="F93" t="str">
        <f>IF(([1]USR082COCOverview!F93)=0,"",[1]USR082COCOverview!F93)</f>
        <v/>
      </c>
      <c r="G93" t="str">
        <f>IF(([1]USR082COCOverview!G93)=0,"",[1]USR082COCOverview!G93)</f>
        <v/>
      </c>
      <c r="H93" t="str">
        <f>IF(G93="","",VLOOKUP($G93,[2]Worksheet!$A$2:$I$119,3,0))</f>
        <v/>
      </c>
      <c r="I93" t="str">
        <f>IF(([1]USR082COCOverview!I93)=0,"",[1]USR082COCOverview!I93)</f>
        <v/>
      </c>
      <c r="J93" t="str">
        <f>IF(([1]USR082COCOverview!J93)=0,"",[1]USR082COCOverview!J93)</f>
        <v/>
      </c>
      <c r="K93" t="str">
        <f>IF(([1]USR082COCOverview!K93)=0,"",[1]USR082COCOverview!K93)</f>
        <v/>
      </c>
      <c r="L93" s="18" t="str">
        <f>IF(([1]USR082COCOverview!L93)=0,"",[1]USR082COCOverview!L93)</f>
        <v/>
      </c>
      <c r="M93" s="18"/>
      <c r="N93" t="str">
        <f>IF(([1]USR082COCOverview!N93)=0,"",[1]USR082COCOverview!N93)</f>
        <v/>
      </c>
    </row>
    <row r="94" spans="1:14" x14ac:dyDescent="0.2">
      <c r="A94" s="18" t="str">
        <f>IF(([1]USR082COCOverview!A94)=0,"",[1]USR082COCOverview!A94)</f>
        <v/>
      </c>
      <c r="B94" s="18"/>
      <c r="C94" t="str">
        <f>IF(([1]USR082COCOverview!C94)=0,"",[1]USR082COCOverview!C94)</f>
        <v/>
      </c>
      <c r="D94" t="str">
        <f>IF(([1]USR082COCOverview!D94)=0,"",[1]USR082COCOverview!D94)</f>
        <v/>
      </c>
      <c r="E94" t="str">
        <f>IF(([1]USR082COCOverview!E94)=0,"",[1]USR082COCOverview!E94)</f>
        <v/>
      </c>
      <c r="F94" t="str">
        <f>IF(([1]USR082COCOverview!F94)=0,"",[1]USR082COCOverview!F94)</f>
        <v/>
      </c>
      <c r="G94" t="str">
        <f>IF(([1]USR082COCOverview!G94)=0,"",[1]USR082COCOverview!G94)</f>
        <v/>
      </c>
      <c r="H94" t="str">
        <f>IF(G94="","",VLOOKUP($G94,[2]Worksheet!$A$2:$I$119,3,0))</f>
        <v/>
      </c>
      <c r="I94" t="str">
        <f>IF(([1]USR082COCOverview!I94)=0,"",[1]USR082COCOverview!I94)</f>
        <v/>
      </c>
      <c r="J94" t="str">
        <f>IF(([1]USR082COCOverview!J94)=0,"",[1]USR082COCOverview!J94)</f>
        <v/>
      </c>
      <c r="K94" t="str">
        <f>IF(([1]USR082COCOverview!K94)=0,"",[1]USR082COCOverview!K94)</f>
        <v/>
      </c>
      <c r="L94" s="18" t="str">
        <f>IF(([1]USR082COCOverview!L94)=0,"",[1]USR082COCOverview!L94)</f>
        <v/>
      </c>
      <c r="M94" s="18"/>
      <c r="N94" t="str">
        <f>IF(([1]USR082COCOverview!N94)=0,"",[1]USR082COCOverview!N94)</f>
        <v/>
      </c>
    </row>
    <row r="95" spans="1:14" x14ac:dyDescent="0.2">
      <c r="A95" s="18" t="str">
        <f>IF(([1]USR082COCOverview!A95)=0,"",[1]USR082COCOverview!A95)</f>
        <v/>
      </c>
      <c r="B95" s="18"/>
      <c r="C95" t="str">
        <f>IF(([1]USR082COCOverview!C95)=0,"",[1]USR082COCOverview!C95)</f>
        <v/>
      </c>
      <c r="D95" t="str">
        <f>IF(([1]USR082COCOverview!D95)=0,"",[1]USR082COCOverview!D95)</f>
        <v/>
      </c>
      <c r="E95" t="str">
        <f>IF(([1]USR082COCOverview!E95)=0,"",[1]USR082COCOverview!E95)</f>
        <v/>
      </c>
      <c r="F95" t="str">
        <f>IF(([1]USR082COCOverview!F95)=0,"",[1]USR082COCOverview!F95)</f>
        <v/>
      </c>
      <c r="G95" t="str">
        <f>IF(([1]USR082COCOverview!G95)=0,"",[1]USR082COCOverview!G95)</f>
        <v/>
      </c>
      <c r="H95" t="str">
        <f>IF(G95="","",VLOOKUP($G95,[2]Worksheet!$A$2:$I$119,3,0))</f>
        <v/>
      </c>
      <c r="I95" t="str">
        <f>IF(([1]USR082COCOverview!I95)=0,"",[1]USR082COCOverview!I95)</f>
        <v/>
      </c>
      <c r="J95" t="str">
        <f>IF(([1]USR082COCOverview!J95)=0,"",[1]USR082COCOverview!J95)</f>
        <v/>
      </c>
      <c r="K95" t="str">
        <f>IF(([1]USR082COCOverview!K95)=0,"",[1]USR082COCOverview!K95)</f>
        <v/>
      </c>
      <c r="L95" s="18" t="str">
        <f>IF(([1]USR082COCOverview!L95)=0,"",[1]USR082COCOverview!L95)</f>
        <v/>
      </c>
      <c r="M95" s="18"/>
      <c r="N95" t="str">
        <f>IF(([1]USR082COCOverview!N95)=0,"",[1]USR082COCOverview!N95)</f>
        <v/>
      </c>
    </row>
    <row r="96" spans="1:14" x14ac:dyDescent="0.2">
      <c r="A96" s="18" t="str">
        <f>IF(([1]USR082COCOverview!A96)=0,"",[1]USR082COCOverview!A96)</f>
        <v/>
      </c>
      <c r="B96" s="18"/>
      <c r="C96" t="str">
        <f>IF(([1]USR082COCOverview!C96)=0,"",[1]USR082COCOverview!C96)</f>
        <v/>
      </c>
      <c r="D96" t="str">
        <f>IF(([1]USR082COCOverview!D96)=0,"",[1]USR082COCOverview!D96)</f>
        <v/>
      </c>
      <c r="E96" t="str">
        <f>IF(([1]USR082COCOverview!E96)=0,"",[1]USR082COCOverview!E96)</f>
        <v/>
      </c>
      <c r="F96" t="str">
        <f>IF(([1]USR082COCOverview!F96)=0,"",[1]USR082COCOverview!F96)</f>
        <v/>
      </c>
      <c r="G96" t="str">
        <f>IF(([1]USR082COCOverview!G96)=0,"",[1]USR082COCOverview!G96)</f>
        <v/>
      </c>
      <c r="H96" t="str">
        <f>IF(G96="","",VLOOKUP($G96,[2]Worksheet!$A$2:$I$119,3,0))</f>
        <v/>
      </c>
      <c r="I96" t="str">
        <f>IF(([1]USR082COCOverview!I96)=0,"",[1]USR082COCOverview!I96)</f>
        <v/>
      </c>
      <c r="J96" t="str">
        <f>IF(([1]USR082COCOverview!J96)=0,"",[1]USR082COCOverview!J96)</f>
        <v/>
      </c>
      <c r="K96" t="str">
        <f>IF(([1]USR082COCOverview!K96)=0,"",[1]USR082COCOverview!K96)</f>
        <v/>
      </c>
      <c r="L96" s="18" t="str">
        <f>IF(([1]USR082COCOverview!L96)=0,"",[1]USR082COCOverview!L96)</f>
        <v/>
      </c>
      <c r="M96" s="18"/>
      <c r="N96" t="str">
        <f>IF(([1]USR082COCOverview!N96)=0,"",[1]USR082COCOverview!N96)</f>
        <v/>
      </c>
    </row>
    <row r="97" spans="1:14" x14ac:dyDescent="0.2">
      <c r="A97" s="18" t="str">
        <f>IF(([1]USR082COCOverview!A97)=0,"",[1]USR082COCOverview!A97)</f>
        <v/>
      </c>
      <c r="B97" s="18"/>
      <c r="C97" t="str">
        <f>IF(([1]USR082COCOverview!C97)=0,"",[1]USR082COCOverview!C97)</f>
        <v/>
      </c>
      <c r="D97" t="str">
        <f>IF(([1]USR082COCOverview!D97)=0,"",[1]USR082COCOverview!D97)</f>
        <v/>
      </c>
      <c r="E97" t="str">
        <f>IF(([1]USR082COCOverview!E97)=0,"",[1]USR082COCOverview!E97)</f>
        <v/>
      </c>
      <c r="F97" t="str">
        <f>IF(([1]USR082COCOverview!F97)=0,"",[1]USR082COCOverview!F97)</f>
        <v/>
      </c>
      <c r="G97" t="str">
        <f>IF(([1]USR082COCOverview!G97)=0,"",[1]USR082COCOverview!G97)</f>
        <v/>
      </c>
      <c r="H97" t="str">
        <f>IF(G97="","",VLOOKUP($G97,[2]Worksheet!$A$2:$I$119,3,0))</f>
        <v/>
      </c>
      <c r="I97" t="str">
        <f>IF(([1]USR082COCOverview!I97)=0,"",[1]USR082COCOverview!I97)</f>
        <v/>
      </c>
      <c r="J97" t="str">
        <f>IF(([1]USR082COCOverview!J97)=0,"",[1]USR082COCOverview!J97)</f>
        <v/>
      </c>
      <c r="K97" t="str">
        <f>IF(([1]USR082COCOverview!K97)=0,"",[1]USR082COCOverview!K97)</f>
        <v/>
      </c>
      <c r="L97" s="18" t="str">
        <f>IF(([1]USR082COCOverview!L97)=0,"",[1]USR082COCOverview!L97)</f>
        <v/>
      </c>
      <c r="M97" s="18"/>
      <c r="N97" t="str">
        <f>IF(([1]USR082COCOverview!N97)=0,"",[1]USR082COCOverview!N97)</f>
        <v/>
      </c>
    </row>
    <row r="98" spans="1:14" x14ac:dyDescent="0.2">
      <c r="A98" s="18" t="str">
        <f>IF(([1]USR082COCOverview!A98)=0,"",[1]USR082COCOverview!A98)</f>
        <v/>
      </c>
      <c r="B98" s="18"/>
      <c r="C98" t="str">
        <f>IF(([1]USR082COCOverview!C98)=0,"",[1]USR082COCOverview!C98)</f>
        <v/>
      </c>
      <c r="D98" t="str">
        <f>IF(([1]USR082COCOverview!D98)=0,"",[1]USR082COCOverview!D98)</f>
        <v/>
      </c>
      <c r="E98" t="str">
        <f>IF(([1]USR082COCOverview!E98)=0,"",[1]USR082COCOverview!E98)</f>
        <v/>
      </c>
      <c r="F98" t="str">
        <f>IF(([1]USR082COCOverview!F98)=0,"",[1]USR082COCOverview!F98)</f>
        <v/>
      </c>
      <c r="G98" t="str">
        <f>IF(([1]USR082COCOverview!G98)=0,"",[1]USR082COCOverview!G98)</f>
        <v/>
      </c>
      <c r="H98" t="str">
        <f>IF(G98="","",VLOOKUP($G98,[2]Worksheet!$A$2:$I$119,3,0))</f>
        <v/>
      </c>
      <c r="I98" t="str">
        <f>IF(([1]USR082COCOverview!I98)=0,"",[1]USR082COCOverview!I98)</f>
        <v/>
      </c>
      <c r="J98" t="str">
        <f>IF(([1]USR082COCOverview!J98)=0,"",[1]USR082COCOverview!J98)</f>
        <v/>
      </c>
      <c r="K98" t="str">
        <f>IF(([1]USR082COCOverview!K98)=0,"",[1]USR082COCOverview!K98)</f>
        <v/>
      </c>
      <c r="L98" s="18" t="str">
        <f>IF(([1]USR082COCOverview!L98)=0,"",[1]USR082COCOverview!L98)</f>
        <v/>
      </c>
      <c r="M98" s="18"/>
      <c r="N98" t="str">
        <f>IF(([1]USR082COCOverview!N98)=0,"",[1]USR082COCOverview!N98)</f>
        <v/>
      </c>
    </row>
    <row r="99" spans="1:14" x14ac:dyDescent="0.2">
      <c r="A99" s="18" t="str">
        <f>IF(([1]USR082COCOverview!A99)=0,"",[1]USR082COCOverview!A99)</f>
        <v/>
      </c>
      <c r="B99" s="18"/>
      <c r="C99" t="str">
        <f>IF(([1]USR082COCOverview!C99)=0,"",[1]USR082COCOverview!C99)</f>
        <v/>
      </c>
      <c r="D99" t="str">
        <f>IF(([1]USR082COCOverview!D99)=0,"",[1]USR082COCOverview!D99)</f>
        <v/>
      </c>
      <c r="E99" t="str">
        <f>IF(([1]USR082COCOverview!E99)=0,"",[1]USR082COCOverview!E99)</f>
        <v/>
      </c>
      <c r="F99" t="str">
        <f>IF(([1]USR082COCOverview!F99)=0,"",[1]USR082COCOverview!F99)</f>
        <v/>
      </c>
      <c r="G99" t="str">
        <f>IF(([1]USR082COCOverview!G99)=0,"",[1]USR082COCOverview!G99)</f>
        <v/>
      </c>
      <c r="H99" t="str">
        <f>IF(G99="","",VLOOKUP($G99,[2]Worksheet!$A$2:$I$119,3,0))</f>
        <v/>
      </c>
      <c r="I99" t="str">
        <f>IF(([1]USR082COCOverview!I99)=0,"",[1]USR082COCOverview!I99)</f>
        <v/>
      </c>
      <c r="J99" t="str">
        <f>IF(([1]USR082COCOverview!J99)=0,"",[1]USR082COCOverview!J99)</f>
        <v/>
      </c>
      <c r="K99" t="str">
        <f>IF(([1]USR082COCOverview!K99)=0,"",[1]USR082COCOverview!K99)</f>
        <v/>
      </c>
      <c r="L99" s="18" t="str">
        <f>IF(([1]USR082COCOverview!L99)=0,"",[1]USR082COCOverview!L99)</f>
        <v/>
      </c>
      <c r="M99" s="18"/>
      <c r="N99" t="str">
        <f>IF(([1]USR082COCOverview!N99)=0,"",[1]USR082COCOverview!N99)</f>
        <v/>
      </c>
    </row>
    <row r="100" spans="1:14" x14ac:dyDescent="0.2">
      <c r="A100" s="18" t="str">
        <f>IF(([1]USR082COCOverview!A100)=0,"",[1]USR082COCOverview!A100)</f>
        <v/>
      </c>
      <c r="B100" s="18"/>
      <c r="C100" t="str">
        <f>IF(([1]USR082COCOverview!C100)=0,"",[1]USR082COCOverview!C100)</f>
        <v/>
      </c>
      <c r="D100" t="str">
        <f>IF(([1]USR082COCOverview!D100)=0,"",[1]USR082COCOverview!D100)</f>
        <v/>
      </c>
      <c r="E100" t="str">
        <f>IF(([1]USR082COCOverview!E100)=0,"",[1]USR082COCOverview!E100)</f>
        <v/>
      </c>
      <c r="F100" t="str">
        <f>IF(([1]USR082COCOverview!F100)=0,"",[1]USR082COCOverview!F100)</f>
        <v/>
      </c>
      <c r="G100" t="str">
        <f>IF(([1]USR082COCOverview!G100)=0,"",[1]USR082COCOverview!G100)</f>
        <v/>
      </c>
      <c r="H100" t="str">
        <f>IF(G100="","",VLOOKUP($G100,[2]Worksheet!$A$2:$I$119,3,0))</f>
        <v/>
      </c>
      <c r="I100" t="str">
        <f>IF(([1]USR082COCOverview!I100)=0,"",[1]USR082COCOverview!I100)</f>
        <v/>
      </c>
      <c r="J100" t="str">
        <f>IF(([1]USR082COCOverview!J100)=0,"",[1]USR082COCOverview!J100)</f>
        <v/>
      </c>
      <c r="K100" t="str">
        <f>IF(([1]USR082COCOverview!K100)=0,"",[1]USR082COCOverview!K100)</f>
        <v/>
      </c>
      <c r="L100" s="18" t="str">
        <f>IF(([1]USR082COCOverview!L100)=0,"",[1]USR082COCOverview!L100)</f>
        <v/>
      </c>
      <c r="M100" s="18"/>
      <c r="N100" t="str">
        <f>IF(([1]USR082COCOverview!N100)=0,"",[1]USR082COCOverview!N100)</f>
        <v/>
      </c>
    </row>
    <row r="101" spans="1:14" x14ac:dyDescent="0.2">
      <c r="A101" s="18" t="str">
        <f>IF(([1]USR082COCOverview!A101)=0,"",[1]USR082COCOverview!A101)</f>
        <v/>
      </c>
      <c r="B101" s="18"/>
      <c r="C101" t="str">
        <f>IF(([1]USR082COCOverview!C101)=0,"",[1]USR082COCOverview!C101)</f>
        <v/>
      </c>
      <c r="D101" t="str">
        <f>IF(([1]USR082COCOverview!D101)=0,"",[1]USR082COCOverview!D101)</f>
        <v/>
      </c>
      <c r="E101" t="str">
        <f>IF(([1]USR082COCOverview!E101)=0,"",[1]USR082COCOverview!E101)</f>
        <v/>
      </c>
      <c r="F101" t="str">
        <f>IF(([1]USR082COCOverview!F101)=0,"",[1]USR082COCOverview!F101)</f>
        <v/>
      </c>
      <c r="G101" t="str">
        <f>IF(([1]USR082COCOverview!G101)=0,"",[1]USR082COCOverview!G101)</f>
        <v/>
      </c>
      <c r="H101" t="str">
        <f>IF(G101="","",VLOOKUP($G101,[2]Worksheet!$A$2:$I$119,3,0))</f>
        <v/>
      </c>
      <c r="I101" t="str">
        <f>IF(([1]USR082COCOverview!I101)=0,"",[1]USR082COCOverview!I101)</f>
        <v/>
      </c>
      <c r="J101" t="str">
        <f>IF(([1]USR082COCOverview!J101)=0,"",[1]USR082COCOverview!J101)</f>
        <v/>
      </c>
      <c r="K101" t="str">
        <f>IF(([1]USR082COCOverview!K101)=0,"",[1]USR082COCOverview!K101)</f>
        <v/>
      </c>
      <c r="L101" s="18" t="str">
        <f>IF(([1]USR082COCOverview!L101)=0,"",[1]USR082COCOverview!L101)</f>
        <v/>
      </c>
      <c r="M101" s="18"/>
      <c r="N101" t="str">
        <f>IF(([1]USR082COCOverview!N101)=0,"",[1]USR082COCOverview!N101)</f>
        <v/>
      </c>
    </row>
    <row r="102" spans="1:14" x14ac:dyDescent="0.2">
      <c r="A102" s="18" t="str">
        <f>IF(([1]USR082COCOverview!A102)=0,"",[1]USR082COCOverview!A102)</f>
        <v/>
      </c>
      <c r="B102" s="18"/>
      <c r="C102" t="str">
        <f>IF(([1]USR082COCOverview!C102)=0,"",[1]USR082COCOverview!C102)</f>
        <v/>
      </c>
      <c r="D102" t="str">
        <f>IF(([1]USR082COCOverview!D102)=0,"",[1]USR082COCOverview!D102)</f>
        <v/>
      </c>
      <c r="E102" t="str">
        <f>IF(([1]USR082COCOverview!E102)=0,"",[1]USR082COCOverview!E102)</f>
        <v/>
      </c>
      <c r="F102" t="str">
        <f>IF(([1]USR082COCOverview!F102)=0,"",[1]USR082COCOverview!F102)</f>
        <v/>
      </c>
      <c r="G102" t="str">
        <f>IF(([1]USR082COCOverview!G102)=0,"",[1]USR082COCOverview!G102)</f>
        <v/>
      </c>
      <c r="H102" t="str">
        <f>IF(G102="","",VLOOKUP($G102,[2]Worksheet!$A$2:$I$119,3,0))</f>
        <v/>
      </c>
      <c r="I102" t="str">
        <f>IF(([1]USR082COCOverview!I102)=0,"",[1]USR082COCOverview!I102)</f>
        <v/>
      </c>
      <c r="J102" t="str">
        <f>IF(([1]USR082COCOverview!J102)=0,"",[1]USR082COCOverview!J102)</f>
        <v/>
      </c>
      <c r="K102" t="str">
        <f>IF(([1]USR082COCOverview!K102)=0,"",[1]USR082COCOverview!K102)</f>
        <v/>
      </c>
      <c r="L102" s="18" t="str">
        <f>IF(([1]USR082COCOverview!L102)=0,"",[1]USR082COCOverview!L102)</f>
        <v/>
      </c>
      <c r="M102" s="18"/>
      <c r="N102" t="str">
        <f>IF(([1]USR082COCOverview!N102)=0,"",[1]USR082COCOverview!N102)</f>
        <v/>
      </c>
    </row>
    <row r="103" spans="1:14" x14ac:dyDescent="0.2">
      <c r="A103" s="18" t="str">
        <f>IF(([1]USR082COCOverview!A103)=0,"",[1]USR082COCOverview!A103)</f>
        <v/>
      </c>
      <c r="B103" s="18"/>
      <c r="C103" t="str">
        <f>IF(([1]USR082COCOverview!C103)=0,"",[1]USR082COCOverview!C103)</f>
        <v/>
      </c>
      <c r="D103" t="str">
        <f>IF(([1]USR082COCOverview!D103)=0,"",[1]USR082COCOverview!D103)</f>
        <v/>
      </c>
      <c r="E103" t="str">
        <f>IF(([1]USR082COCOverview!E103)=0,"",[1]USR082COCOverview!E103)</f>
        <v/>
      </c>
      <c r="F103" t="str">
        <f>IF(([1]USR082COCOverview!F103)=0,"",[1]USR082COCOverview!F103)</f>
        <v/>
      </c>
      <c r="G103" t="str">
        <f>IF(([1]USR082COCOverview!G103)=0,"",[1]USR082COCOverview!G103)</f>
        <v/>
      </c>
      <c r="H103" t="str">
        <f>IF(G103="","",VLOOKUP($G103,[2]Worksheet!$A$2:$I$119,3,0))</f>
        <v/>
      </c>
      <c r="I103" t="str">
        <f>IF(([1]USR082COCOverview!I103)=0,"",[1]USR082COCOverview!I103)</f>
        <v/>
      </c>
      <c r="J103" t="str">
        <f>IF(([1]USR082COCOverview!J103)=0,"",[1]USR082COCOverview!J103)</f>
        <v/>
      </c>
      <c r="K103" t="str">
        <f>IF(([1]USR082COCOverview!K103)=0,"",[1]USR082COCOverview!K103)</f>
        <v/>
      </c>
      <c r="L103" s="18" t="str">
        <f>IF(([1]USR082COCOverview!L103)=0,"",[1]USR082COCOverview!L103)</f>
        <v/>
      </c>
      <c r="M103" s="18"/>
      <c r="N103" t="str">
        <f>IF(([1]USR082COCOverview!N103)=0,"",[1]USR082COCOverview!N103)</f>
        <v/>
      </c>
    </row>
    <row r="104" spans="1:14" x14ac:dyDescent="0.2">
      <c r="A104" s="18" t="str">
        <f>IF(([1]USR082COCOverview!A104)=0,"",[1]USR082COCOverview!A104)</f>
        <v/>
      </c>
      <c r="B104" s="18"/>
      <c r="C104" t="str">
        <f>IF(([1]USR082COCOverview!C104)=0,"",[1]USR082COCOverview!C104)</f>
        <v/>
      </c>
      <c r="D104" t="str">
        <f>IF(([1]USR082COCOverview!D104)=0,"",[1]USR082COCOverview!D104)</f>
        <v/>
      </c>
      <c r="E104" t="str">
        <f>IF(([1]USR082COCOverview!E104)=0,"",[1]USR082COCOverview!E104)</f>
        <v/>
      </c>
      <c r="F104" t="str">
        <f>IF(([1]USR082COCOverview!F104)=0,"",[1]USR082COCOverview!F104)</f>
        <v/>
      </c>
      <c r="G104" t="str">
        <f>IF(([1]USR082COCOverview!G104)=0,"",[1]USR082COCOverview!G104)</f>
        <v/>
      </c>
      <c r="H104" t="str">
        <f>IF(G104="","",VLOOKUP($G104,[2]Worksheet!$A$2:$I$119,3,0))</f>
        <v/>
      </c>
      <c r="I104" t="str">
        <f>IF(([1]USR082COCOverview!I104)=0,"",[1]USR082COCOverview!I104)</f>
        <v/>
      </c>
      <c r="J104" t="str">
        <f>IF(([1]USR082COCOverview!J104)=0,"",[1]USR082COCOverview!J104)</f>
        <v/>
      </c>
      <c r="K104" t="str">
        <f>IF(([1]USR082COCOverview!K104)=0,"",[1]USR082COCOverview!K104)</f>
        <v/>
      </c>
      <c r="L104" s="18" t="str">
        <f>IF(([1]USR082COCOverview!L104)=0,"",[1]USR082COCOverview!L104)</f>
        <v/>
      </c>
      <c r="M104" s="18"/>
      <c r="N104" t="str">
        <f>IF(([1]USR082COCOverview!N104)=0,"",[1]USR082COCOverview!N104)</f>
        <v/>
      </c>
    </row>
    <row r="105" spans="1:14" x14ac:dyDescent="0.2">
      <c r="A105" s="18" t="str">
        <f>IF(([1]USR082COCOverview!A105)=0,"",[1]USR082COCOverview!A105)</f>
        <v/>
      </c>
      <c r="B105" s="18"/>
      <c r="C105" t="str">
        <f>IF(([1]USR082COCOverview!C105)=0,"",[1]USR082COCOverview!C105)</f>
        <v/>
      </c>
      <c r="D105" t="str">
        <f>IF(([1]USR082COCOverview!D105)=0,"",[1]USR082COCOverview!D105)</f>
        <v/>
      </c>
      <c r="E105" t="str">
        <f>IF(([1]USR082COCOverview!E105)=0,"",[1]USR082COCOverview!E105)</f>
        <v/>
      </c>
      <c r="F105" t="str">
        <f>IF(([1]USR082COCOverview!F105)=0,"",[1]USR082COCOverview!F105)</f>
        <v/>
      </c>
      <c r="G105" t="str">
        <f>IF(([1]USR082COCOverview!G105)=0,"",[1]USR082COCOverview!G105)</f>
        <v/>
      </c>
      <c r="H105" t="str">
        <f>IF(G105="","",VLOOKUP($G105,[2]Worksheet!$A$2:$I$119,3,0))</f>
        <v/>
      </c>
      <c r="I105" t="str">
        <f>IF(([1]USR082COCOverview!I105)=0,"",[1]USR082COCOverview!I105)</f>
        <v/>
      </c>
      <c r="J105" t="str">
        <f>IF(([1]USR082COCOverview!J105)=0,"",[1]USR082COCOverview!J105)</f>
        <v/>
      </c>
      <c r="K105" t="str">
        <f>IF(([1]USR082COCOverview!K105)=0,"",[1]USR082COCOverview!K105)</f>
        <v/>
      </c>
      <c r="L105" s="18" t="str">
        <f>IF(([1]USR082COCOverview!L105)=0,"",[1]USR082COCOverview!L105)</f>
        <v/>
      </c>
      <c r="M105" s="18"/>
      <c r="N105" t="str">
        <f>IF(([1]USR082COCOverview!N105)=0,"",[1]USR082COCOverview!N105)</f>
        <v/>
      </c>
    </row>
    <row r="106" spans="1:14" x14ac:dyDescent="0.2">
      <c r="A106" s="18" t="str">
        <f>IF(([1]USR082COCOverview!A106)=0,"",[1]USR082COCOverview!A106)</f>
        <v/>
      </c>
      <c r="B106" s="18"/>
      <c r="C106" t="str">
        <f>IF(([1]USR082COCOverview!C106)=0,"",[1]USR082COCOverview!C106)</f>
        <v/>
      </c>
      <c r="D106" t="str">
        <f>IF(([1]USR082COCOverview!D106)=0,"",[1]USR082COCOverview!D106)</f>
        <v/>
      </c>
      <c r="E106" t="str">
        <f>IF(([1]USR082COCOverview!E106)=0,"",[1]USR082COCOverview!E106)</f>
        <v/>
      </c>
      <c r="F106" t="str">
        <f>IF(([1]USR082COCOverview!F106)=0,"",[1]USR082COCOverview!F106)</f>
        <v/>
      </c>
      <c r="G106" t="str">
        <f>IF(([1]USR082COCOverview!G106)=0,"",[1]USR082COCOverview!G106)</f>
        <v/>
      </c>
      <c r="H106" t="str">
        <f>IF(G106="","",VLOOKUP($G106,[2]Worksheet!$A$2:$I$119,3,0))</f>
        <v/>
      </c>
      <c r="I106" t="str">
        <f>IF(([1]USR082COCOverview!I106)=0,"",[1]USR082COCOverview!I106)</f>
        <v/>
      </c>
      <c r="J106" t="str">
        <f>IF(([1]USR082COCOverview!J106)=0,"",[1]USR082COCOverview!J106)</f>
        <v/>
      </c>
      <c r="K106" t="str">
        <f>IF(([1]USR082COCOverview!K106)=0,"",[1]USR082COCOverview!K106)</f>
        <v/>
      </c>
      <c r="L106" s="18" t="str">
        <f>IF(([1]USR082COCOverview!L106)=0,"",[1]USR082COCOverview!L106)</f>
        <v/>
      </c>
      <c r="M106" s="18"/>
      <c r="N106" t="str">
        <f>IF(([1]USR082COCOverview!N106)=0,"",[1]USR082COCOverview!N106)</f>
        <v/>
      </c>
    </row>
    <row r="107" spans="1:14" x14ac:dyDescent="0.2">
      <c r="A107" s="18" t="str">
        <f>IF(([1]USR082COCOverview!A107)=0,"",[1]USR082COCOverview!A107)</f>
        <v/>
      </c>
      <c r="B107" s="18"/>
      <c r="C107" t="str">
        <f>IF(([1]USR082COCOverview!C107)=0,"",[1]USR082COCOverview!C107)</f>
        <v/>
      </c>
      <c r="D107" t="str">
        <f>IF(([1]USR082COCOverview!D107)=0,"",[1]USR082COCOverview!D107)</f>
        <v/>
      </c>
      <c r="E107" t="str">
        <f>IF(([1]USR082COCOverview!E107)=0,"",[1]USR082COCOverview!E107)</f>
        <v/>
      </c>
      <c r="F107" t="str">
        <f>IF(([1]USR082COCOverview!F107)=0,"",[1]USR082COCOverview!F107)</f>
        <v/>
      </c>
      <c r="G107" t="str">
        <f>IF(([1]USR082COCOverview!G107)=0,"",[1]USR082COCOverview!G107)</f>
        <v/>
      </c>
      <c r="H107" t="str">
        <f>IF(G107="","",VLOOKUP($G107,[2]Worksheet!$A$2:$I$119,3,0))</f>
        <v/>
      </c>
      <c r="I107" t="str">
        <f>IF(([1]USR082COCOverview!I107)=0,"",[1]USR082COCOverview!I107)</f>
        <v/>
      </c>
      <c r="J107" t="str">
        <f>IF(([1]USR082COCOverview!J107)=0,"",[1]USR082COCOverview!J107)</f>
        <v/>
      </c>
      <c r="K107" t="str">
        <f>IF(([1]USR082COCOverview!K107)=0,"",[1]USR082COCOverview!K107)</f>
        <v/>
      </c>
      <c r="L107" s="18" t="str">
        <f>IF(([1]USR082COCOverview!L107)=0,"",[1]USR082COCOverview!L107)</f>
        <v/>
      </c>
      <c r="M107" s="18"/>
      <c r="N107" t="str">
        <f>IF(([1]USR082COCOverview!N107)=0,"",[1]USR082COCOverview!N107)</f>
        <v/>
      </c>
    </row>
    <row r="108" spans="1:14" x14ac:dyDescent="0.2">
      <c r="A108" s="18" t="str">
        <f>IF(([1]USR082COCOverview!A108)=0,"",[1]USR082COCOverview!A108)</f>
        <v/>
      </c>
      <c r="B108" s="18"/>
      <c r="C108" t="str">
        <f>IF(([1]USR082COCOverview!C108)=0,"",[1]USR082COCOverview!C108)</f>
        <v/>
      </c>
      <c r="D108" t="str">
        <f>IF(([1]USR082COCOverview!D108)=0,"",[1]USR082COCOverview!D108)</f>
        <v/>
      </c>
      <c r="E108" t="str">
        <f>IF(([1]USR082COCOverview!E108)=0,"",[1]USR082COCOverview!E108)</f>
        <v/>
      </c>
      <c r="F108" t="str">
        <f>IF(([1]USR082COCOverview!F108)=0,"",[1]USR082COCOverview!F108)</f>
        <v/>
      </c>
      <c r="G108" t="str">
        <f>IF(([1]USR082COCOverview!G108)=0,"",[1]USR082COCOverview!G108)</f>
        <v/>
      </c>
      <c r="H108" t="str">
        <f>IF(G108="","",VLOOKUP($G108,[2]Worksheet!$A$2:$I$119,3,0))</f>
        <v/>
      </c>
      <c r="I108" t="str">
        <f>IF(([1]USR082COCOverview!I108)=0,"",[1]USR082COCOverview!I108)</f>
        <v/>
      </c>
      <c r="J108" t="str">
        <f>IF(([1]USR082COCOverview!J108)=0,"",[1]USR082COCOverview!J108)</f>
        <v/>
      </c>
      <c r="K108" t="str">
        <f>IF(([1]USR082COCOverview!K108)=0,"",[1]USR082COCOverview!K108)</f>
        <v/>
      </c>
      <c r="L108" s="18" t="str">
        <f>IF(([1]USR082COCOverview!L108)=0,"",[1]USR082COCOverview!L108)</f>
        <v/>
      </c>
      <c r="M108" s="18"/>
      <c r="N108" t="str">
        <f>IF(([1]USR082COCOverview!N108)=0,"",[1]USR082COCOverview!N108)</f>
        <v/>
      </c>
    </row>
    <row r="109" spans="1:14" x14ac:dyDescent="0.2">
      <c r="A109" s="18" t="str">
        <f>IF(([1]USR082COCOverview!A109)=0,"",[1]USR082COCOverview!A109)</f>
        <v/>
      </c>
      <c r="B109" s="18"/>
      <c r="C109" t="str">
        <f>IF(([1]USR082COCOverview!C109)=0,"",[1]USR082COCOverview!C109)</f>
        <v/>
      </c>
      <c r="D109" t="str">
        <f>IF(([1]USR082COCOverview!D109)=0,"",[1]USR082COCOverview!D109)</f>
        <v/>
      </c>
      <c r="E109" t="str">
        <f>IF(([1]USR082COCOverview!E109)=0,"",[1]USR082COCOverview!E109)</f>
        <v/>
      </c>
      <c r="F109" t="str">
        <f>IF(([1]USR082COCOverview!F109)=0,"",[1]USR082COCOverview!F109)</f>
        <v/>
      </c>
      <c r="G109" t="str">
        <f>IF(([1]USR082COCOverview!G109)=0,"",[1]USR082COCOverview!G109)</f>
        <v/>
      </c>
      <c r="H109" t="str">
        <f>IF(G109="","",VLOOKUP($G109,[2]Worksheet!$A$2:$I$119,3,0))</f>
        <v/>
      </c>
      <c r="I109" t="str">
        <f>IF(([1]USR082COCOverview!I109)=0,"",[1]USR082COCOverview!I109)</f>
        <v/>
      </c>
      <c r="J109" t="str">
        <f>IF(([1]USR082COCOverview!J109)=0,"",[1]USR082COCOverview!J109)</f>
        <v/>
      </c>
      <c r="K109" t="str">
        <f>IF(([1]USR082COCOverview!K109)=0,"",[1]USR082COCOverview!K109)</f>
        <v/>
      </c>
      <c r="L109" s="18" t="str">
        <f>IF(([1]USR082COCOverview!L109)=0,"",[1]USR082COCOverview!L109)</f>
        <v/>
      </c>
      <c r="M109" s="18"/>
      <c r="N109" t="str">
        <f>IF(([1]USR082COCOverview!N109)=0,"",[1]USR082COCOverview!N109)</f>
        <v/>
      </c>
    </row>
    <row r="110" spans="1:14" x14ac:dyDescent="0.2">
      <c r="A110" s="18" t="str">
        <f>IF(([1]USR082COCOverview!A110)=0,"",[1]USR082COCOverview!A110)</f>
        <v/>
      </c>
      <c r="B110" s="18"/>
      <c r="C110" t="str">
        <f>IF(([1]USR082COCOverview!C110)=0,"",[1]USR082COCOverview!C110)</f>
        <v/>
      </c>
      <c r="D110" t="str">
        <f>IF(([1]USR082COCOverview!D110)=0,"",[1]USR082COCOverview!D110)</f>
        <v/>
      </c>
      <c r="E110" t="str">
        <f>IF(([1]USR082COCOverview!E110)=0,"",[1]USR082COCOverview!E110)</f>
        <v/>
      </c>
      <c r="F110" t="str">
        <f>IF(([1]USR082COCOverview!F110)=0,"",[1]USR082COCOverview!F110)</f>
        <v/>
      </c>
      <c r="G110" t="str">
        <f>IF(([1]USR082COCOverview!G110)=0,"",[1]USR082COCOverview!G110)</f>
        <v/>
      </c>
      <c r="H110" t="str">
        <f>IF(G110="","",VLOOKUP($G110,[2]Worksheet!$A$2:$I$119,3,0))</f>
        <v/>
      </c>
      <c r="I110" t="str">
        <f>IF(([1]USR082COCOverview!I110)=0,"",[1]USR082COCOverview!I110)</f>
        <v/>
      </c>
      <c r="J110" t="str">
        <f>IF(([1]USR082COCOverview!J110)=0,"",[1]USR082COCOverview!J110)</f>
        <v/>
      </c>
      <c r="K110" t="str">
        <f>IF(([1]USR082COCOverview!K110)=0,"",[1]USR082COCOverview!K110)</f>
        <v/>
      </c>
      <c r="L110" s="18" t="str">
        <f>IF(([1]USR082COCOverview!L110)=0,"",[1]USR082COCOverview!L110)</f>
        <v/>
      </c>
      <c r="M110" s="18"/>
      <c r="N110" t="str">
        <f>IF(([1]USR082COCOverview!N110)=0,"",[1]USR082COCOverview!N110)</f>
        <v/>
      </c>
    </row>
    <row r="111" spans="1:14" x14ac:dyDescent="0.2">
      <c r="A111" s="18" t="str">
        <f>IF(([1]USR082COCOverview!A111)=0,"",[1]USR082COCOverview!A111)</f>
        <v/>
      </c>
      <c r="B111" s="18"/>
      <c r="C111" t="str">
        <f>IF(([1]USR082COCOverview!C111)=0,"",[1]USR082COCOverview!C111)</f>
        <v/>
      </c>
      <c r="D111" t="str">
        <f>IF(([1]USR082COCOverview!D111)=0,"",[1]USR082COCOverview!D111)</f>
        <v/>
      </c>
      <c r="E111" t="str">
        <f>IF(([1]USR082COCOverview!E111)=0,"",[1]USR082COCOverview!E111)</f>
        <v/>
      </c>
      <c r="F111" t="str">
        <f>IF(([1]USR082COCOverview!F111)=0,"",[1]USR082COCOverview!F111)</f>
        <v/>
      </c>
      <c r="G111" t="str">
        <f>IF(([1]USR082COCOverview!G111)=0,"",[1]USR082COCOverview!G111)</f>
        <v/>
      </c>
      <c r="H111" t="str">
        <f>IF(G111="","",VLOOKUP($G111,[2]Worksheet!$A$2:$I$119,3,0))</f>
        <v/>
      </c>
      <c r="I111" t="str">
        <f>IF(([1]USR082COCOverview!I111)=0,"",[1]USR082COCOverview!I111)</f>
        <v/>
      </c>
      <c r="J111" t="str">
        <f>IF(([1]USR082COCOverview!J111)=0,"",[1]USR082COCOverview!J111)</f>
        <v/>
      </c>
      <c r="K111" t="str">
        <f>IF(([1]USR082COCOverview!K111)=0,"",[1]USR082COCOverview!K111)</f>
        <v/>
      </c>
      <c r="L111" s="18" t="str">
        <f>IF(([1]USR082COCOverview!L111)=0,"",[1]USR082COCOverview!L111)</f>
        <v/>
      </c>
      <c r="M111" s="18"/>
      <c r="N111" t="str">
        <f>IF(([1]USR082COCOverview!N111)=0,"",[1]USR082COCOverview!N111)</f>
        <v/>
      </c>
    </row>
    <row r="112" spans="1:14" x14ac:dyDescent="0.2">
      <c r="A112" s="18" t="str">
        <f>IF(([1]USR082COCOverview!A112)=0,"",[1]USR082COCOverview!A112)</f>
        <v/>
      </c>
      <c r="B112" s="18"/>
      <c r="C112" t="str">
        <f>IF(([1]USR082COCOverview!C112)=0,"",[1]USR082COCOverview!C112)</f>
        <v/>
      </c>
      <c r="D112" t="str">
        <f>IF(([1]USR082COCOverview!D112)=0,"",[1]USR082COCOverview!D112)</f>
        <v/>
      </c>
      <c r="E112" t="str">
        <f>IF(([1]USR082COCOverview!E112)=0,"",[1]USR082COCOverview!E112)</f>
        <v/>
      </c>
      <c r="F112" t="str">
        <f>IF(([1]USR082COCOverview!F112)=0,"",[1]USR082COCOverview!F112)</f>
        <v/>
      </c>
      <c r="G112" t="str">
        <f>IF(([1]USR082COCOverview!G112)=0,"",[1]USR082COCOverview!G112)</f>
        <v/>
      </c>
      <c r="H112" t="str">
        <f>IF(G112="","",VLOOKUP($G112,[2]Worksheet!$A$2:$I$119,3,0))</f>
        <v/>
      </c>
      <c r="I112" t="str">
        <f>IF(([1]USR082COCOverview!I112)=0,"",[1]USR082COCOverview!I112)</f>
        <v/>
      </c>
      <c r="J112" t="str">
        <f>IF(([1]USR082COCOverview!J112)=0,"",[1]USR082COCOverview!J112)</f>
        <v/>
      </c>
      <c r="K112" t="str">
        <f>IF(([1]USR082COCOverview!K112)=0,"",[1]USR082COCOverview!K112)</f>
        <v/>
      </c>
      <c r="L112" s="18" t="str">
        <f>IF(([1]USR082COCOverview!L112)=0,"",[1]USR082COCOverview!L112)</f>
        <v/>
      </c>
      <c r="M112" s="18"/>
      <c r="N112" t="str">
        <f>IF(([1]USR082COCOverview!N112)=0,"",[1]USR082COCOverview!N112)</f>
        <v/>
      </c>
    </row>
    <row r="113" spans="1:14" x14ac:dyDescent="0.2">
      <c r="A113" s="18" t="str">
        <f>IF(([1]USR082COCOverview!A113)=0,"",[1]USR082COCOverview!A113)</f>
        <v/>
      </c>
      <c r="B113" s="18"/>
      <c r="C113" t="str">
        <f>IF(([1]USR082COCOverview!C113)=0,"",[1]USR082COCOverview!C113)</f>
        <v/>
      </c>
      <c r="D113" t="str">
        <f>IF(([1]USR082COCOverview!D113)=0,"",[1]USR082COCOverview!D113)</f>
        <v/>
      </c>
      <c r="E113" t="str">
        <f>IF(([1]USR082COCOverview!E113)=0,"",[1]USR082COCOverview!E113)</f>
        <v/>
      </c>
      <c r="F113" t="str">
        <f>IF(([1]USR082COCOverview!F113)=0,"",[1]USR082COCOverview!F113)</f>
        <v/>
      </c>
      <c r="G113" t="str">
        <f>IF(([1]USR082COCOverview!G113)=0,"",[1]USR082COCOverview!G113)</f>
        <v/>
      </c>
      <c r="H113" t="str">
        <f>IF(G113="","",VLOOKUP($G113,[2]Worksheet!$A$2:$I$119,3,0))</f>
        <v/>
      </c>
      <c r="I113" t="str">
        <f>IF(([1]USR082COCOverview!I113)=0,"",[1]USR082COCOverview!I113)</f>
        <v/>
      </c>
      <c r="J113" t="str">
        <f>IF(([1]USR082COCOverview!J113)=0,"",[1]USR082COCOverview!J113)</f>
        <v/>
      </c>
      <c r="K113" t="str">
        <f>IF(([1]USR082COCOverview!K113)=0,"",[1]USR082COCOverview!K113)</f>
        <v/>
      </c>
      <c r="L113" s="18" t="str">
        <f>IF(([1]USR082COCOverview!L113)=0,"",[1]USR082COCOverview!L113)</f>
        <v/>
      </c>
      <c r="M113" s="18"/>
      <c r="N113" t="str">
        <f>IF(([1]USR082COCOverview!N113)=0,"",[1]USR082COCOverview!N113)</f>
        <v/>
      </c>
    </row>
    <row r="114" spans="1:14" x14ac:dyDescent="0.2">
      <c r="A114" s="18" t="str">
        <f>IF(([1]USR082COCOverview!A114)=0,"",[1]USR082COCOverview!A114)</f>
        <v/>
      </c>
      <c r="B114" s="18"/>
      <c r="C114" t="str">
        <f>IF(([1]USR082COCOverview!C114)=0,"",[1]USR082COCOverview!C114)</f>
        <v/>
      </c>
      <c r="D114" t="str">
        <f>IF(([1]USR082COCOverview!D114)=0,"",[1]USR082COCOverview!D114)</f>
        <v/>
      </c>
      <c r="E114" t="str">
        <f>IF(([1]USR082COCOverview!E114)=0,"",[1]USR082COCOverview!E114)</f>
        <v/>
      </c>
      <c r="F114" t="str">
        <f>IF(([1]USR082COCOverview!F114)=0,"",[1]USR082COCOverview!F114)</f>
        <v/>
      </c>
      <c r="G114" t="str">
        <f>IF(([1]USR082COCOverview!G114)=0,"",[1]USR082COCOverview!G114)</f>
        <v/>
      </c>
      <c r="H114" t="str">
        <f>IF(G114="","",VLOOKUP($G114,[2]Worksheet!$A$2:$I$119,3,0))</f>
        <v/>
      </c>
      <c r="I114" t="str">
        <f>IF(([1]USR082COCOverview!I114)=0,"",[1]USR082COCOverview!I114)</f>
        <v/>
      </c>
      <c r="J114" t="str">
        <f>IF(([1]USR082COCOverview!J114)=0,"",[1]USR082COCOverview!J114)</f>
        <v/>
      </c>
      <c r="K114" t="str">
        <f>IF(([1]USR082COCOverview!K114)=0,"",[1]USR082COCOverview!K114)</f>
        <v/>
      </c>
      <c r="L114" s="18" t="str">
        <f>IF(([1]USR082COCOverview!L114)=0,"",[1]USR082COCOverview!L114)</f>
        <v/>
      </c>
      <c r="M114" s="18"/>
      <c r="N114" t="str">
        <f>IF(([1]USR082COCOverview!N114)=0,"",[1]USR082COCOverview!N114)</f>
        <v/>
      </c>
    </row>
    <row r="115" spans="1:14" x14ac:dyDescent="0.2">
      <c r="A115" s="18" t="str">
        <f>IF(([1]USR082COCOverview!A115)=0,"",[1]USR082COCOverview!A115)</f>
        <v/>
      </c>
      <c r="B115" s="18"/>
      <c r="C115" t="str">
        <f>IF(([1]USR082COCOverview!C115)=0,"",[1]USR082COCOverview!C115)</f>
        <v/>
      </c>
      <c r="D115" t="str">
        <f>IF(([1]USR082COCOverview!D115)=0,"",[1]USR082COCOverview!D115)</f>
        <v/>
      </c>
      <c r="E115" t="str">
        <f>IF(([1]USR082COCOverview!E115)=0,"",[1]USR082COCOverview!E115)</f>
        <v/>
      </c>
      <c r="F115" t="str">
        <f>IF(([1]USR082COCOverview!F115)=0,"",[1]USR082COCOverview!F115)</f>
        <v/>
      </c>
      <c r="G115" t="str">
        <f>IF(([1]USR082COCOverview!G115)=0,"",[1]USR082COCOverview!G115)</f>
        <v/>
      </c>
      <c r="H115" t="str">
        <f>IF(G115="","",VLOOKUP($G115,[2]Worksheet!$A$2:$I$119,3,0))</f>
        <v/>
      </c>
      <c r="I115" t="str">
        <f>IF(([1]USR082COCOverview!I115)=0,"",[1]USR082COCOverview!I115)</f>
        <v/>
      </c>
      <c r="J115" t="str">
        <f>IF(([1]USR082COCOverview!J115)=0,"",[1]USR082COCOverview!J115)</f>
        <v/>
      </c>
      <c r="K115" t="str">
        <f>IF(([1]USR082COCOverview!K115)=0,"",[1]USR082COCOverview!K115)</f>
        <v/>
      </c>
      <c r="L115" s="18" t="str">
        <f>IF(([1]USR082COCOverview!L115)=0,"",[1]USR082COCOverview!L115)</f>
        <v/>
      </c>
      <c r="M115" s="18"/>
      <c r="N115" t="str">
        <f>IF(([1]USR082COCOverview!N115)=0,"",[1]USR082COCOverview!N115)</f>
        <v/>
      </c>
    </row>
    <row r="116" spans="1:14" x14ac:dyDescent="0.2">
      <c r="A116" s="18" t="str">
        <f>IF(([1]USR082COCOverview!A116)=0,"",[1]USR082COCOverview!A116)</f>
        <v/>
      </c>
      <c r="B116" s="18"/>
      <c r="C116" t="str">
        <f>IF(([1]USR082COCOverview!C116)=0,"",[1]USR082COCOverview!C116)</f>
        <v/>
      </c>
      <c r="D116" t="str">
        <f>IF(([1]USR082COCOverview!D116)=0,"",[1]USR082COCOverview!D116)</f>
        <v/>
      </c>
      <c r="E116" t="str">
        <f>IF(([1]USR082COCOverview!E116)=0,"",[1]USR082COCOverview!E116)</f>
        <v/>
      </c>
      <c r="F116" t="str">
        <f>IF(([1]USR082COCOverview!F116)=0,"",[1]USR082COCOverview!F116)</f>
        <v/>
      </c>
      <c r="G116" t="str">
        <f>IF(([1]USR082COCOverview!G116)=0,"",[1]USR082COCOverview!G116)</f>
        <v/>
      </c>
      <c r="H116" t="str">
        <f>IF(G116="","",VLOOKUP($G116,[2]Worksheet!$A$2:$I$119,3,0))</f>
        <v/>
      </c>
      <c r="I116" t="str">
        <f>IF(([1]USR082COCOverview!I116)=0,"",[1]USR082COCOverview!I116)</f>
        <v/>
      </c>
      <c r="J116" t="str">
        <f>IF(([1]USR082COCOverview!J116)=0,"",[1]USR082COCOverview!J116)</f>
        <v/>
      </c>
      <c r="K116" t="str">
        <f>IF(([1]USR082COCOverview!K116)=0,"",[1]USR082COCOverview!K116)</f>
        <v/>
      </c>
      <c r="L116" s="18" t="str">
        <f>IF(([1]USR082COCOverview!L116)=0,"",[1]USR082COCOverview!L116)</f>
        <v/>
      </c>
      <c r="M116" s="18"/>
      <c r="N116" t="str">
        <f>IF(([1]USR082COCOverview!N116)=0,"",[1]USR082COCOverview!N116)</f>
        <v/>
      </c>
    </row>
    <row r="117" spans="1:14" x14ac:dyDescent="0.2">
      <c r="A117" s="18" t="str">
        <f>IF(([1]USR082COCOverview!A117)=0,"",[1]USR082COCOverview!A117)</f>
        <v/>
      </c>
      <c r="B117" s="18"/>
      <c r="C117" t="str">
        <f>IF(([1]USR082COCOverview!C117)=0,"",[1]USR082COCOverview!C117)</f>
        <v/>
      </c>
      <c r="D117" t="str">
        <f>IF(([1]USR082COCOverview!D117)=0,"",[1]USR082COCOverview!D117)</f>
        <v/>
      </c>
      <c r="E117" t="str">
        <f>IF(([1]USR082COCOverview!E117)=0,"",[1]USR082COCOverview!E117)</f>
        <v/>
      </c>
      <c r="F117" t="str">
        <f>IF(([1]USR082COCOverview!F117)=0,"",[1]USR082COCOverview!F117)</f>
        <v/>
      </c>
      <c r="G117" t="str">
        <f>IF(([1]USR082COCOverview!G117)=0,"",[1]USR082COCOverview!G117)</f>
        <v/>
      </c>
      <c r="H117" t="str">
        <f>IF(G117="","",VLOOKUP($G117,[2]Worksheet!$A$2:$I$119,3,0))</f>
        <v/>
      </c>
      <c r="I117" t="str">
        <f>IF(([1]USR082COCOverview!I117)=0,"",[1]USR082COCOverview!I117)</f>
        <v/>
      </c>
      <c r="J117" t="str">
        <f>IF(([1]USR082COCOverview!J117)=0,"",[1]USR082COCOverview!J117)</f>
        <v/>
      </c>
      <c r="K117" t="str">
        <f>IF(([1]USR082COCOverview!K117)=0,"",[1]USR082COCOverview!K117)</f>
        <v/>
      </c>
      <c r="L117" s="18" t="str">
        <f>IF(([1]USR082COCOverview!L117)=0,"",[1]USR082COCOverview!L117)</f>
        <v/>
      </c>
      <c r="M117" s="18"/>
      <c r="N117" t="str">
        <f>IF(([1]USR082COCOverview!N117)=0,"",[1]USR082COCOverview!N117)</f>
        <v/>
      </c>
    </row>
    <row r="118" spans="1:14" x14ac:dyDescent="0.2">
      <c r="A118" s="18" t="str">
        <f>IF(([1]USR082COCOverview!A118)=0,"",[1]USR082COCOverview!A118)</f>
        <v/>
      </c>
      <c r="B118" s="18"/>
      <c r="C118" t="str">
        <f>IF(([1]USR082COCOverview!C118)=0,"",[1]USR082COCOverview!C118)</f>
        <v/>
      </c>
      <c r="D118" t="str">
        <f>IF(([1]USR082COCOverview!D118)=0,"",[1]USR082COCOverview!D118)</f>
        <v/>
      </c>
      <c r="E118" t="str">
        <f>IF(([1]USR082COCOverview!E118)=0,"",[1]USR082COCOverview!E118)</f>
        <v/>
      </c>
      <c r="F118" t="str">
        <f>IF(([1]USR082COCOverview!F118)=0,"",[1]USR082COCOverview!F118)</f>
        <v/>
      </c>
      <c r="G118" t="str">
        <f>IF(([1]USR082COCOverview!G118)=0,"",[1]USR082COCOverview!G118)</f>
        <v/>
      </c>
      <c r="H118" t="str">
        <f>IF(G118="","",VLOOKUP($G118,[2]Worksheet!$A$2:$I$119,3,0))</f>
        <v/>
      </c>
      <c r="I118" t="str">
        <f>IF(([1]USR082COCOverview!I118)=0,"",[1]USR082COCOverview!I118)</f>
        <v/>
      </c>
      <c r="J118" t="str">
        <f>IF(([1]USR082COCOverview!J118)=0,"",[1]USR082COCOverview!J118)</f>
        <v/>
      </c>
      <c r="K118" t="str">
        <f>IF(([1]USR082COCOverview!K118)=0,"",[1]USR082COCOverview!K118)</f>
        <v/>
      </c>
      <c r="L118" s="18" t="str">
        <f>IF(([1]USR082COCOverview!L118)=0,"",[1]USR082COCOverview!L118)</f>
        <v/>
      </c>
      <c r="M118" s="18"/>
      <c r="N118" t="str">
        <f>IF(([1]USR082COCOverview!N118)=0,"",[1]USR082COCOverview!N118)</f>
        <v/>
      </c>
    </row>
    <row r="119" spans="1:14" x14ac:dyDescent="0.2">
      <c r="A119" s="18" t="str">
        <f>IF(([1]USR082COCOverview!A119)=0,"",[1]USR082COCOverview!A119)</f>
        <v/>
      </c>
      <c r="B119" s="18"/>
      <c r="C119" t="str">
        <f>IF(([1]USR082COCOverview!C119)=0,"",[1]USR082COCOverview!C119)</f>
        <v/>
      </c>
      <c r="D119" t="str">
        <f>IF(([1]USR082COCOverview!D119)=0,"",[1]USR082COCOverview!D119)</f>
        <v/>
      </c>
      <c r="E119" t="str">
        <f>IF(([1]USR082COCOverview!E119)=0,"",[1]USR082COCOverview!E119)</f>
        <v/>
      </c>
      <c r="F119" t="str">
        <f>IF(([1]USR082COCOverview!F119)=0,"",[1]USR082COCOverview!F119)</f>
        <v/>
      </c>
      <c r="G119" t="str">
        <f>IF(([1]USR082COCOverview!G119)=0,"",[1]USR082COCOverview!G119)</f>
        <v/>
      </c>
      <c r="H119" t="str">
        <f>IF(G119="","",VLOOKUP($G119,[2]Worksheet!$A$2:$I$119,3,0))</f>
        <v/>
      </c>
      <c r="I119" t="str">
        <f>IF(([1]USR082COCOverview!I119)=0,"",[1]USR082COCOverview!I119)</f>
        <v/>
      </c>
      <c r="J119" t="str">
        <f>IF(([1]USR082COCOverview!J119)=0,"",[1]USR082COCOverview!J119)</f>
        <v/>
      </c>
      <c r="K119" t="str">
        <f>IF(([1]USR082COCOverview!K119)=0,"",[1]USR082COCOverview!K119)</f>
        <v/>
      </c>
      <c r="L119" s="18" t="str">
        <f>IF(([1]USR082COCOverview!L119)=0,"",[1]USR082COCOverview!L119)</f>
        <v/>
      </c>
      <c r="M119" s="18"/>
      <c r="N119" t="str">
        <f>IF(([1]USR082COCOverview!N119)=0,"",[1]USR082COCOverview!N119)</f>
        <v/>
      </c>
    </row>
    <row r="120" spans="1:14" x14ac:dyDescent="0.2">
      <c r="A120" s="18" t="str">
        <f>IF(([1]USR082COCOverview!A120)=0,"",[1]USR082COCOverview!A120)</f>
        <v/>
      </c>
      <c r="B120" s="18"/>
      <c r="C120" t="str">
        <f>IF(([1]USR082COCOverview!C120)=0,"",[1]USR082COCOverview!C120)</f>
        <v/>
      </c>
      <c r="D120" t="str">
        <f>IF(([1]USR082COCOverview!D120)=0,"",[1]USR082COCOverview!D120)</f>
        <v/>
      </c>
      <c r="E120" t="str">
        <f>IF(([1]USR082COCOverview!E120)=0,"",[1]USR082COCOverview!E120)</f>
        <v/>
      </c>
      <c r="F120" t="str">
        <f>IF(([1]USR082COCOverview!F120)=0,"",[1]USR082COCOverview!F120)</f>
        <v/>
      </c>
      <c r="G120" t="str">
        <f>IF(([1]USR082COCOverview!G120)=0,"",[1]USR082COCOverview!G120)</f>
        <v/>
      </c>
      <c r="H120" t="str">
        <f>IF(G120="","",VLOOKUP($G120,[2]Worksheet!$A$2:$I$119,3,0))</f>
        <v/>
      </c>
      <c r="I120" t="str">
        <f>IF(([1]USR082COCOverview!I120)=0,"",[1]USR082COCOverview!I120)</f>
        <v/>
      </c>
      <c r="J120" t="str">
        <f>IF(([1]USR082COCOverview!J120)=0,"",[1]USR082COCOverview!J120)</f>
        <v/>
      </c>
      <c r="K120" t="str">
        <f>IF(([1]USR082COCOverview!K120)=0,"",[1]USR082COCOverview!K120)</f>
        <v/>
      </c>
      <c r="L120" s="18" t="str">
        <f>IF(([1]USR082COCOverview!L120)=0,"",[1]USR082COCOverview!L120)</f>
        <v/>
      </c>
      <c r="M120" s="18"/>
      <c r="N120" t="str">
        <f>IF(([1]USR082COCOverview!N120)=0,"",[1]USR082COCOverview!N120)</f>
        <v/>
      </c>
    </row>
    <row r="121" spans="1:14" x14ac:dyDescent="0.2">
      <c r="A121" s="18" t="str">
        <f>IF(([1]USR082COCOverview!A121)=0,"",[1]USR082COCOverview!A121)</f>
        <v/>
      </c>
      <c r="B121" s="18"/>
      <c r="C121" t="str">
        <f>IF(([1]USR082COCOverview!C121)=0,"",[1]USR082COCOverview!C121)</f>
        <v/>
      </c>
      <c r="D121" t="str">
        <f>IF(([1]USR082COCOverview!D121)=0,"",[1]USR082COCOverview!D121)</f>
        <v/>
      </c>
      <c r="E121" t="str">
        <f>IF(([1]USR082COCOverview!E121)=0,"",[1]USR082COCOverview!E121)</f>
        <v/>
      </c>
      <c r="F121" t="str">
        <f>IF(([1]USR082COCOverview!F121)=0,"",[1]USR082COCOverview!F121)</f>
        <v/>
      </c>
      <c r="G121" t="str">
        <f>IF(([1]USR082COCOverview!G121)=0,"",[1]USR082COCOverview!G121)</f>
        <v/>
      </c>
      <c r="H121" t="str">
        <f>IF(G121="","",VLOOKUP($G121,[2]Worksheet!$A$2:$I$119,3,0))</f>
        <v/>
      </c>
      <c r="I121" t="str">
        <f>IF(([1]USR082COCOverview!I121)=0,"",[1]USR082COCOverview!I121)</f>
        <v/>
      </c>
      <c r="J121" t="str">
        <f>IF(([1]USR082COCOverview!J121)=0,"",[1]USR082COCOverview!J121)</f>
        <v/>
      </c>
      <c r="K121" t="str">
        <f>IF(([1]USR082COCOverview!K121)=0,"",[1]USR082COCOverview!K121)</f>
        <v/>
      </c>
      <c r="L121" s="18" t="str">
        <f>IF(([1]USR082COCOverview!L121)=0,"",[1]USR082COCOverview!L121)</f>
        <v/>
      </c>
      <c r="M121" s="18"/>
      <c r="N121" t="str">
        <f>IF(([1]USR082COCOverview!N121)=0,"",[1]USR082COCOverview!N121)</f>
        <v/>
      </c>
    </row>
    <row r="122" spans="1:14" x14ac:dyDescent="0.2">
      <c r="A122" s="18" t="str">
        <f>IF(([1]USR082COCOverview!A122)=0,"",[1]USR082COCOverview!A122)</f>
        <v/>
      </c>
      <c r="B122" s="18"/>
      <c r="C122" t="str">
        <f>IF(([1]USR082COCOverview!C122)=0,"",[1]USR082COCOverview!C122)</f>
        <v/>
      </c>
      <c r="D122" t="str">
        <f>IF(([1]USR082COCOverview!D122)=0,"",[1]USR082COCOverview!D122)</f>
        <v/>
      </c>
      <c r="E122" t="str">
        <f>IF(([1]USR082COCOverview!E122)=0,"",[1]USR082COCOverview!E122)</f>
        <v/>
      </c>
      <c r="F122" t="str">
        <f>IF(([1]USR082COCOverview!F122)=0,"",[1]USR082COCOverview!F122)</f>
        <v/>
      </c>
      <c r="G122" t="str">
        <f>IF(([1]USR082COCOverview!G122)=0,"",[1]USR082COCOverview!G122)</f>
        <v/>
      </c>
      <c r="H122" t="str">
        <f>IF(G122="","",VLOOKUP($G122,[2]Worksheet!$A$2:$I$119,3,0))</f>
        <v/>
      </c>
      <c r="I122" t="str">
        <f>IF(([1]USR082COCOverview!I122)=0,"",[1]USR082COCOverview!I122)</f>
        <v/>
      </c>
      <c r="J122" t="str">
        <f>IF(([1]USR082COCOverview!J122)=0,"",[1]USR082COCOverview!J122)</f>
        <v/>
      </c>
      <c r="K122" t="str">
        <f>IF(([1]USR082COCOverview!K122)=0,"",[1]USR082COCOverview!K122)</f>
        <v/>
      </c>
      <c r="L122" s="18" t="str">
        <f>IF(([1]USR082COCOverview!L122)=0,"",[1]USR082COCOverview!L122)</f>
        <v/>
      </c>
      <c r="M122" s="18"/>
      <c r="N122" t="str">
        <f>IF(([1]USR082COCOverview!N122)=0,"",[1]USR082COCOverview!N122)</f>
        <v/>
      </c>
    </row>
    <row r="123" spans="1:14" x14ac:dyDescent="0.2">
      <c r="A123" s="18" t="str">
        <f>IF(([1]USR082COCOverview!A123)=0,"",[1]USR082COCOverview!A123)</f>
        <v/>
      </c>
      <c r="B123" s="18"/>
      <c r="C123" t="str">
        <f>IF(([1]USR082COCOverview!C123)=0,"",[1]USR082COCOverview!C123)</f>
        <v/>
      </c>
      <c r="D123" t="str">
        <f>IF(([1]USR082COCOverview!D123)=0,"",[1]USR082COCOverview!D123)</f>
        <v/>
      </c>
      <c r="E123" t="str">
        <f>IF(([1]USR082COCOverview!E123)=0,"",[1]USR082COCOverview!E123)</f>
        <v/>
      </c>
      <c r="F123" t="str">
        <f>IF(([1]USR082COCOverview!F123)=0,"",[1]USR082COCOverview!F123)</f>
        <v/>
      </c>
      <c r="G123" t="str">
        <f>IF(([1]USR082COCOverview!G123)=0,"",[1]USR082COCOverview!G123)</f>
        <v/>
      </c>
      <c r="H123" t="str">
        <f>IF(G123="","",VLOOKUP($G123,[2]Worksheet!$A$2:$I$119,3,0))</f>
        <v/>
      </c>
      <c r="I123" t="str">
        <f>IF(([1]USR082COCOverview!I123)=0,"",[1]USR082COCOverview!I123)</f>
        <v/>
      </c>
      <c r="J123" t="str">
        <f>IF(([1]USR082COCOverview!J123)=0,"",[1]USR082COCOverview!J123)</f>
        <v/>
      </c>
      <c r="K123" t="str">
        <f>IF(([1]USR082COCOverview!K123)=0,"",[1]USR082COCOverview!K123)</f>
        <v/>
      </c>
      <c r="L123" s="18" t="str">
        <f>IF(([1]USR082COCOverview!L123)=0,"",[1]USR082COCOverview!L123)</f>
        <v/>
      </c>
      <c r="M123" s="18"/>
      <c r="N123" t="str">
        <f>IF(([1]USR082COCOverview!N123)=0,"",[1]USR082COCOverview!N123)</f>
        <v/>
      </c>
    </row>
    <row r="124" spans="1:14" x14ac:dyDescent="0.2">
      <c r="A124" s="18" t="str">
        <f>IF(([1]USR082COCOverview!A124)=0,"",[1]USR082COCOverview!A124)</f>
        <v/>
      </c>
      <c r="B124" s="18"/>
      <c r="C124" t="str">
        <f>IF(([1]USR082COCOverview!C124)=0,"",[1]USR082COCOverview!C124)</f>
        <v/>
      </c>
      <c r="D124" t="str">
        <f>IF(([1]USR082COCOverview!D124)=0,"",[1]USR082COCOverview!D124)</f>
        <v/>
      </c>
      <c r="E124" t="str">
        <f>IF(([1]USR082COCOverview!E124)=0,"",[1]USR082COCOverview!E124)</f>
        <v/>
      </c>
      <c r="F124" t="str">
        <f>IF(([1]USR082COCOverview!F124)=0,"",[1]USR082COCOverview!F124)</f>
        <v/>
      </c>
      <c r="G124" t="str">
        <f>IF(([1]USR082COCOverview!G124)=0,"",[1]USR082COCOverview!G124)</f>
        <v/>
      </c>
      <c r="H124" t="str">
        <f>IF(G124="","",VLOOKUP($G124,[2]Worksheet!$A$2:$I$119,3,0))</f>
        <v/>
      </c>
      <c r="I124" t="str">
        <f>IF(([1]USR082COCOverview!I124)=0,"",[1]USR082COCOverview!I124)</f>
        <v/>
      </c>
      <c r="J124" t="str">
        <f>IF(([1]USR082COCOverview!J124)=0,"",[1]USR082COCOverview!J124)</f>
        <v/>
      </c>
      <c r="K124" t="str">
        <f>IF(([1]USR082COCOverview!K124)=0,"",[1]USR082COCOverview!K124)</f>
        <v/>
      </c>
      <c r="L124" s="18" t="str">
        <f>IF(([1]USR082COCOverview!L124)=0,"",[1]USR082COCOverview!L124)</f>
        <v/>
      </c>
      <c r="M124" s="18"/>
      <c r="N124" t="str">
        <f>IF(([1]USR082COCOverview!N124)=0,"",[1]USR082COCOverview!N124)</f>
        <v/>
      </c>
    </row>
    <row r="125" spans="1:14" x14ac:dyDescent="0.2">
      <c r="A125" s="18" t="str">
        <f>IF(([1]USR082COCOverview!A125)=0,"",[1]USR082COCOverview!A125)</f>
        <v/>
      </c>
      <c r="B125" s="18"/>
      <c r="C125" t="str">
        <f>IF(([1]USR082COCOverview!C125)=0,"",[1]USR082COCOverview!C125)</f>
        <v/>
      </c>
      <c r="D125" t="str">
        <f>IF(([1]USR082COCOverview!D125)=0,"",[1]USR082COCOverview!D125)</f>
        <v/>
      </c>
      <c r="E125" t="str">
        <f>IF(([1]USR082COCOverview!E125)=0,"",[1]USR082COCOverview!E125)</f>
        <v/>
      </c>
      <c r="F125" t="str">
        <f>IF(([1]USR082COCOverview!F125)=0,"",[1]USR082COCOverview!F125)</f>
        <v/>
      </c>
      <c r="G125" t="str">
        <f>IF(([1]USR082COCOverview!G125)=0,"",[1]USR082COCOverview!G125)</f>
        <v/>
      </c>
      <c r="H125" t="str">
        <f>IF(G125="","",VLOOKUP($G125,[2]Worksheet!$A$2:$I$119,3,0))</f>
        <v/>
      </c>
      <c r="I125" t="str">
        <f>IF(([1]USR082COCOverview!I125)=0,"",[1]USR082COCOverview!I125)</f>
        <v/>
      </c>
      <c r="J125" t="str">
        <f>IF(([1]USR082COCOverview!J125)=0,"",[1]USR082COCOverview!J125)</f>
        <v/>
      </c>
      <c r="K125" t="str">
        <f>IF(([1]USR082COCOverview!K125)=0,"",[1]USR082COCOverview!K125)</f>
        <v/>
      </c>
      <c r="L125" s="18" t="str">
        <f>IF(([1]USR082COCOverview!L125)=0,"",[1]USR082COCOverview!L125)</f>
        <v/>
      </c>
      <c r="M125" s="18"/>
      <c r="N125" t="str">
        <f>IF(([1]USR082COCOverview!N125)=0,"",[1]USR082COCOverview!N125)</f>
        <v/>
      </c>
    </row>
    <row r="126" spans="1:14" x14ac:dyDescent="0.2">
      <c r="A126" s="18" t="str">
        <f>IF(([1]USR082COCOverview!A126)=0,"",[1]USR082COCOverview!A126)</f>
        <v/>
      </c>
      <c r="B126" s="18"/>
      <c r="C126" t="str">
        <f>IF(([1]USR082COCOverview!C126)=0,"",[1]USR082COCOverview!C126)</f>
        <v/>
      </c>
      <c r="D126" t="str">
        <f>IF(([1]USR082COCOverview!D126)=0,"",[1]USR082COCOverview!D126)</f>
        <v/>
      </c>
      <c r="E126" t="str">
        <f>IF(([1]USR082COCOverview!E126)=0,"",[1]USR082COCOverview!E126)</f>
        <v/>
      </c>
      <c r="F126" t="str">
        <f>IF(([1]USR082COCOverview!F126)=0,"",[1]USR082COCOverview!F126)</f>
        <v/>
      </c>
      <c r="G126" t="str">
        <f>IF(([1]USR082COCOverview!G126)=0,"",[1]USR082COCOverview!G126)</f>
        <v/>
      </c>
      <c r="H126" t="str">
        <f>IF(G126="","",VLOOKUP($G126,[2]Worksheet!$A$2:$I$119,3,0))</f>
        <v/>
      </c>
      <c r="I126" t="str">
        <f>IF(([1]USR082COCOverview!I126)=0,"",[1]USR082COCOverview!I126)</f>
        <v/>
      </c>
      <c r="J126" t="str">
        <f>IF(([1]USR082COCOverview!J126)=0,"",[1]USR082COCOverview!J126)</f>
        <v/>
      </c>
      <c r="K126" t="str">
        <f>IF(([1]USR082COCOverview!K126)=0,"",[1]USR082COCOverview!K126)</f>
        <v/>
      </c>
      <c r="L126" s="18" t="str">
        <f>IF(([1]USR082COCOverview!L126)=0,"",[1]USR082COCOverview!L126)</f>
        <v/>
      </c>
      <c r="M126" s="18"/>
      <c r="N126" t="str">
        <f>IF(([1]USR082COCOverview!N126)=0,"",[1]USR082COCOverview!N126)</f>
        <v/>
      </c>
    </row>
    <row r="127" spans="1:14" x14ac:dyDescent="0.2">
      <c r="A127" s="18" t="str">
        <f>IF(([1]USR082COCOverview!A127)=0,"",[1]USR082COCOverview!A127)</f>
        <v/>
      </c>
      <c r="B127" s="18"/>
      <c r="C127" t="str">
        <f>IF(([1]USR082COCOverview!C127)=0,"",[1]USR082COCOverview!C127)</f>
        <v/>
      </c>
      <c r="D127" t="str">
        <f>IF(([1]USR082COCOverview!D127)=0,"",[1]USR082COCOverview!D127)</f>
        <v/>
      </c>
      <c r="E127" t="str">
        <f>IF(([1]USR082COCOverview!E127)=0,"",[1]USR082COCOverview!E127)</f>
        <v/>
      </c>
      <c r="F127" t="str">
        <f>IF(([1]USR082COCOverview!F127)=0,"",[1]USR082COCOverview!F127)</f>
        <v/>
      </c>
      <c r="G127" t="str">
        <f>IF(([1]USR082COCOverview!G127)=0,"",[1]USR082COCOverview!G127)</f>
        <v/>
      </c>
      <c r="H127" t="str">
        <f>IF(G127="","",VLOOKUP($G127,[2]Worksheet!$A$2:$I$119,3,0))</f>
        <v/>
      </c>
      <c r="I127" t="str">
        <f>IF(([1]USR082COCOverview!I127)=0,"",[1]USR082COCOverview!I127)</f>
        <v/>
      </c>
      <c r="J127" t="str">
        <f>IF(([1]USR082COCOverview!J127)=0,"",[1]USR082COCOverview!J127)</f>
        <v/>
      </c>
      <c r="K127" t="str">
        <f>IF(([1]USR082COCOverview!K127)=0,"",[1]USR082COCOverview!K127)</f>
        <v/>
      </c>
      <c r="L127" s="18" t="str">
        <f>IF(([1]USR082COCOverview!L127)=0,"",[1]USR082COCOverview!L127)</f>
        <v/>
      </c>
      <c r="M127" s="18"/>
      <c r="N127" t="str">
        <f>IF(([1]USR082COCOverview!N127)=0,"",[1]USR082COCOverview!N127)</f>
        <v/>
      </c>
    </row>
    <row r="128" spans="1:14" x14ac:dyDescent="0.2">
      <c r="A128" s="18" t="str">
        <f>IF(([1]USR082COCOverview!A128)=0,"",[1]USR082COCOverview!A128)</f>
        <v/>
      </c>
      <c r="B128" s="18"/>
      <c r="C128" t="str">
        <f>IF(([1]USR082COCOverview!C128)=0,"",[1]USR082COCOverview!C128)</f>
        <v/>
      </c>
      <c r="D128" t="str">
        <f>IF(([1]USR082COCOverview!D128)=0,"",[1]USR082COCOverview!D128)</f>
        <v/>
      </c>
      <c r="E128" t="str">
        <f>IF(([1]USR082COCOverview!E128)=0,"",[1]USR082COCOverview!E128)</f>
        <v/>
      </c>
      <c r="F128" t="str">
        <f>IF(([1]USR082COCOverview!F128)=0,"",[1]USR082COCOverview!F128)</f>
        <v/>
      </c>
      <c r="G128" t="str">
        <f>IF(([1]USR082COCOverview!G128)=0,"",[1]USR082COCOverview!G128)</f>
        <v/>
      </c>
      <c r="H128" t="str">
        <f>IF(G128="","",VLOOKUP($G128,[2]Worksheet!$A$2:$I$119,3,0))</f>
        <v/>
      </c>
      <c r="I128" t="str">
        <f>IF(([1]USR082COCOverview!I128)=0,"",[1]USR082COCOverview!I128)</f>
        <v/>
      </c>
      <c r="J128" t="str">
        <f>IF(([1]USR082COCOverview!J128)=0,"",[1]USR082COCOverview!J128)</f>
        <v/>
      </c>
      <c r="K128" t="str">
        <f>IF(([1]USR082COCOverview!K128)=0,"",[1]USR082COCOverview!K128)</f>
        <v/>
      </c>
      <c r="L128" s="18" t="str">
        <f>IF(([1]USR082COCOverview!L128)=0,"",[1]USR082COCOverview!L128)</f>
        <v/>
      </c>
      <c r="M128" s="18"/>
      <c r="N128" t="str">
        <f>IF(([1]USR082COCOverview!N128)=0,"",[1]USR082COCOverview!N128)</f>
        <v/>
      </c>
    </row>
    <row r="129" spans="1:14" x14ac:dyDescent="0.2">
      <c r="A129" s="18" t="str">
        <f>IF(([1]USR082COCOverview!A129)=0,"",[1]USR082COCOverview!A129)</f>
        <v/>
      </c>
      <c r="B129" s="18"/>
      <c r="C129" t="str">
        <f>IF(([1]USR082COCOverview!C129)=0,"",[1]USR082COCOverview!C129)</f>
        <v/>
      </c>
      <c r="D129" t="str">
        <f>IF(([1]USR082COCOverview!D129)=0,"",[1]USR082COCOverview!D129)</f>
        <v/>
      </c>
      <c r="E129" t="str">
        <f>IF(([1]USR082COCOverview!E129)=0,"",[1]USR082COCOverview!E129)</f>
        <v/>
      </c>
      <c r="F129" t="str">
        <f>IF(([1]USR082COCOverview!F129)=0,"",[1]USR082COCOverview!F129)</f>
        <v/>
      </c>
      <c r="G129" t="str">
        <f>IF(([1]USR082COCOverview!G129)=0,"",[1]USR082COCOverview!G129)</f>
        <v/>
      </c>
      <c r="H129" t="str">
        <f>IF(G129="","",VLOOKUP($G129,[2]Worksheet!$A$2:$I$119,3,0))</f>
        <v/>
      </c>
      <c r="I129" t="str">
        <f>IF(([1]USR082COCOverview!I129)=0,"",[1]USR082COCOverview!I129)</f>
        <v/>
      </c>
      <c r="J129" t="str">
        <f>IF(([1]USR082COCOverview!J129)=0,"",[1]USR082COCOverview!J129)</f>
        <v/>
      </c>
      <c r="K129" t="str">
        <f>IF(([1]USR082COCOverview!K129)=0,"",[1]USR082COCOverview!K129)</f>
        <v/>
      </c>
      <c r="L129" s="18" t="str">
        <f>IF(([1]USR082COCOverview!L129)=0,"",[1]USR082COCOverview!L129)</f>
        <v/>
      </c>
      <c r="M129" s="18"/>
      <c r="N129" t="str">
        <f>IF(([1]USR082COCOverview!N129)=0,"",[1]USR082COCOverview!N129)</f>
        <v/>
      </c>
    </row>
    <row r="130" spans="1:14" x14ac:dyDescent="0.2">
      <c r="A130" s="18" t="str">
        <f>IF(([1]USR082COCOverview!A130)=0,"",[1]USR082COCOverview!A130)</f>
        <v/>
      </c>
      <c r="B130" s="18"/>
      <c r="C130" t="str">
        <f>IF(([1]USR082COCOverview!C130)=0,"",[1]USR082COCOverview!C130)</f>
        <v/>
      </c>
      <c r="D130" t="str">
        <f>IF(([1]USR082COCOverview!D130)=0,"",[1]USR082COCOverview!D130)</f>
        <v/>
      </c>
      <c r="E130" t="str">
        <f>IF(([1]USR082COCOverview!E130)=0,"",[1]USR082COCOverview!E130)</f>
        <v/>
      </c>
      <c r="F130" t="str">
        <f>IF(([1]USR082COCOverview!F130)=0,"",[1]USR082COCOverview!F130)</f>
        <v/>
      </c>
      <c r="G130" t="str">
        <f>IF(([1]USR082COCOverview!G130)=0,"",[1]USR082COCOverview!G130)</f>
        <v/>
      </c>
      <c r="H130" t="str">
        <f>IF(G130="","",VLOOKUP($G130,[2]Worksheet!$A$2:$I$119,3,0))</f>
        <v/>
      </c>
      <c r="I130" t="str">
        <f>IF(([1]USR082COCOverview!I130)=0,"",[1]USR082COCOverview!I130)</f>
        <v/>
      </c>
      <c r="J130" t="str">
        <f>IF(([1]USR082COCOverview!J130)=0,"",[1]USR082COCOverview!J130)</f>
        <v/>
      </c>
      <c r="K130" t="str">
        <f>IF(([1]USR082COCOverview!K130)=0,"",[1]USR082COCOverview!K130)</f>
        <v/>
      </c>
      <c r="L130" s="18" t="str">
        <f>IF(([1]USR082COCOverview!L130)=0,"",[1]USR082COCOverview!L130)</f>
        <v/>
      </c>
      <c r="M130" s="18"/>
      <c r="N130" t="str">
        <f>IF(([1]USR082COCOverview!N130)=0,"",[1]USR082COCOverview!N130)</f>
        <v/>
      </c>
    </row>
    <row r="131" spans="1:14" x14ac:dyDescent="0.2">
      <c r="A131" s="18" t="str">
        <f>IF(([1]USR082COCOverview!A131)=0,"",[1]USR082COCOverview!A131)</f>
        <v/>
      </c>
      <c r="B131" s="18"/>
      <c r="C131" t="str">
        <f>IF(([1]USR082COCOverview!C131)=0,"",[1]USR082COCOverview!C131)</f>
        <v/>
      </c>
      <c r="D131" t="str">
        <f>IF(([1]USR082COCOverview!D131)=0,"",[1]USR082COCOverview!D131)</f>
        <v/>
      </c>
      <c r="E131" t="str">
        <f>IF(([1]USR082COCOverview!E131)=0,"",[1]USR082COCOverview!E131)</f>
        <v/>
      </c>
      <c r="F131" t="str">
        <f>IF(([1]USR082COCOverview!F131)=0,"",[1]USR082COCOverview!F131)</f>
        <v/>
      </c>
      <c r="G131" t="str">
        <f>IF(([1]USR082COCOverview!G131)=0,"",[1]USR082COCOverview!G131)</f>
        <v/>
      </c>
      <c r="H131" t="str">
        <f>IF(G131="","",VLOOKUP($G131,[2]Worksheet!$A$2:$I$119,3,0))</f>
        <v/>
      </c>
      <c r="I131" t="str">
        <f>IF(([1]USR082COCOverview!I131)=0,"",[1]USR082COCOverview!I131)</f>
        <v/>
      </c>
      <c r="J131" t="str">
        <f>IF(([1]USR082COCOverview!J131)=0,"",[1]USR082COCOverview!J131)</f>
        <v/>
      </c>
      <c r="K131" t="str">
        <f>IF(([1]USR082COCOverview!K131)=0,"",[1]USR082COCOverview!K131)</f>
        <v/>
      </c>
      <c r="L131" s="18" t="str">
        <f>IF(([1]USR082COCOverview!L131)=0,"",[1]USR082COCOverview!L131)</f>
        <v/>
      </c>
      <c r="M131" s="18"/>
      <c r="N131" t="str">
        <f>IF(([1]USR082COCOverview!N131)=0,"",[1]USR082COCOverview!N131)</f>
        <v/>
      </c>
    </row>
    <row r="132" spans="1:14" x14ac:dyDescent="0.2">
      <c r="A132" s="18" t="str">
        <f>IF(([1]USR082COCOverview!A132)=0,"",[1]USR082COCOverview!A132)</f>
        <v/>
      </c>
      <c r="B132" s="18"/>
      <c r="C132" t="str">
        <f>IF(([1]USR082COCOverview!C132)=0,"",[1]USR082COCOverview!C132)</f>
        <v/>
      </c>
      <c r="D132" t="str">
        <f>IF(([1]USR082COCOverview!D132)=0,"",[1]USR082COCOverview!D132)</f>
        <v/>
      </c>
      <c r="E132" t="str">
        <f>IF(([1]USR082COCOverview!E132)=0,"",[1]USR082COCOverview!E132)</f>
        <v/>
      </c>
      <c r="F132" t="str">
        <f>IF(([1]USR082COCOverview!F132)=0,"",[1]USR082COCOverview!F132)</f>
        <v/>
      </c>
      <c r="G132" t="str">
        <f>IF(([1]USR082COCOverview!G132)=0,"",[1]USR082COCOverview!G132)</f>
        <v/>
      </c>
      <c r="H132" t="str">
        <f>IF(G132="","",VLOOKUP($G132,[2]Worksheet!$A$2:$I$119,3,0))</f>
        <v/>
      </c>
      <c r="I132" t="str">
        <f>IF(([1]USR082COCOverview!I132)=0,"",[1]USR082COCOverview!I132)</f>
        <v/>
      </c>
      <c r="J132" t="str">
        <f>IF(([1]USR082COCOverview!J132)=0,"",[1]USR082COCOverview!J132)</f>
        <v/>
      </c>
      <c r="K132" t="str">
        <f>IF(([1]USR082COCOverview!K132)=0,"",[1]USR082COCOverview!K132)</f>
        <v/>
      </c>
      <c r="L132" s="18" t="str">
        <f>IF(([1]USR082COCOverview!L132)=0,"",[1]USR082COCOverview!L132)</f>
        <v/>
      </c>
      <c r="M132" s="18"/>
      <c r="N132" t="str">
        <f>IF(([1]USR082COCOverview!N132)=0,"",[1]USR082COCOverview!N132)</f>
        <v/>
      </c>
    </row>
    <row r="133" spans="1:14" x14ac:dyDescent="0.2">
      <c r="A133" s="18" t="str">
        <f>IF(([1]USR082COCOverview!A133)=0,"",[1]USR082COCOverview!A133)</f>
        <v/>
      </c>
      <c r="B133" s="18"/>
      <c r="C133" t="str">
        <f>IF(([1]USR082COCOverview!C133)=0,"",[1]USR082COCOverview!C133)</f>
        <v/>
      </c>
      <c r="D133" t="str">
        <f>IF(([1]USR082COCOverview!D133)=0,"",[1]USR082COCOverview!D133)</f>
        <v/>
      </c>
      <c r="E133" t="str">
        <f>IF(([1]USR082COCOverview!E133)=0,"",[1]USR082COCOverview!E133)</f>
        <v/>
      </c>
      <c r="F133" t="str">
        <f>IF(([1]USR082COCOverview!F133)=0,"",[1]USR082COCOverview!F133)</f>
        <v/>
      </c>
      <c r="G133" t="str">
        <f>IF(([1]USR082COCOverview!G133)=0,"",[1]USR082COCOverview!G133)</f>
        <v/>
      </c>
      <c r="H133" t="str">
        <f>IF(G133="","",VLOOKUP($G133,[2]Worksheet!$A$2:$I$119,3,0))</f>
        <v/>
      </c>
      <c r="I133" t="str">
        <f>IF(([1]USR082COCOverview!I133)=0,"",[1]USR082COCOverview!I133)</f>
        <v/>
      </c>
      <c r="J133" t="str">
        <f>IF(([1]USR082COCOverview!J133)=0,"",[1]USR082COCOverview!J133)</f>
        <v/>
      </c>
      <c r="K133" t="str">
        <f>IF(([1]USR082COCOverview!K133)=0,"",[1]USR082COCOverview!K133)</f>
        <v/>
      </c>
      <c r="L133" s="18" t="str">
        <f>IF(([1]USR082COCOverview!L133)=0,"",[1]USR082COCOverview!L133)</f>
        <v/>
      </c>
      <c r="M133" s="18"/>
      <c r="N133" t="str">
        <f>IF(([1]USR082COCOverview!N133)=0,"",[1]USR082COCOverview!N133)</f>
        <v/>
      </c>
    </row>
    <row r="134" spans="1:14" x14ac:dyDescent="0.2">
      <c r="A134" s="18" t="str">
        <f>IF(([1]USR082COCOverview!A134)=0,"",[1]USR082COCOverview!A134)</f>
        <v/>
      </c>
      <c r="B134" s="18"/>
      <c r="C134" t="str">
        <f>IF(([1]USR082COCOverview!C134)=0,"",[1]USR082COCOverview!C134)</f>
        <v/>
      </c>
      <c r="D134" t="str">
        <f>IF(([1]USR082COCOverview!D134)=0,"",[1]USR082COCOverview!D134)</f>
        <v/>
      </c>
      <c r="E134" t="str">
        <f>IF(([1]USR082COCOverview!E134)=0,"",[1]USR082COCOverview!E134)</f>
        <v/>
      </c>
      <c r="F134" t="str">
        <f>IF(([1]USR082COCOverview!F134)=0,"",[1]USR082COCOverview!F134)</f>
        <v/>
      </c>
      <c r="G134" t="str">
        <f>IF(([1]USR082COCOverview!G134)=0,"",[1]USR082COCOverview!G134)</f>
        <v/>
      </c>
      <c r="H134" t="str">
        <f>IF(G134="","",VLOOKUP($G134,[2]Worksheet!$A$2:$I$119,3,0))</f>
        <v/>
      </c>
      <c r="I134" t="str">
        <f>IF(([1]USR082COCOverview!I134)=0,"",[1]USR082COCOverview!I134)</f>
        <v/>
      </c>
      <c r="J134" t="str">
        <f>IF(([1]USR082COCOverview!J134)=0,"",[1]USR082COCOverview!J134)</f>
        <v/>
      </c>
      <c r="K134" t="str">
        <f>IF(([1]USR082COCOverview!K134)=0,"",[1]USR082COCOverview!K134)</f>
        <v/>
      </c>
      <c r="L134" s="18" t="str">
        <f>IF(([1]USR082COCOverview!L134)=0,"",[1]USR082COCOverview!L134)</f>
        <v/>
      </c>
      <c r="M134" s="18"/>
      <c r="N134" t="str">
        <f>IF(([1]USR082COCOverview!N134)=0,"",[1]USR082COCOverview!N134)</f>
        <v/>
      </c>
    </row>
    <row r="135" spans="1:14" x14ac:dyDescent="0.2">
      <c r="A135" s="18" t="str">
        <f>IF(([1]USR082COCOverview!A135)=0,"",[1]USR082COCOverview!A135)</f>
        <v/>
      </c>
      <c r="B135" s="18"/>
      <c r="C135" t="str">
        <f>IF(([1]USR082COCOverview!C135)=0,"",[1]USR082COCOverview!C135)</f>
        <v/>
      </c>
      <c r="D135" t="str">
        <f>IF(([1]USR082COCOverview!D135)=0,"",[1]USR082COCOverview!D135)</f>
        <v/>
      </c>
      <c r="E135" t="str">
        <f>IF(([1]USR082COCOverview!E135)=0,"",[1]USR082COCOverview!E135)</f>
        <v/>
      </c>
      <c r="F135" t="str">
        <f>IF(([1]USR082COCOverview!F135)=0,"",[1]USR082COCOverview!F135)</f>
        <v/>
      </c>
      <c r="G135" t="str">
        <f>IF(([1]USR082COCOverview!G135)=0,"",[1]USR082COCOverview!G135)</f>
        <v/>
      </c>
      <c r="H135" t="str">
        <f>IF(G135="","",VLOOKUP($G135,[2]Worksheet!$A$2:$I$119,3,0))</f>
        <v/>
      </c>
      <c r="I135" t="str">
        <f>IF(([1]USR082COCOverview!I135)=0,"",[1]USR082COCOverview!I135)</f>
        <v/>
      </c>
      <c r="J135" t="str">
        <f>IF(([1]USR082COCOverview!J135)=0,"",[1]USR082COCOverview!J135)</f>
        <v/>
      </c>
      <c r="K135" t="str">
        <f>IF(([1]USR082COCOverview!K135)=0,"",[1]USR082COCOverview!K135)</f>
        <v/>
      </c>
      <c r="L135" s="18" t="str">
        <f>IF(([1]USR082COCOverview!L135)=0,"",[1]USR082COCOverview!L135)</f>
        <v/>
      </c>
      <c r="M135" s="18"/>
      <c r="N135" t="str">
        <f>IF(([1]USR082COCOverview!N135)=0,"",[1]USR082COCOverview!N135)</f>
        <v/>
      </c>
    </row>
    <row r="136" spans="1:14" x14ac:dyDescent="0.2">
      <c r="A136" s="18" t="str">
        <f>IF(([1]USR082COCOverview!A136)=0,"",[1]USR082COCOverview!A136)</f>
        <v/>
      </c>
      <c r="B136" s="18"/>
      <c r="C136" t="str">
        <f>IF(([1]USR082COCOverview!C136)=0,"",[1]USR082COCOverview!C136)</f>
        <v/>
      </c>
      <c r="D136" t="str">
        <f>IF(([1]USR082COCOverview!D136)=0,"",[1]USR082COCOverview!D136)</f>
        <v/>
      </c>
      <c r="E136" t="str">
        <f>IF(([1]USR082COCOverview!E136)=0,"",[1]USR082COCOverview!E136)</f>
        <v/>
      </c>
      <c r="F136" t="str">
        <f>IF(([1]USR082COCOverview!F136)=0,"",[1]USR082COCOverview!F136)</f>
        <v/>
      </c>
      <c r="G136" t="str">
        <f>IF(([1]USR082COCOverview!G136)=0,"",[1]USR082COCOverview!G136)</f>
        <v/>
      </c>
      <c r="H136" t="str">
        <f>IF(G136="","",VLOOKUP($G136,[2]Worksheet!$A$2:$I$119,3,0))</f>
        <v/>
      </c>
      <c r="I136" t="str">
        <f>IF(([1]USR082COCOverview!I136)=0,"",[1]USR082COCOverview!I136)</f>
        <v/>
      </c>
      <c r="J136" t="str">
        <f>IF(([1]USR082COCOverview!J136)=0,"",[1]USR082COCOverview!J136)</f>
        <v/>
      </c>
      <c r="K136" t="str">
        <f>IF(([1]USR082COCOverview!K136)=0,"",[1]USR082COCOverview!K136)</f>
        <v/>
      </c>
      <c r="L136" s="18" t="str">
        <f>IF(([1]USR082COCOverview!L136)=0,"",[1]USR082COCOverview!L136)</f>
        <v/>
      </c>
      <c r="M136" s="18"/>
      <c r="N136" t="str">
        <f>IF(([1]USR082COCOverview!N136)=0,"",[1]USR082COCOverview!N136)</f>
        <v/>
      </c>
    </row>
    <row r="137" spans="1:14" x14ac:dyDescent="0.2">
      <c r="A137" s="18" t="str">
        <f>IF(([1]USR082COCOverview!A137)=0,"",[1]USR082COCOverview!A137)</f>
        <v/>
      </c>
      <c r="B137" s="18"/>
      <c r="C137" t="str">
        <f>IF(([1]USR082COCOverview!C137)=0,"",[1]USR082COCOverview!C137)</f>
        <v/>
      </c>
      <c r="D137" t="str">
        <f>IF(([1]USR082COCOverview!D137)=0,"",[1]USR082COCOverview!D137)</f>
        <v/>
      </c>
      <c r="E137" t="str">
        <f>IF(([1]USR082COCOverview!E137)=0,"",[1]USR082COCOverview!E137)</f>
        <v/>
      </c>
      <c r="F137" t="str">
        <f>IF(([1]USR082COCOverview!F137)=0,"",[1]USR082COCOverview!F137)</f>
        <v/>
      </c>
      <c r="G137" t="str">
        <f>IF(([1]USR082COCOverview!G137)=0,"",[1]USR082COCOverview!G137)</f>
        <v/>
      </c>
      <c r="H137" t="str">
        <f>IF(G137="","",VLOOKUP($G137,[2]Worksheet!$A$2:$I$119,3,0))</f>
        <v/>
      </c>
      <c r="I137" t="str">
        <f>IF(([1]USR082COCOverview!I137)=0,"",[1]USR082COCOverview!I137)</f>
        <v/>
      </c>
      <c r="J137" t="str">
        <f>IF(([1]USR082COCOverview!J137)=0,"",[1]USR082COCOverview!J137)</f>
        <v/>
      </c>
      <c r="K137" t="str">
        <f>IF(([1]USR082COCOverview!K137)=0,"",[1]USR082COCOverview!K137)</f>
        <v/>
      </c>
      <c r="L137" s="18" t="str">
        <f>IF(([1]USR082COCOverview!L137)=0,"",[1]USR082COCOverview!L137)</f>
        <v/>
      </c>
      <c r="M137" s="18"/>
      <c r="N137" t="str">
        <f>IF(([1]USR082COCOverview!N137)=0,"",[1]USR082COCOverview!N137)</f>
        <v/>
      </c>
    </row>
    <row r="138" spans="1:14" x14ac:dyDescent="0.2">
      <c r="A138" s="18" t="str">
        <f>IF(([1]USR082COCOverview!A138)=0,"",[1]USR082COCOverview!A138)</f>
        <v/>
      </c>
      <c r="B138" s="18"/>
      <c r="C138" t="str">
        <f>IF(([1]USR082COCOverview!C138)=0,"",[1]USR082COCOverview!C138)</f>
        <v/>
      </c>
      <c r="D138" t="str">
        <f>IF(([1]USR082COCOverview!D138)=0,"",[1]USR082COCOverview!D138)</f>
        <v/>
      </c>
      <c r="E138" t="str">
        <f>IF(([1]USR082COCOverview!E138)=0,"",[1]USR082COCOverview!E138)</f>
        <v/>
      </c>
      <c r="F138" t="str">
        <f>IF(([1]USR082COCOverview!F138)=0,"",[1]USR082COCOverview!F138)</f>
        <v/>
      </c>
      <c r="G138" t="str">
        <f>IF(([1]USR082COCOverview!G138)=0,"",[1]USR082COCOverview!G138)</f>
        <v/>
      </c>
      <c r="H138" t="str">
        <f>IF(G138="","",VLOOKUP($G138,[2]Worksheet!$A$2:$I$119,3,0))</f>
        <v/>
      </c>
      <c r="I138" t="str">
        <f>IF(([1]USR082COCOverview!I138)=0,"",[1]USR082COCOverview!I138)</f>
        <v/>
      </c>
      <c r="J138" t="str">
        <f>IF(([1]USR082COCOverview!J138)=0,"",[1]USR082COCOverview!J138)</f>
        <v/>
      </c>
      <c r="K138" t="str">
        <f>IF(([1]USR082COCOverview!K138)=0,"",[1]USR082COCOverview!K138)</f>
        <v/>
      </c>
      <c r="L138" s="18" t="str">
        <f>IF(([1]USR082COCOverview!L138)=0,"",[1]USR082COCOverview!L138)</f>
        <v/>
      </c>
      <c r="M138" s="18"/>
      <c r="N138" t="str">
        <f>IF(([1]USR082COCOverview!N138)=0,"",[1]USR082COCOverview!N138)</f>
        <v/>
      </c>
    </row>
    <row r="139" spans="1:14" x14ac:dyDescent="0.2">
      <c r="A139" s="18" t="str">
        <f>IF(([1]USR082COCOverview!A139)=0,"",[1]USR082COCOverview!A139)</f>
        <v/>
      </c>
      <c r="B139" s="18"/>
      <c r="C139" t="str">
        <f>IF(([1]USR082COCOverview!C139)=0,"",[1]USR082COCOverview!C139)</f>
        <v/>
      </c>
      <c r="D139" t="str">
        <f>IF(([1]USR082COCOverview!D139)=0,"",[1]USR082COCOverview!D139)</f>
        <v/>
      </c>
      <c r="E139" t="str">
        <f>IF(([1]USR082COCOverview!E139)=0,"",[1]USR082COCOverview!E139)</f>
        <v/>
      </c>
      <c r="F139" t="str">
        <f>IF(([1]USR082COCOverview!F139)=0,"",[1]USR082COCOverview!F139)</f>
        <v/>
      </c>
      <c r="G139" t="str">
        <f>IF(([1]USR082COCOverview!G139)=0,"",[1]USR082COCOverview!G139)</f>
        <v/>
      </c>
      <c r="H139" t="str">
        <f>IF(G139="","",VLOOKUP($G139,[2]Worksheet!$A$2:$I$119,3,0))</f>
        <v/>
      </c>
      <c r="I139" t="str">
        <f>IF(([1]USR082COCOverview!I139)=0,"",[1]USR082COCOverview!I139)</f>
        <v/>
      </c>
      <c r="J139" t="str">
        <f>IF(([1]USR082COCOverview!J139)=0,"",[1]USR082COCOverview!J139)</f>
        <v/>
      </c>
      <c r="K139" t="str">
        <f>IF(([1]USR082COCOverview!K139)=0,"",[1]USR082COCOverview!K139)</f>
        <v/>
      </c>
      <c r="L139" s="18" t="str">
        <f>IF(([1]USR082COCOverview!L139)=0,"",[1]USR082COCOverview!L139)</f>
        <v/>
      </c>
      <c r="M139" s="18"/>
      <c r="N139" t="str">
        <f>IF(([1]USR082COCOverview!N139)=0,"",[1]USR082COCOverview!N139)</f>
        <v/>
      </c>
    </row>
    <row r="140" spans="1:14" x14ac:dyDescent="0.2">
      <c r="A140" s="18" t="str">
        <f>IF(([1]USR082COCOverview!A140)=0,"",[1]USR082COCOverview!A140)</f>
        <v/>
      </c>
      <c r="B140" s="18"/>
      <c r="C140" t="str">
        <f>IF(([1]USR082COCOverview!C140)=0,"",[1]USR082COCOverview!C140)</f>
        <v/>
      </c>
      <c r="D140" t="str">
        <f>IF(([1]USR082COCOverview!D140)=0,"",[1]USR082COCOverview!D140)</f>
        <v/>
      </c>
      <c r="E140" t="str">
        <f>IF(([1]USR082COCOverview!E140)=0,"",[1]USR082COCOverview!E140)</f>
        <v/>
      </c>
      <c r="F140" t="str">
        <f>IF(([1]USR082COCOverview!F140)=0,"",[1]USR082COCOverview!F140)</f>
        <v/>
      </c>
      <c r="G140" t="str">
        <f>IF(([1]USR082COCOverview!G140)=0,"",[1]USR082COCOverview!G140)</f>
        <v/>
      </c>
      <c r="H140" t="str">
        <f>IF(G140="","",VLOOKUP($G140,[2]Worksheet!$A$2:$I$119,3,0))</f>
        <v/>
      </c>
      <c r="I140" t="str">
        <f>IF(([1]USR082COCOverview!I140)=0,"",[1]USR082COCOverview!I140)</f>
        <v/>
      </c>
      <c r="J140" t="str">
        <f>IF(([1]USR082COCOverview!J140)=0,"",[1]USR082COCOverview!J140)</f>
        <v/>
      </c>
      <c r="K140" t="str">
        <f>IF(([1]USR082COCOverview!K140)=0,"",[1]USR082COCOverview!K140)</f>
        <v/>
      </c>
      <c r="L140" s="18" t="str">
        <f>IF(([1]USR082COCOverview!L140)=0,"",[1]USR082COCOverview!L140)</f>
        <v/>
      </c>
      <c r="M140" s="18"/>
      <c r="N140" t="str">
        <f>IF(([1]USR082COCOverview!N140)=0,"",[1]USR082COCOverview!N140)</f>
        <v/>
      </c>
    </row>
    <row r="141" spans="1:14" x14ac:dyDescent="0.2">
      <c r="A141" s="18" t="str">
        <f>IF(([1]USR082COCOverview!A141)=0,"",[1]USR082COCOverview!A141)</f>
        <v/>
      </c>
      <c r="B141" s="18"/>
      <c r="C141" t="str">
        <f>IF(([1]USR082COCOverview!C141)=0,"",[1]USR082COCOverview!C141)</f>
        <v/>
      </c>
      <c r="D141" t="str">
        <f>IF(([1]USR082COCOverview!D141)=0,"",[1]USR082COCOverview!D141)</f>
        <v/>
      </c>
      <c r="E141" t="str">
        <f>IF(([1]USR082COCOverview!E141)=0,"",[1]USR082COCOverview!E141)</f>
        <v/>
      </c>
      <c r="F141" t="str">
        <f>IF(([1]USR082COCOverview!F141)=0,"",[1]USR082COCOverview!F141)</f>
        <v/>
      </c>
      <c r="G141" t="str">
        <f>IF(([1]USR082COCOverview!G141)=0,"",[1]USR082COCOverview!G141)</f>
        <v/>
      </c>
      <c r="H141" t="str">
        <f>IF(G141="","",VLOOKUP($G141,[2]Worksheet!$A$2:$I$119,3,0))</f>
        <v/>
      </c>
      <c r="I141" t="str">
        <f>IF(([1]USR082COCOverview!I141)=0,"",[1]USR082COCOverview!I141)</f>
        <v/>
      </c>
      <c r="J141" t="str">
        <f>IF(([1]USR082COCOverview!J141)=0,"",[1]USR082COCOverview!J141)</f>
        <v/>
      </c>
      <c r="K141" t="str">
        <f>IF(([1]USR082COCOverview!K141)=0,"",[1]USR082COCOverview!K141)</f>
        <v/>
      </c>
      <c r="L141" s="18" t="str">
        <f>IF(([1]USR082COCOverview!L141)=0,"",[1]USR082COCOverview!L141)</f>
        <v/>
      </c>
      <c r="M141" s="18"/>
      <c r="N141" t="str">
        <f>IF(([1]USR082COCOverview!N141)=0,"",[1]USR082COCOverview!N141)</f>
        <v/>
      </c>
    </row>
    <row r="142" spans="1:14" x14ac:dyDescent="0.2">
      <c r="A142" s="18" t="str">
        <f>IF(([1]USR082COCOverview!A142)=0,"",[1]USR082COCOverview!A142)</f>
        <v/>
      </c>
      <c r="B142" s="18"/>
      <c r="C142" t="str">
        <f>IF(([1]USR082COCOverview!C142)=0,"",[1]USR082COCOverview!C142)</f>
        <v/>
      </c>
      <c r="D142" t="str">
        <f>IF(([1]USR082COCOverview!D142)=0,"",[1]USR082COCOverview!D142)</f>
        <v/>
      </c>
      <c r="E142" t="str">
        <f>IF(([1]USR082COCOverview!E142)=0,"",[1]USR082COCOverview!E142)</f>
        <v/>
      </c>
      <c r="F142" t="str">
        <f>IF(([1]USR082COCOverview!F142)=0,"",[1]USR082COCOverview!F142)</f>
        <v/>
      </c>
      <c r="G142" t="str">
        <f>IF(([1]USR082COCOverview!G142)=0,"",[1]USR082COCOverview!G142)</f>
        <v/>
      </c>
      <c r="H142" t="str">
        <f>IF(G142="","",VLOOKUP($G142,[2]Worksheet!$A$2:$I$119,3,0))</f>
        <v/>
      </c>
      <c r="I142" t="str">
        <f>IF(([1]USR082COCOverview!I142)=0,"",[1]USR082COCOverview!I142)</f>
        <v/>
      </c>
      <c r="J142" t="str">
        <f>IF(([1]USR082COCOverview!J142)=0,"",[1]USR082COCOverview!J142)</f>
        <v/>
      </c>
      <c r="K142" t="str">
        <f>IF(([1]USR082COCOverview!K142)=0,"",[1]USR082COCOverview!K142)</f>
        <v/>
      </c>
      <c r="L142" s="18" t="str">
        <f>IF(([1]USR082COCOverview!L142)=0,"",[1]USR082COCOverview!L142)</f>
        <v/>
      </c>
      <c r="M142" s="18"/>
      <c r="N142" t="str">
        <f>IF(([1]USR082COCOverview!N142)=0,"",[1]USR082COCOverview!N142)</f>
        <v/>
      </c>
    </row>
    <row r="143" spans="1:14" x14ac:dyDescent="0.2">
      <c r="A143" s="18" t="str">
        <f>IF(([1]USR082COCOverview!A143)=0,"",[1]USR082COCOverview!A143)</f>
        <v/>
      </c>
      <c r="B143" s="18"/>
      <c r="C143" t="str">
        <f>IF(([1]USR082COCOverview!C143)=0,"",[1]USR082COCOverview!C143)</f>
        <v/>
      </c>
      <c r="D143" t="str">
        <f>IF(([1]USR082COCOverview!D143)=0,"",[1]USR082COCOverview!D143)</f>
        <v/>
      </c>
      <c r="E143" t="str">
        <f>IF(([1]USR082COCOverview!E143)=0,"",[1]USR082COCOverview!E143)</f>
        <v/>
      </c>
      <c r="F143" t="str">
        <f>IF(([1]USR082COCOverview!F143)=0,"",[1]USR082COCOverview!F143)</f>
        <v/>
      </c>
      <c r="G143" t="str">
        <f>IF(([1]USR082COCOverview!G143)=0,"",[1]USR082COCOverview!G143)</f>
        <v/>
      </c>
      <c r="H143" t="str">
        <f>IF(G143="","",VLOOKUP($G143,[2]Worksheet!$A$2:$I$119,3,0))</f>
        <v/>
      </c>
      <c r="I143" t="str">
        <f>IF(([1]USR082COCOverview!I143)=0,"",[1]USR082COCOverview!I143)</f>
        <v/>
      </c>
      <c r="J143" t="str">
        <f>IF(([1]USR082COCOverview!J143)=0,"",[1]USR082COCOverview!J143)</f>
        <v/>
      </c>
      <c r="K143" t="str">
        <f>IF(([1]USR082COCOverview!K143)=0,"",[1]USR082COCOverview!K143)</f>
        <v/>
      </c>
      <c r="L143" s="18" t="str">
        <f>IF(([1]USR082COCOverview!L143)=0,"",[1]USR082COCOverview!L143)</f>
        <v/>
      </c>
      <c r="M143" s="18"/>
      <c r="N143" t="str">
        <f>IF(([1]USR082COCOverview!N143)=0,"",[1]USR082COCOverview!N143)</f>
        <v/>
      </c>
    </row>
    <row r="144" spans="1:14" x14ac:dyDescent="0.2">
      <c r="A144" s="18" t="str">
        <f>IF(([1]USR082COCOverview!A144)=0,"",[1]USR082COCOverview!A144)</f>
        <v/>
      </c>
      <c r="B144" s="18"/>
      <c r="C144" t="str">
        <f>IF(([1]USR082COCOverview!C144)=0,"",[1]USR082COCOverview!C144)</f>
        <v/>
      </c>
      <c r="D144" t="str">
        <f>IF(([1]USR082COCOverview!D144)=0,"",[1]USR082COCOverview!D144)</f>
        <v/>
      </c>
      <c r="E144" t="str">
        <f>IF(([1]USR082COCOverview!E144)=0,"",[1]USR082COCOverview!E144)</f>
        <v/>
      </c>
      <c r="F144" t="str">
        <f>IF(([1]USR082COCOverview!F144)=0,"",[1]USR082COCOverview!F144)</f>
        <v/>
      </c>
      <c r="G144" t="str">
        <f>IF(([1]USR082COCOverview!G144)=0,"",[1]USR082COCOverview!G144)</f>
        <v/>
      </c>
      <c r="H144" t="str">
        <f>IF(G144="","",VLOOKUP($G144,[2]Worksheet!$A$2:$I$119,3,0))</f>
        <v/>
      </c>
      <c r="I144" t="str">
        <f>IF(([1]USR082COCOverview!I144)=0,"",[1]USR082COCOverview!I144)</f>
        <v/>
      </c>
      <c r="J144" t="str">
        <f>IF(([1]USR082COCOverview!J144)=0,"",[1]USR082COCOverview!J144)</f>
        <v/>
      </c>
      <c r="K144" t="str">
        <f>IF(([1]USR082COCOverview!K144)=0,"",[1]USR082COCOverview!K144)</f>
        <v/>
      </c>
      <c r="L144" s="18" t="str">
        <f>IF(([1]USR082COCOverview!L144)=0,"",[1]USR082COCOverview!L144)</f>
        <v/>
      </c>
      <c r="M144" s="18"/>
      <c r="N144" t="str">
        <f>IF(([1]USR082COCOverview!N144)=0,"",[1]USR082COCOverview!N144)</f>
        <v/>
      </c>
    </row>
    <row r="145" spans="1:14" x14ac:dyDescent="0.2">
      <c r="A145" s="18" t="str">
        <f>IF(([1]USR082COCOverview!A145)=0,"",[1]USR082COCOverview!A145)</f>
        <v/>
      </c>
      <c r="B145" s="18"/>
      <c r="C145" t="str">
        <f>IF(([1]USR082COCOverview!C145)=0,"",[1]USR082COCOverview!C145)</f>
        <v/>
      </c>
      <c r="D145" t="str">
        <f>IF(([1]USR082COCOverview!D145)=0,"",[1]USR082COCOverview!D145)</f>
        <v/>
      </c>
      <c r="E145" t="str">
        <f>IF(([1]USR082COCOverview!E145)=0,"",[1]USR082COCOverview!E145)</f>
        <v/>
      </c>
      <c r="F145" t="str">
        <f>IF(([1]USR082COCOverview!F145)=0,"",[1]USR082COCOverview!F145)</f>
        <v/>
      </c>
      <c r="G145" t="str">
        <f>IF(([1]USR082COCOverview!G145)=0,"",[1]USR082COCOverview!G145)</f>
        <v/>
      </c>
      <c r="H145" t="str">
        <f>IF(G145="","",VLOOKUP($G145,[2]Worksheet!$A$2:$I$119,3,0))</f>
        <v/>
      </c>
      <c r="I145" t="str">
        <f>IF(([1]USR082COCOverview!I145)=0,"",[1]USR082COCOverview!I145)</f>
        <v/>
      </c>
      <c r="J145" t="str">
        <f>IF(([1]USR082COCOverview!J145)=0,"",[1]USR082COCOverview!J145)</f>
        <v/>
      </c>
      <c r="K145" t="str">
        <f>IF(([1]USR082COCOverview!K145)=0,"",[1]USR082COCOverview!K145)</f>
        <v/>
      </c>
      <c r="L145" s="18" t="str">
        <f>IF(([1]USR082COCOverview!L145)=0,"",[1]USR082COCOverview!L145)</f>
        <v/>
      </c>
      <c r="M145" s="18"/>
      <c r="N145" t="str">
        <f>IF(([1]USR082COCOverview!N145)=0,"",[1]USR082COCOverview!N145)</f>
        <v/>
      </c>
    </row>
    <row r="146" spans="1:14" x14ac:dyDescent="0.2">
      <c r="A146" s="18" t="str">
        <f>IF(([1]USR082COCOverview!A146)=0,"",[1]USR082COCOverview!A146)</f>
        <v/>
      </c>
      <c r="B146" s="18"/>
      <c r="C146" t="str">
        <f>IF(([1]USR082COCOverview!C146)=0,"",[1]USR082COCOverview!C146)</f>
        <v/>
      </c>
      <c r="D146" t="str">
        <f>IF(([1]USR082COCOverview!D146)=0,"",[1]USR082COCOverview!D146)</f>
        <v/>
      </c>
      <c r="E146" t="str">
        <f>IF(([1]USR082COCOverview!E146)=0,"",[1]USR082COCOverview!E146)</f>
        <v/>
      </c>
      <c r="F146" t="str">
        <f>IF(([1]USR082COCOverview!F146)=0,"",[1]USR082COCOverview!F146)</f>
        <v/>
      </c>
      <c r="G146" t="str">
        <f>IF(([1]USR082COCOverview!G146)=0,"",[1]USR082COCOverview!G146)</f>
        <v/>
      </c>
      <c r="H146" t="str">
        <f>IF(G146="","",VLOOKUP($G146,[2]Worksheet!$A$2:$I$119,3,0))</f>
        <v/>
      </c>
      <c r="I146" t="str">
        <f>IF(([1]USR082COCOverview!I146)=0,"",[1]USR082COCOverview!I146)</f>
        <v/>
      </c>
      <c r="J146" t="str">
        <f>IF(([1]USR082COCOverview!J146)=0,"",[1]USR082COCOverview!J146)</f>
        <v/>
      </c>
      <c r="K146" t="str">
        <f>IF(([1]USR082COCOverview!K146)=0,"",[1]USR082COCOverview!K146)</f>
        <v/>
      </c>
      <c r="L146" s="18" t="str">
        <f>IF(([1]USR082COCOverview!L146)=0,"",[1]USR082COCOverview!L146)</f>
        <v/>
      </c>
      <c r="M146" s="18"/>
      <c r="N146" t="str">
        <f>IF(([1]USR082COCOverview!N146)=0,"",[1]USR082COCOverview!N146)</f>
        <v/>
      </c>
    </row>
    <row r="147" spans="1:14" x14ac:dyDescent="0.2">
      <c r="A147" s="18" t="str">
        <f>IF(([1]USR082COCOverview!A147)=0,"",[1]USR082COCOverview!A147)</f>
        <v/>
      </c>
      <c r="B147" s="18"/>
      <c r="C147" t="str">
        <f>IF(([1]USR082COCOverview!C147)=0,"",[1]USR082COCOverview!C147)</f>
        <v/>
      </c>
      <c r="D147" t="str">
        <f>IF(([1]USR082COCOverview!D147)=0,"",[1]USR082COCOverview!D147)</f>
        <v/>
      </c>
      <c r="E147" t="str">
        <f>IF(([1]USR082COCOverview!E147)=0,"",[1]USR082COCOverview!E147)</f>
        <v/>
      </c>
      <c r="F147" t="str">
        <f>IF(([1]USR082COCOverview!F147)=0,"",[1]USR082COCOverview!F147)</f>
        <v/>
      </c>
      <c r="G147" t="str">
        <f>IF(([1]USR082COCOverview!G147)=0,"",[1]USR082COCOverview!G147)</f>
        <v/>
      </c>
      <c r="H147" t="str">
        <f>IF(G147="","",VLOOKUP($G147,[2]Worksheet!$A$2:$I$119,3,0))</f>
        <v/>
      </c>
      <c r="I147" t="str">
        <f>IF(([1]USR082COCOverview!I147)=0,"",[1]USR082COCOverview!I147)</f>
        <v/>
      </c>
      <c r="J147" t="str">
        <f>IF(([1]USR082COCOverview!J147)=0,"",[1]USR082COCOverview!J147)</f>
        <v/>
      </c>
      <c r="K147" t="str">
        <f>IF(([1]USR082COCOverview!K147)=0,"",[1]USR082COCOverview!K147)</f>
        <v/>
      </c>
      <c r="L147" s="18" t="str">
        <f>IF(([1]USR082COCOverview!L147)=0,"",[1]USR082COCOverview!L147)</f>
        <v/>
      </c>
      <c r="M147" s="18"/>
      <c r="N147" t="str">
        <f>IF(([1]USR082COCOverview!N147)=0,"",[1]USR082COCOverview!N147)</f>
        <v/>
      </c>
    </row>
    <row r="148" spans="1:14" x14ac:dyDescent="0.2">
      <c r="A148" s="18" t="str">
        <f>IF(([1]USR082COCOverview!A148)=0,"",[1]USR082COCOverview!A148)</f>
        <v/>
      </c>
      <c r="B148" s="18"/>
      <c r="C148" t="str">
        <f>IF(([1]USR082COCOverview!C148)=0,"",[1]USR082COCOverview!C148)</f>
        <v/>
      </c>
      <c r="D148" t="str">
        <f>IF(([1]USR082COCOverview!D148)=0,"",[1]USR082COCOverview!D148)</f>
        <v/>
      </c>
      <c r="E148" t="str">
        <f>IF(([1]USR082COCOverview!E148)=0,"",[1]USR082COCOverview!E148)</f>
        <v/>
      </c>
      <c r="F148" t="str">
        <f>IF(([1]USR082COCOverview!F148)=0,"",[1]USR082COCOverview!F148)</f>
        <v/>
      </c>
      <c r="G148" t="str">
        <f>IF(([1]USR082COCOverview!G148)=0,"",[1]USR082COCOverview!G148)</f>
        <v/>
      </c>
      <c r="H148" t="str">
        <f>IF(G148="","",VLOOKUP($G148,[2]Worksheet!$A$2:$I$119,3,0))</f>
        <v/>
      </c>
      <c r="I148" t="str">
        <f>IF(([1]USR082COCOverview!I148)=0,"",[1]USR082COCOverview!I148)</f>
        <v/>
      </c>
      <c r="J148" t="str">
        <f>IF(([1]USR082COCOverview!J148)=0,"",[1]USR082COCOverview!J148)</f>
        <v/>
      </c>
      <c r="K148" t="str">
        <f>IF(([1]USR082COCOverview!K148)=0,"",[1]USR082COCOverview!K148)</f>
        <v/>
      </c>
      <c r="L148" s="18" t="str">
        <f>IF(([1]USR082COCOverview!L148)=0,"",[1]USR082COCOverview!L148)</f>
        <v/>
      </c>
      <c r="M148" s="18"/>
      <c r="N148" t="str">
        <f>IF(([1]USR082COCOverview!N148)=0,"",[1]USR082COCOverview!N148)</f>
        <v/>
      </c>
    </row>
    <row r="149" spans="1:14" x14ac:dyDescent="0.2">
      <c r="A149" s="18" t="str">
        <f>IF(([1]USR082COCOverview!A149)=0,"",[1]USR082COCOverview!A149)</f>
        <v/>
      </c>
      <c r="B149" s="18"/>
      <c r="C149" t="str">
        <f>IF(([1]USR082COCOverview!C149)=0,"",[1]USR082COCOverview!C149)</f>
        <v/>
      </c>
      <c r="D149" t="str">
        <f>IF(([1]USR082COCOverview!D149)=0,"",[1]USR082COCOverview!D149)</f>
        <v/>
      </c>
      <c r="E149" t="str">
        <f>IF(([1]USR082COCOverview!E149)=0,"",[1]USR082COCOverview!E149)</f>
        <v/>
      </c>
      <c r="F149" t="str">
        <f>IF(([1]USR082COCOverview!F149)=0,"",[1]USR082COCOverview!F149)</f>
        <v/>
      </c>
      <c r="G149" t="str">
        <f>IF(([1]USR082COCOverview!G149)=0,"",[1]USR082COCOverview!G149)</f>
        <v/>
      </c>
      <c r="H149" t="str">
        <f>IF(G149="","",VLOOKUP($G149,[2]Worksheet!$A$2:$I$119,3,0))</f>
        <v/>
      </c>
      <c r="I149" t="str">
        <f>IF(([1]USR082COCOverview!I149)=0,"",[1]USR082COCOverview!I149)</f>
        <v/>
      </c>
      <c r="J149" t="str">
        <f>IF(([1]USR082COCOverview!J149)=0,"",[1]USR082COCOverview!J149)</f>
        <v/>
      </c>
      <c r="K149" t="str">
        <f>IF(([1]USR082COCOverview!K149)=0,"",[1]USR082COCOverview!K149)</f>
        <v/>
      </c>
      <c r="L149" s="18" t="str">
        <f>IF(([1]USR082COCOverview!L149)=0,"",[1]USR082COCOverview!L149)</f>
        <v/>
      </c>
      <c r="M149" s="18"/>
      <c r="N149" t="str">
        <f>IF(([1]USR082COCOverview!N149)=0,"",[1]USR082COCOverview!N149)</f>
        <v/>
      </c>
    </row>
    <row r="150" spans="1:14" x14ac:dyDescent="0.2">
      <c r="A150" s="18" t="str">
        <f>IF(([1]USR082COCOverview!A150)=0,"",[1]USR082COCOverview!A150)</f>
        <v/>
      </c>
      <c r="B150" s="18"/>
      <c r="C150" t="str">
        <f>IF(([1]USR082COCOverview!C150)=0,"",[1]USR082COCOverview!C150)</f>
        <v/>
      </c>
      <c r="D150" t="str">
        <f>IF(([1]USR082COCOverview!D150)=0,"",[1]USR082COCOverview!D150)</f>
        <v/>
      </c>
      <c r="E150" t="str">
        <f>IF(([1]USR082COCOverview!E150)=0,"",[1]USR082COCOverview!E150)</f>
        <v/>
      </c>
      <c r="F150" t="str">
        <f>IF(([1]USR082COCOverview!F150)=0,"",[1]USR082COCOverview!F150)</f>
        <v/>
      </c>
      <c r="G150" t="str">
        <f>IF(([1]USR082COCOverview!G150)=0,"",[1]USR082COCOverview!G150)</f>
        <v/>
      </c>
      <c r="H150" t="str">
        <f>IF(G150="","",VLOOKUP($G150,[2]Worksheet!$A$2:$I$119,3,0))</f>
        <v/>
      </c>
      <c r="I150" t="str">
        <f>IF(([1]USR082COCOverview!I150)=0,"",[1]USR082COCOverview!I150)</f>
        <v/>
      </c>
      <c r="J150" t="str">
        <f>IF(([1]USR082COCOverview!J150)=0,"",[1]USR082COCOverview!J150)</f>
        <v/>
      </c>
      <c r="K150" t="str">
        <f>IF(([1]USR082COCOverview!K150)=0,"",[1]USR082COCOverview!K150)</f>
        <v/>
      </c>
      <c r="L150" s="18" t="str">
        <f>IF(([1]USR082COCOverview!L150)=0,"",[1]USR082COCOverview!L150)</f>
        <v/>
      </c>
      <c r="M150" s="18"/>
      <c r="N150" t="str">
        <f>IF(([1]USR082COCOverview!N150)=0,"",[1]USR082COCOverview!N150)</f>
        <v/>
      </c>
    </row>
    <row r="151" spans="1:14" x14ac:dyDescent="0.2">
      <c r="A151" s="18" t="str">
        <f>IF(([1]USR082COCOverview!A151)=0,"",[1]USR082COCOverview!A151)</f>
        <v/>
      </c>
      <c r="B151" s="18"/>
      <c r="C151" t="str">
        <f>IF(([1]USR082COCOverview!C151)=0,"",[1]USR082COCOverview!C151)</f>
        <v/>
      </c>
      <c r="D151" t="str">
        <f>IF(([1]USR082COCOverview!D151)=0,"",[1]USR082COCOverview!D151)</f>
        <v/>
      </c>
      <c r="E151" t="str">
        <f>IF(([1]USR082COCOverview!E151)=0,"",[1]USR082COCOverview!E151)</f>
        <v/>
      </c>
      <c r="F151" t="str">
        <f>IF(([1]USR082COCOverview!F151)=0,"",[1]USR082COCOverview!F151)</f>
        <v/>
      </c>
      <c r="G151" t="str">
        <f>IF(([1]USR082COCOverview!G151)=0,"",[1]USR082COCOverview!G151)</f>
        <v/>
      </c>
      <c r="H151" t="str">
        <f>IF(G151="","",VLOOKUP($G151,[2]Worksheet!$A$2:$I$119,3,0))</f>
        <v/>
      </c>
      <c r="I151" t="str">
        <f>IF(([1]USR082COCOverview!I151)=0,"",[1]USR082COCOverview!I151)</f>
        <v/>
      </c>
      <c r="J151" t="str">
        <f>IF(([1]USR082COCOverview!J151)=0,"",[1]USR082COCOverview!J151)</f>
        <v/>
      </c>
      <c r="K151" t="str">
        <f>IF(([1]USR082COCOverview!K151)=0,"",[1]USR082COCOverview!K151)</f>
        <v/>
      </c>
      <c r="L151" s="18" t="str">
        <f>IF(([1]USR082COCOverview!L151)=0,"",[1]USR082COCOverview!L151)</f>
        <v/>
      </c>
      <c r="M151" s="18"/>
      <c r="N151" t="str">
        <f>IF(([1]USR082COCOverview!N151)=0,"",[1]USR082COCOverview!N151)</f>
        <v/>
      </c>
    </row>
    <row r="152" spans="1:14" x14ac:dyDescent="0.2">
      <c r="A152" s="18" t="str">
        <f>IF(([1]USR082COCOverview!A152)=0,"",[1]USR082COCOverview!A152)</f>
        <v/>
      </c>
      <c r="B152" s="18"/>
      <c r="C152" t="str">
        <f>IF(([1]USR082COCOverview!C152)=0,"",[1]USR082COCOverview!C152)</f>
        <v/>
      </c>
      <c r="D152" t="str">
        <f>IF(([1]USR082COCOverview!D152)=0,"",[1]USR082COCOverview!D152)</f>
        <v/>
      </c>
      <c r="E152" t="str">
        <f>IF(([1]USR082COCOverview!E152)=0,"",[1]USR082COCOverview!E152)</f>
        <v/>
      </c>
      <c r="F152" t="str">
        <f>IF(([1]USR082COCOverview!F152)=0,"",[1]USR082COCOverview!F152)</f>
        <v/>
      </c>
      <c r="G152" t="str">
        <f>IF(([1]USR082COCOverview!G152)=0,"",[1]USR082COCOverview!G152)</f>
        <v/>
      </c>
      <c r="H152" t="str">
        <f>IF(G152="","",VLOOKUP($G152,[2]Worksheet!$A$2:$I$119,3,0))</f>
        <v/>
      </c>
      <c r="I152" t="str">
        <f>IF(([1]USR082COCOverview!I152)=0,"",[1]USR082COCOverview!I152)</f>
        <v/>
      </c>
      <c r="J152" t="str">
        <f>IF(([1]USR082COCOverview!J152)=0,"",[1]USR082COCOverview!J152)</f>
        <v/>
      </c>
      <c r="K152" t="str">
        <f>IF(([1]USR082COCOverview!K152)=0,"",[1]USR082COCOverview!K152)</f>
        <v/>
      </c>
      <c r="L152" s="18" t="str">
        <f>IF(([1]USR082COCOverview!L152)=0,"",[1]USR082COCOverview!L152)</f>
        <v/>
      </c>
      <c r="M152" s="18"/>
      <c r="N152" t="str">
        <f>IF(([1]USR082COCOverview!N152)=0,"",[1]USR082COCOverview!N152)</f>
        <v/>
      </c>
    </row>
    <row r="153" spans="1:14" x14ac:dyDescent="0.2">
      <c r="A153" s="18" t="str">
        <f>IF(([1]USR082COCOverview!A153)=0,"",[1]USR082COCOverview!A153)</f>
        <v/>
      </c>
      <c r="B153" s="18"/>
      <c r="C153" t="str">
        <f>IF(([1]USR082COCOverview!C153)=0,"",[1]USR082COCOverview!C153)</f>
        <v/>
      </c>
      <c r="D153" t="str">
        <f>IF(([1]USR082COCOverview!D153)=0,"",[1]USR082COCOverview!D153)</f>
        <v/>
      </c>
      <c r="E153" t="str">
        <f>IF(([1]USR082COCOverview!E153)=0,"",[1]USR082COCOverview!E153)</f>
        <v/>
      </c>
      <c r="F153" t="str">
        <f>IF(([1]USR082COCOverview!F153)=0,"",[1]USR082COCOverview!F153)</f>
        <v/>
      </c>
      <c r="G153" t="str">
        <f>IF(([1]USR082COCOverview!G153)=0,"",[1]USR082COCOverview!G153)</f>
        <v/>
      </c>
      <c r="H153" t="str">
        <f>IF(G153="","",VLOOKUP($G153,[2]Worksheet!$A$2:$I$119,3,0))</f>
        <v/>
      </c>
      <c r="I153" t="str">
        <f>IF(([1]USR082COCOverview!I153)=0,"",[1]USR082COCOverview!I153)</f>
        <v/>
      </c>
      <c r="J153" t="str">
        <f>IF(([1]USR082COCOverview!J153)=0,"",[1]USR082COCOverview!J153)</f>
        <v/>
      </c>
      <c r="K153" t="str">
        <f>IF(([1]USR082COCOverview!K153)=0,"",[1]USR082COCOverview!K153)</f>
        <v/>
      </c>
      <c r="L153" s="18" t="str">
        <f>IF(([1]USR082COCOverview!L153)=0,"",[1]USR082COCOverview!L153)</f>
        <v/>
      </c>
      <c r="M153" s="18"/>
      <c r="N153" t="str">
        <f>IF(([1]USR082COCOverview!N153)=0,"",[1]USR082COCOverview!N153)</f>
        <v/>
      </c>
    </row>
    <row r="154" spans="1:14" x14ac:dyDescent="0.2">
      <c r="A154" s="18" t="str">
        <f>IF(([1]USR082COCOverview!A154)=0,"",[1]USR082COCOverview!A154)</f>
        <v/>
      </c>
      <c r="B154" s="18"/>
      <c r="C154" t="str">
        <f>IF(([1]USR082COCOverview!C154)=0,"",[1]USR082COCOverview!C154)</f>
        <v/>
      </c>
      <c r="D154" t="str">
        <f>IF(([1]USR082COCOverview!D154)=0,"",[1]USR082COCOverview!D154)</f>
        <v/>
      </c>
      <c r="E154" t="str">
        <f>IF(([1]USR082COCOverview!E154)=0,"",[1]USR082COCOverview!E154)</f>
        <v/>
      </c>
      <c r="F154" t="str">
        <f>IF(([1]USR082COCOverview!F154)=0,"",[1]USR082COCOverview!F154)</f>
        <v/>
      </c>
      <c r="G154" t="str">
        <f>IF(([1]USR082COCOverview!G154)=0,"",[1]USR082COCOverview!G154)</f>
        <v/>
      </c>
      <c r="H154" t="str">
        <f>IF(G154="","",VLOOKUP($G154,[2]Worksheet!$A$2:$I$119,3,0))</f>
        <v/>
      </c>
      <c r="I154" t="str">
        <f>IF(([1]USR082COCOverview!I154)=0,"",[1]USR082COCOverview!I154)</f>
        <v/>
      </c>
      <c r="J154" t="str">
        <f>IF(([1]USR082COCOverview!J154)=0,"",[1]USR082COCOverview!J154)</f>
        <v/>
      </c>
      <c r="K154" t="str">
        <f>IF(([1]USR082COCOverview!K154)=0,"",[1]USR082COCOverview!K154)</f>
        <v/>
      </c>
      <c r="L154" s="18" t="str">
        <f>IF(([1]USR082COCOverview!L154)=0,"",[1]USR082COCOverview!L154)</f>
        <v/>
      </c>
      <c r="M154" s="18"/>
      <c r="N154" t="str">
        <f>IF(([1]USR082COCOverview!N154)=0,"",[1]USR082COCOverview!N154)</f>
        <v/>
      </c>
    </row>
    <row r="155" spans="1:14" x14ac:dyDescent="0.2">
      <c r="A155" s="18" t="str">
        <f>IF(([1]USR082COCOverview!A155)=0,"",[1]USR082COCOverview!A155)</f>
        <v/>
      </c>
      <c r="B155" s="18"/>
      <c r="C155" t="str">
        <f>IF(([1]USR082COCOverview!C155)=0,"",[1]USR082COCOverview!C155)</f>
        <v/>
      </c>
      <c r="D155" t="str">
        <f>IF(([1]USR082COCOverview!D155)=0,"",[1]USR082COCOverview!D155)</f>
        <v/>
      </c>
      <c r="E155" t="str">
        <f>IF(([1]USR082COCOverview!E155)=0,"",[1]USR082COCOverview!E155)</f>
        <v/>
      </c>
      <c r="F155" t="str">
        <f>IF(([1]USR082COCOverview!F155)=0,"",[1]USR082COCOverview!F155)</f>
        <v/>
      </c>
      <c r="G155" t="str">
        <f>IF(([1]USR082COCOverview!G155)=0,"",[1]USR082COCOverview!G155)</f>
        <v/>
      </c>
      <c r="H155" t="str">
        <f>IF(G155="","",VLOOKUP($G155,[2]Worksheet!$A$2:$I$119,3,0))</f>
        <v/>
      </c>
      <c r="I155" t="str">
        <f>IF(([1]USR082COCOverview!I155)=0,"",[1]USR082COCOverview!I155)</f>
        <v/>
      </c>
      <c r="J155" t="str">
        <f>IF(([1]USR082COCOverview!J155)=0,"",[1]USR082COCOverview!J155)</f>
        <v/>
      </c>
      <c r="K155" t="str">
        <f>IF(([1]USR082COCOverview!K155)=0,"",[1]USR082COCOverview!K155)</f>
        <v/>
      </c>
      <c r="L155" s="18" t="str">
        <f>IF(([1]USR082COCOverview!L155)=0,"",[1]USR082COCOverview!L155)</f>
        <v/>
      </c>
      <c r="M155" s="18"/>
      <c r="N155" t="str">
        <f>IF(([1]USR082COCOverview!N155)=0,"",[1]USR082COCOverview!N155)</f>
        <v/>
      </c>
    </row>
    <row r="156" spans="1:14" x14ac:dyDescent="0.2">
      <c r="A156" s="18" t="str">
        <f>IF(([1]USR082COCOverview!A156)=0,"",[1]USR082COCOverview!A156)</f>
        <v/>
      </c>
      <c r="B156" s="18"/>
      <c r="C156" t="str">
        <f>IF(([1]USR082COCOverview!C156)=0,"",[1]USR082COCOverview!C156)</f>
        <v/>
      </c>
      <c r="D156" t="str">
        <f>IF(([1]USR082COCOverview!D156)=0,"",[1]USR082COCOverview!D156)</f>
        <v/>
      </c>
      <c r="E156" t="str">
        <f>IF(([1]USR082COCOverview!E156)=0,"",[1]USR082COCOverview!E156)</f>
        <v/>
      </c>
      <c r="F156" t="str">
        <f>IF(([1]USR082COCOverview!F156)=0,"",[1]USR082COCOverview!F156)</f>
        <v/>
      </c>
      <c r="G156" t="str">
        <f>IF(([1]USR082COCOverview!G156)=0,"",[1]USR082COCOverview!G156)</f>
        <v/>
      </c>
      <c r="H156" t="str">
        <f>IF(G156="","",VLOOKUP($G156,[2]Worksheet!$A$2:$I$119,3,0))</f>
        <v/>
      </c>
      <c r="I156" t="str">
        <f>IF(([1]USR082COCOverview!I156)=0,"",[1]USR082COCOverview!I156)</f>
        <v/>
      </c>
      <c r="J156" t="str">
        <f>IF(([1]USR082COCOverview!J156)=0,"",[1]USR082COCOverview!J156)</f>
        <v/>
      </c>
      <c r="K156" t="str">
        <f>IF(([1]USR082COCOverview!K156)=0,"",[1]USR082COCOverview!K156)</f>
        <v/>
      </c>
      <c r="L156" s="18" t="str">
        <f>IF(([1]USR082COCOverview!L156)=0,"",[1]USR082COCOverview!L156)</f>
        <v/>
      </c>
      <c r="M156" s="18"/>
      <c r="N156" t="str">
        <f>IF(([1]USR082COCOverview!N156)=0,"",[1]USR082COCOverview!N156)</f>
        <v/>
      </c>
    </row>
    <row r="157" spans="1:14" x14ac:dyDescent="0.2">
      <c r="A157" s="18" t="str">
        <f>IF(([1]USR082COCOverview!A157)=0,"",[1]USR082COCOverview!A157)</f>
        <v/>
      </c>
      <c r="B157" s="18"/>
      <c r="C157" t="str">
        <f>IF(([1]USR082COCOverview!C157)=0,"",[1]USR082COCOverview!C157)</f>
        <v/>
      </c>
      <c r="D157" t="str">
        <f>IF(([1]USR082COCOverview!D157)=0,"",[1]USR082COCOverview!D157)</f>
        <v/>
      </c>
      <c r="E157" t="str">
        <f>IF(([1]USR082COCOverview!E157)=0,"",[1]USR082COCOverview!E157)</f>
        <v/>
      </c>
      <c r="F157" t="str">
        <f>IF(([1]USR082COCOverview!F157)=0,"",[1]USR082COCOverview!F157)</f>
        <v/>
      </c>
      <c r="G157" t="str">
        <f>IF(([1]USR082COCOverview!G157)=0,"",[1]USR082COCOverview!G157)</f>
        <v/>
      </c>
      <c r="H157" t="str">
        <f>IF(G157="","",VLOOKUP($G157,[2]Worksheet!$A$2:$I$119,3,0))</f>
        <v/>
      </c>
      <c r="I157" t="str">
        <f>IF(([1]USR082COCOverview!I157)=0,"",[1]USR082COCOverview!I157)</f>
        <v/>
      </c>
      <c r="J157" t="str">
        <f>IF(([1]USR082COCOverview!J157)=0,"",[1]USR082COCOverview!J157)</f>
        <v/>
      </c>
      <c r="K157" t="str">
        <f>IF(([1]USR082COCOverview!K157)=0,"",[1]USR082COCOverview!K157)</f>
        <v/>
      </c>
      <c r="L157" s="18" t="str">
        <f>IF(([1]USR082COCOverview!L157)=0,"",[1]USR082COCOverview!L157)</f>
        <v/>
      </c>
      <c r="M157" s="18"/>
      <c r="N157" t="str">
        <f>IF(([1]USR082COCOverview!N157)=0,"",[1]USR082COCOverview!N157)</f>
        <v/>
      </c>
    </row>
    <row r="158" spans="1:14" x14ac:dyDescent="0.2">
      <c r="A158" s="18" t="str">
        <f>IF(([1]USR082COCOverview!A158)=0,"",[1]USR082COCOverview!A158)</f>
        <v/>
      </c>
      <c r="B158" s="18"/>
      <c r="C158" t="str">
        <f>IF(([1]USR082COCOverview!C158)=0,"",[1]USR082COCOverview!C158)</f>
        <v/>
      </c>
      <c r="D158" t="str">
        <f>IF(([1]USR082COCOverview!D158)=0,"",[1]USR082COCOverview!D158)</f>
        <v/>
      </c>
      <c r="E158" t="str">
        <f>IF(([1]USR082COCOverview!E158)=0,"",[1]USR082COCOverview!E158)</f>
        <v/>
      </c>
      <c r="F158" t="str">
        <f>IF(([1]USR082COCOverview!F158)=0,"",[1]USR082COCOverview!F158)</f>
        <v/>
      </c>
      <c r="G158" t="str">
        <f>IF(([1]USR082COCOverview!G158)=0,"",[1]USR082COCOverview!G158)</f>
        <v/>
      </c>
      <c r="H158" t="str">
        <f>IF(G158="","",VLOOKUP($G158,[2]Worksheet!$A$2:$I$119,3,0))</f>
        <v/>
      </c>
      <c r="I158" t="str">
        <f>IF(([1]USR082COCOverview!I158)=0,"",[1]USR082COCOverview!I158)</f>
        <v/>
      </c>
      <c r="J158" t="str">
        <f>IF(([1]USR082COCOverview!J158)=0,"",[1]USR082COCOverview!J158)</f>
        <v/>
      </c>
      <c r="K158" t="str">
        <f>IF(([1]USR082COCOverview!K158)=0,"",[1]USR082COCOverview!K158)</f>
        <v/>
      </c>
      <c r="L158" s="18" t="str">
        <f>IF(([1]USR082COCOverview!L158)=0,"",[1]USR082COCOverview!L158)</f>
        <v/>
      </c>
      <c r="M158" s="18"/>
      <c r="N158" t="str">
        <f>IF(([1]USR082COCOverview!N158)=0,"",[1]USR082COCOverview!N158)</f>
        <v/>
      </c>
    </row>
    <row r="159" spans="1:14" x14ac:dyDescent="0.2">
      <c r="A159" s="18" t="str">
        <f>IF(([1]USR082COCOverview!A159)=0,"",[1]USR082COCOverview!A159)</f>
        <v/>
      </c>
      <c r="B159" s="18"/>
      <c r="C159" t="str">
        <f>IF(([1]USR082COCOverview!C159)=0,"",[1]USR082COCOverview!C159)</f>
        <v/>
      </c>
      <c r="D159" t="str">
        <f>IF(([1]USR082COCOverview!D159)=0,"",[1]USR082COCOverview!D159)</f>
        <v/>
      </c>
      <c r="E159" t="str">
        <f>IF(([1]USR082COCOverview!E159)=0,"",[1]USR082COCOverview!E159)</f>
        <v/>
      </c>
      <c r="F159" t="str">
        <f>IF(([1]USR082COCOverview!F159)=0,"",[1]USR082COCOverview!F159)</f>
        <v/>
      </c>
      <c r="G159" t="str">
        <f>IF(([1]USR082COCOverview!G159)=0,"",[1]USR082COCOverview!G159)</f>
        <v/>
      </c>
      <c r="H159" t="str">
        <f>IF(G159="","",VLOOKUP($G159,[2]Worksheet!$A$2:$I$119,3,0))</f>
        <v/>
      </c>
      <c r="I159" t="str">
        <f>IF(([1]USR082COCOverview!I159)=0,"",[1]USR082COCOverview!I159)</f>
        <v/>
      </c>
      <c r="J159" t="str">
        <f>IF(([1]USR082COCOverview!J159)=0,"",[1]USR082COCOverview!J159)</f>
        <v/>
      </c>
      <c r="K159" t="str">
        <f>IF(([1]USR082COCOverview!K159)=0,"",[1]USR082COCOverview!K159)</f>
        <v/>
      </c>
      <c r="L159" s="18" t="str">
        <f>IF(([1]USR082COCOverview!L159)=0,"",[1]USR082COCOverview!L159)</f>
        <v/>
      </c>
      <c r="M159" s="18"/>
      <c r="N159" t="str">
        <f>IF(([1]USR082COCOverview!N159)=0,"",[1]USR082COCOverview!N159)</f>
        <v/>
      </c>
    </row>
    <row r="160" spans="1:14" x14ac:dyDescent="0.2">
      <c r="A160" s="18" t="str">
        <f>IF(([1]USR082COCOverview!A160)=0,"",[1]USR082COCOverview!A160)</f>
        <v/>
      </c>
      <c r="B160" s="18"/>
      <c r="C160" t="str">
        <f>IF(([1]USR082COCOverview!C160)=0,"",[1]USR082COCOverview!C160)</f>
        <v/>
      </c>
      <c r="D160" t="str">
        <f>IF(([1]USR082COCOverview!D160)=0,"",[1]USR082COCOverview!D160)</f>
        <v/>
      </c>
      <c r="E160" t="str">
        <f>IF(([1]USR082COCOverview!E160)=0,"",[1]USR082COCOverview!E160)</f>
        <v/>
      </c>
      <c r="F160" t="str">
        <f>IF(([1]USR082COCOverview!F160)=0,"",[1]USR082COCOverview!F160)</f>
        <v/>
      </c>
      <c r="G160" t="str">
        <f>IF(([1]USR082COCOverview!G160)=0,"",[1]USR082COCOverview!G160)</f>
        <v/>
      </c>
      <c r="H160" t="str">
        <f>IF(G160="","",VLOOKUP($G160,[2]Worksheet!$A$2:$I$119,3,0))</f>
        <v/>
      </c>
      <c r="I160" t="str">
        <f>IF(([1]USR082COCOverview!I160)=0,"",[1]USR082COCOverview!I160)</f>
        <v/>
      </c>
      <c r="J160" t="str">
        <f>IF(([1]USR082COCOverview!J160)=0,"",[1]USR082COCOverview!J160)</f>
        <v/>
      </c>
      <c r="K160" t="str">
        <f>IF(([1]USR082COCOverview!K160)=0,"",[1]USR082COCOverview!K160)</f>
        <v/>
      </c>
      <c r="L160" s="18" t="str">
        <f>IF(([1]USR082COCOverview!L160)=0,"",[1]USR082COCOverview!L160)</f>
        <v/>
      </c>
      <c r="M160" s="18"/>
      <c r="N160" t="str">
        <f>IF(([1]USR082COCOverview!N160)=0,"",[1]USR082COCOverview!N160)</f>
        <v/>
      </c>
    </row>
    <row r="161" spans="1:14" x14ac:dyDescent="0.2">
      <c r="A161" s="18" t="str">
        <f>IF(([1]USR082COCOverview!A161)=0,"",[1]USR082COCOverview!A161)</f>
        <v/>
      </c>
      <c r="B161" s="18"/>
      <c r="C161" t="str">
        <f>IF(([1]USR082COCOverview!C161)=0,"",[1]USR082COCOverview!C161)</f>
        <v/>
      </c>
      <c r="D161" t="str">
        <f>IF(([1]USR082COCOverview!D161)=0,"",[1]USR082COCOverview!D161)</f>
        <v/>
      </c>
      <c r="E161" t="str">
        <f>IF(([1]USR082COCOverview!E161)=0,"",[1]USR082COCOverview!E161)</f>
        <v/>
      </c>
      <c r="F161" t="str">
        <f>IF(([1]USR082COCOverview!F161)=0,"",[1]USR082COCOverview!F161)</f>
        <v/>
      </c>
      <c r="G161" t="str">
        <f>IF(([1]USR082COCOverview!G161)=0,"",[1]USR082COCOverview!G161)</f>
        <v/>
      </c>
      <c r="H161" t="str">
        <f>IF(G161="","",VLOOKUP($G161,[2]Worksheet!$A$2:$I$119,3,0))</f>
        <v/>
      </c>
      <c r="I161" t="str">
        <f>IF(([1]USR082COCOverview!I161)=0,"",[1]USR082COCOverview!I161)</f>
        <v/>
      </c>
      <c r="J161" t="str">
        <f>IF(([1]USR082COCOverview!J161)=0,"",[1]USR082COCOverview!J161)</f>
        <v/>
      </c>
      <c r="K161" t="str">
        <f>IF(([1]USR082COCOverview!K161)=0,"",[1]USR082COCOverview!K161)</f>
        <v/>
      </c>
      <c r="L161" s="18" t="str">
        <f>IF(([1]USR082COCOverview!L161)=0,"",[1]USR082COCOverview!L161)</f>
        <v/>
      </c>
      <c r="M161" s="18"/>
      <c r="N161" t="str">
        <f>IF(([1]USR082COCOverview!N161)=0,"",[1]USR082COCOverview!N161)</f>
        <v/>
      </c>
    </row>
    <row r="162" spans="1:14" x14ac:dyDescent="0.2">
      <c r="A162" s="18" t="str">
        <f>IF(([1]USR082COCOverview!A162)=0,"",[1]USR082COCOverview!A162)</f>
        <v/>
      </c>
      <c r="B162" s="18"/>
      <c r="C162" t="str">
        <f>IF(([1]USR082COCOverview!C162)=0,"",[1]USR082COCOverview!C162)</f>
        <v/>
      </c>
      <c r="D162" t="str">
        <f>IF(([1]USR082COCOverview!D162)=0,"",[1]USR082COCOverview!D162)</f>
        <v/>
      </c>
      <c r="E162" t="str">
        <f>IF(([1]USR082COCOverview!E162)=0,"",[1]USR082COCOverview!E162)</f>
        <v/>
      </c>
      <c r="F162" t="str">
        <f>IF(([1]USR082COCOverview!F162)=0,"",[1]USR082COCOverview!F162)</f>
        <v/>
      </c>
      <c r="G162" t="str">
        <f>IF(([1]USR082COCOverview!G162)=0,"",[1]USR082COCOverview!G162)</f>
        <v/>
      </c>
      <c r="H162" t="str">
        <f>IF(G162="","",VLOOKUP($G162,[2]Worksheet!$A$2:$I$119,3,0))</f>
        <v/>
      </c>
      <c r="I162" t="str">
        <f>IF(([1]USR082COCOverview!I162)=0,"",[1]USR082COCOverview!I162)</f>
        <v/>
      </c>
      <c r="J162" t="str">
        <f>IF(([1]USR082COCOverview!J162)=0,"",[1]USR082COCOverview!J162)</f>
        <v/>
      </c>
      <c r="K162" t="str">
        <f>IF(([1]USR082COCOverview!K162)=0,"",[1]USR082COCOverview!K162)</f>
        <v/>
      </c>
      <c r="L162" s="18" t="str">
        <f>IF(([1]USR082COCOverview!L162)=0,"",[1]USR082COCOverview!L162)</f>
        <v/>
      </c>
      <c r="M162" s="18"/>
      <c r="N162" t="str">
        <f>IF(([1]USR082COCOverview!N162)=0,"",[1]USR082COCOverview!N162)</f>
        <v/>
      </c>
    </row>
    <row r="163" spans="1:14" x14ac:dyDescent="0.2">
      <c r="A163" s="18" t="str">
        <f>IF(([1]USR082COCOverview!A163)=0,"",[1]USR082COCOverview!A163)</f>
        <v/>
      </c>
      <c r="B163" s="18"/>
      <c r="C163" t="str">
        <f>IF(([1]USR082COCOverview!C163)=0,"",[1]USR082COCOverview!C163)</f>
        <v/>
      </c>
      <c r="D163" t="str">
        <f>IF(([1]USR082COCOverview!D163)=0,"",[1]USR082COCOverview!D163)</f>
        <v/>
      </c>
      <c r="E163" t="str">
        <f>IF(([1]USR082COCOverview!E163)=0,"",[1]USR082COCOverview!E163)</f>
        <v/>
      </c>
      <c r="F163" t="str">
        <f>IF(([1]USR082COCOverview!F163)=0,"",[1]USR082COCOverview!F163)</f>
        <v/>
      </c>
      <c r="G163" t="str">
        <f>IF(([1]USR082COCOverview!G163)=0,"",[1]USR082COCOverview!G163)</f>
        <v/>
      </c>
      <c r="H163" t="str">
        <f>IF(G163="","",VLOOKUP($G163,[2]Worksheet!$A$2:$I$119,3,0))</f>
        <v/>
      </c>
      <c r="I163" t="str">
        <f>IF(([1]USR082COCOverview!I163)=0,"",[1]USR082COCOverview!I163)</f>
        <v/>
      </c>
      <c r="J163" t="str">
        <f>IF(([1]USR082COCOverview!J163)=0,"",[1]USR082COCOverview!J163)</f>
        <v/>
      </c>
      <c r="K163" t="str">
        <f>IF(([1]USR082COCOverview!K163)=0,"",[1]USR082COCOverview!K163)</f>
        <v/>
      </c>
      <c r="L163" s="18" t="str">
        <f>IF(([1]USR082COCOverview!L163)=0,"",[1]USR082COCOverview!L163)</f>
        <v/>
      </c>
      <c r="M163" s="18"/>
      <c r="N163" t="str">
        <f>IF(([1]USR082COCOverview!N163)=0,"",[1]USR082COCOverview!N163)</f>
        <v/>
      </c>
    </row>
    <row r="164" spans="1:14" x14ac:dyDescent="0.2">
      <c r="A164" s="18" t="str">
        <f>IF(([1]USR082COCOverview!A164)=0,"",[1]USR082COCOverview!A164)</f>
        <v/>
      </c>
      <c r="B164" s="18"/>
      <c r="C164" t="str">
        <f>IF(([1]USR082COCOverview!C164)=0,"",[1]USR082COCOverview!C164)</f>
        <v/>
      </c>
      <c r="D164" t="str">
        <f>IF(([1]USR082COCOverview!D164)=0,"",[1]USR082COCOverview!D164)</f>
        <v/>
      </c>
      <c r="E164" t="str">
        <f>IF(([1]USR082COCOverview!E164)=0,"",[1]USR082COCOverview!E164)</f>
        <v/>
      </c>
      <c r="F164" t="str">
        <f>IF(([1]USR082COCOverview!F164)=0,"",[1]USR082COCOverview!F164)</f>
        <v/>
      </c>
      <c r="G164" t="str">
        <f>IF(([1]USR082COCOverview!G164)=0,"",[1]USR082COCOverview!G164)</f>
        <v/>
      </c>
      <c r="H164" t="str">
        <f>IF(G164="","",VLOOKUP($G164,[2]Worksheet!$A$2:$I$119,3,0))</f>
        <v/>
      </c>
      <c r="I164" t="str">
        <f>IF(([1]USR082COCOverview!I164)=0,"",[1]USR082COCOverview!I164)</f>
        <v/>
      </c>
      <c r="J164" t="str">
        <f>IF(([1]USR082COCOverview!J164)=0,"",[1]USR082COCOverview!J164)</f>
        <v/>
      </c>
      <c r="K164" t="str">
        <f>IF(([1]USR082COCOverview!K164)=0,"",[1]USR082COCOverview!K164)</f>
        <v/>
      </c>
      <c r="L164" s="18" t="str">
        <f>IF(([1]USR082COCOverview!L164)=0,"",[1]USR082COCOverview!L164)</f>
        <v/>
      </c>
      <c r="M164" s="18"/>
      <c r="N164" t="str">
        <f>IF(([1]USR082COCOverview!N164)=0,"",[1]USR082COCOverview!N164)</f>
        <v/>
      </c>
    </row>
    <row r="165" spans="1:14" x14ac:dyDescent="0.2">
      <c r="A165" s="18" t="str">
        <f>IF(([1]USR082COCOverview!A165)=0,"",[1]USR082COCOverview!A165)</f>
        <v/>
      </c>
      <c r="B165" s="18"/>
      <c r="C165" t="str">
        <f>IF(([1]USR082COCOverview!C165)=0,"",[1]USR082COCOverview!C165)</f>
        <v/>
      </c>
      <c r="D165" t="str">
        <f>IF(([1]USR082COCOverview!D165)=0,"",[1]USR082COCOverview!D165)</f>
        <v/>
      </c>
      <c r="E165" t="str">
        <f>IF(([1]USR082COCOverview!E165)=0,"",[1]USR082COCOverview!E165)</f>
        <v/>
      </c>
      <c r="F165" t="str">
        <f>IF(([1]USR082COCOverview!F165)=0,"",[1]USR082COCOverview!F165)</f>
        <v/>
      </c>
      <c r="G165" t="str">
        <f>IF(([1]USR082COCOverview!G165)=0,"",[1]USR082COCOverview!G165)</f>
        <v/>
      </c>
      <c r="H165" t="str">
        <f>IF(G165="","",VLOOKUP($G165,[2]Worksheet!$A$2:$I$119,3,0))</f>
        <v/>
      </c>
      <c r="I165" t="str">
        <f>IF(([1]USR082COCOverview!I165)=0,"",[1]USR082COCOverview!I165)</f>
        <v/>
      </c>
      <c r="J165" t="str">
        <f>IF(([1]USR082COCOverview!J165)=0,"",[1]USR082COCOverview!J165)</f>
        <v/>
      </c>
      <c r="K165" t="str">
        <f>IF(([1]USR082COCOverview!K165)=0,"",[1]USR082COCOverview!K165)</f>
        <v/>
      </c>
      <c r="L165" s="18" t="str">
        <f>IF(([1]USR082COCOverview!L165)=0,"",[1]USR082COCOverview!L165)</f>
        <v/>
      </c>
      <c r="M165" s="18"/>
      <c r="N165" t="str">
        <f>IF(([1]USR082COCOverview!N165)=0,"",[1]USR082COCOverview!N165)</f>
        <v/>
      </c>
    </row>
    <row r="166" spans="1:14" x14ac:dyDescent="0.2">
      <c r="A166" s="18" t="str">
        <f>IF(([1]USR082COCOverview!A166)=0,"",[1]USR082COCOverview!A166)</f>
        <v/>
      </c>
      <c r="B166" s="18"/>
      <c r="C166" t="str">
        <f>IF(([1]USR082COCOverview!C166)=0,"",[1]USR082COCOverview!C166)</f>
        <v/>
      </c>
      <c r="D166" t="str">
        <f>IF(([1]USR082COCOverview!D166)=0,"",[1]USR082COCOverview!D166)</f>
        <v/>
      </c>
      <c r="E166" t="str">
        <f>IF(([1]USR082COCOverview!E166)=0,"",[1]USR082COCOverview!E166)</f>
        <v/>
      </c>
      <c r="F166" t="str">
        <f>IF(([1]USR082COCOverview!F166)=0,"",[1]USR082COCOverview!F166)</f>
        <v/>
      </c>
      <c r="G166" t="str">
        <f>IF(([1]USR082COCOverview!G166)=0,"",[1]USR082COCOverview!G166)</f>
        <v/>
      </c>
      <c r="H166" t="str">
        <f>IF(G166="","",VLOOKUP($G166,[2]Worksheet!$A$2:$I$119,3,0))</f>
        <v/>
      </c>
      <c r="I166" t="str">
        <f>IF(([1]USR082COCOverview!I166)=0,"",[1]USR082COCOverview!I166)</f>
        <v/>
      </c>
      <c r="J166" t="str">
        <f>IF(([1]USR082COCOverview!J166)=0,"",[1]USR082COCOverview!J166)</f>
        <v/>
      </c>
      <c r="K166" t="str">
        <f>IF(([1]USR082COCOverview!K166)=0,"",[1]USR082COCOverview!K166)</f>
        <v/>
      </c>
      <c r="L166" s="18" t="str">
        <f>IF(([1]USR082COCOverview!L166)=0,"",[1]USR082COCOverview!L166)</f>
        <v/>
      </c>
      <c r="M166" s="18"/>
      <c r="N166" t="str">
        <f>IF(([1]USR082COCOverview!N166)=0,"",[1]USR082COCOverview!N166)</f>
        <v/>
      </c>
    </row>
    <row r="167" spans="1:14" x14ac:dyDescent="0.2">
      <c r="A167" s="18" t="str">
        <f>IF(([1]USR082COCOverview!A167)=0,"",[1]USR082COCOverview!A167)</f>
        <v/>
      </c>
      <c r="B167" s="18"/>
      <c r="C167" t="str">
        <f>IF(([1]USR082COCOverview!C167)=0,"",[1]USR082COCOverview!C167)</f>
        <v/>
      </c>
      <c r="D167" t="str">
        <f>IF(([1]USR082COCOverview!D167)=0,"",[1]USR082COCOverview!D167)</f>
        <v/>
      </c>
      <c r="E167" t="str">
        <f>IF(([1]USR082COCOverview!E167)=0,"",[1]USR082COCOverview!E167)</f>
        <v/>
      </c>
      <c r="F167" t="str">
        <f>IF(([1]USR082COCOverview!F167)=0,"",[1]USR082COCOverview!F167)</f>
        <v/>
      </c>
      <c r="G167" t="str">
        <f>IF(([1]USR082COCOverview!G167)=0,"",[1]USR082COCOverview!G167)</f>
        <v/>
      </c>
      <c r="H167" t="str">
        <f>IF(G167="","",VLOOKUP($G167,[2]Worksheet!$A$2:$I$119,3,0))</f>
        <v/>
      </c>
      <c r="I167" t="str">
        <f>IF(([1]USR082COCOverview!I167)=0,"",[1]USR082COCOverview!I167)</f>
        <v/>
      </c>
      <c r="J167" t="str">
        <f>IF(([1]USR082COCOverview!J167)=0,"",[1]USR082COCOverview!J167)</f>
        <v/>
      </c>
      <c r="K167" t="str">
        <f>IF(([1]USR082COCOverview!K167)=0,"",[1]USR082COCOverview!K167)</f>
        <v/>
      </c>
      <c r="L167" s="18" t="str">
        <f>IF(([1]USR082COCOverview!L167)=0,"",[1]USR082COCOverview!L167)</f>
        <v/>
      </c>
      <c r="M167" s="18"/>
      <c r="N167" t="str">
        <f>IF(([1]USR082COCOverview!N167)=0,"",[1]USR082COCOverview!N167)</f>
        <v/>
      </c>
    </row>
    <row r="168" spans="1:14" x14ac:dyDescent="0.2">
      <c r="A168" s="18" t="str">
        <f>IF(([1]USR082COCOverview!A168)=0,"",[1]USR082COCOverview!A168)</f>
        <v/>
      </c>
      <c r="B168" s="18"/>
      <c r="C168" t="str">
        <f>IF(([1]USR082COCOverview!C168)=0,"",[1]USR082COCOverview!C168)</f>
        <v/>
      </c>
      <c r="D168" t="str">
        <f>IF(([1]USR082COCOverview!D168)=0,"",[1]USR082COCOverview!D168)</f>
        <v/>
      </c>
      <c r="E168" t="str">
        <f>IF(([1]USR082COCOverview!E168)=0,"",[1]USR082COCOverview!E168)</f>
        <v/>
      </c>
      <c r="F168" t="str">
        <f>IF(([1]USR082COCOverview!F168)=0,"",[1]USR082COCOverview!F168)</f>
        <v/>
      </c>
      <c r="G168" t="str">
        <f>IF(([1]USR082COCOverview!G168)=0,"",[1]USR082COCOverview!G168)</f>
        <v/>
      </c>
      <c r="H168" t="str">
        <f>IF(G168="","",VLOOKUP($G168,[2]Worksheet!$A$2:$I$119,3,0))</f>
        <v/>
      </c>
      <c r="I168" t="str">
        <f>IF(([1]USR082COCOverview!I168)=0,"",[1]USR082COCOverview!I168)</f>
        <v/>
      </c>
      <c r="J168" t="str">
        <f>IF(([1]USR082COCOverview!J168)=0,"",[1]USR082COCOverview!J168)</f>
        <v/>
      </c>
      <c r="K168" t="str">
        <f>IF(([1]USR082COCOverview!K168)=0,"",[1]USR082COCOverview!K168)</f>
        <v/>
      </c>
      <c r="L168" s="18" t="str">
        <f>IF(([1]USR082COCOverview!L168)=0,"",[1]USR082COCOverview!L168)</f>
        <v/>
      </c>
      <c r="M168" s="18"/>
      <c r="N168" t="str">
        <f>IF(([1]USR082COCOverview!N168)=0,"",[1]USR082COCOverview!N168)</f>
        <v/>
      </c>
    </row>
    <row r="169" spans="1:14" x14ac:dyDescent="0.2">
      <c r="A169" s="18" t="str">
        <f>IF(([1]USR082COCOverview!A169)=0,"",[1]USR082COCOverview!A169)</f>
        <v/>
      </c>
      <c r="B169" s="18"/>
      <c r="C169" t="str">
        <f>IF(([1]USR082COCOverview!C169)=0,"",[1]USR082COCOverview!C169)</f>
        <v/>
      </c>
      <c r="D169" t="str">
        <f>IF(([1]USR082COCOverview!D169)=0,"",[1]USR082COCOverview!D169)</f>
        <v/>
      </c>
      <c r="E169" t="str">
        <f>IF(([1]USR082COCOverview!E169)=0,"",[1]USR082COCOverview!E169)</f>
        <v/>
      </c>
      <c r="F169" t="str">
        <f>IF(([1]USR082COCOverview!F169)=0,"",[1]USR082COCOverview!F169)</f>
        <v/>
      </c>
      <c r="G169" t="str">
        <f>IF(([1]USR082COCOverview!G169)=0,"",[1]USR082COCOverview!G169)</f>
        <v/>
      </c>
      <c r="H169" t="str">
        <f>IF(G169="","",VLOOKUP($G169,[2]Worksheet!$A$2:$I$119,3,0))</f>
        <v/>
      </c>
      <c r="I169" t="str">
        <f>IF(([1]USR082COCOverview!I169)=0,"",[1]USR082COCOverview!I169)</f>
        <v/>
      </c>
      <c r="J169" t="str">
        <f>IF(([1]USR082COCOverview!J169)=0,"",[1]USR082COCOverview!J169)</f>
        <v/>
      </c>
      <c r="K169" t="str">
        <f>IF(([1]USR082COCOverview!K169)=0,"",[1]USR082COCOverview!K169)</f>
        <v/>
      </c>
      <c r="L169" s="18" t="str">
        <f>IF(([1]USR082COCOverview!L169)=0,"",[1]USR082COCOverview!L169)</f>
        <v/>
      </c>
      <c r="M169" s="18"/>
      <c r="N169" t="str">
        <f>IF(([1]USR082COCOverview!N169)=0,"",[1]USR082COCOverview!N169)</f>
        <v/>
      </c>
    </row>
    <row r="170" spans="1:14" x14ac:dyDescent="0.2">
      <c r="A170" s="18" t="str">
        <f>IF(([1]USR082COCOverview!A170)=0,"",[1]USR082COCOverview!A170)</f>
        <v/>
      </c>
      <c r="B170" s="18"/>
      <c r="C170" t="str">
        <f>IF(([1]USR082COCOverview!C170)=0,"",[1]USR082COCOverview!C170)</f>
        <v/>
      </c>
      <c r="D170" t="str">
        <f>IF(([1]USR082COCOverview!D170)=0,"",[1]USR082COCOverview!D170)</f>
        <v/>
      </c>
      <c r="E170" t="str">
        <f>IF(([1]USR082COCOverview!E170)=0,"",[1]USR082COCOverview!E170)</f>
        <v/>
      </c>
      <c r="F170" t="str">
        <f>IF(([1]USR082COCOverview!F170)=0,"",[1]USR082COCOverview!F170)</f>
        <v/>
      </c>
      <c r="G170" t="str">
        <f>IF(([1]USR082COCOverview!G170)=0,"",[1]USR082COCOverview!G170)</f>
        <v/>
      </c>
      <c r="H170" t="str">
        <f>IF(G170="","",VLOOKUP($G170,[2]Worksheet!$A$2:$I$119,3,0))</f>
        <v/>
      </c>
      <c r="I170" t="str">
        <f>IF(([1]USR082COCOverview!I170)=0,"",[1]USR082COCOverview!I170)</f>
        <v/>
      </c>
      <c r="J170" t="str">
        <f>IF(([1]USR082COCOverview!J170)=0,"",[1]USR082COCOverview!J170)</f>
        <v/>
      </c>
      <c r="K170" t="str">
        <f>IF(([1]USR082COCOverview!K170)=0,"",[1]USR082COCOverview!K170)</f>
        <v/>
      </c>
      <c r="L170" s="18" t="str">
        <f>IF(([1]USR082COCOverview!L170)=0,"",[1]USR082COCOverview!L170)</f>
        <v/>
      </c>
      <c r="M170" s="18"/>
      <c r="N170" t="str">
        <f>IF(([1]USR082COCOverview!N170)=0,"",[1]USR082COCOverview!N170)</f>
        <v/>
      </c>
    </row>
    <row r="171" spans="1:14" x14ac:dyDescent="0.2">
      <c r="A171" s="18" t="str">
        <f>IF(([1]USR082COCOverview!A171)=0,"",[1]USR082COCOverview!A171)</f>
        <v/>
      </c>
      <c r="B171" s="18"/>
      <c r="C171" t="str">
        <f>IF(([1]USR082COCOverview!C171)=0,"",[1]USR082COCOverview!C171)</f>
        <v/>
      </c>
      <c r="D171" t="str">
        <f>IF(([1]USR082COCOverview!D171)=0,"",[1]USR082COCOverview!D171)</f>
        <v/>
      </c>
      <c r="E171" t="str">
        <f>IF(([1]USR082COCOverview!E171)=0,"",[1]USR082COCOverview!E171)</f>
        <v/>
      </c>
      <c r="F171" t="str">
        <f>IF(([1]USR082COCOverview!F171)=0,"",[1]USR082COCOverview!F171)</f>
        <v/>
      </c>
      <c r="G171" t="str">
        <f>IF(([1]USR082COCOverview!G171)=0,"",[1]USR082COCOverview!G171)</f>
        <v/>
      </c>
      <c r="H171" t="str">
        <f>IF(G171="","",VLOOKUP($G171,[2]Worksheet!$A$2:$I$119,3,0))</f>
        <v/>
      </c>
      <c r="I171" t="str">
        <f>IF(([1]USR082COCOverview!I171)=0,"",[1]USR082COCOverview!I171)</f>
        <v/>
      </c>
      <c r="J171" t="str">
        <f>IF(([1]USR082COCOverview!J171)=0,"",[1]USR082COCOverview!J171)</f>
        <v/>
      </c>
      <c r="K171" t="str">
        <f>IF(([1]USR082COCOverview!K171)=0,"",[1]USR082COCOverview!K171)</f>
        <v/>
      </c>
      <c r="L171" s="18" t="str">
        <f>IF(([1]USR082COCOverview!L171)=0,"",[1]USR082COCOverview!L171)</f>
        <v/>
      </c>
      <c r="M171" s="18"/>
      <c r="N171" t="str">
        <f>IF(([1]USR082COCOverview!N171)=0,"",[1]USR082COCOverview!N171)</f>
        <v/>
      </c>
    </row>
    <row r="172" spans="1:14" x14ac:dyDescent="0.2">
      <c r="A172" s="18" t="str">
        <f>IF(([1]USR082COCOverview!A172)=0,"",[1]USR082COCOverview!A172)</f>
        <v/>
      </c>
      <c r="B172" s="18"/>
      <c r="C172" t="str">
        <f>IF(([1]USR082COCOverview!C172)=0,"",[1]USR082COCOverview!C172)</f>
        <v/>
      </c>
      <c r="D172" t="str">
        <f>IF(([1]USR082COCOverview!D172)=0,"",[1]USR082COCOverview!D172)</f>
        <v/>
      </c>
      <c r="E172" t="str">
        <f>IF(([1]USR082COCOverview!E172)=0,"",[1]USR082COCOverview!E172)</f>
        <v/>
      </c>
      <c r="F172" t="str">
        <f>IF(([1]USR082COCOverview!F172)=0,"",[1]USR082COCOverview!F172)</f>
        <v/>
      </c>
      <c r="G172" t="str">
        <f>IF(([1]USR082COCOverview!G172)=0,"",[1]USR082COCOverview!G172)</f>
        <v/>
      </c>
      <c r="H172" t="str">
        <f>IF(G172="","",VLOOKUP($G172,[2]Worksheet!$A$2:$I$119,3,0))</f>
        <v/>
      </c>
      <c r="I172" t="str">
        <f>IF(([1]USR082COCOverview!I172)=0,"",[1]USR082COCOverview!I172)</f>
        <v/>
      </c>
      <c r="J172" t="str">
        <f>IF(([1]USR082COCOverview!J172)=0,"",[1]USR082COCOverview!J172)</f>
        <v/>
      </c>
      <c r="K172" t="str">
        <f>IF(([1]USR082COCOverview!K172)=0,"",[1]USR082COCOverview!K172)</f>
        <v/>
      </c>
      <c r="L172" s="18" t="str">
        <f>IF(([1]USR082COCOverview!L172)=0,"",[1]USR082COCOverview!L172)</f>
        <v/>
      </c>
      <c r="M172" s="18"/>
      <c r="N172" t="str">
        <f>IF(([1]USR082COCOverview!N172)=0,"",[1]USR082COCOverview!N172)</f>
        <v/>
      </c>
    </row>
    <row r="173" spans="1:14" x14ac:dyDescent="0.2">
      <c r="A173" s="18" t="str">
        <f>IF(([1]USR082COCOverview!A173)=0,"",[1]USR082COCOverview!A173)</f>
        <v/>
      </c>
      <c r="B173" s="18"/>
      <c r="C173" t="str">
        <f>IF(([1]USR082COCOverview!C173)=0,"",[1]USR082COCOverview!C173)</f>
        <v/>
      </c>
      <c r="D173" t="str">
        <f>IF(([1]USR082COCOverview!D173)=0,"",[1]USR082COCOverview!D173)</f>
        <v/>
      </c>
      <c r="E173" t="str">
        <f>IF(([1]USR082COCOverview!E173)=0,"",[1]USR082COCOverview!E173)</f>
        <v/>
      </c>
      <c r="F173" t="str">
        <f>IF(([1]USR082COCOverview!F173)=0,"",[1]USR082COCOverview!F173)</f>
        <v/>
      </c>
      <c r="G173" t="str">
        <f>IF(([1]USR082COCOverview!G173)=0,"",[1]USR082COCOverview!G173)</f>
        <v/>
      </c>
      <c r="H173" t="str">
        <f>IF(G173="","",VLOOKUP($G173,[2]Worksheet!$A$2:$I$119,3,0))</f>
        <v/>
      </c>
      <c r="I173" t="str">
        <f>IF(([1]USR082COCOverview!I173)=0,"",[1]USR082COCOverview!I173)</f>
        <v/>
      </c>
      <c r="J173" t="str">
        <f>IF(([1]USR082COCOverview!J173)=0,"",[1]USR082COCOverview!J173)</f>
        <v/>
      </c>
      <c r="K173" t="str">
        <f>IF(([1]USR082COCOverview!K173)=0,"",[1]USR082COCOverview!K173)</f>
        <v/>
      </c>
      <c r="L173" s="18" t="str">
        <f>IF(([1]USR082COCOverview!L173)=0,"",[1]USR082COCOverview!L173)</f>
        <v/>
      </c>
      <c r="M173" s="18"/>
      <c r="N173" t="str">
        <f>IF(([1]USR082COCOverview!N173)=0,"",[1]USR082COCOverview!N173)</f>
        <v/>
      </c>
    </row>
    <row r="174" spans="1:14" x14ac:dyDescent="0.2">
      <c r="A174" s="18" t="str">
        <f>IF(([1]USR082COCOverview!A174)=0,"",[1]USR082COCOverview!A174)</f>
        <v/>
      </c>
      <c r="B174" s="18"/>
      <c r="C174" t="str">
        <f>IF(([1]USR082COCOverview!C174)=0,"",[1]USR082COCOverview!C174)</f>
        <v/>
      </c>
      <c r="D174" t="str">
        <f>IF(([1]USR082COCOverview!D174)=0,"",[1]USR082COCOverview!D174)</f>
        <v/>
      </c>
      <c r="E174" t="str">
        <f>IF(([1]USR082COCOverview!E174)=0,"",[1]USR082COCOverview!E174)</f>
        <v/>
      </c>
      <c r="F174" t="str">
        <f>IF(([1]USR082COCOverview!F174)=0,"",[1]USR082COCOverview!F174)</f>
        <v/>
      </c>
      <c r="G174" t="str">
        <f>IF(([1]USR082COCOverview!G174)=0,"",[1]USR082COCOverview!G174)</f>
        <v/>
      </c>
      <c r="H174" t="str">
        <f>IF(G174="","",VLOOKUP($G174,[2]Worksheet!$A$2:$I$119,3,0))</f>
        <v/>
      </c>
      <c r="I174" t="str">
        <f>IF(([1]USR082COCOverview!I174)=0,"",[1]USR082COCOverview!I174)</f>
        <v/>
      </c>
      <c r="J174" t="str">
        <f>IF(([1]USR082COCOverview!J174)=0,"",[1]USR082COCOverview!J174)</f>
        <v/>
      </c>
      <c r="K174" t="str">
        <f>IF(([1]USR082COCOverview!K174)=0,"",[1]USR082COCOverview!K174)</f>
        <v/>
      </c>
      <c r="L174" s="18" t="str">
        <f>IF(([1]USR082COCOverview!L174)=0,"",[1]USR082COCOverview!L174)</f>
        <v/>
      </c>
      <c r="M174" s="18"/>
      <c r="N174" t="str">
        <f>IF(([1]USR082COCOverview!N174)=0,"",[1]USR082COCOverview!N174)</f>
        <v/>
      </c>
    </row>
    <row r="175" spans="1:14" x14ac:dyDescent="0.2">
      <c r="A175" s="18" t="str">
        <f>IF(([1]USR082COCOverview!A175)=0,"",[1]USR082COCOverview!A175)</f>
        <v/>
      </c>
      <c r="B175" s="18"/>
      <c r="C175" t="str">
        <f>IF(([1]USR082COCOverview!C175)=0,"",[1]USR082COCOverview!C175)</f>
        <v/>
      </c>
      <c r="D175" t="str">
        <f>IF(([1]USR082COCOverview!D175)=0,"",[1]USR082COCOverview!D175)</f>
        <v/>
      </c>
      <c r="E175" t="str">
        <f>IF(([1]USR082COCOverview!E175)=0,"",[1]USR082COCOverview!E175)</f>
        <v/>
      </c>
      <c r="F175" t="str">
        <f>IF(([1]USR082COCOverview!F175)=0,"",[1]USR082COCOverview!F175)</f>
        <v/>
      </c>
      <c r="G175" t="str">
        <f>IF(([1]USR082COCOverview!G175)=0,"",[1]USR082COCOverview!G175)</f>
        <v/>
      </c>
      <c r="H175" t="str">
        <f>IF(G175="","",VLOOKUP($G175,[2]Worksheet!$A$2:$I$119,3,0))</f>
        <v/>
      </c>
      <c r="I175" t="str">
        <f>IF(([1]USR082COCOverview!I175)=0,"",[1]USR082COCOverview!I175)</f>
        <v/>
      </c>
      <c r="J175" t="str">
        <f>IF(([1]USR082COCOverview!J175)=0,"",[1]USR082COCOverview!J175)</f>
        <v/>
      </c>
      <c r="K175" t="str">
        <f>IF(([1]USR082COCOverview!K175)=0,"",[1]USR082COCOverview!K175)</f>
        <v/>
      </c>
      <c r="L175" s="18" t="str">
        <f>IF(([1]USR082COCOverview!L175)=0,"",[1]USR082COCOverview!L175)</f>
        <v/>
      </c>
      <c r="M175" s="18"/>
      <c r="N175" t="str">
        <f>IF(([1]USR082COCOverview!N175)=0,"",[1]USR082COCOverview!N175)</f>
        <v/>
      </c>
    </row>
    <row r="176" spans="1:14" x14ac:dyDescent="0.2">
      <c r="A176" s="18" t="str">
        <f>IF(([1]USR082COCOverview!A176)=0,"",[1]USR082COCOverview!A176)</f>
        <v/>
      </c>
      <c r="B176" s="18"/>
      <c r="C176" t="str">
        <f>IF(([1]USR082COCOverview!C176)=0,"",[1]USR082COCOverview!C176)</f>
        <v/>
      </c>
      <c r="D176" t="str">
        <f>IF(([1]USR082COCOverview!D176)=0,"",[1]USR082COCOverview!D176)</f>
        <v/>
      </c>
      <c r="E176" t="str">
        <f>IF(([1]USR082COCOverview!E176)=0,"",[1]USR082COCOverview!E176)</f>
        <v/>
      </c>
      <c r="F176" t="str">
        <f>IF(([1]USR082COCOverview!F176)=0,"",[1]USR082COCOverview!F176)</f>
        <v/>
      </c>
      <c r="G176" t="str">
        <f>IF(([1]USR082COCOverview!G176)=0,"",[1]USR082COCOverview!G176)</f>
        <v/>
      </c>
      <c r="H176" t="str">
        <f>IF(G176="","",VLOOKUP($G176,[2]Worksheet!$A$2:$I$119,3,0))</f>
        <v/>
      </c>
      <c r="I176" t="str">
        <f>IF(([1]USR082COCOverview!I176)=0,"",[1]USR082COCOverview!I176)</f>
        <v/>
      </c>
      <c r="J176" t="str">
        <f>IF(([1]USR082COCOverview!J176)=0,"",[1]USR082COCOverview!J176)</f>
        <v/>
      </c>
      <c r="K176" t="str">
        <f>IF(([1]USR082COCOverview!K176)=0,"",[1]USR082COCOverview!K176)</f>
        <v/>
      </c>
      <c r="L176" s="18" t="str">
        <f>IF(([1]USR082COCOverview!L176)=0,"",[1]USR082COCOverview!L176)</f>
        <v/>
      </c>
      <c r="M176" s="18"/>
      <c r="N176" t="str">
        <f>IF(([1]USR082COCOverview!N176)=0,"",[1]USR082COCOverview!N176)</f>
        <v/>
      </c>
    </row>
    <row r="177" spans="1:14" x14ac:dyDescent="0.2">
      <c r="A177" s="18" t="str">
        <f>IF(([1]USR082COCOverview!A177)=0,"",[1]USR082COCOverview!A177)</f>
        <v/>
      </c>
      <c r="B177" s="18"/>
      <c r="C177" t="str">
        <f>IF(([1]USR082COCOverview!C177)=0,"",[1]USR082COCOverview!C177)</f>
        <v/>
      </c>
      <c r="D177" t="str">
        <f>IF(([1]USR082COCOverview!D177)=0,"",[1]USR082COCOverview!D177)</f>
        <v/>
      </c>
      <c r="E177" t="str">
        <f>IF(([1]USR082COCOverview!E177)=0,"",[1]USR082COCOverview!E177)</f>
        <v/>
      </c>
      <c r="F177" t="str">
        <f>IF(([1]USR082COCOverview!F177)=0,"",[1]USR082COCOverview!F177)</f>
        <v/>
      </c>
      <c r="G177" t="str">
        <f>IF(([1]USR082COCOverview!G177)=0,"",[1]USR082COCOverview!G177)</f>
        <v/>
      </c>
      <c r="H177" t="str">
        <f>IF(G177="","",VLOOKUP($G177,[2]Worksheet!$A$2:$I$119,3,0))</f>
        <v/>
      </c>
      <c r="I177" t="str">
        <f>IF(([1]USR082COCOverview!I177)=0,"",[1]USR082COCOverview!I177)</f>
        <v/>
      </c>
      <c r="J177" t="str">
        <f>IF(([1]USR082COCOverview!J177)=0,"",[1]USR082COCOverview!J177)</f>
        <v/>
      </c>
      <c r="K177" t="str">
        <f>IF(([1]USR082COCOverview!K177)=0,"",[1]USR082COCOverview!K177)</f>
        <v/>
      </c>
      <c r="L177" s="18" t="str">
        <f>IF(([1]USR082COCOverview!L177)=0,"",[1]USR082COCOverview!L177)</f>
        <v/>
      </c>
      <c r="M177" s="18"/>
      <c r="N177" t="str">
        <f>IF(([1]USR082COCOverview!N177)=0,"",[1]USR082COCOverview!N177)</f>
        <v/>
      </c>
    </row>
    <row r="178" spans="1:14" x14ac:dyDescent="0.2">
      <c r="A178" s="18" t="str">
        <f>IF(([1]USR082COCOverview!A178)=0,"",[1]USR082COCOverview!A178)</f>
        <v/>
      </c>
      <c r="B178" s="18"/>
      <c r="C178" t="str">
        <f>IF(([1]USR082COCOverview!C178)=0,"",[1]USR082COCOverview!C178)</f>
        <v/>
      </c>
      <c r="D178" t="str">
        <f>IF(([1]USR082COCOverview!D178)=0,"",[1]USR082COCOverview!D178)</f>
        <v/>
      </c>
      <c r="E178" t="str">
        <f>IF(([1]USR082COCOverview!E178)=0,"",[1]USR082COCOverview!E178)</f>
        <v/>
      </c>
      <c r="F178" t="str">
        <f>IF(([1]USR082COCOverview!F178)=0,"",[1]USR082COCOverview!F178)</f>
        <v/>
      </c>
      <c r="G178" t="str">
        <f>IF(([1]USR082COCOverview!G178)=0,"",[1]USR082COCOverview!G178)</f>
        <v/>
      </c>
      <c r="H178" t="str">
        <f>IF(G178="","",VLOOKUP($G178,[2]Worksheet!$A$2:$I$119,3,0))</f>
        <v/>
      </c>
      <c r="I178" t="str">
        <f>IF(([1]USR082COCOverview!I178)=0,"",[1]USR082COCOverview!I178)</f>
        <v/>
      </c>
      <c r="J178" t="str">
        <f>IF(([1]USR082COCOverview!J178)=0,"",[1]USR082COCOverview!J178)</f>
        <v/>
      </c>
      <c r="K178" t="str">
        <f>IF(([1]USR082COCOverview!K178)=0,"",[1]USR082COCOverview!K178)</f>
        <v/>
      </c>
      <c r="L178" s="18" t="str">
        <f>IF(([1]USR082COCOverview!L178)=0,"",[1]USR082COCOverview!L178)</f>
        <v/>
      </c>
      <c r="M178" s="18"/>
      <c r="N178" t="str">
        <f>IF(([1]USR082COCOverview!N178)=0,"",[1]USR082COCOverview!N178)</f>
        <v/>
      </c>
    </row>
    <row r="179" spans="1:14" x14ac:dyDescent="0.2">
      <c r="A179" s="18" t="str">
        <f>IF(([1]USR082COCOverview!A179)=0,"",[1]USR082COCOverview!A179)</f>
        <v/>
      </c>
      <c r="B179" s="18"/>
      <c r="C179" t="str">
        <f>IF(([1]USR082COCOverview!C179)=0,"",[1]USR082COCOverview!C179)</f>
        <v/>
      </c>
      <c r="D179" t="str">
        <f>IF(([1]USR082COCOverview!D179)=0,"",[1]USR082COCOverview!D179)</f>
        <v/>
      </c>
      <c r="E179" t="str">
        <f>IF(([1]USR082COCOverview!E179)=0,"",[1]USR082COCOverview!E179)</f>
        <v/>
      </c>
      <c r="F179" t="str">
        <f>IF(([1]USR082COCOverview!F179)=0,"",[1]USR082COCOverview!F179)</f>
        <v/>
      </c>
      <c r="G179" t="str">
        <f>IF(([1]USR082COCOverview!G179)=0,"",[1]USR082COCOverview!G179)</f>
        <v/>
      </c>
      <c r="H179" t="str">
        <f>IF(G179="","",VLOOKUP($G179,[2]Worksheet!$A$2:$I$119,3,0))</f>
        <v/>
      </c>
      <c r="I179" t="str">
        <f>IF(([1]USR082COCOverview!I179)=0,"",[1]USR082COCOverview!I179)</f>
        <v/>
      </c>
      <c r="J179" t="str">
        <f>IF(([1]USR082COCOverview!J179)=0,"",[1]USR082COCOverview!J179)</f>
        <v/>
      </c>
      <c r="K179" t="str">
        <f>IF(([1]USR082COCOverview!K179)=0,"",[1]USR082COCOverview!K179)</f>
        <v/>
      </c>
      <c r="L179" s="18" t="str">
        <f>IF(([1]USR082COCOverview!L179)=0,"",[1]USR082COCOverview!L179)</f>
        <v/>
      </c>
      <c r="M179" s="18"/>
      <c r="N179" t="str">
        <f>IF(([1]USR082COCOverview!N179)=0,"",[1]USR082COCOverview!N179)</f>
        <v/>
      </c>
    </row>
    <row r="180" spans="1:14" x14ac:dyDescent="0.2">
      <c r="A180" s="18" t="str">
        <f>IF(([1]USR082COCOverview!A180)=0,"",[1]USR082COCOverview!A180)</f>
        <v/>
      </c>
      <c r="B180" s="18"/>
      <c r="C180" t="str">
        <f>IF(([1]USR082COCOverview!C180)=0,"",[1]USR082COCOverview!C180)</f>
        <v/>
      </c>
      <c r="D180" t="str">
        <f>IF(([1]USR082COCOverview!D180)=0,"",[1]USR082COCOverview!D180)</f>
        <v/>
      </c>
      <c r="E180" t="str">
        <f>IF(([1]USR082COCOverview!E180)=0,"",[1]USR082COCOverview!E180)</f>
        <v/>
      </c>
      <c r="F180" t="str">
        <f>IF(([1]USR082COCOverview!F180)=0,"",[1]USR082COCOverview!F180)</f>
        <v/>
      </c>
      <c r="G180" t="str">
        <f>IF(([1]USR082COCOverview!G180)=0,"",[1]USR082COCOverview!G180)</f>
        <v/>
      </c>
      <c r="H180" t="str">
        <f>IF(G180="","",VLOOKUP($G180,[2]Worksheet!$A$2:$I$119,3,0))</f>
        <v/>
      </c>
      <c r="I180" t="str">
        <f>IF(([1]USR082COCOverview!I180)=0,"",[1]USR082COCOverview!I180)</f>
        <v/>
      </c>
      <c r="J180" t="str">
        <f>IF(([1]USR082COCOverview!J180)=0,"",[1]USR082COCOverview!J180)</f>
        <v/>
      </c>
      <c r="K180" t="str">
        <f>IF(([1]USR082COCOverview!K180)=0,"",[1]USR082COCOverview!K180)</f>
        <v/>
      </c>
      <c r="L180" s="18" t="str">
        <f>IF(([1]USR082COCOverview!L180)=0,"",[1]USR082COCOverview!L180)</f>
        <v/>
      </c>
      <c r="M180" s="18"/>
      <c r="N180" t="str">
        <f>IF(([1]USR082COCOverview!N180)=0,"",[1]USR082COCOverview!N180)</f>
        <v/>
      </c>
    </row>
    <row r="181" spans="1:14" x14ac:dyDescent="0.2">
      <c r="A181" s="18" t="str">
        <f>IF(([1]USR082COCOverview!A181)=0,"",[1]USR082COCOverview!A181)</f>
        <v/>
      </c>
      <c r="B181" s="18"/>
      <c r="C181" t="str">
        <f>IF(([1]USR082COCOverview!C181)=0,"",[1]USR082COCOverview!C181)</f>
        <v/>
      </c>
      <c r="D181" t="str">
        <f>IF(([1]USR082COCOverview!D181)=0,"",[1]USR082COCOverview!D181)</f>
        <v/>
      </c>
      <c r="E181" t="str">
        <f>IF(([1]USR082COCOverview!E181)=0,"",[1]USR082COCOverview!E181)</f>
        <v/>
      </c>
      <c r="F181" t="str">
        <f>IF(([1]USR082COCOverview!F181)=0,"",[1]USR082COCOverview!F181)</f>
        <v/>
      </c>
      <c r="G181" t="str">
        <f>IF(([1]USR082COCOverview!G181)=0,"",[1]USR082COCOverview!G181)</f>
        <v/>
      </c>
      <c r="H181" t="str">
        <f>IF(G181="","",VLOOKUP($G181,[2]Worksheet!$A$2:$I$119,3,0))</f>
        <v/>
      </c>
      <c r="I181" t="str">
        <f>IF(([1]USR082COCOverview!I181)=0,"",[1]USR082COCOverview!I181)</f>
        <v/>
      </c>
      <c r="J181" t="str">
        <f>IF(([1]USR082COCOverview!J181)=0,"",[1]USR082COCOverview!J181)</f>
        <v/>
      </c>
      <c r="K181" t="str">
        <f>IF(([1]USR082COCOverview!K181)=0,"",[1]USR082COCOverview!K181)</f>
        <v/>
      </c>
      <c r="L181" s="18" t="str">
        <f>IF(([1]USR082COCOverview!L181)=0,"",[1]USR082COCOverview!L181)</f>
        <v/>
      </c>
      <c r="M181" s="18"/>
      <c r="N181" t="str">
        <f>IF(([1]USR082COCOverview!N181)=0,"",[1]USR082COCOverview!N181)</f>
        <v/>
      </c>
    </row>
    <row r="182" spans="1:14" x14ac:dyDescent="0.2">
      <c r="A182" s="18" t="str">
        <f>IF(([1]USR082COCOverview!A182)=0,"",[1]USR082COCOverview!A182)</f>
        <v/>
      </c>
      <c r="B182" s="18"/>
      <c r="C182" t="str">
        <f>IF(([1]USR082COCOverview!C182)=0,"",[1]USR082COCOverview!C182)</f>
        <v/>
      </c>
      <c r="D182" t="str">
        <f>IF(([1]USR082COCOverview!D182)=0,"",[1]USR082COCOverview!D182)</f>
        <v/>
      </c>
      <c r="E182" t="str">
        <f>IF(([1]USR082COCOverview!E182)=0,"",[1]USR082COCOverview!E182)</f>
        <v/>
      </c>
      <c r="F182" t="str">
        <f>IF(([1]USR082COCOverview!F182)=0,"",[1]USR082COCOverview!F182)</f>
        <v/>
      </c>
      <c r="G182" t="str">
        <f>IF(([1]USR082COCOverview!G182)=0,"",[1]USR082COCOverview!G182)</f>
        <v/>
      </c>
      <c r="H182" t="str">
        <f>IF(G182="","",VLOOKUP($G182,[2]Worksheet!$A$2:$I$119,3,0))</f>
        <v/>
      </c>
      <c r="I182" t="str">
        <f>IF(([1]USR082COCOverview!I182)=0,"",[1]USR082COCOverview!I182)</f>
        <v/>
      </c>
      <c r="J182" t="str">
        <f>IF(([1]USR082COCOverview!J182)=0,"",[1]USR082COCOverview!J182)</f>
        <v/>
      </c>
      <c r="K182" t="str">
        <f>IF(([1]USR082COCOverview!K182)=0,"",[1]USR082COCOverview!K182)</f>
        <v/>
      </c>
      <c r="L182" s="18" t="str">
        <f>IF(([1]USR082COCOverview!L182)=0,"",[1]USR082COCOverview!L182)</f>
        <v/>
      </c>
      <c r="M182" s="18"/>
      <c r="N182" t="str">
        <f>IF(([1]USR082COCOverview!N182)=0,"",[1]USR082COCOverview!N182)</f>
        <v/>
      </c>
    </row>
    <row r="183" spans="1:14" x14ac:dyDescent="0.2">
      <c r="A183" s="18" t="str">
        <f>IF(([1]USR082COCOverview!A183)=0,"",[1]USR082COCOverview!A183)</f>
        <v/>
      </c>
      <c r="B183" s="18"/>
      <c r="C183" t="str">
        <f>IF(([1]USR082COCOverview!C183)=0,"",[1]USR082COCOverview!C183)</f>
        <v/>
      </c>
      <c r="D183" t="str">
        <f>IF(([1]USR082COCOverview!D183)=0,"",[1]USR082COCOverview!D183)</f>
        <v/>
      </c>
      <c r="E183" t="str">
        <f>IF(([1]USR082COCOverview!E183)=0,"",[1]USR082COCOverview!E183)</f>
        <v/>
      </c>
      <c r="F183" t="str">
        <f>IF(([1]USR082COCOverview!F183)=0,"",[1]USR082COCOverview!F183)</f>
        <v/>
      </c>
      <c r="G183" t="str">
        <f>IF(([1]USR082COCOverview!G183)=0,"",[1]USR082COCOverview!G183)</f>
        <v/>
      </c>
      <c r="H183" t="str">
        <f>IF(G183="","",VLOOKUP($G183,[2]Worksheet!$A$2:$I$119,3,0))</f>
        <v/>
      </c>
      <c r="I183" t="str">
        <f>IF(([1]USR082COCOverview!I183)=0,"",[1]USR082COCOverview!I183)</f>
        <v/>
      </c>
      <c r="J183" t="str">
        <f>IF(([1]USR082COCOverview!J183)=0,"",[1]USR082COCOverview!J183)</f>
        <v/>
      </c>
      <c r="K183" t="str">
        <f>IF(([1]USR082COCOverview!K183)=0,"",[1]USR082COCOverview!K183)</f>
        <v/>
      </c>
      <c r="L183" s="18" t="str">
        <f>IF(([1]USR082COCOverview!L183)=0,"",[1]USR082COCOverview!L183)</f>
        <v/>
      </c>
      <c r="M183" s="18"/>
      <c r="N183" t="str">
        <f>IF(([1]USR082COCOverview!N183)=0,"",[1]USR082COCOverview!N183)</f>
        <v/>
      </c>
    </row>
    <row r="184" spans="1:14" x14ac:dyDescent="0.2">
      <c r="A184" s="18" t="str">
        <f>IF(([1]USR082COCOverview!A184)=0,"",[1]USR082COCOverview!A184)</f>
        <v/>
      </c>
      <c r="B184" s="18"/>
      <c r="C184" t="str">
        <f>IF(([1]USR082COCOverview!C184)=0,"",[1]USR082COCOverview!C184)</f>
        <v/>
      </c>
      <c r="D184" t="str">
        <f>IF(([1]USR082COCOverview!D184)=0,"",[1]USR082COCOverview!D184)</f>
        <v/>
      </c>
      <c r="E184" t="str">
        <f>IF(([1]USR082COCOverview!E184)=0,"",[1]USR082COCOverview!E184)</f>
        <v/>
      </c>
      <c r="F184" t="str">
        <f>IF(([1]USR082COCOverview!F184)=0,"",[1]USR082COCOverview!F184)</f>
        <v/>
      </c>
      <c r="G184" t="str">
        <f>IF(([1]USR082COCOverview!G184)=0,"",[1]USR082COCOverview!G184)</f>
        <v/>
      </c>
      <c r="H184" t="str">
        <f>IF(G184="","",VLOOKUP($G184,[2]Worksheet!$A$2:$I$119,3,0))</f>
        <v/>
      </c>
      <c r="I184" t="str">
        <f>IF(([1]USR082COCOverview!I184)=0,"",[1]USR082COCOverview!I184)</f>
        <v/>
      </c>
      <c r="J184" t="str">
        <f>IF(([1]USR082COCOverview!J184)=0,"",[1]USR082COCOverview!J184)</f>
        <v/>
      </c>
      <c r="K184" t="str">
        <f>IF(([1]USR082COCOverview!K184)=0,"",[1]USR082COCOverview!K184)</f>
        <v/>
      </c>
      <c r="L184" s="18" t="str">
        <f>IF(([1]USR082COCOverview!L184)=0,"",[1]USR082COCOverview!L184)</f>
        <v/>
      </c>
      <c r="M184" s="18"/>
      <c r="N184" t="str">
        <f>IF(([1]USR082COCOverview!N184)=0,"",[1]USR082COCOverview!N184)</f>
        <v/>
      </c>
    </row>
    <row r="185" spans="1:14" x14ac:dyDescent="0.2">
      <c r="A185" s="18" t="str">
        <f>IF(([1]USR082COCOverview!A185)=0,"",[1]USR082COCOverview!A185)</f>
        <v/>
      </c>
      <c r="B185" s="18"/>
      <c r="C185" t="str">
        <f>IF(([1]USR082COCOverview!C185)=0,"",[1]USR082COCOverview!C185)</f>
        <v/>
      </c>
      <c r="D185" t="str">
        <f>IF(([1]USR082COCOverview!D185)=0,"",[1]USR082COCOverview!D185)</f>
        <v/>
      </c>
      <c r="E185" t="str">
        <f>IF(([1]USR082COCOverview!E185)=0,"",[1]USR082COCOverview!E185)</f>
        <v/>
      </c>
      <c r="F185" t="str">
        <f>IF(([1]USR082COCOverview!F185)=0,"",[1]USR082COCOverview!F185)</f>
        <v/>
      </c>
      <c r="G185" t="str">
        <f>IF(([1]USR082COCOverview!G185)=0,"",[1]USR082COCOverview!G185)</f>
        <v/>
      </c>
      <c r="H185" t="str">
        <f>IF(G185="","",VLOOKUP($G185,[2]Worksheet!$A$2:$I$119,3,0))</f>
        <v/>
      </c>
      <c r="I185" t="str">
        <f>IF(([1]USR082COCOverview!I185)=0,"",[1]USR082COCOverview!I185)</f>
        <v/>
      </c>
      <c r="J185" t="str">
        <f>IF(([1]USR082COCOverview!J185)=0,"",[1]USR082COCOverview!J185)</f>
        <v/>
      </c>
      <c r="K185" t="str">
        <f>IF(([1]USR082COCOverview!K185)=0,"",[1]USR082COCOverview!K185)</f>
        <v/>
      </c>
      <c r="L185" s="18" t="str">
        <f>IF(([1]USR082COCOverview!L185)=0,"",[1]USR082COCOverview!L185)</f>
        <v/>
      </c>
      <c r="M185" s="18"/>
      <c r="N185" t="str">
        <f>IF(([1]USR082COCOverview!N185)=0,"",[1]USR082COCOverview!N185)</f>
        <v/>
      </c>
    </row>
    <row r="186" spans="1:14" x14ac:dyDescent="0.2">
      <c r="A186" s="18" t="str">
        <f>IF(([1]USR082COCOverview!A186)=0,"",[1]USR082COCOverview!A186)</f>
        <v/>
      </c>
      <c r="B186" s="18"/>
      <c r="C186" t="str">
        <f>IF(([1]USR082COCOverview!C186)=0,"",[1]USR082COCOverview!C186)</f>
        <v/>
      </c>
      <c r="D186" t="str">
        <f>IF(([1]USR082COCOverview!D186)=0,"",[1]USR082COCOverview!D186)</f>
        <v/>
      </c>
      <c r="E186" t="str">
        <f>IF(([1]USR082COCOverview!E186)=0,"",[1]USR082COCOverview!E186)</f>
        <v/>
      </c>
      <c r="F186" t="str">
        <f>IF(([1]USR082COCOverview!F186)=0,"",[1]USR082COCOverview!F186)</f>
        <v/>
      </c>
      <c r="G186" t="str">
        <f>IF(([1]USR082COCOverview!G186)=0,"",[1]USR082COCOverview!G186)</f>
        <v/>
      </c>
      <c r="H186" t="str">
        <f>IF(G186="","",VLOOKUP($G186,[2]Worksheet!$A$2:$I$119,3,0))</f>
        <v/>
      </c>
      <c r="I186" t="str">
        <f>IF(([1]USR082COCOverview!I186)=0,"",[1]USR082COCOverview!I186)</f>
        <v/>
      </c>
      <c r="J186" t="str">
        <f>IF(([1]USR082COCOverview!J186)=0,"",[1]USR082COCOverview!J186)</f>
        <v/>
      </c>
      <c r="K186" t="str">
        <f>IF(([1]USR082COCOverview!K186)=0,"",[1]USR082COCOverview!K186)</f>
        <v/>
      </c>
      <c r="L186" s="18" t="str">
        <f>IF(([1]USR082COCOverview!L186)=0,"",[1]USR082COCOverview!L186)</f>
        <v/>
      </c>
      <c r="M186" s="18"/>
      <c r="N186" t="str">
        <f>IF(([1]USR082COCOverview!N186)=0,"",[1]USR082COCOverview!N186)</f>
        <v/>
      </c>
    </row>
    <row r="187" spans="1:14" x14ac:dyDescent="0.2">
      <c r="A187" s="18" t="str">
        <f>IF(([1]USR082COCOverview!A187)=0,"",[1]USR082COCOverview!A187)</f>
        <v/>
      </c>
      <c r="B187" s="18"/>
      <c r="C187" t="str">
        <f>IF(([1]USR082COCOverview!C187)=0,"",[1]USR082COCOverview!C187)</f>
        <v/>
      </c>
      <c r="D187" t="str">
        <f>IF(([1]USR082COCOverview!D187)=0,"",[1]USR082COCOverview!D187)</f>
        <v/>
      </c>
      <c r="E187" t="str">
        <f>IF(([1]USR082COCOverview!E187)=0,"",[1]USR082COCOverview!E187)</f>
        <v/>
      </c>
      <c r="F187" t="str">
        <f>IF(([1]USR082COCOverview!F187)=0,"",[1]USR082COCOverview!F187)</f>
        <v/>
      </c>
      <c r="G187" t="str">
        <f>IF(([1]USR082COCOverview!G187)=0,"",[1]USR082COCOverview!G187)</f>
        <v/>
      </c>
      <c r="H187" t="str">
        <f>IF(G187="","",VLOOKUP($G187,[2]Worksheet!$A$2:$I$119,3,0))</f>
        <v/>
      </c>
      <c r="I187" t="str">
        <f>IF(([1]USR082COCOverview!I187)=0,"",[1]USR082COCOverview!I187)</f>
        <v/>
      </c>
      <c r="J187" t="str">
        <f>IF(([1]USR082COCOverview!J187)=0,"",[1]USR082COCOverview!J187)</f>
        <v/>
      </c>
      <c r="K187" t="str">
        <f>IF(([1]USR082COCOverview!K187)=0,"",[1]USR082COCOverview!K187)</f>
        <v/>
      </c>
      <c r="L187" s="18" t="str">
        <f>IF(([1]USR082COCOverview!L187)=0,"",[1]USR082COCOverview!L187)</f>
        <v/>
      </c>
      <c r="M187" s="18"/>
      <c r="N187" t="str">
        <f>IF(([1]USR082COCOverview!N187)=0,"",[1]USR082COCOverview!N187)</f>
        <v/>
      </c>
    </row>
    <row r="188" spans="1:14" x14ac:dyDescent="0.2">
      <c r="A188" s="18" t="str">
        <f>IF(([1]USR082COCOverview!A188)=0,"",[1]USR082COCOverview!A188)</f>
        <v/>
      </c>
      <c r="B188" s="18"/>
      <c r="C188" t="str">
        <f>IF(([1]USR082COCOverview!C188)=0,"",[1]USR082COCOverview!C188)</f>
        <v/>
      </c>
      <c r="D188" t="str">
        <f>IF(([1]USR082COCOverview!D188)=0,"",[1]USR082COCOverview!D188)</f>
        <v/>
      </c>
      <c r="E188" t="str">
        <f>IF(([1]USR082COCOverview!E188)=0,"",[1]USR082COCOverview!E188)</f>
        <v/>
      </c>
      <c r="F188" t="str">
        <f>IF(([1]USR082COCOverview!F188)=0,"",[1]USR082COCOverview!F188)</f>
        <v/>
      </c>
      <c r="G188" t="str">
        <f>IF(([1]USR082COCOverview!G188)=0,"",[1]USR082COCOverview!G188)</f>
        <v/>
      </c>
      <c r="H188" t="str">
        <f>IF(G188="","",VLOOKUP($G188,[2]Worksheet!$A$2:$I$119,3,0))</f>
        <v/>
      </c>
      <c r="I188" t="str">
        <f>IF(([1]USR082COCOverview!I188)=0,"",[1]USR082COCOverview!I188)</f>
        <v/>
      </c>
      <c r="J188" t="str">
        <f>IF(([1]USR082COCOverview!J188)=0,"",[1]USR082COCOverview!J188)</f>
        <v/>
      </c>
      <c r="K188" t="str">
        <f>IF(([1]USR082COCOverview!K188)=0,"",[1]USR082COCOverview!K188)</f>
        <v/>
      </c>
      <c r="L188" s="18" t="str">
        <f>IF(([1]USR082COCOverview!L188)=0,"",[1]USR082COCOverview!L188)</f>
        <v/>
      </c>
      <c r="M188" s="18"/>
      <c r="N188" t="str">
        <f>IF(([1]USR082COCOverview!N188)=0,"",[1]USR082COCOverview!N188)</f>
        <v/>
      </c>
    </row>
    <row r="189" spans="1:14" x14ac:dyDescent="0.2">
      <c r="A189" s="18" t="str">
        <f>IF(([1]USR082COCOverview!A189)=0,"",[1]USR082COCOverview!A189)</f>
        <v/>
      </c>
      <c r="B189" s="18"/>
      <c r="C189" t="str">
        <f>IF(([1]USR082COCOverview!C189)=0,"",[1]USR082COCOverview!C189)</f>
        <v/>
      </c>
      <c r="D189" t="str">
        <f>IF(([1]USR082COCOverview!D189)=0,"",[1]USR082COCOverview!D189)</f>
        <v/>
      </c>
      <c r="E189" t="str">
        <f>IF(([1]USR082COCOverview!E189)=0,"",[1]USR082COCOverview!E189)</f>
        <v/>
      </c>
      <c r="F189" t="str">
        <f>IF(([1]USR082COCOverview!F189)=0,"",[1]USR082COCOverview!F189)</f>
        <v/>
      </c>
      <c r="G189" t="str">
        <f>IF(([1]USR082COCOverview!G189)=0,"",[1]USR082COCOverview!G189)</f>
        <v/>
      </c>
      <c r="H189" t="str">
        <f>IF(G189="","",VLOOKUP($G189,[2]Worksheet!$A$2:$I$119,3,0))</f>
        <v/>
      </c>
      <c r="I189" t="str">
        <f>IF(([1]USR082COCOverview!I189)=0,"",[1]USR082COCOverview!I189)</f>
        <v/>
      </c>
      <c r="J189" t="str">
        <f>IF(([1]USR082COCOverview!J189)=0,"",[1]USR082COCOverview!J189)</f>
        <v/>
      </c>
      <c r="K189" t="str">
        <f>IF(([1]USR082COCOverview!K189)=0,"",[1]USR082COCOverview!K189)</f>
        <v/>
      </c>
      <c r="L189" s="18" t="str">
        <f>IF(([1]USR082COCOverview!L189)=0,"",[1]USR082COCOverview!L189)</f>
        <v/>
      </c>
      <c r="M189" s="18"/>
      <c r="N189" t="str">
        <f>IF(([1]USR082COCOverview!N189)=0,"",[1]USR082COCOverview!N189)</f>
        <v/>
      </c>
    </row>
    <row r="190" spans="1:14" x14ac:dyDescent="0.2">
      <c r="A190" s="18" t="str">
        <f>IF(([1]USR082COCOverview!A190)=0,"",[1]USR082COCOverview!A190)</f>
        <v/>
      </c>
      <c r="B190" s="18"/>
      <c r="C190" t="str">
        <f>IF(([1]USR082COCOverview!C190)=0,"",[1]USR082COCOverview!C190)</f>
        <v/>
      </c>
      <c r="D190" t="str">
        <f>IF(([1]USR082COCOverview!D190)=0,"",[1]USR082COCOverview!D190)</f>
        <v/>
      </c>
      <c r="E190" t="str">
        <f>IF(([1]USR082COCOverview!E190)=0,"",[1]USR082COCOverview!E190)</f>
        <v/>
      </c>
      <c r="F190" t="str">
        <f>IF(([1]USR082COCOverview!F190)=0,"",[1]USR082COCOverview!F190)</f>
        <v/>
      </c>
      <c r="G190" t="str">
        <f>IF(([1]USR082COCOverview!G190)=0,"",[1]USR082COCOverview!G190)</f>
        <v/>
      </c>
      <c r="H190" t="str">
        <f>IF(G190="","",VLOOKUP($G190,[2]Worksheet!$A$2:$I$119,3,0))</f>
        <v/>
      </c>
      <c r="I190" t="str">
        <f>IF(([1]USR082COCOverview!I190)=0,"",[1]USR082COCOverview!I190)</f>
        <v/>
      </c>
      <c r="J190" t="str">
        <f>IF(([1]USR082COCOverview!J190)=0,"",[1]USR082COCOverview!J190)</f>
        <v/>
      </c>
      <c r="K190" t="str">
        <f>IF(([1]USR082COCOverview!K190)=0,"",[1]USR082COCOverview!K190)</f>
        <v/>
      </c>
      <c r="L190" s="18" t="str">
        <f>IF(([1]USR082COCOverview!L190)=0,"",[1]USR082COCOverview!L190)</f>
        <v/>
      </c>
      <c r="M190" s="18"/>
      <c r="N190" t="str">
        <f>IF(([1]USR082COCOverview!N190)=0,"",[1]USR082COCOverview!N190)</f>
        <v/>
      </c>
    </row>
    <row r="191" spans="1:14" x14ac:dyDescent="0.2">
      <c r="A191" s="18" t="str">
        <f>IF(([1]USR082COCOverview!A191)=0,"",[1]USR082COCOverview!A191)</f>
        <v/>
      </c>
      <c r="B191" s="18"/>
      <c r="C191" t="str">
        <f>IF(([1]USR082COCOverview!C191)=0,"",[1]USR082COCOverview!C191)</f>
        <v/>
      </c>
      <c r="D191" t="str">
        <f>IF(([1]USR082COCOverview!D191)=0,"",[1]USR082COCOverview!D191)</f>
        <v/>
      </c>
      <c r="E191" t="str">
        <f>IF(([1]USR082COCOverview!E191)=0,"",[1]USR082COCOverview!E191)</f>
        <v/>
      </c>
      <c r="F191" t="str">
        <f>IF(([1]USR082COCOverview!F191)=0,"",[1]USR082COCOverview!F191)</f>
        <v/>
      </c>
      <c r="G191" t="str">
        <f>IF(([1]USR082COCOverview!G191)=0,"",[1]USR082COCOverview!G191)</f>
        <v/>
      </c>
      <c r="H191" t="str">
        <f>IF(G191="","",VLOOKUP($G191,[2]Worksheet!$A$2:$I$119,3,0))</f>
        <v/>
      </c>
      <c r="I191" t="str">
        <f>IF(([1]USR082COCOverview!I191)=0,"",[1]USR082COCOverview!I191)</f>
        <v/>
      </c>
      <c r="J191" t="str">
        <f>IF(([1]USR082COCOverview!J191)=0,"",[1]USR082COCOverview!J191)</f>
        <v/>
      </c>
      <c r="K191" t="str">
        <f>IF(([1]USR082COCOverview!K191)=0,"",[1]USR082COCOverview!K191)</f>
        <v/>
      </c>
      <c r="L191" s="18" t="str">
        <f>IF(([1]USR082COCOverview!L191)=0,"",[1]USR082COCOverview!L191)</f>
        <v/>
      </c>
      <c r="M191" s="18"/>
      <c r="N191" t="str">
        <f>IF(([1]USR082COCOverview!N191)=0,"",[1]USR082COCOverview!N191)</f>
        <v/>
      </c>
    </row>
    <row r="192" spans="1:14" x14ac:dyDescent="0.2">
      <c r="A192" s="18" t="str">
        <f>IF(([1]USR082COCOverview!A192)=0,"",[1]USR082COCOverview!A192)</f>
        <v/>
      </c>
      <c r="B192" s="18"/>
      <c r="C192" t="str">
        <f>IF(([1]USR082COCOverview!C192)=0,"",[1]USR082COCOverview!C192)</f>
        <v/>
      </c>
      <c r="D192" t="str">
        <f>IF(([1]USR082COCOverview!D192)=0,"",[1]USR082COCOverview!D192)</f>
        <v/>
      </c>
      <c r="E192" t="str">
        <f>IF(([1]USR082COCOverview!E192)=0,"",[1]USR082COCOverview!E192)</f>
        <v/>
      </c>
      <c r="F192" t="str">
        <f>IF(([1]USR082COCOverview!F192)=0,"",[1]USR082COCOverview!F192)</f>
        <v/>
      </c>
      <c r="G192" t="str">
        <f>IF(([1]USR082COCOverview!G192)=0,"",[1]USR082COCOverview!G192)</f>
        <v/>
      </c>
      <c r="H192" t="str">
        <f>IF(G192="","",VLOOKUP($G192,[2]Worksheet!$A$2:$I$119,3,0))</f>
        <v/>
      </c>
      <c r="I192" t="str">
        <f>IF(([1]USR082COCOverview!I192)=0,"",[1]USR082COCOverview!I192)</f>
        <v/>
      </c>
      <c r="J192" t="str">
        <f>IF(([1]USR082COCOverview!J192)=0,"",[1]USR082COCOverview!J192)</f>
        <v/>
      </c>
      <c r="K192" t="str">
        <f>IF(([1]USR082COCOverview!K192)=0,"",[1]USR082COCOverview!K192)</f>
        <v/>
      </c>
      <c r="L192" s="18" t="str">
        <f>IF(([1]USR082COCOverview!L192)=0,"",[1]USR082COCOverview!L192)</f>
        <v/>
      </c>
      <c r="M192" s="18"/>
      <c r="N192" t="str">
        <f>IF(([1]USR082COCOverview!N192)=0,"",[1]USR082COCOverview!N192)</f>
        <v/>
      </c>
    </row>
    <row r="193" spans="1:14" x14ac:dyDescent="0.2">
      <c r="A193" s="18" t="str">
        <f>IF(([1]USR082COCOverview!A193)=0,"",[1]USR082COCOverview!A193)</f>
        <v/>
      </c>
      <c r="B193" s="18"/>
      <c r="C193" t="str">
        <f>IF(([1]USR082COCOverview!C193)=0,"",[1]USR082COCOverview!C193)</f>
        <v/>
      </c>
      <c r="D193" t="str">
        <f>IF(([1]USR082COCOverview!D193)=0,"",[1]USR082COCOverview!D193)</f>
        <v/>
      </c>
      <c r="E193" t="str">
        <f>IF(([1]USR082COCOverview!E193)=0,"",[1]USR082COCOverview!E193)</f>
        <v/>
      </c>
      <c r="F193" t="str">
        <f>IF(([1]USR082COCOverview!F193)=0,"",[1]USR082COCOverview!F193)</f>
        <v/>
      </c>
      <c r="G193" t="str">
        <f>IF(([1]USR082COCOverview!G193)=0,"",[1]USR082COCOverview!G193)</f>
        <v/>
      </c>
      <c r="H193" t="str">
        <f>IF(G193="","",VLOOKUP($G193,[2]Worksheet!$A$2:$I$119,3,0))</f>
        <v/>
      </c>
      <c r="I193" t="str">
        <f>IF(([1]USR082COCOverview!I193)=0,"",[1]USR082COCOverview!I193)</f>
        <v/>
      </c>
      <c r="J193" t="str">
        <f>IF(([1]USR082COCOverview!J193)=0,"",[1]USR082COCOverview!J193)</f>
        <v/>
      </c>
      <c r="K193" t="str">
        <f>IF(([1]USR082COCOverview!K193)=0,"",[1]USR082COCOverview!K193)</f>
        <v/>
      </c>
      <c r="L193" s="18" t="str">
        <f>IF(([1]USR082COCOverview!L193)=0,"",[1]USR082COCOverview!L193)</f>
        <v/>
      </c>
      <c r="M193" s="18"/>
      <c r="N193" t="str">
        <f>IF(([1]USR082COCOverview!N193)=0,"",[1]USR082COCOverview!N193)</f>
        <v/>
      </c>
    </row>
    <row r="194" spans="1:14" x14ac:dyDescent="0.2">
      <c r="A194" s="18" t="str">
        <f>IF(([1]USR082COCOverview!A194)=0,"",[1]USR082COCOverview!A194)</f>
        <v/>
      </c>
      <c r="B194" s="18"/>
      <c r="C194" t="str">
        <f>IF(([1]USR082COCOverview!C194)=0,"",[1]USR082COCOverview!C194)</f>
        <v/>
      </c>
      <c r="D194" t="str">
        <f>IF(([1]USR082COCOverview!D194)=0,"",[1]USR082COCOverview!D194)</f>
        <v/>
      </c>
      <c r="E194" t="str">
        <f>IF(([1]USR082COCOverview!E194)=0,"",[1]USR082COCOverview!E194)</f>
        <v/>
      </c>
      <c r="F194" t="str">
        <f>IF(([1]USR082COCOverview!F194)=0,"",[1]USR082COCOverview!F194)</f>
        <v/>
      </c>
      <c r="G194" t="str">
        <f>IF(([1]USR082COCOverview!G194)=0,"",[1]USR082COCOverview!G194)</f>
        <v/>
      </c>
      <c r="H194" t="str">
        <f>IF(G194="","",VLOOKUP($G194,[2]Worksheet!$A$2:$I$119,3,0))</f>
        <v/>
      </c>
      <c r="I194" t="str">
        <f>IF(([1]USR082COCOverview!I194)=0,"",[1]USR082COCOverview!I194)</f>
        <v/>
      </c>
      <c r="J194" t="str">
        <f>IF(([1]USR082COCOverview!J194)=0,"",[1]USR082COCOverview!J194)</f>
        <v/>
      </c>
      <c r="K194" t="str">
        <f>IF(([1]USR082COCOverview!K194)=0,"",[1]USR082COCOverview!K194)</f>
        <v/>
      </c>
      <c r="L194" s="18" t="str">
        <f>IF(([1]USR082COCOverview!L194)=0,"",[1]USR082COCOverview!L194)</f>
        <v/>
      </c>
      <c r="M194" s="18"/>
      <c r="N194" t="str">
        <f>IF(([1]USR082COCOverview!N194)=0,"",[1]USR082COCOverview!N194)</f>
        <v/>
      </c>
    </row>
    <row r="195" spans="1:14" x14ac:dyDescent="0.2">
      <c r="A195" s="18" t="str">
        <f>IF(([1]USR082COCOverview!A195)=0,"",[1]USR082COCOverview!A195)</f>
        <v/>
      </c>
      <c r="B195" s="18"/>
      <c r="C195" t="str">
        <f>IF(([1]USR082COCOverview!C195)=0,"",[1]USR082COCOverview!C195)</f>
        <v/>
      </c>
      <c r="D195" t="str">
        <f>IF(([1]USR082COCOverview!D195)=0,"",[1]USR082COCOverview!D195)</f>
        <v/>
      </c>
      <c r="E195" t="str">
        <f>IF(([1]USR082COCOverview!E195)=0,"",[1]USR082COCOverview!E195)</f>
        <v/>
      </c>
      <c r="F195" t="str">
        <f>IF(([1]USR082COCOverview!F195)=0,"",[1]USR082COCOverview!F195)</f>
        <v/>
      </c>
      <c r="G195" t="str">
        <f>IF(([1]USR082COCOverview!G195)=0,"",[1]USR082COCOverview!G195)</f>
        <v/>
      </c>
      <c r="H195" t="str">
        <f>IF(G195="","",VLOOKUP($G195,[2]Worksheet!$A$2:$I$119,3,0))</f>
        <v/>
      </c>
      <c r="I195" t="str">
        <f>IF(([1]USR082COCOverview!I195)=0,"",[1]USR082COCOverview!I195)</f>
        <v/>
      </c>
      <c r="J195" t="str">
        <f>IF(([1]USR082COCOverview!J195)=0,"",[1]USR082COCOverview!J195)</f>
        <v/>
      </c>
      <c r="K195" t="str">
        <f>IF(([1]USR082COCOverview!K195)=0,"",[1]USR082COCOverview!K195)</f>
        <v/>
      </c>
      <c r="L195" s="18" t="str">
        <f>IF(([1]USR082COCOverview!L195)=0,"",[1]USR082COCOverview!L195)</f>
        <v/>
      </c>
      <c r="M195" s="18"/>
      <c r="N195" t="str">
        <f>IF(([1]USR082COCOverview!N195)=0,"",[1]USR082COCOverview!N195)</f>
        <v/>
      </c>
    </row>
    <row r="196" spans="1:14" x14ac:dyDescent="0.2">
      <c r="A196" s="18" t="str">
        <f>IF(([1]USR082COCOverview!A196)=0,"",[1]USR082COCOverview!A196)</f>
        <v/>
      </c>
      <c r="B196" s="18"/>
      <c r="C196" t="str">
        <f>IF(([1]USR082COCOverview!C196)=0,"",[1]USR082COCOverview!C196)</f>
        <v/>
      </c>
      <c r="D196" t="str">
        <f>IF(([1]USR082COCOverview!D196)=0,"",[1]USR082COCOverview!D196)</f>
        <v/>
      </c>
      <c r="E196" t="str">
        <f>IF(([1]USR082COCOverview!E196)=0,"",[1]USR082COCOverview!E196)</f>
        <v/>
      </c>
      <c r="F196" t="str">
        <f>IF(([1]USR082COCOverview!F196)=0,"",[1]USR082COCOverview!F196)</f>
        <v/>
      </c>
      <c r="G196" t="str">
        <f>IF(([1]USR082COCOverview!G196)=0,"",[1]USR082COCOverview!G196)</f>
        <v/>
      </c>
      <c r="H196" t="str">
        <f>IF(G196="","",VLOOKUP($G196,[2]Worksheet!$A$2:$I$119,3,0))</f>
        <v/>
      </c>
      <c r="I196" t="str">
        <f>IF(([1]USR082COCOverview!I196)=0,"",[1]USR082COCOverview!I196)</f>
        <v/>
      </c>
      <c r="J196" t="str">
        <f>IF(([1]USR082COCOverview!J196)=0,"",[1]USR082COCOverview!J196)</f>
        <v/>
      </c>
      <c r="K196" t="str">
        <f>IF(([1]USR082COCOverview!K196)=0,"",[1]USR082COCOverview!K196)</f>
        <v/>
      </c>
      <c r="L196" s="18" t="str">
        <f>IF(([1]USR082COCOverview!L196)=0,"",[1]USR082COCOverview!L196)</f>
        <v/>
      </c>
      <c r="M196" s="18"/>
      <c r="N196" t="str">
        <f>IF(([1]USR082COCOverview!N196)=0,"",[1]USR082COCOverview!N196)</f>
        <v/>
      </c>
    </row>
    <row r="197" spans="1:14" x14ac:dyDescent="0.2">
      <c r="A197" s="18" t="str">
        <f>IF(([1]USR082COCOverview!A197)=0,"",[1]USR082COCOverview!A197)</f>
        <v/>
      </c>
      <c r="B197" s="18"/>
      <c r="C197" t="str">
        <f>IF(([1]USR082COCOverview!C197)=0,"",[1]USR082COCOverview!C197)</f>
        <v/>
      </c>
      <c r="D197" t="str">
        <f>IF(([1]USR082COCOverview!D197)=0,"",[1]USR082COCOverview!D197)</f>
        <v/>
      </c>
      <c r="E197" t="str">
        <f>IF(([1]USR082COCOverview!E197)=0,"",[1]USR082COCOverview!E197)</f>
        <v/>
      </c>
      <c r="F197" t="str">
        <f>IF(([1]USR082COCOverview!F197)=0,"",[1]USR082COCOverview!F197)</f>
        <v/>
      </c>
      <c r="G197" t="str">
        <f>IF(([1]USR082COCOverview!G197)=0,"",[1]USR082COCOverview!G197)</f>
        <v/>
      </c>
      <c r="H197" t="str">
        <f>IF(G197="","",VLOOKUP($G197,[2]Worksheet!$A$2:$I$119,3,0))</f>
        <v/>
      </c>
      <c r="I197" t="str">
        <f>IF(([1]USR082COCOverview!I197)=0,"",[1]USR082COCOverview!I197)</f>
        <v/>
      </c>
      <c r="J197" t="str">
        <f>IF(([1]USR082COCOverview!J197)=0,"",[1]USR082COCOverview!J197)</f>
        <v/>
      </c>
      <c r="K197" t="str">
        <f>IF(([1]USR082COCOverview!K197)=0,"",[1]USR082COCOverview!K197)</f>
        <v/>
      </c>
      <c r="L197" s="18" t="str">
        <f>IF(([1]USR082COCOverview!L197)=0,"",[1]USR082COCOverview!L197)</f>
        <v/>
      </c>
      <c r="M197" s="18"/>
      <c r="N197" t="str">
        <f>IF(([1]USR082COCOverview!N197)=0,"",[1]USR082COCOverview!N197)</f>
        <v/>
      </c>
    </row>
    <row r="198" spans="1:14" x14ac:dyDescent="0.2">
      <c r="A198" s="18" t="str">
        <f>IF(([1]USR082COCOverview!A198)=0,"",[1]USR082COCOverview!A198)</f>
        <v/>
      </c>
      <c r="B198" s="18"/>
      <c r="C198" t="str">
        <f>IF(([1]USR082COCOverview!C198)=0,"",[1]USR082COCOverview!C198)</f>
        <v/>
      </c>
      <c r="D198" t="str">
        <f>IF(([1]USR082COCOverview!D198)=0,"",[1]USR082COCOverview!D198)</f>
        <v/>
      </c>
      <c r="E198" t="str">
        <f>IF(([1]USR082COCOverview!E198)=0,"",[1]USR082COCOverview!E198)</f>
        <v/>
      </c>
      <c r="F198" t="str">
        <f>IF(([1]USR082COCOverview!F198)=0,"",[1]USR082COCOverview!F198)</f>
        <v/>
      </c>
      <c r="G198" t="str">
        <f>IF(([1]USR082COCOverview!G198)=0,"",[1]USR082COCOverview!G198)</f>
        <v/>
      </c>
      <c r="H198" t="str">
        <f>IF(G198="","",VLOOKUP($G198,[2]Worksheet!$A$2:$I$119,3,0))</f>
        <v/>
      </c>
      <c r="I198" t="str">
        <f>IF(([1]USR082COCOverview!I198)=0,"",[1]USR082COCOverview!I198)</f>
        <v/>
      </c>
      <c r="J198" t="str">
        <f>IF(([1]USR082COCOverview!J198)=0,"",[1]USR082COCOverview!J198)</f>
        <v/>
      </c>
      <c r="K198" t="str">
        <f>IF(([1]USR082COCOverview!K198)=0,"",[1]USR082COCOverview!K198)</f>
        <v/>
      </c>
      <c r="L198" s="18" t="str">
        <f>IF(([1]USR082COCOverview!L198)=0,"",[1]USR082COCOverview!L198)</f>
        <v/>
      </c>
      <c r="M198" s="18"/>
      <c r="N198" t="str">
        <f>IF(([1]USR082COCOverview!N198)=0,"",[1]USR082COCOverview!N198)</f>
        <v/>
      </c>
    </row>
    <row r="199" spans="1:14" x14ac:dyDescent="0.2">
      <c r="A199" s="18" t="str">
        <f>IF(([1]USR082COCOverview!A199)=0,"",[1]USR082COCOverview!A199)</f>
        <v/>
      </c>
      <c r="B199" s="18"/>
      <c r="C199" t="str">
        <f>IF(([1]USR082COCOverview!C199)=0,"",[1]USR082COCOverview!C199)</f>
        <v/>
      </c>
      <c r="D199" t="str">
        <f>IF(([1]USR082COCOverview!D199)=0,"",[1]USR082COCOverview!D199)</f>
        <v/>
      </c>
      <c r="E199" t="str">
        <f>IF(([1]USR082COCOverview!E199)=0,"",[1]USR082COCOverview!E199)</f>
        <v/>
      </c>
      <c r="F199" t="str">
        <f>IF(([1]USR082COCOverview!F199)=0,"",[1]USR082COCOverview!F199)</f>
        <v/>
      </c>
      <c r="G199" t="str">
        <f>IF(([1]USR082COCOverview!G199)=0,"",[1]USR082COCOverview!G199)</f>
        <v/>
      </c>
      <c r="H199" t="str">
        <f>IF(G199="","",VLOOKUP($G199,[2]Worksheet!$A$2:$I$119,3,0))</f>
        <v/>
      </c>
      <c r="I199" t="str">
        <f>IF(([1]USR082COCOverview!I199)=0,"",[1]USR082COCOverview!I199)</f>
        <v/>
      </c>
      <c r="J199" t="str">
        <f>IF(([1]USR082COCOverview!J199)=0,"",[1]USR082COCOverview!J199)</f>
        <v/>
      </c>
      <c r="K199" t="str">
        <f>IF(([1]USR082COCOverview!K199)=0,"",[1]USR082COCOverview!K199)</f>
        <v/>
      </c>
      <c r="L199" s="18" t="str">
        <f>IF(([1]USR082COCOverview!L199)=0,"",[1]USR082COCOverview!L199)</f>
        <v/>
      </c>
      <c r="M199" s="18"/>
      <c r="N199" t="str">
        <f>IF(([1]USR082COCOverview!N199)=0,"",[1]USR082COCOverview!N199)</f>
        <v/>
      </c>
    </row>
    <row r="200" spans="1:14" x14ac:dyDescent="0.2">
      <c r="A200" s="18" t="str">
        <f>IF(([1]USR082COCOverview!A200)=0,"",[1]USR082COCOverview!A200)</f>
        <v/>
      </c>
      <c r="B200" s="18"/>
      <c r="C200" t="str">
        <f>IF(([1]USR082COCOverview!C200)=0,"",[1]USR082COCOverview!C200)</f>
        <v/>
      </c>
      <c r="D200" t="str">
        <f>IF(([1]USR082COCOverview!D200)=0,"",[1]USR082COCOverview!D200)</f>
        <v/>
      </c>
      <c r="E200" t="str">
        <f>IF(([1]USR082COCOverview!E200)=0,"",[1]USR082COCOverview!E200)</f>
        <v/>
      </c>
      <c r="F200" t="str">
        <f>IF(([1]USR082COCOverview!F200)=0,"",[1]USR082COCOverview!F200)</f>
        <v/>
      </c>
      <c r="G200" t="str">
        <f>IF(([1]USR082COCOverview!G200)=0,"",[1]USR082COCOverview!G200)</f>
        <v/>
      </c>
      <c r="H200" t="str">
        <f>IF(G200="","",VLOOKUP($G200,[2]Worksheet!$A$2:$I$119,3,0))</f>
        <v/>
      </c>
      <c r="I200" t="str">
        <f>IF(([1]USR082COCOverview!I200)=0,"",[1]USR082COCOverview!I200)</f>
        <v/>
      </c>
      <c r="J200" t="str">
        <f>IF(([1]USR082COCOverview!J200)=0,"",[1]USR082COCOverview!J200)</f>
        <v/>
      </c>
      <c r="K200" t="str">
        <f>IF(([1]USR082COCOverview!K200)=0,"",[1]USR082COCOverview!K200)</f>
        <v/>
      </c>
      <c r="L200" s="18" t="str">
        <f>IF(([1]USR082COCOverview!L200)=0,"",[1]USR082COCOverview!L200)</f>
        <v/>
      </c>
      <c r="M200" s="18"/>
      <c r="N200" t="str">
        <f>IF(([1]USR082COCOverview!N200)=0,"",[1]USR082COCOverview!N200)</f>
        <v/>
      </c>
    </row>
    <row r="201" spans="1:14" x14ac:dyDescent="0.2">
      <c r="A201" s="18" t="str">
        <f>IF(([1]USR082COCOverview!A201)=0,"",[1]USR082COCOverview!A201)</f>
        <v/>
      </c>
      <c r="B201" s="18"/>
      <c r="C201" t="str">
        <f>IF(([1]USR082COCOverview!C201)=0,"",[1]USR082COCOverview!C201)</f>
        <v/>
      </c>
      <c r="D201" t="str">
        <f>IF(([1]USR082COCOverview!D201)=0,"",[1]USR082COCOverview!D201)</f>
        <v/>
      </c>
      <c r="E201" t="str">
        <f>IF(([1]USR082COCOverview!E201)=0,"",[1]USR082COCOverview!E201)</f>
        <v/>
      </c>
      <c r="F201" t="str">
        <f>IF(([1]USR082COCOverview!F201)=0,"",[1]USR082COCOverview!F201)</f>
        <v/>
      </c>
      <c r="G201" t="str">
        <f>IF(([1]USR082COCOverview!G201)=0,"",[1]USR082COCOverview!G201)</f>
        <v/>
      </c>
      <c r="H201" t="str">
        <f>IF(G201="","",VLOOKUP($G201,[2]Worksheet!$A$2:$I$119,3,0))</f>
        <v/>
      </c>
      <c r="I201" t="str">
        <f>IF(([1]USR082COCOverview!I201)=0,"",[1]USR082COCOverview!I201)</f>
        <v/>
      </c>
      <c r="J201" t="str">
        <f>IF(([1]USR082COCOverview!J201)=0,"",[1]USR082COCOverview!J201)</f>
        <v/>
      </c>
      <c r="K201" t="str">
        <f>IF(([1]USR082COCOverview!K201)=0,"",[1]USR082COCOverview!K201)</f>
        <v/>
      </c>
      <c r="L201" s="18" t="str">
        <f>IF(([1]USR082COCOverview!L201)=0,"",[1]USR082COCOverview!L201)</f>
        <v/>
      </c>
      <c r="M201" s="18"/>
      <c r="N201" t="str">
        <f>IF(([1]USR082COCOverview!N201)=0,"",[1]USR082COCOverview!N201)</f>
        <v/>
      </c>
    </row>
    <row r="202" spans="1:14" x14ac:dyDescent="0.2">
      <c r="A202" s="18" t="str">
        <f>IF(([1]USR082COCOverview!A202)=0,"",[1]USR082COCOverview!A202)</f>
        <v/>
      </c>
      <c r="B202" s="18"/>
      <c r="C202" t="str">
        <f>IF(([1]USR082COCOverview!C202)=0,"",[1]USR082COCOverview!C202)</f>
        <v/>
      </c>
      <c r="D202" t="str">
        <f>IF(([1]USR082COCOverview!D202)=0,"",[1]USR082COCOverview!D202)</f>
        <v/>
      </c>
      <c r="E202" t="str">
        <f>IF(([1]USR082COCOverview!E202)=0,"",[1]USR082COCOverview!E202)</f>
        <v/>
      </c>
      <c r="F202" t="str">
        <f>IF(([1]USR082COCOverview!F202)=0,"",[1]USR082COCOverview!F202)</f>
        <v/>
      </c>
      <c r="G202" t="str">
        <f>IF(([1]USR082COCOverview!G202)=0,"",[1]USR082COCOverview!G202)</f>
        <v/>
      </c>
      <c r="H202" t="str">
        <f>IF(G202="","",VLOOKUP($G202,[2]Worksheet!$A$2:$I$119,3,0))</f>
        <v/>
      </c>
      <c r="I202" t="str">
        <f>IF(([1]USR082COCOverview!I202)=0,"",[1]USR082COCOverview!I202)</f>
        <v/>
      </c>
      <c r="J202" t="str">
        <f>IF(([1]USR082COCOverview!J202)=0,"",[1]USR082COCOverview!J202)</f>
        <v/>
      </c>
      <c r="K202" t="str">
        <f>IF(([1]USR082COCOverview!K202)=0,"",[1]USR082COCOverview!K202)</f>
        <v/>
      </c>
      <c r="L202" s="18" t="str">
        <f>IF(([1]USR082COCOverview!L202)=0,"",[1]USR082COCOverview!L202)</f>
        <v/>
      </c>
      <c r="M202" s="18"/>
      <c r="N202" t="str">
        <f>IF(([1]USR082COCOverview!N202)=0,"",[1]USR082COCOverview!N202)</f>
        <v/>
      </c>
    </row>
    <row r="203" spans="1:14" x14ac:dyDescent="0.2">
      <c r="A203" s="18" t="str">
        <f>IF(([1]USR082COCOverview!A203)=0,"",[1]USR082COCOverview!A203)</f>
        <v/>
      </c>
      <c r="B203" s="18"/>
      <c r="C203" t="str">
        <f>IF(([1]USR082COCOverview!C203)=0,"",[1]USR082COCOverview!C203)</f>
        <v/>
      </c>
      <c r="D203" t="str">
        <f>IF(([1]USR082COCOverview!D203)=0,"",[1]USR082COCOverview!D203)</f>
        <v/>
      </c>
      <c r="E203" t="str">
        <f>IF(([1]USR082COCOverview!E203)=0,"",[1]USR082COCOverview!E203)</f>
        <v/>
      </c>
      <c r="F203" t="str">
        <f>IF(([1]USR082COCOverview!F203)=0,"",[1]USR082COCOverview!F203)</f>
        <v/>
      </c>
      <c r="G203" t="str">
        <f>IF(([1]USR082COCOverview!G203)=0,"",[1]USR082COCOverview!G203)</f>
        <v/>
      </c>
      <c r="H203" t="str">
        <f>IF(G203="","",VLOOKUP($G203,[2]Worksheet!$A$2:$I$119,3,0))</f>
        <v/>
      </c>
      <c r="I203" t="str">
        <f>IF(([1]USR082COCOverview!I203)=0,"",[1]USR082COCOverview!I203)</f>
        <v/>
      </c>
      <c r="J203" t="str">
        <f>IF(([1]USR082COCOverview!J203)=0,"",[1]USR082COCOverview!J203)</f>
        <v/>
      </c>
      <c r="K203" t="str">
        <f>IF(([1]USR082COCOverview!K203)=0,"",[1]USR082COCOverview!K203)</f>
        <v/>
      </c>
      <c r="L203" s="18" t="str">
        <f>IF(([1]USR082COCOverview!L203)=0,"",[1]USR082COCOverview!L203)</f>
        <v/>
      </c>
      <c r="M203" s="18"/>
      <c r="N203" t="str">
        <f>IF(([1]USR082COCOverview!N203)=0,"",[1]USR082COCOverview!N203)</f>
        <v/>
      </c>
    </row>
    <row r="204" spans="1:14" x14ac:dyDescent="0.2">
      <c r="A204" s="18" t="str">
        <f>IF(([1]USR082COCOverview!A204)=0,"",[1]USR082COCOverview!A204)</f>
        <v/>
      </c>
      <c r="B204" s="18"/>
      <c r="C204" t="str">
        <f>IF(([1]USR082COCOverview!C204)=0,"",[1]USR082COCOverview!C204)</f>
        <v/>
      </c>
      <c r="D204" t="str">
        <f>IF(([1]USR082COCOverview!D204)=0,"",[1]USR082COCOverview!D204)</f>
        <v/>
      </c>
      <c r="E204" t="str">
        <f>IF(([1]USR082COCOverview!E204)=0,"",[1]USR082COCOverview!E204)</f>
        <v/>
      </c>
      <c r="F204" t="str">
        <f>IF(([1]USR082COCOverview!F204)=0,"",[1]USR082COCOverview!F204)</f>
        <v/>
      </c>
      <c r="G204" t="str">
        <f>IF(([1]USR082COCOverview!G204)=0,"",[1]USR082COCOverview!G204)</f>
        <v/>
      </c>
      <c r="H204" t="str">
        <f>IF(G204="","",VLOOKUP($G204,[2]Worksheet!$A$2:$I$119,3,0))</f>
        <v/>
      </c>
      <c r="I204" t="str">
        <f>IF(([1]USR082COCOverview!I204)=0,"",[1]USR082COCOverview!I204)</f>
        <v/>
      </c>
      <c r="J204" t="str">
        <f>IF(([1]USR082COCOverview!J204)=0,"",[1]USR082COCOverview!J204)</f>
        <v/>
      </c>
      <c r="K204" t="str">
        <f>IF(([1]USR082COCOverview!K204)=0,"",[1]USR082COCOverview!K204)</f>
        <v/>
      </c>
      <c r="L204" s="18" t="str">
        <f>IF(([1]USR082COCOverview!L204)=0,"",[1]USR082COCOverview!L204)</f>
        <v/>
      </c>
      <c r="M204" s="18"/>
      <c r="N204" t="str">
        <f>IF(([1]USR082COCOverview!N204)=0,"",[1]USR082COCOverview!N204)</f>
        <v/>
      </c>
    </row>
    <row r="205" spans="1:14" x14ac:dyDescent="0.2">
      <c r="A205" s="18" t="str">
        <f>IF(([1]USR082COCOverview!A205)=0,"",[1]USR082COCOverview!A205)</f>
        <v/>
      </c>
      <c r="B205" s="18"/>
      <c r="C205" t="str">
        <f>IF(([1]USR082COCOverview!C205)=0,"",[1]USR082COCOverview!C205)</f>
        <v/>
      </c>
      <c r="D205" t="str">
        <f>IF(([1]USR082COCOverview!D205)=0,"",[1]USR082COCOverview!D205)</f>
        <v/>
      </c>
      <c r="E205" t="str">
        <f>IF(([1]USR082COCOverview!E205)=0,"",[1]USR082COCOverview!E205)</f>
        <v/>
      </c>
      <c r="F205" t="str">
        <f>IF(([1]USR082COCOverview!F205)=0,"",[1]USR082COCOverview!F205)</f>
        <v/>
      </c>
      <c r="G205" t="str">
        <f>IF(([1]USR082COCOverview!G205)=0,"",[1]USR082COCOverview!G205)</f>
        <v/>
      </c>
      <c r="H205" t="str">
        <f>IF(G205="","",VLOOKUP($G205,[2]Worksheet!$A$2:$I$119,3,0))</f>
        <v/>
      </c>
      <c r="I205" t="str">
        <f>IF(([1]USR082COCOverview!I205)=0,"",[1]USR082COCOverview!I205)</f>
        <v/>
      </c>
      <c r="J205" t="str">
        <f>IF(([1]USR082COCOverview!J205)=0,"",[1]USR082COCOverview!J205)</f>
        <v/>
      </c>
      <c r="K205" t="str">
        <f>IF(([1]USR082COCOverview!K205)=0,"",[1]USR082COCOverview!K205)</f>
        <v/>
      </c>
      <c r="L205" s="18" t="str">
        <f>IF(([1]USR082COCOverview!L205)=0,"",[1]USR082COCOverview!L205)</f>
        <v/>
      </c>
      <c r="M205" s="18"/>
      <c r="N205" t="str">
        <f>IF(([1]USR082COCOverview!N205)=0,"",[1]USR082COCOverview!N205)</f>
        <v/>
      </c>
    </row>
    <row r="206" spans="1:14" x14ac:dyDescent="0.2">
      <c r="A206" s="18" t="str">
        <f>IF(([1]USR082COCOverview!A206)=0,"",[1]USR082COCOverview!A206)</f>
        <v/>
      </c>
      <c r="B206" s="18"/>
      <c r="C206" t="str">
        <f>IF(([1]USR082COCOverview!C206)=0,"",[1]USR082COCOverview!C206)</f>
        <v/>
      </c>
      <c r="D206" t="str">
        <f>IF(([1]USR082COCOverview!D206)=0,"",[1]USR082COCOverview!D206)</f>
        <v/>
      </c>
      <c r="E206" t="str">
        <f>IF(([1]USR082COCOverview!E206)=0,"",[1]USR082COCOverview!E206)</f>
        <v/>
      </c>
      <c r="F206" t="str">
        <f>IF(([1]USR082COCOverview!F206)=0,"",[1]USR082COCOverview!F206)</f>
        <v/>
      </c>
      <c r="G206" t="str">
        <f>IF(([1]USR082COCOverview!G206)=0,"",[1]USR082COCOverview!G206)</f>
        <v/>
      </c>
      <c r="H206" t="str">
        <f>IF(G206="","",VLOOKUP($G206,[2]Worksheet!$A$2:$I$119,3,0))</f>
        <v/>
      </c>
      <c r="I206" t="str">
        <f>IF(([1]USR082COCOverview!I206)=0,"",[1]USR082COCOverview!I206)</f>
        <v/>
      </c>
      <c r="J206" t="str">
        <f>IF(([1]USR082COCOverview!J206)=0,"",[1]USR082COCOverview!J206)</f>
        <v/>
      </c>
      <c r="K206" t="str">
        <f>IF(([1]USR082COCOverview!K206)=0,"",[1]USR082COCOverview!K206)</f>
        <v/>
      </c>
      <c r="L206" s="18" t="str">
        <f>IF(([1]USR082COCOverview!L206)=0,"",[1]USR082COCOverview!L206)</f>
        <v/>
      </c>
      <c r="M206" s="18"/>
      <c r="N206" t="str">
        <f>IF(([1]USR082COCOverview!N206)=0,"",[1]USR082COCOverview!N206)</f>
        <v/>
      </c>
    </row>
    <row r="207" spans="1:14" x14ac:dyDescent="0.2">
      <c r="A207" s="18" t="str">
        <f>IF(([1]USR082COCOverview!A207)=0,"",[1]USR082COCOverview!A207)</f>
        <v/>
      </c>
      <c r="B207" s="18"/>
      <c r="C207" t="str">
        <f>IF(([1]USR082COCOverview!C207)=0,"",[1]USR082COCOverview!C207)</f>
        <v/>
      </c>
      <c r="D207" t="str">
        <f>IF(([1]USR082COCOverview!D207)=0,"",[1]USR082COCOverview!D207)</f>
        <v/>
      </c>
      <c r="E207" t="str">
        <f>IF(([1]USR082COCOverview!E207)=0,"",[1]USR082COCOverview!E207)</f>
        <v/>
      </c>
      <c r="F207" t="str">
        <f>IF(([1]USR082COCOverview!F207)=0,"",[1]USR082COCOverview!F207)</f>
        <v/>
      </c>
      <c r="G207" t="str">
        <f>IF(([1]USR082COCOverview!G207)=0,"",[1]USR082COCOverview!G207)</f>
        <v/>
      </c>
      <c r="H207" t="str">
        <f>IF(G207="","",VLOOKUP($G207,[2]Worksheet!$A$2:$I$119,3,0))</f>
        <v/>
      </c>
      <c r="I207" t="str">
        <f>IF(([1]USR082COCOverview!I207)=0,"",[1]USR082COCOverview!I207)</f>
        <v/>
      </c>
      <c r="J207" t="str">
        <f>IF(([1]USR082COCOverview!J207)=0,"",[1]USR082COCOverview!J207)</f>
        <v/>
      </c>
      <c r="K207" t="str">
        <f>IF(([1]USR082COCOverview!K207)=0,"",[1]USR082COCOverview!K207)</f>
        <v/>
      </c>
      <c r="L207" s="18" t="str">
        <f>IF(([1]USR082COCOverview!L207)=0,"",[1]USR082COCOverview!L207)</f>
        <v/>
      </c>
      <c r="M207" s="18"/>
      <c r="N207" t="str">
        <f>IF(([1]USR082COCOverview!N207)=0,"",[1]USR082COCOverview!N207)</f>
        <v/>
      </c>
    </row>
    <row r="208" spans="1:14" x14ac:dyDescent="0.2">
      <c r="A208" s="18" t="str">
        <f>IF(([1]USR082COCOverview!A208)=0,"",[1]USR082COCOverview!A208)</f>
        <v/>
      </c>
      <c r="B208" s="18"/>
      <c r="C208" t="str">
        <f>IF(([1]USR082COCOverview!C208)=0,"",[1]USR082COCOverview!C208)</f>
        <v/>
      </c>
      <c r="D208" t="str">
        <f>IF(([1]USR082COCOverview!D208)=0,"",[1]USR082COCOverview!D208)</f>
        <v/>
      </c>
      <c r="E208" t="str">
        <f>IF(([1]USR082COCOverview!E208)=0,"",[1]USR082COCOverview!E208)</f>
        <v/>
      </c>
      <c r="F208" t="str">
        <f>IF(([1]USR082COCOverview!F208)=0,"",[1]USR082COCOverview!F208)</f>
        <v/>
      </c>
      <c r="G208" t="str">
        <f>IF(([1]USR082COCOverview!G208)=0,"",[1]USR082COCOverview!G208)</f>
        <v/>
      </c>
      <c r="H208" t="str">
        <f>IF(G208="","",VLOOKUP($G208,[2]Worksheet!$A$2:$I$119,3,0))</f>
        <v/>
      </c>
      <c r="I208" t="str">
        <f>IF(([1]USR082COCOverview!I208)=0,"",[1]USR082COCOverview!I208)</f>
        <v/>
      </c>
      <c r="J208" t="str">
        <f>IF(([1]USR082COCOverview!J208)=0,"",[1]USR082COCOverview!J208)</f>
        <v/>
      </c>
      <c r="K208" t="str">
        <f>IF(([1]USR082COCOverview!K208)=0,"",[1]USR082COCOverview!K208)</f>
        <v/>
      </c>
      <c r="L208" s="18" t="str">
        <f>IF(([1]USR082COCOverview!L208)=0,"",[1]USR082COCOverview!L208)</f>
        <v/>
      </c>
      <c r="M208" s="18"/>
      <c r="N208" t="str">
        <f>IF(([1]USR082COCOverview!N208)=0,"",[1]USR082COCOverview!N208)</f>
        <v/>
      </c>
    </row>
    <row r="209" spans="1:14" x14ac:dyDescent="0.2">
      <c r="A209" s="18" t="str">
        <f>IF(([1]USR082COCOverview!A209)=0,"",[1]USR082COCOverview!A209)</f>
        <v/>
      </c>
      <c r="B209" s="18"/>
      <c r="C209" t="str">
        <f>IF(([1]USR082COCOverview!C209)=0,"",[1]USR082COCOverview!C209)</f>
        <v/>
      </c>
      <c r="D209" t="str">
        <f>IF(([1]USR082COCOverview!D209)=0,"",[1]USR082COCOverview!D209)</f>
        <v/>
      </c>
      <c r="E209" t="str">
        <f>IF(([1]USR082COCOverview!E209)=0,"",[1]USR082COCOverview!E209)</f>
        <v/>
      </c>
      <c r="F209" t="str">
        <f>IF(([1]USR082COCOverview!F209)=0,"",[1]USR082COCOverview!F209)</f>
        <v/>
      </c>
      <c r="G209" t="str">
        <f>IF(([1]USR082COCOverview!G209)=0,"",[1]USR082COCOverview!G209)</f>
        <v/>
      </c>
      <c r="H209" t="str">
        <f>IF(G209="","",VLOOKUP($G209,[2]Worksheet!$A$2:$I$119,3,0))</f>
        <v/>
      </c>
      <c r="I209" t="str">
        <f>IF(([1]USR082COCOverview!I209)=0,"",[1]USR082COCOverview!I209)</f>
        <v/>
      </c>
      <c r="J209" t="str">
        <f>IF(([1]USR082COCOverview!J209)=0,"",[1]USR082COCOverview!J209)</f>
        <v/>
      </c>
      <c r="K209" t="str">
        <f>IF(([1]USR082COCOverview!K209)=0,"",[1]USR082COCOverview!K209)</f>
        <v/>
      </c>
      <c r="L209" s="18" t="str">
        <f>IF(([1]USR082COCOverview!L209)=0,"",[1]USR082COCOverview!L209)</f>
        <v/>
      </c>
      <c r="M209" s="18"/>
      <c r="N209" t="str">
        <f>IF(([1]USR082COCOverview!N209)=0,"",[1]USR082COCOverview!N209)</f>
        <v/>
      </c>
    </row>
    <row r="210" spans="1:14" x14ac:dyDescent="0.2">
      <c r="A210" s="18" t="str">
        <f>IF(([1]USR082COCOverview!A210)=0,"",[1]USR082COCOverview!A210)</f>
        <v/>
      </c>
      <c r="B210" s="18"/>
      <c r="C210" t="str">
        <f>IF(([1]USR082COCOverview!C210)=0,"",[1]USR082COCOverview!C210)</f>
        <v/>
      </c>
      <c r="D210" t="str">
        <f>IF(([1]USR082COCOverview!D210)=0,"",[1]USR082COCOverview!D210)</f>
        <v/>
      </c>
      <c r="E210" t="str">
        <f>IF(([1]USR082COCOverview!E210)=0,"",[1]USR082COCOverview!E210)</f>
        <v/>
      </c>
      <c r="F210" t="str">
        <f>IF(([1]USR082COCOverview!F210)=0,"",[1]USR082COCOverview!F210)</f>
        <v/>
      </c>
      <c r="G210" t="str">
        <f>IF(([1]USR082COCOverview!G210)=0,"",[1]USR082COCOverview!G210)</f>
        <v/>
      </c>
      <c r="H210" t="str">
        <f>IF(G210="","",VLOOKUP($G210,[2]Worksheet!$A$2:$I$119,3,0))</f>
        <v/>
      </c>
      <c r="I210" t="str">
        <f>IF(([1]USR082COCOverview!I210)=0,"",[1]USR082COCOverview!I210)</f>
        <v/>
      </c>
      <c r="J210" t="str">
        <f>IF(([1]USR082COCOverview!J210)=0,"",[1]USR082COCOverview!J210)</f>
        <v/>
      </c>
      <c r="K210" t="str">
        <f>IF(([1]USR082COCOverview!K210)=0,"",[1]USR082COCOverview!K210)</f>
        <v/>
      </c>
      <c r="L210" s="18" t="str">
        <f>IF(([1]USR082COCOverview!L210)=0,"",[1]USR082COCOverview!L210)</f>
        <v/>
      </c>
      <c r="M210" s="18"/>
      <c r="N210" t="str">
        <f>IF(([1]USR082COCOverview!N210)=0,"",[1]USR082COCOverview!N210)</f>
        <v/>
      </c>
    </row>
    <row r="211" spans="1:14" x14ac:dyDescent="0.2">
      <c r="A211" s="18" t="str">
        <f>IF(([1]USR082COCOverview!A211)=0,"",[1]USR082COCOverview!A211)</f>
        <v/>
      </c>
      <c r="B211" s="18"/>
      <c r="C211" t="str">
        <f>IF(([1]USR082COCOverview!C211)=0,"",[1]USR082COCOverview!C211)</f>
        <v/>
      </c>
      <c r="D211" t="str">
        <f>IF(([1]USR082COCOverview!D211)=0,"",[1]USR082COCOverview!D211)</f>
        <v/>
      </c>
      <c r="E211" t="str">
        <f>IF(([1]USR082COCOverview!E211)=0,"",[1]USR082COCOverview!E211)</f>
        <v/>
      </c>
      <c r="F211" t="str">
        <f>IF(([1]USR082COCOverview!F211)=0,"",[1]USR082COCOverview!F211)</f>
        <v/>
      </c>
      <c r="G211" t="str">
        <f>IF(([1]USR082COCOverview!G211)=0,"",[1]USR082COCOverview!G211)</f>
        <v/>
      </c>
      <c r="H211" t="str">
        <f>IF(G211="","",VLOOKUP($G211,[2]Worksheet!$A$2:$I$119,3,0))</f>
        <v/>
      </c>
      <c r="I211" t="str">
        <f>IF(([1]USR082COCOverview!I211)=0,"",[1]USR082COCOverview!I211)</f>
        <v/>
      </c>
      <c r="J211" t="str">
        <f>IF(([1]USR082COCOverview!J211)=0,"",[1]USR082COCOverview!J211)</f>
        <v/>
      </c>
      <c r="K211" t="str">
        <f>IF(([1]USR082COCOverview!K211)=0,"",[1]USR082COCOverview!K211)</f>
        <v/>
      </c>
      <c r="L211" s="18" t="str">
        <f>IF(([1]USR082COCOverview!L211)=0,"",[1]USR082COCOverview!L211)</f>
        <v/>
      </c>
      <c r="M211" s="18"/>
      <c r="N211" t="str">
        <f>IF(([1]USR082COCOverview!N211)=0,"",[1]USR082COCOverview!N211)</f>
        <v/>
      </c>
    </row>
    <row r="212" spans="1:14" x14ac:dyDescent="0.2">
      <c r="A212" s="18" t="str">
        <f>IF(([1]USR082COCOverview!A212)=0,"",[1]USR082COCOverview!A212)</f>
        <v/>
      </c>
      <c r="B212" s="18"/>
      <c r="C212" t="str">
        <f>IF(([1]USR082COCOverview!C212)=0,"",[1]USR082COCOverview!C212)</f>
        <v/>
      </c>
      <c r="D212" t="str">
        <f>IF(([1]USR082COCOverview!D212)=0,"",[1]USR082COCOverview!D212)</f>
        <v/>
      </c>
      <c r="E212" t="str">
        <f>IF(([1]USR082COCOverview!E212)=0,"",[1]USR082COCOverview!E212)</f>
        <v/>
      </c>
      <c r="F212" t="str">
        <f>IF(([1]USR082COCOverview!F212)=0,"",[1]USR082COCOverview!F212)</f>
        <v/>
      </c>
      <c r="G212" t="str">
        <f>IF(([1]USR082COCOverview!G212)=0,"",[1]USR082COCOverview!G212)</f>
        <v/>
      </c>
      <c r="H212" t="str">
        <f>IF(G212="","",VLOOKUP($G212,[2]Worksheet!$A$2:$I$119,3,0))</f>
        <v/>
      </c>
      <c r="I212" t="str">
        <f>IF(([1]USR082COCOverview!I212)=0,"",[1]USR082COCOverview!I212)</f>
        <v/>
      </c>
      <c r="J212" t="str">
        <f>IF(([1]USR082COCOverview!J212)=0,"",[1]USR082COCOverview!J212)</f>
        <v/>
      </c>
      <c r="K212" t="str">
        <f>IF(([1]USR082COCOverview!K212)=0,"",[1]USR082COCOverview!K212)</f>
        <v/>
      </c>
      <c r="L212" s="18" t="str">
        <f>IF(([1]USR082COCOverview!L212)=0,"",[1]USR082COCOverview!L212)</f>
        <v/>
      </c>
      <c r="M212" s="18"/>
      <c r="N212" t="str">
        <f>IF(([1]USR082COCOverview!N212)=0,"",[1]USR082COCOverview!N212)</f>
        <v/>
      </c>
    </row>
    <row r="213" spans="1:14" x14ac:dyDescent="0.2">
      <c r="A213" s="18" t="str">
        <f>IF(([1]USR082COCOverview!A213)=0,"",[1]USR082COCOverview!A213)</f>
        <v/>
      </c>
      <c r="B213" s="18"/>
      <c r="C213" t="str">
        <f>IF(([1]USR082COCOverview!C213)=0,"",[1]USR082COCOverview!C213)</f>
        <v/>
      </c>
      <c r="D213" t="str">
        <f>IF(([1]USR082COCOverview!D213)=0,"",[1]USR082COCOverview!D213)</f>
        <v/>
      </c>
      <c r="E213" t="str">
        <f>IF(([1]USR082COCOverview!E213)=0,"",[1]USR082COCOverview!E213)</f>
        <v/>
      </c>
      <c r="F213" t="str">
        <f>IF(([1]USR082COCOverview!F213)=0,"",[1]USR082COCOverview!F213)</f>
        <v/>
      </c>
      <c r="G213" t="str">
        <f>IF(([1]USR082COCOverview!G213)=0,"",[1]USR082COCOverview!G213)</f>
        <v/>
      </c>
      <c r="H213" t="str">
        <f>IF(G213="","",VLOOKUP($G213,[2]Worksheet!$A$2:$I$119,3,0))</f>
        <v/>
      </c>
      <c r="I213" t="str">
        <f>IF(([1]USR082COCOverview!I213)=0,"",[1]USR082COCOverview!I213)</f>
        <v/>
      </c>
      <c r="J213" t="str">
        <f>IF(([1]USR082COCOverview!J213)=0,"",[1]USR082COCOverview!J213)</f>
        <v/>
      </c>
      <c r="K213" t="str">
        <f>IF(([1]USR082COCOverview!K213)=0,"",[1]USR082COCOverview!K213)</f>
        <v/>
      </c>
      <c r="L213" s="18" t="str">
        <f>IF(([1]USR082COCOverview!L213)=0,"",[1]USR082COCOverview!L213)</f>
        <v/>
      </c>
      <c r="M213" s="18"/>
      <c r="N213" t="str">
        <f>IF(([1]USR082COCOverview!N213)=0,"",[1]USR082COCOverview!N213)</f>
        <v/>
      </c>
    </row>
    <row r="214" spans="1:14" x14ac:dyDescent="0.2">
      <c r="A214" s="18" t="str">
        <f>IF(([1]USR082COCOverview!A214)=0,"",[1]USR082COCOverview!A214)</f>
        <v/>
      </c>
      <c r="B214" s="18"/>
      <c r="C214" t="str">
        <f>IF(([1]USR082COCOverview!C214)=0,"",[1]USR082COCOverview!C214)</f>
        <v/>
      </c>
      <c r="D214" t="str">
        <f>IF(([1]USR082COCOverview!D214)=0,"",[1]USR082COCOverview!D214)</f>
        <v/>
      </c>
      <c r="E214" t="str">
        <f>IF(([1]USR082COCOverview!E214)=0,"",[1]USR082COCOverview!E214)</f>
        <v/>
      </c>
      <c r="F214" t="str">
        <f>IF(([1]USR082COCOverview!F214)=0,"",[1]USR082COCOverview!F214)</f>
        <v/>
      </c>
      <c r="G214" t="str">
        <f>IF(([1]USR082COCOverview!G214)=0,"",[1]USR082COCOverview!G214)</f>
        <v/>
      </c>
      <c r="H214" t="str">
        <f>IF(G214="","",VLOOKUP($G214,[2]Worksheet!$A$2:$I$119,3,0))</f>
        <v/>
      </c>
      <c r="I214" t="str">
        <f>IF(([1]USR082COCOverview!I214)=0,"",[1]USR082COCOverview!I214)</f>
        <v/>
      </c>
      <c r="J214" t="str">
        <f>IF(([1]USR082COCOverview!J214)=0,"",[1]USR082COCOverview!J214)</f>
        <v/>
      </c>
      <c r="K214" t="str">
        <f>IF(([1]USR082COCOverview!K214)=0,"",[1]USR082COCOverview!K214)</f>
        <v/>
      </c>
      <c r="L214" s="18" t="str">
        <f>IF(([1]USR082COCOverview!L214)=0,"",[1]USR082COCOverview!L214)</f>
        <v/>
      </c>
      <c r="M214" s="18"/>
      <c r="N214" t="str">
        <f>IF(([1]USR082COCOverview!N214)=0,"",[1]USR082COCOverview!N214)</f>
        <v/>
      </c>
    </row>
    <row r="215" spans="1:14" x14ac:dyDescent="0.2">
      <c r="A215" s="18" t="str">
        <f>IF(([1]USR082COCOverview!A215)=0,"",[1]USR082COCOverview!A215)</f>
        <v/>
      </c>
      <c r="B215" s="18"/>
      <c r="C215" t="str">
        <f>IF(([1]USR082COCOverview!C215)=0,"",[1]USR082COCOverview!C215)</f>
        <v/>
      </c>
      <c r="D215" t="str">
        <f>IF(([1]USR082COCOverview!D215)=0,"",[1]USR082COCOverview!D215)</f>
        <v/>
      </c>
      <c r="E215" t="str">
        <f>IF(([1]USR082COCOverview!E215)=0,"",[1]USR082COCOverview!E215)</f>
        <v/>
      </c>
      <c r="F215" t="str">
        <f>IF(([1]USR082COCOverview!F215)=0,"",[1]USR082COCOverview!F215)</f>
        <v/>
      </c>
      <c r="G215" t="str">
        <f>IF(([1]USR082COCOverview!G215)=0,"",[1]USR082COCOverview!G215)</f>
        <v/>
      </c>
      <c r="H215" t="str">
        <f>IF(G215="","",VLOOKUP($G215,[2]Worksheet!$A$2:$I$119,3,0))</f>
        <v/>
      </c>
      <c r="I215" t="str">
        <f>IF(([1]USR082COCOverview!I215)=0,"",[1]USR082COCOverview!I215)</f>
        <v/>
      </c>
      <c r="J215" t="str">
        <f>IF(([1]USR082COCOverview!J215)=0,"",[1]USR082COCOverview!J215)</f>
        <v/>
      </c>
      <c r="K215" t="str">
        <f>IF(([1]USR082COCOverview!K215)=0,"",[1]USR082COCOverview!K215)</f>
        <v/>
      </c>
      <c r="L215" s="18" t="str">
        <f>IF(([1]USR082COCOverview!L215)=0,"",[1]USR082COCOverview!L215)</f>
        <v/>
      </c>
      <c r="M215" s="18"/>
      <c r="N215" t="str">
        <f>IF(([1]USR082COCOverview!N215)=0,"",[1]USR082COCOverview!N215)</f>
        <v/>
      </c>
    </row>
    <row r="216" spans="1:14" x14ac:dyDescent="0.2">
      <c r="A216" s="18" t="str">
        <f>IF(([1]USR082COCOverview!A216)=0,"",[1]USR082COCOverview!A216)</f>
        <v/>
      </c>
      <c r="B216" s="18"/>
      <c r="C216" t="str">
        <f>IF(([1]USR082COCOverview!C216)=0,"",[1]USR082COCOverview!C216)</f>
        <v/>
      </c>
      <c r="D216" t="str">
        <f>IF(([1]USR082COCOverview!D216)=0,"",[1]USR082COCOverview!D216)</f>
        <v/>
      </c>
      <c r="E216" t="str">
        <f>IF(([1]USR082COCOverview!E216)=0,"",[1]USR082COCOverview!E216)</f>
        <v/>
      </c>
      <c r="F216" t="str">
        <f>IF(([1]USR082COCOverview!F216)=0,"",[1]USR082COCOverview!F216)</f>
        <v/>
      </c>
      <c r="G216" t="str">
        <f>IF(([1]USR082COCOverview!G216)=0,"",[1]USR082COCOverview!G216)</f>
        <v/>
      </c>
      <c r="H216" t="str">
        <f>IF(G216="","",VLOOKUP($G216,[2]Worksheet!$A$2:$I$119,3,0))</f>
        <v/>
      </c>
      <c r="I216" t="str">
        <f>IF(([1]USR082COCOverview!I216)=0,"",[1]USR082COCOverview!I216)</f>
        <v/>
      </c>
      <c r="J216" t="str">
        <f>IF(([1]USR082COCOverview!J216)=0,"",[1]USR082COCOverview!J216)</f>
        <v/>
      </c>
      <c r="K216" t="str">
        <f>IF(([1]USR082COCOverview!K216)=0,"",[1]USR082COCOverview!K216)</f>
        <v/>
      </c>
      <c r="L216" s="18" t="str">
        <f>IF(([1]USR082COCOverview!L216)=0,"",[1]USR082COCOverview!L216)</f>
        <v/>
      </c>
      <c r="M216" s="18"/>
      <c r="N216" t="str">
        <f>IF(([1]USR082COCOverview!N216)=0,"",[1]USR082COCOverview!N216)</f>
        <v/>
      </c>
    </row>
    <row r="217" spans="1:14" x14ac:dyDescent="0.2">
      <c r="A217" s="18" t="str">
        <f>IF(([1]USR082COCOverview!A217)=0,"",[1]USR082COCOverview!A217)</f>
        <v/>
      </c>
      <c r="B217" s="18"/>
      <c r="C217" t="str">
        <f>IF(([1]USR082COCOverview!C217)=0,"",[1]USR082COCOverview!C217)</f>
        <v/>
      </c>
      <c r="D217" t="str">
        <f>IF(([1]USR082COCOverview!D217)=0,"",[1]USR082COCOverview!D217)</f>
        <v/>
      </c>
      <c r="E217" t="str">
        <f>IF(([1]USR082COCOverview!E217)=0,"",[1]USR082COCOverview!E217)</f>
        <v/>
      </c>
      <c r="F217" t="str">
        <f>IF(([1]USR082COCOverview!F217)=0,"",[1]USR082COCOverview!F217)</f>
        <v/>
      </c>
      <c r="G217" t="str">
        <f>IF(([1]USR082COCOverview!G217)=0,"",[1]USR082COCOverview!G217)</f>
        <v/>
      </c>
      <c r="H217" t="str">
        <f>IF(G217="","",VLOOKUP($G217,[2]Worksheet!$A$2:$I$119,3,0))</f>
        <v/>
      </c>
      <c r="I217" t="str">
        <f>IF(([1]USR082COCOverview!I217)=0,"",[1]USR082COCOverview!I217)</f>
        <v/>
      </c>
      <c r="J217" t="str">
        <f>IF(([1]USR082COCOverview!J217)=0,"",[1]USR082COCOverview!J217)</f>
        <v/>
      </c>
      <c r="K217" t="str">
        <f>IF(([1]USR082COCOverview!K217)=0,"",[1]USR082COCOverview!K217)</f>
        <v/>
      </c>
      <c r="L217" s="18" t="str">
        <f>IF(([1]USR082COCOverview!L217)=0,"",[1]USR082COCOverview!L217)</f>
        <v/>
      </c>
      <c r="M217" s="18"/>
      <c r="N217" t="str">
        <f>IF(([1]USR082COCOverview!N217)=0,"",[1]USR082COCOverview!N217)</f>
        <v/>
      </c>
    </row>
    <row r="218" spans="1:14" x14ac:dyDescent="0.2">
      <c r="A218" s="18" t="str">
        <f>IF(([1]USR082COCOverview!A218)=0,"",[1]USR082COCOverview!A218)</f>
        <v/>
      </c>
      <c r="B218" s="18"/>
      <c r="C218" t="str">
        <f>IF(([1]USR082COCOverview!C218)=0,"",[1]USR082COCOverview!C218)</f>
        <v/>
      </c>
      <c r="D218" t="str">
        <f>IF(([1]USR082COCOverview!D218)=0,"",[1]USR082COCOverview!D218)</f>
        <v/>
      </c>
      <c r="E218" t="str">
        <f>IF(([1]USR082COCOverview!E218)=0,"",[1]USR082COCOverview!E218)</f>
        <v/>
      </c>
      <c r="F218" t="str">
        <f>IF(([1]USR082COCOverview!F218)=0,"",[1]USR082COCOverview!F218)</f>
        <v/>
      </c>
      <c r="G218" t="str">
        <f>IF(([1]USR082COCOverview!G218)=0,"",[1]USR082COCOverview!G218)</f>
        <v/>
      </c>
      <c r="H218" t="str">
        <f>IF(G218="","",VLOOKUP($G218,[2]Worksheet!$A$2:$I$119,3,0))</f>
        <v/>
      </c>
      <c r="I218" t="str">
        <f>IF(([1]USR082COCOverview!I218)=0,"",[1]USR082COCOverview!I218)</f>
        <v/>
      </c>
      <c r="J218" t="str">
        <f>IF(([1]USR082COCOverview!J218)=0,"",[1]USR082COCOverview!J218)</f>
        <v/>
      </c>
      <c r="K218" t="str">
        <f>IF(([1]USR082COCOverview!K218)=0,"",[1]USR082COCOverview!K218)</f>
        <v/>
      </c>
      <c r="L218" s="18" t="str">
        <f>IF(([1]USR082COCOverview!L218)=0,"",[1]USR082COCOverview!L218)</f>
        <v/>
      </c>
      <c r="M218" s="18"/>
      <c r="N218" t="str">
        <f>IF(([1]USR082COCOverview!N218)=0,"",[1]USR082COCOverview!N218)</f>
        <v/>
      </c>
    </row>
    <row r="219" spans="1:14" x14ac:dyDescent="0.2">
      <c r="A219" s="18" t="str">
        <f>IF(([1]USR082COCOverview!A219)=0,"",[1]USR082COCOverview!A219)</f>
        <v/>
      </c>
      <c r="B219" s="18"/>
      <c r="C219" t="str">
        <f>IF(([1]USR082COCOverview!C219)=0,"",[1]USR082COCOverview!C219)</f>
        <v/>
      </c>
      <c r="D219" t="str">
        <f>IF(([1]USR082COCOverview!D219)=0,"",[1]USR082COCOverview!D219)</f>
        <v/>
      </c>
      <c r="E219" t="str">
        <f>IF(([1]USR082COCOverview!E219)=0,"",[1]USR082COCOverview!E219)</f>
        <v/>
      </c>
      <c r="F219" t="str">
        <f>IF(([1]USR082COCOverview!F219)=0,"",[1]USR082COCOverview!F219)</f>
        <v/>
      </c>
      <c r="G219" t="str">
        <f>IF(([1]USR082COCOverview!G219)=0,"",[1]USR082COCOverview!G219)</f>
        <v/>
      </c>
      <c r="H219" t="str">
        <f>IF(G219="","",VLOOKUP($G219,[2]Worksheet!$A$2:$I$119,3,0))</f>
        <v/>
      </c>
      <c r="I219" t="str">
        <f>IF(([1]USR082COCOverview!I219)=0,"",[1]USR082COCOverview!I219)</f>
        <v/>
      </c>
      <c r="J219" t="str">
        <f>IF(([1]USR082COCOverview!J219)=0,"",[1]USR082COCOverview!J219)</f>
        <v/>
      </c>
      <c r="K219" t="str">
        <f>IF(([1]USR082COCOverview!K219)=0,"",[1]USR082COCOverview!K219)</f>
        <v/>
      </c>
      <c r="L219" s="18" t="str">
        <f>IF(([1]USR082COCOverview!L219)=0,"",[1]USR082COCOverview!L219)</f>
        <v/>
      </c>
      <c r="M219" s="18"/>
      <c r="N219" t="str">
        <f>IF(([1]USR082COCOverview!N219)=0,"",[1]USR082COCOverview!N219)</f>
        <v/>
      </c>
    </row>
    <row r="220" spans="1:14" x14ac:dyDescent="0.2">
      <c r="A220" s="18" t="str">
        <f>IF(([1]USR082COCOverview!A220)=0,"",[1]USR082COCOverview!A220)</f>
        <v/>
      </c>
      <c r="B220" s="18"/>
      <c r="C220" t="str">
        <f>IF(([1]USR082COCOverview!C220)=0,"",[1]USR082COCOverview!C220)</f>
        <v/>
      </c>
      <c r="D220" t="str">
        <f>IF(([1]USR082COCOverview!D220)=0,"",[1]USR082COCOverview!D220)</f>
        <v/>
      </c>
      <c r="E220" t="str">
        <f>IF(([1]USR082COCOverview!E220)=0,"",[1]USR082COCOverview!E220)</f>
        <v/>
      </c>
      <c r="F220" t="str">
        <f>IF(([1]USR082COCOverview!F220)=0,"",[1]USR082COCOverview!F220)</f>
        <v/>
      </c>
      <c r="G220" t="str">
        <f>IF(([1]USR082COCOverview!G220)=0,"",[1]USR082COCOverview!G220)</f>
        <v/>
      </c>
      <c r="H220" t="str">
        <f>IF(G220="","",VLOOKUP($G220,[2]Worksheet!$A$2:$I$119,3,0))</f>
        <v/>
      </c>
      <c r="I220" t="str">
        <f>IF(([1]USR082COCOverview!I220)=0,"",[1]USR082COCOverview!I220)</f>
        <v/>
      </c>
      <c r="J220" t="str">
        <f>IF(([1]USR082COCOverview!J220)=0,"",[1]USR082COCOverview!J220)</f>
        <v/>
      </c>
      <c r="K220" t="str">
        <f>IF(([1]USR082COCOverview!K220)=0,"",[1]USR082COCOverview!K220)</f>
        <v/>
      </c>
      <c r="L220" s="18" t="str">
        <f>IF(([1]USR082COCOverview!L220)=0,"",[1]USR082COCOverview!L220)</f>
        <v/>
      </c>
      <c r="M220" s="18"/>
      <c r="N220" t="str">
        <f>IF(([1]USR082COCOverview!N220)=0,"",[1]USR082COCOverview!N220)</f>
        <v/>
      </c>
    </row>
    <row r="221" spans="1:14" x14ac:dyDescent="0.2">
      <c r="A221" s="18" t="str">
        <f>IF(([1]USR082COCOverview!A221)=0,"",[1]USR082COCOverview!A221)</f>
        <v/>
      </c>
      <c r="B221" s="18"/>
      <c r="C221" t="str">
        <f>IF(([1]USR082COCOverview!C221)=0,"",[1]USR082COCOverview!C221)</f>
        <v/>
      </c>
      <c r="D221" t="str">
        <f>IF(([1]USR082COCOverview!D221)=0,"",[1]USR082COCOverview!D221)</f>
        <v/>
      </c>
      <c r="E221" t="str">
        <f>IF(([1]USR082COCOverview!E221)=0,"",[1]USR082COCOverview!E221)</f>
        <v/>
      </c>
      <c r="F221" t="str">
        <f>IF(([1]USR082COCOverview!F221)=0,"",[1]USR082COCOverview!F221)</f>
        <v/>
      </c>
      <c r="G221" t="str">
        <f>IF(([1]USR082COCOverview!G221)=0,"",[1]USR082COCOverview!G221)</f>
        <v/>
      </c>
      <c r="H221" t="str">
        <f>IF(G221="","",VLOOKUP($G221,[2]Worksheet!$A$2:$I$119,3,0))</f>
        <v/>
      </c>
      <c r="I221" t="str">
        <f>IF(([1]USR082COCOverview!I221)=0,"",[1]USR082COCOverview!I221)</f>
        <v/>
      </c>
      <c r="J221" t="str">
        <f>IF(([1]USR082COCOverview!J221)=0,"",[1]USR082COCOverview!J221)</f>
        <v/>
      </c>
      <c r="K221" t="str">
        <f>IF(([1]USR082COCOverview!K221)=0,"",[1]USR082COCOverview!K221)</f>
        <v/>
      </c>
      <c r="L221" s="18" t="str">
        <f>IF(([1]USR082COCOverview!L221)=0,"",[1]USR082COCOverview!L221)</f>
        <v/>
      </c>
      <c r="M221" s="18"/>
      <c r="N221" t="str">
        <f>IF(([1]USR082COCOverview!N221)=0,"",[1]USR082COCOverview!N221)</f>
        <v/>
      </c>
    </row>
    <row r="222" spans="1:14" x14ac:dyDescent="0.2">
      <c r="A222" s="18" t="str">
        <f>IF(([1]USR082COCOverview!A222)=0,"",[1]USR082COCOverview!A222)</f>
        <v/>
      </c>
      <c r="B222" s="18"/>
      <c r="C222" t="str">
        <f>IF(([1]USR082COCOverview!C222)=0,"",[1]USR082COCOverview!C222)</f>
        <v/>
      </c>
      <c r="D222" t="str">
        <f>IF(([1]USR082COCOverview!D222)=0,"",[1]USR082COCOverview!D222)</f>
        <v/>
      </c>
      <c r="E222" t="str">
        <f>IF(([1]USR082COCOverview!E222)=0,"",[1]USR082COCOverview!E222)</f>
        <v/>
      </c>
      <c r="F222" t="str">
        <f>IF(([1]USR082COCOverview!F222)=0,"",[1]USR082COCOverview!F222)</f>
        <v/>
      </c>
      <c r="G222" t="str">
        <f>IF(([1]USR082COCOverview!G222)=0,"",[1]USR082COCOverview!G222)</f>
        <v/>
      </c>
      <c r="H222" t="str">
        <f>IF(G222="","",VLOOKUP($G222,[2]Worksheet!$A$2:$I$119,3,0))</f>
        <v/>
      </c>
      <c r="I222" t="str">
        <f>IF(([1]USR082COCOverview!I222)=0,"",[1]USR082COCOverview!I222)</f>
        <v/>
      </c>
      <c r="J222" t="str">
        <f>IF(([1]USR082COCOverview!J222)=0,"",[1]USR082COCOverview!J222)</f>
        <v/>
      </c>
      <c r="K222" t="str">
        <f>IF(([1]USR082COCOverview!K222)=0,"",[1]USR082COCOverview!K222)</f>
        <v/>
      </c>
      <c r="L222" s="18" t="str">
        <f>IF(([1]USR082COCOverview!L222)=0,"",[1]USR082COCOverview!L222)</f>
        <v/>
      </c>
      <c r="M222" s="18"/>
      <c r="N222" t="str">
        <f>IF(([1]USR082COCOverview!N222)=0,"",[1]USR082COCOverview!N222)</f>
        <v/>
      </c>
    </row>
    <row r="223" spans="1:14" x14ac:dyDescent="0.2">
      <c r="A223" s="18" t="str">
        <f>IF(([1]USR082COCOverview!A223)=0,"",[1]USR082COCOverview!A223)</f>
        <v/>
      </c>
      <c r="B223" s="18"/>
      <c r="C223" t="str">
        <f>IF(([1]USR082COCOverview!C223)=0,"",[1]USR082COCOverview!C223)</f>
        <v/>
      </c>
      <c r="D223" t="str">
        <f>IF(([1]USR082COCOverview!D223)=0,"",[1]USR082COCOverview!D223)</f>
        <v/>
      </c>
      <c r="E223" t="str">
        <f>IF(([1]USR082COCOverview!E223)=0,"",[1]USR082COCOverview!E223)</f>
        <v/>
      </c>
      <c r="F223" t="str">
        <f>IF(([1]USR082COCOverview!F223)=0,"",[1]USR082COCOverview!F223)</f>
        <v/>
      </c>
      <c r="G223" t="str">
        <f>IF(([1]USR082COCOverview!G223)=0,"",[1]USR082COCOverview!G223)</f>
        <v/>
      </c>
      <c r="H223" t="str">
        <f>IF(G223="","",VLOOKUP($G223,[2]Worksheet!$A$2:$I$119,3,0))</f>
        <v/>
      </c>
      <c r="I223" t="str">
        <f>IF(([1]USR082COCOverview!I223)=0,"",[1]USR082COCOverview!I223)</f>
        <v/>
      </c>
      <c r="J223" t="str">
        <f>IF(([1]USR082COCOverview!J223)=0,"",[1]USR082COCOverview!J223)</f>
        <v/>
      </c>
      <c r="K223" t="str">
        <f>IF(([1]USR082COCOverview!K223)=0,"",[1]USR082COCOverview!K223)</f>
        <v/>
      </c>
      <c r="L223" s="18" t="str">
        <f>IF(([1]USR082COCOverview!L223)=0,"",[1]USR082COCOverview!L223)</f>
        <v/>
      </c>
      <c r="M223" s="18"/>
      <c r="N223" t="str">
        <f>IF(([1]USR082COCOverview!N223)=0,"",[1]USR082COCOverview!N223)</f>
        <v/>
      </c>
    </row>
    <row r="224" spans="1:14" x14ac:dyDescent="0.2">
      <c r="A224" s="18" t="str">
        <f>IF(([1]USR082COCOverview!A224)=0,"",[1]USR082COCOverview!A224)</f>
        <v/>
      </c>
      <c r="B224" s="18"/>
      <c r="C224" t="str">
        <f>IF(([1]USR082COCOverview!C224)=0,"",[1]USR082COCOverview!C224)</f>
        <v/>
      </c>
      <c r="D224" t="str">
        <f>IF(([1]USR082COCOverview!D224)=0,"",[1]USR082COCOverview!D224)</f>
        <v/>
      </c>
      <c r="E224" t="str">
        <f>IF(([1]USR082COCOverview!E224)=0,"",[1]USR082COCOverview!E224)</f>
        <v/>
      </c>
      <c r="F224" t="str">
        <f>IF(([1]USR082COCOverview!F224)=0,"",[1]USR082COCOverview!F224)</f>
        <v/>
      </c>
      <c r="G224" t="str">
        <f>IF(([1]USR082COCOverview!G224)=0,"",[1]USR082COCOverview!G224)</f>
        <v/>
      </c>
      <c r="H224" t="str">
        <f>IF(G224="","",VLOOKUP($G224,[2]Worksheet!$A$2:$I$119,3,0))</f>
        <v/>
      </c>
      <c r="I224" t="str">
        <f>IF(([1]USR082COCOverview!I224)=0,"",[1]USR082COCOverview!I224)</f>
        <v/>
      </c>
      <c r="J224" t="str">
        <f>IF(([1]USR082COCOverview!J224)=0,"",[1]USR082COCOverview!J224)</f>
        <v/>
      </c>
      <c r="K224" t="str">
        <f>IF(([1]USR082COCOverview!K224)=0,"",[1]USR082COCOverview!K224)</f>
        <v/>
      </c>
      <c r="L224" s="18" t="str">
        <f>IF(([1]USR082COCOverview!L224)=0,"",[1]USR082COCOverview!L224)</f>
        <v/>
      </c>
      <c r="M224" s="18"/>
      <c r="N224" t="str">
        <f>IF(([1]USR082COCOverview!N224)=0,"",[1]USR082COCOverview!N224)</f>
        <v/>
      </c>
    </row>
    <row r="225" spans="1:14" x14ac:dyDescent="0.2">
      <c r="A225" s="18" t="str">
        <f>IF(([1]USR082COCOverview!A225)=0,"",[1]USR082COCOverview!A225)</f>
        <v/>
      </c>
      <c r="B225" s="18"/>
      <c r="C225" t="str">
        <f>IF(([1]USR082COCOverview!C225)=0,"",[1]USR082COCOverview!C225)</f>
        <v/>
      </c>
      <c r="D225" t="str">
        <f>IF(([1]USR082COCOverview!D225)=0,"",[1]USR082COCOverview!D225)</f>
        <v/>
      </c>
      <c r="E225" t="str">
        <f>IF(([1]USR082COCOverview!E225)=0,"",[1]USR082COCOverview!E225)</f>
        <v/>
      </c>
      <c r="F225" t="str">
        <f>IF(([1]USR082COCOverview!F225)=0,"",[1]USR082COCOverview!F225)</f>
        <v/>
      </c>
      <c r="G225" t="str">
        <f>IF(([1]USR082COCOverview!G225)=0,"",[1]USR082COCOverview!G225)</f>
        <v/>
      </c>
      <c r="H225" t="str">
        <f>IF(G225="","",VLOOKUP($G225,[2]Worksheet!$A$2:$I$119,3,0))</f>
        <v/>
      </c>
      <c r="I225" t="str">
        <f>IF(([1]USR082COCOverview!I225)=0,"",[1]USR082COCOverview!I225)</f>
        <v/>
      </c>
      <c r="J225" t="str">
        <f>IF(([1]USR082COCOverview!J225)=0,"",[1]USR082COCOverview!J225)</f>
        <v/>
      </c>
      <c r="K225" t="str">
        <f>IF(([1]USR082COCOverview!K225)=0,"",[1]USR082COCOverview!K225)</f>
        <v/>
      </c>
      <c r="L225" s="18" t="str">
        <f>IF(([1]USR082COCOverview!L225)=0,"",[1]USR082COCOverview!L225)</f>
        <v/>
      </c>
      <c r="M225" s="18"/>
      <c r="N225" t="str">
        <f>IF(([1]USR082COCOverview!N225)=0,"",[1]USR082COCOverview!N225)</f>
        <v/>
      </c>
    </row>
    <row r="226" spans="1:14" x14ac:dyDescent="0.2">
      <c r="A226" s="18" t="str">
        <f>IF(([1]USR082COCOverview!A226)=0,"",[1]USR082COCOverview!A226)</f>
        <v/>
      </c>
      <c r="B226" s="18"/>
      <c r="C226" t="str">
        <f>IF(([1]USR082COCOverview!C226)=0,"",[1]USR082COCOverview!C226)</f>
        <v/>
      </c>
      <c r="D226" t="str">
        <f>IF(([1]USR082COCOverview!D226)=0,"",[1]USR082COCOverview!D226)</f>
        <v/>
      </c>
      <c r="E226" t="str">
        <f>IF(([1]USR082COCOverview!E226)=0,"",[1]USR082COCOverview!E226)</f>
        <v/>
      </c>
      <c r="F226" t="str">
        <f>IF(([1]USR082COCOverview!F226)=0,"",[1]USR082COCOverview!F226)</f>
        <v/>
      </c>
      <c r="G226" t="str">
        <f>IF(([1]USR082COCOverview!G226)=0,"",[1]USR082COCOverview!G226)</f>
        <v/>
      </c>
      <c r="H226" t="str">
        <f>IF(G226="","",VLOOKUP($G226,[2]Worksheet!$A$2:$I$119,3,0))</f>
        <v/>
      </c>
      <c r="I226" t="str">
        <f>IF(([1]USR082COCOverview!I226)=0,"",[1]USR082COCOverview!I226)</f>
        <v/>
      </c>
      <c r="J226" t="str">
        <f>IF(([1]USR082COCOverview!J226)=0,"",[1]USR082COCOverview!J226)</f>
        <v/>
      </c>
      <c r="K226" t="str">
        <f>IF(([1]USR082COCOverview!K226)=0,"",[1]USR082COCOverview!K226)</f>
        <v/>
      </c>
      <c r="L226" s="18" t="str">
        <f>IF(([1]USR082COCOverview!L226)=0,"",[1]USR082COCOverview!L226)</f>
        <v/>
      </c>
      <c r="M226" s="18"/>
      <c r="N226" t="str">
        <f>IF(([1]USR082COCOverview!N226)=0,"",[1]USR082COCOverview!N226)</f>
        <v/>
      </c>
    </row>
    <row r="227" spans="1:14" x14ac:dyDescent="0.2">
      <c r="A227" s="18" t="str">
        <f>IF(([1]USR082COCOverview!A227)=0,"",[1]USR082COCOverview!A227)</f>
        <v/>
      </c>
      <c r="B227" s="18"/>
      <c r="C227" t="str">
        <f>IF(([1]USR082COCOverview!C227)=0,"",[1]USR082COCOverview!C227)</f>
        <v/>
      </c>
      <c r="D227" t="str">
        <f>IF(([1]USR082COCOverview!D227)=0,"",[1]USR082COCOverview!D227)</f>
        <v/>
      </c>
      <c r="E227" t="str">
        <f>IF(([1]USR082COCOverview!E227)=0,"",[1]USR082COCOverview!E227)</f>
        <v/>
      </c>
      <c r="F227" t="str">
        <f>IF(([1]USR082COCOverview!F227)=0,"",[1]USR082COCOverview!F227)</f>
        <v/>
      </c>
      <c r="G227" t="str">
        <f>IF(([1]USR082COCOverview!G227)=0,"",[1]USR082COCOverview!G227)</f>
        <v/>
      </c>
      <c r="H227" t="str">
        <f>IF(G227="","",VLOOKUP($G227,[2]Worksheet!$A$2:$I$119,3,0))</f>
        <v/>
      </c>
      <c r="I227" t="str">
        <f>IF(([1]USR082COCOverview!I227)=0,"",[1]USR082COCOverview!I227)</f>
        <v/>
      </c>
      <c r="J227" t="str">
        <f>IF(([1]USR082COCOverview!J227)=0,"",[1]USR082COCOverview!J227)</f>
        <v/>
      </c>
      <c r="K227" t="str">
        <f>IF(([1]USR082COCOverview!K227)=0,"",[1]USR082COCOverview!K227)</f>
        <v/>
      </c>
      <c r="L227" s="18" t="str">
        <f>IF(([1]USR082COCOverview!L227)=0,"",[1]USR082COCOverview!L227)</f>
        <v/>
      </c>
      <c r="M227" s="18"/>
      <c r="N227" t="str">
        <f>IF(([1]USR082COCOverview!N227)=0,"",[1]USR082COCOverview!N227)</f>
        <v/>
      </c>
    </row>
    <row r="228" spans="1:14" x14ac:dyDescent="0.2">
      <c r="A228" s="18" t="str">
        <f>IF(([1]USR082COCOverview!A228)=0,"",[1]USR082COCOverview!A228)</f>
        <v/>
      </c>
      <c r="B228" s="18"/>
      <c r="C228" t="str">
        <f>IF(([1]USR082COCOverview!C228)=0,"",[1]USR082COCOverview!C228)</f>
        <v/>
      </c>
      <c r="D228" t="str">
        <f>IF(([1]USR082COCOverview!D228)=0,"",[1]USR082COCOverview!D228)</f>
        <v/>
      </c>
      <c r="E228" t="str">
        <f>IF(([1]USR082COCOverview!E228)=0,"",[1]USR082COCOverview!E228)</f>
        <v/>
      </c>
      <c r="F228" t="str">
        <f>IF(([1]USR082COCOverview!F228)=0,"",[1]USR082COCOverview!F228)</f>
        <v/>
      </c>
      <c r="G228" t="str">
        <f>IF(([1]USR082COCOverview!G228)=0,"",[1]USR082COCOverview!G228)</f>
        <v/>
      </c>
      <c r="H228" t="str">
        <f>IF(G228="","",VLOOKUP($G228,[2]Worksheet!$A$2:$I$119,3,0))</f>
        <v/>
      </c>
      <c r="I228" t="str">
        <f>IF(([1]USR082COCOverview!I228)=0,"",[1]USR082COCOverview!I228)</f>
        <v/>
      </c>
      <c r="J228" t="str">
        <f>IF(([1]USR082COCOverview!J228)=0,"",[1]USR082COCOverview!J228)</f>
        <v/>
      </c>
      <c r="K228" t="str">
        <f>IF(([1]USR082COCOverview!K228)=0,"",[1]USR082COCOverview!K228)</f>
        <v/>
      </c>
      <c r="L228" s="18" t="str">
        <f>IF(([1]USR082COCOverview!L228)=0,"",[1]USR082COCOverview!L228)</f>
        <v/>
      </c>
      <c r="M228" s="18"/>
      <c r="N228" t="str">
        <f>IF(([1]USR082COCOverview!N228)=0,"",[1]USR082COCOverview!N228)</f>
        <v/>
      </c>
    </row>
    <row r="229" spans="1:14" x14ac:dyDescent="0.2">
      <c r="A229" s="18" t="str">
        <f>IF(([1]USR082COCOverview!A229)=0,"",[1]USR082COCOverview!A229)</f>
        <v/>
      </c>
      <c r="B229" s="18"/>
      <c r="C229" t="str">
        <f>IF(([1]USR082COCOverview!C229)=0,"",[1]USR082COCOverview!C229)</f>
        <v/>
      </c>
      <c r="D229" t="str">
        <f>IF(([1]USR082COCOverview!D229)=0,"",[1]USR082COCOverview!D229)</f>
        <v/>
      </c>
      <c r="E229" t="str">
        <f>IF(([1]USR082COCOverview!E229)=0,"",[1]USR082COCOverview!E229)</f>
        <v/>
      </c>
      <c r="F229" t="str">
        <f>IF(([1]USR082COCOverview!F229)=0,"",[1]USR082COCOverview!F229)</f>
        <v/>
      </c>
      <c r="G229" t="str">
        <f>IF(([1]USR082COCOverview!G229)=0,"",[1]USR082COCOverview!G229)</f>
        <v/>
      </c>
      <c r="H229" t="str">
        <f>IF(G229="","",VLOOKUP($G229,[2]Worksheet!$A$2:$I$119,3,0))</f>
        <v/>
      </c>
      <c r="I229" t="str">
        <f>IF(([1]USR082COCOverview!I229)=0,"",[1]USR082COCOverview!I229)</f>
        <v/>
      </c>
      <c r="J229" t="str">
        <f>IF(([1]USR082COCOverview!J229)=0,"",[1]USR082COCOverview!J229)</f>
        <v/>
      </c>
      <c r="K229" t="str">
        <f>IF(([1]USR082COCOverview!K229)=0,"",[1]USR082COCOverview!K229)</f>
        <v/>
      </c>
      <c r="L229" s="18" t="str">
        <f>IF(([1]USR082COCOverview!L229)=0,"",[1]USR082COCOverview!L229)</f>
        <v/>
      </c>
      <c r="M229" s="18"/>
      <c r="N229" t="str">
        <f>IF(([1]USR082COCOverview!N229)=0,"",[1]USR082COCOverview!N229)</f>
        <v/>
      </c>
    </row>
    <row r="230" spans="1:14" x14ac:dyDescent="0.2">
      <c r="A230" s="18" t="str">
        <f>IF(([1]USR082COCOverview!A230)=0,"",[1]USR082COCOverview!A230)</f>
        <v/>
      </c>
      <c r="B230" s="18"/>
      <c r="C230" t="str">
        <f>IF(([1]USR082COCOverview!C230)=0,"",[1]USR082COCOverview!C230)</f>
        <v/>
      </c>
      <c r="D230" t="str">
        <f>IF(([1]USR082COCOverview!D230)=0,"",[1]USR082COCOverview!D230)</f>
        <v/>
      </c>
      <c r="E230" t="str">
        <f>IF(([1]USR082COCOverview!E230)=0,"",[1]USR082COCOverview!E230)</f>
        <v/>
      </c>
      <c r="F230" t="str">
        <f>IF(([1]USR082COCOverview!F230)=0,"",[1]USR082COCOverview!F230)</f>
        <v/>
      </c>
      <c r="G230" t="str">
        <f>IF(([1]USR082COCOverview!G230)=0,"",[1]USR082COCOverview!G230)</f>
        <v/>
      </c>
      <c r="H230" t="str">
        <f>IF(G230="","",VLOOKUP($G230,[2]Worksheet!$A$2:$I$119,3,0))</f>
        <v/>
      </c>
      <c r="I230" t="str">
        <f>IF(([1]USR082COCOverview!I230)=0,"",[1]USR082COCOverview!I230)</f>
        <v/>
      </c>
      <c r="J230" t="str">
        <f>IF(([1]USR082COCOverview!J230)=0,"",[1]USR082COCOverview!J230)</f>
        <v/>
      </c>
      <c r="K230" t="str">
        <f>IF(([1]USR082COCOverview!K230)=0,"",[1]USR082COCOverview!K230)</f>
        <v/>
      </c>
      <c r="L230" s="18" t="str">
        <f>IF(([1]USR082COCOverview!L230)=0,"",[1]USR082COCOverview!L230)</f>
        <v/>
      </c>
      <c r="M230" s="18"/>
      <c r="N230" t="str">
        <f>IF(([1]USR082COCOverview!N230)=0,"",[1]USR082COCOverview!N230)</f>
        <v/>
      </c>
    </row>
    <row r="231" spans="1:14" x14ac:dyDescent="0.2">
      <c r="A231" s="18" t="str">
        <f>IF(([1]USR082COCOverview!A231)=0,"",[1]USR082COCOverview!A231)</f>
        <v/>
      </c>
      <c r="B231" s="18"/>
      <c r="C231" t="str">
        <f>IF(([1]USR082COCOverview!C231)=0,"",[1]USR082COCOverview!C231)</f>
        <v/>
      </c>
      <c r="D231" t="str">
        <f>IF(([1]USR082COCOverview!D231)=0,"",[1]USR082COCOverview!D231)</f>
        <v/>
      </c>
      <c r="E231" t="str">
        <f>IF(([1]USR082COCOverview!E231)=0,"",[1]USR082COCOverview!E231)</f>
        <v/>
      </c>
      <c r="F231" t="str">
        <f>IF(([1]USR082COCOverview!F231)=0,"",[1]USR082COCOverview!F231)</f>
        <v/>
      </c>
      <c r="G231" t="str">
        <f>IF(([1]USR082COCOverview!G231)=0,"",[1]USR082COCOverview!G231)</f>
        <v/>
      </c>
      <c r="H231" t="str">
        <f>IF(G231="","",VLOOKUP($G231,[2]Worksheet!$A$2:$I$119,3,0))</f>
        <v/>
      </c>
      <c r="I231" t="str">
        <f>IF(([1]USR082COCOverview!I231)=0,"",[1]USR082COCOverview!I231)</f>
        <v/>
      </c>
      <c r="J231" t="str">
        <f>IF(([1]USR082COCOverview!J231)=0,"",[1]USR082COCOverview!J231)</f>
        <v/>
      </c>
      <c r="K231" t="str">
        <f>IF(([1]USR082COCOverview!K231)=0,"",[1]USR082COCOverview!K231)</f>
        <v/>
      </c>
      <c r="L231" s="18" t="str">
        <f>IF(([1]USR082COCOverview!L231)=0,"",[1]USR082COCOverview!L231)</f>
        <v/>
      </c>
      <c r="M231" s="18"/>
      <c r="N231" t="str">
        <f>IF(([1]USR082COCOverview!N231)=0,"",[1]USR082COCOverview!N231)</f>
        <v/>
      </c>
    </row>
    <row r="232" spans="1:14" x14ac:dyDescent="0.2">
      <c r="A232" s="18" t="str">
        <f>IF(([1]USR082COCOverview!A232)=0,"",[1]USR082COCOverview!A232)</f>
        <v/>
      </c>
      <c r="B232" s="18"/>
      <c r="C232" t="str">
        <f>IF(([1]USR082COCOverview!C232)=0,"",[1]USR082COCOverview!C232)</f>
        <v/>
      </c>
      <c r="D232" t="str">
        <f>IF(([1]USR082COCOverview!D232)=0,"",[1]USR082COCOverview!D232)</f>
        <v/>
      </c>
      <c r="E232" t="str">
        <f>IF(([1]USR082COCOverview!E232)=0,"",[1]USR082COCOverview!E232)</f>
        <v/>
      </c>
      <c r="F232" t="str">
        <f>IF(([1]USR082COCOverview!F232)=0,"",[1]USR082COCOverview!F232)</f>
        <v/>
      </c>
      <c r="G232" t="str">
        <f>IF(([1]USR082COCOverview!G232)=0,"",[1]USR082COCOverview!G232)</f>
        <v/>
      </c>
      <c r="H232" t="str">
        <f>IF(G232="","",VLOOKUP($G232,[2]Worksheet!$A$2:$I$119,3,0))</f>
        <v/>
      </c>
      <c r="I232" t="str">
        <f>IF(([1]USR082COCOverview!I232)=0,"",[1]USR082COCOverview!I232)</f>
        <v/>
      </c>
      <c r="J232" t="str">
        <f>IF(([1]USR082COCOverview!J232)=0,"",[1]USR082COCOverview!J232)</f>
        <v/>
      </c>
      <c r="K232" t="str">
        <f>IF(([1]USR082COCOverview!K232)=0,"",[1]USR082COCOverview!K232)</f>
        <v/>
      </c>
      <c r="L232" s="18" t="str">
        <f>IF(([1]USR082COCOverview!L232)=0,"",[1]USR082COCOverview!L232)</f>
        <v/>
      </c>
      <c r="M232" s="18"/>
      <c r="N232" t="str">
        <f>IF(([1]USR082COCOverview!N232)=0,"",[1]USR082COCOverview!N232)</f>
        <v/>
      </c>
    </row>
    <row r="233" spans="1:14" x14ac:dyDescent="0.2">
      <c r="A233" s="18" t="str">
        <f>IF(([1]USR082COCOverview!A233)=0,"",[1]USR082COCOverview!A233)</f>
        <v/>
      </c>
      <c r="B233" s="18"/>
      <c r="C233" t="str">
        <f>IF(([1]USR082COCOverview!C233)=0,"",[1]USR082COCOverview!C233)</f>
        <v/>
      </c>
      <c r="D233" t="str">
        <f>IF(([1]USR082COCOverview!D233)=0,"",[1]USR082COCOverview!D233)</f>
        <v/>
      </c>
      <c r="E233" t="str">
        <f>IF(([1]USR082COCOverview!E233)=0,"",[1]USR082COCOverview!E233)</f>
        <v/>
      </c>
      <c r="F233" t="str">
        <f>IF(([1]USR082COCOverview!F233)=0,"",[1]USR082COCOverview!F233)</f>
        <v/>
      </c>
      <c r="G233" t="str">
        <f>IF(([1]USR082COCOverview!G233)=0,"",[1]USR082COCOverview!G233)</f>
        <v/>
      </c>
      <c r="H233" t="str">
        <f>IF(G233="","",VLOOKUP($G233,[2]Worksheet!$A$2:$I$119,3,0))</f>
        <v/>
      </c>
      <c r="I233" t="str">
        <f>IF(([1]USR082COCOverview!I233)=0,"",[1]USR082COCOverview!I233)</f>
        <v/>
      </c>
      <c r="J233" t="str">
        <f>IF(([1]USR082COCOverview!J233)=0,"",[1]USR082COCOverview!J233)</f>
        <v/>
      </c>
      <c r="K233" t="str">
        <f>IF(([1]USR082COCOverview!K233)=0,"",[1]USR082COCOverview!K233)</f>
        <v/>
      </c>
      <c r="L233" s="18" t="str">
        <f>IF(([1]USR082COCOverview!L233)=0,"",[1]USR082COCOverview!L233)</f>
        <v/>
      </c>
      <c r="M233" s="18"/>
      <c r="N233" t="str">
        <f>IF(([1]USR082COCOverview!N233)=0,"",[1]USR082COCOverview!N233)</f>
        <v/>
      </c>
    </row>
    <row r="234" spans="1:14" x14ac:dyDescent="0.2">
      <c r="A234" s="18" t="str">
        <f>IF(([1]USR082COCOverview!A234)=0,"",[1]USR082COCOverview!A234)</f>
        <v/>
      </c>
      <c r="B234" s="18"/>
      <c r="C234" t="str">
        <f>IF(([1]USR082COCOverview!C234)=0,"",[1]USR082COCOverview!C234)</f>
        <v/>
      </c>
      <c r="D234" t="str">
        <f>IF(([1]USR082COCOverview!D234)=0,"",[1]USR082COCOverview!D234)</f>
        <v/>
      </c>
      <c r="E234" t="str">
        <f>IF(([1]USR082COCOverview!E234)=0,"",[1]USR082COCOverview!E234)</f>
        <v/>
      </c>
      <c r="F234" t="str">
        <f>IF(([1]USR082COCOverview!F234)=0,"",[1]USR082COCOverview!F234)</f>
        <v/>
      </c>
      <c r="G234" t="str">
        <f>IF(([1]USR082COCOverview!G234)=0,"",[1]USR082COCOverview!G234)</f>
        <v/>
      </c>
      <c r="H234" t="str">
        <f>IF(G234="","",VLOOKUP($G234,[2]Worksheet!$A$2:$I$119,3,0))</f>
        <v/>
      </c>
      <c r="I234" t="str">
        <f>IF(([1]USR082COCOverview!I234)=0,"",[1]USR082COCOverview!I234)</f>
        <v/>
      </c>
      <c r="J234" t="str">
        <f>IF(([1]USR082COCOverview!J234)=0,"",[1]USR082COCOverview!J234)</f>
        <v/>
      </c>
      <c r="K234" t="str">
        <f>IF(([1]USR082COCOverview!K234)=0,"",[1]USR082COCOverview!K234)</f>
        <v/>
      </c>
      <c r="L234" s="18" t="str">
        <f>IF(([1]USR082COCOverview!L234)=0,"",[1]USR082COCOverview!L234)</f>
        <v/>
      </c>
      <c r="M234" s="18"/>
      <c r="N234" t="str">
        <f>IF(([1]USR082COCOverview!N234)=0,"",[1]USR082COCOverview!N234)</f>
        <v/>
      </c>
    </row>
    <row r="235" spans="1:14" x14ac:dyDescent="0.2">
      <c r="A235" s="18" t="str">
        <f>IF(([1]USR082COCOverview!A235)=0,"",[1]USR082COCOverview!A235)</f>
        <v/>
      </c>
      <c r="B235" s="18"/>
      <c r="C235" t="str">
        <f>IF(([1]USR082COCOverview!C235)=0,"",[1]USR082COCOverview!C235)</f>
        <v/>
      </c>
      <c r="D235" t="str">
        <f>IF(([1]USR082COCOverview!D235)=0,"",[1]USR082COCOverview!D235)</f>
        <v/>
      </c>
      <c r="E235" t="str">
        <f>IF(([1]USR082COCOverview!E235)=0,"",[1]USR082COCOverview!E235)</f>
        <v/>
      </c>
      <c r="F235" t="str">
        <f>IF(([1]USR082COCOverview!F235)=0,"",[1]USR082COCOverview!F235)</f>
        <v/>
      </c>
      <c r="G235" t="str">
        <f>IF(([1]USR082COCOverview!G235)=0,"",[1]USR082COCOverview!G235)</f>
        <v/>
      </c>
      <c r="H235" t="str">
        <f>IF(G235="","",VLOOKUP($G235,[2]Worksheet!$A$2:$I$119,3,0))</f>
        <v/>
      </c>
      <c r="I235" t="str">
        <f>IF(([1]USR082COCOverview!I235)=0,"",[1]USR082COCOverview!I235)</f>
        <v/>
      </c>
      <c r="J235" t="str">
        <f>IF(([1]USR082COCOverview!J235)=0,"",[1]USR082COCOverview!J235)</f>
        <v/>
      </c>
      <c r="K235" t="str">
        <f>IF(([1]USR082COCOverview!K235)=0,"",[1]USR082COCOverview!K235)</f>
        <v/>
      </c>
      <c r="L235" s="18" t="str">
        <f>IF(([1]USR082COCOverview!L235)=0,"",[1]USR082COCOverview!L235)</f>
        <v/>
      </c>
      <c r="M235" s="18"/>
      <c r="N235" t="str">
        <f>IF(([1]USR082COCOverview!N235)=0,"",[1]USR082COCOverview!N235)</f>
        <v/>
      </c>
    </row>
    <row r="236" spans="1:14" x14ac:dyDescent="0.2">
      <c r="A236" s="18" t="str">
        <f>IF(([1]USR082COCOverview!A236)=0,"",[1]USR082COCOverview!A236)</f>
        <v/>
      </c>
      <c r="B236" s="18"/>
      <c r="C236" t="str">
        <f>IF(([1]USR082COCOverview!C236)=0,"",[1]USR082COCOverview!C236)</f>
        <v/>
      </c>
      <c r="D236" t="str">
        <f>IF(([1]USR082COCOverview!D236)=0,"",[1]USR082COCOverview!D236)</f>
        <v/>
      </c>
      <c r="E236" t="str">
        <f>IF(([1]USR082COCOverview!E236)=0,"",[1]USR082COCOverview!E236)</f>
        <v/>
      </c>
      <c r="F236" t="str">
        <f>IF(([1]USR082COCOverview!F236)=0,"",[1]USR082COCOverview!F236)</f>
        <v/>
      </c>
      <c r="G236" t="str">
        <f>IF(([1]USR082COCOverview!G236)=0,"",[1]USR082COCOverview!G236)</f>
        <v/>
      </c>
      <c r="H236" t="str">
        <f>IF(G236="","",VLOOKUP($G236,[2]Worksheet!$A$2:$I$119,3,0))</f>
        <v/>
      </c>
      <c r="I236" t="str">
        <f>IF(([1]USR082COCOverview!I236)=0,"",[1]USR082COCOverview!I236)</f>
        <v/>
      </c>
      <c r="J236" t="str">
        <f>IF(([1]USR082COCOverview!J236)=0,"",[1]USR082COCOverview!J236)</f>
        <v/>
      </c>
      <c r="K236" t="str">
        <f>IF(([1]USR082COCOverview!K236)=0,"",[1]USR082COCOverview!K236)</f>
        <v/>
      </c>
      <c r="L236" s="18" t="str">
        <f>IF(([1]USR082COCOverview!L236)=0,"",[1]USR082COCOverview!L236)</f>
        <v/>
      </c>
      <c r="M236" s="18"/>
      <c r="N236" t="str">
        <f>IF(([1]USR082COCOverview!N236)=0,"",[1]USR082COCOverview!N236)</f>
        <v/>
      </c>
    </row>
    <row r="237" spans="1:14" x14ac:dyDescent="0.2">
      <c r="A237" s="18" t="str">
        <f>IF(([1]USR082COCOverview!A237)=0,"",[1]USR082COCOverview!A237)</f>
        <v/>
      </c>
      <c r="B237" s="18"/>
      <c r="C237" t="str">
        <f>IF(([1]USR082COCOverview!C237)=0,"",[1]USR082COCOverview!C237)</f>
        <v/>
      </c>
      <c r="D237" t="str">
        <f>IF(([1]USR082COCOverview!D237)=0,"",[1]USR082COCOverview!D237)</f>
        <v/>
      </c>
      <c r="E237" t="str">
        <f>IF(([1]USR082COCOverview!E237)=0,"",[1]USR082COCOverview!E237)</f>
        <v/>
      </c>
      <c r="F237" t="str">
        <f>IF(([1]USR082COCOverview!F237)=0,"",[1]USR082COCOverview!F237)</f>
        <v/>
      </c>
      <c r="G237" t="str">
        <f>IF(([1]USR082COCOverview!G237)=0,"",[1]USR082COCOverview!G237)</f>
        <v/>
      </c>
      <c r="H237" t="str">
        <f>IF(G237="","",VLOOKUP($G237,[2]Worksheet!$A$2:$I$119,3,0))</f>
        <v/>
      </c>
      <c r="I237" t="str">
        <f>IF(([1]USR082COCOverview!I237)=0,"",[1]USR082COCOverview!I237)</f>
        <v/>
      </c>
      <c r="J237" t="str">
        <f>IF(([1]USR082COCOverview!J237)=0,"",[1]USR082COCOverview!J237)</f>
        <v/>
      </c>
      <c r="K237" t="str">
        <f>IF(([1]USR082COCOverview!K237)=0,"",[1]USR082COCOverview!K237)</f>
        <v/>
      </c>
      <c r="L237" s="18" t="str">
        <f>IF(([1]USR082COCOverview!L237)=0,"",[1]USR082COCOverview!L237)</f>
        <v/>
      </c>
      <c r="M237" s="18"/>
      <c r="N237" t="str">
        <f>IF(([1]USR082COCOverview!N237)=0,"",[1]USR082COCOverview!N237)</f>
        <v/>
      </c>
    </row>
    <row r="238" spans="1:14" x14ac:dyDescent="0.2">
      <c r="A238" s="18" t="str">
        <f>IF(([1]USR082COCOverview!A238)=0,"",[1]USR082COCOverview!A238)</f>
        <v/>
      </c>
      <c r="B238" s="18"/>
      <c r="C238" t="str">
        <f>IF(([1]USR082COCOverview!C238)=0,"",[1]USR082COCOverview!C238)</f>
        <v/>
      </c>
      <c r="D238" t="str">
        <f>IF(([1]USR082COCOverview!D238)=0,"",[1]USR082COCOverview!D238)</f>
        <v/>
      </c>
      <c r="E238" t="str">
        <f>IF(([1]USR082COCOverview!E238)=0,"",[1]USR082COCOverview!E238)</f>
        <v/>
      </c>
      <c r="F238" t="str">
        <f>IF(([1]USR082COCOverview!F238)=0,"",[1]USR082COCOverview!F238)</f>
        <v/>
      </c>
      <c r="G238" t="str">
        <f>IF(([1]USR082COCOverview!G238)=0,"",[1]USR082COCOverview!G238)</f>
        <v/>
      </c>
      <c r="H238" t="str">
        <f>IF(G238="","",VLOOKUP($G238,[2]Worksheet!$A$2:$I$119,3,0))</f>
        <v/>
      </c>
      <c r="I238" t="str">
        <f>IF(([1]USR082COCOverview!I238)=0,"",[1]USR082COCOverview!I238)</f>
        <v/>
      </c>
      <c r="J238" t="str">
        <f>IF(([1]USR082COCOverview!J238)=0,"",[1]USR082COCOverview!J238)</f>
        <v/>
      </c>
      <c r="K238" t="str">
        <f>IF(([1]USR082COCOverview!K238)=0,"",[1]USR082COCOverview!K238)</f>
        <v/>
      </c>
      <c r="L238" s="18" t="str">
        <f>IF(([1]USR082COCOverview!L238)=0,"",[1]USR082COCOverview!L238)</f>
        <v/>
      </c>
      <c r="M238" s="18"/>
      <c r="N238" t="str">
        <f>IF(([1]USR082COCOverview!N238)=0,"",[1]USR082COCOverview!N238)</f>
        <v/>
      </c>
    </row>
    <row r="239" spans="1:14" x14ac:dyDescent="0.2">
      <c r="A239" s="18" t="str">
        <f>IF(([1]USR082COCOverview!A239)=0,"",[1]USR082COCOverview!A239)</f>
        <v/>
      </c>
      <c r="B239" s="18"/>
      <c r="C239" t="str">
        <f>IF(([1]USR082COCOverview!C239)=0,"",[1]USR082COCOverview!C239)</f>
        <v/>
      </c>
      <c r="D239" t="str">
        <f>IF(([1]USR082COCOverview!D239)=0,"",[1]USR082COCOverview!D239)</f>
        <v/>
      </c>
      <c r="E239" t="str">
        <f>IF(([1]USR082COCOverview!E239)=0,"",[1]USR082COCOverview!E239)</f>
        <v/>
      </c>
      <c r="F239" t="str">
        <f>IF(([1]USR082COCOverview!F239)=0,"",[1]USR082COCOverview!F239)</f>
        <v/>
      </c>
      <c r="G239" t="str">
        <f>IF(([1]USR082COCOverview!G239)=0,"",[1]USR082COCOverview!G239)</f>
        <v/>
      </c>
      <c r="H239" t="str">
        <f>IF(G239="","",VLOOKUP($G239,[2]Worksheet!$A$2:$I$119,3,0))</f>
        <v/>
      </c>
      <c r="I239" t="str">
        <f>IF(([1]USR082COCOverview!I239)=0,"",[1]USR082COCOverview!I239)</f>
        <v/>
      </c>
      <c r="J239" t="str">
        <f>IF(([1]USR082COCOverview!J239)=0,"",[1]USR082COCOverview!J239)</f>
        <v/>
      </c>
      <c r="K239" t="str">
        <f>IF(([1]USR082COCOverview!K239)=0,"",[1]USR082COCOverview!K239)</f>
        <v/>
      </c>
      <c r="L239" s="18" t="str">
        <f>IF(([1]USR082COCOverview!L239)=0,"",[1]USR082COCOverview!L239)</f>
        <v/>
      </c>
      <c r="M239" s="18"/>
      <c r="N239" t="str">
        <f>IF(([1]USR082COCOverview!N239)=0,"",[1]USR082COCOverview!N239)</f>
        <v/>
      </c>
    </row>
    <row r="240" spans="1:14" x14ac:dyDescent="0.2">
      <c r="A240" s="18" t="str">
        <f>IF(([1]USR082COCOverview!A240)=0,"",[1]USR082COCOverview!A240)</f>
        <v/>
      </c>
      <c r="B240" s="18"/>
      <c r="C240" t="str">
        <f>IF(([1]USR082COCOverview!C240)=0,"",[1]USR082COCOverview!C240)</f>
        <v/>
      </c>
      <c r="D240" t="str">
        <f>IF(([1]USR082COCOverview!D240)=0,"",[1]USR082COCOverview!D240)</f>
        <v/>
      </c>
      <c r="E240" t="str">
        <f>IF(([1]USR082COCOverview!E240)=0,"",[1]USR082COCOverview!E240)</f>
        <v/>
      </c>
      <c r="F240" t="str">
        <f>IF(([1]USR082COCOverview!F240)=0,"",[1]USR082COCOverview!F240)</f>
        <v/>
      </c>
      <c r="G240" t="str">
        <f>IF(([1]USR082COCOverview!G240)=0,"",[1]USR082COCOverview!G240)</f>
        <v/>
      </c>
      <c r="H240" t="str">
        <f>IF(G240="","",VLOOKUP($G240,[2]Worksheet!$A$2:$I$119,3,0))</f>
        <v/>
      </c>
      <c r="I240" t="str">
        <f>IF(([1]USR082COCOverview!I240)=0,"",[1]USR082COCOverview!I240)</f>
        <v/>
      </c>
      <c r="J240" t="str">
        <f>IF(([1]USR082COCOverview!J240)=0,"",[1]USR082COCOverview!J240)</f>
        <v/>
      </c>
      <c r="K240" t="str">
        <f>IF(([1]USR082COCOverview!K240)=0,"",[1]USR082COCOverview!K240)</f>
        <v/>
      </c>
      <c r="L240" s="18" t="str">
        <f>IF(([1]USR082COCOverview!L240)=0,"",[1]USR082COCOverview!L240)</f>
        <v/>
      </c>
      <c r="M240" s="18"/>
      <c r="N240" t="str">
        <f>IF(([1]USR082COCOverview!N240)=0,"",[1]USR082COCOverview!N240)</f>
        <v/>
      </c>
    </row>
    <row r="241" spans="1:14" x14ac:dyDescent="0.2">
      <c r="A241" s="18" t="str">
        <f>IF(([1]USR082COCOverview!A241)=0,"",[1]USR082COCOverview!A241)</f>
        <v/>
      </c>
      <c r="B241" s="18"/>
      <c r="C241" t="str">
        <f>IF(([1]USR082COCOverview!C241)=0,"",[1]USR082COCOverview!C241)</f>
        <v/>
      </c>
      <c r="D241" t="str">
        <f>IF(([1]USR082COCOverview!D241)=0,"",[1]USR082COCOverview!D241)</f>
        <v/>
      </c>
      <c r="E241" t="str">
        <f>IF(([1]USR082COCOverview!E241)=0,"",[1]USR082COCOverview!E241)</f>
        <v/>
      </c>
      <c r="F241" t="str">
        <f>IF(([1]USR082COCOverview!F241)=0,"",[1]USR082COCOverview!F241)</f>
        <v/>
      </c>
      <c r="G241" t="str">
        <f>IF(([1]USR082COCOverview!G241)=0,"",[1]USR082COCOverview!G241)</f>
        <v/>
      </c>
      <c r="H241" t="str">
        <f>IF(G241="","",VLOOKUP($G241,[2]Worksheet!$A$2:$I$119,3,0))</f>
        <v/>
      </c>
      <c r="I241" t="str">
        <f>IF(([1]USR082COCOverview!I241)=0,"",[1]USR082COCOverview!I241)</f>
        <v/>
      </c>
      <c r="J241" t="str">
        <f>IF(([1]USR082COCOverview!J241)=0,"",[1]USR082COCOverview!J241)</f>
        <v/>
      </c>
      <c r="K241" t="str">
        <f>IF(([1]USR082COCOverview!K241)=0,"",[1]USR082COCOverview!K241)</f>
        <v/>
      </c>
      <c r="L241" s="18" t="str">
        <f>IF(([1]USR082COCOverview!L241)=0,"",[1]USR082COCOverview!L241)</f>
        <v/>
      </c>
      <c r="M241" s="18"/>
      <c r="N241" t="str">
        <f>IF(([1]USR082COCOverview!N241)=0,"",[1]USR082COCOverview!N241)</f>
        <v/>
      </c>
    </row>
    <row r="242" spans="1:14" x14ac:dyDescent="0.2">
      <c r="A242" s="18" t="str">
        <f>IF(([1]USR082COCOverview!A242)=0,"",[1]USR082COCOverview!A242)</f>
        <v/>
      </c>
      <c r="B242" s="18"/>
      <c r="C242" t="str">
        <f>IF(([1]USR082COCOverview!C242)=0,"",[1]USR082COCOverview!C242)</f>
        <v/>
      </c>
      <c r="D242" t="str">
        <f>IF(([1]USR082COCOverview!D242)=0,"",[1]USR082COCOverview!D242)</f>
        <v/>
      </c>
      <c r="E242" t="str">
        <f>IF(([1]USR082COCOverview!E242)=0,"",[1]USR082COCOverview!E242)</f>
        <v/>
      </c>
      <c r="F242" t="str">
        <f>IF(([1]USR082COCOverview!F242)=0,"",[1]USR082COCOverview!F242)</f>
        <v/>
      </c>
      <c r="G242" t="str">
        <f>IF(([1]USR082COCOverview!G242)=0,"",[1]USR082COCOverview!G242)</f>
        <v/>
      </c>
      <c r="H242" t="str">
        <f>IF(G242="","",VLOOKUP($G242,[2]Worksheet!$A$2:$I$119,3,0))</f>
        <v/>
      </c>
      <c r="I242" t="str">
        <f>IF(([1]USR082COCOverview!I242)=0,"",[1]USR082COCOverview!I242)</f>
        <v/>
      </c>
      <c r="J242" t="str">
        <f>IF(([1]USR082COCOverview!J242)=0,"",[1]USR082COCOverview!J242)</f>
        <v/>
      </c>
      <c r="K242" t="str">
        <f>IF(([1]USR082COCOverview!K242)=0,"",[1]USR082COCOverview!K242)</f>
        <v/>
      </c>
      <c r="L242" s="18" t="str">
        <f>IF(([1]USR082COCOverview!L242)=0,"",[1]USR082COCOverview!L242)</f>
        <v/>
      </c>
      <c r="M242" s="18"/>
      <c r="N242" t="str">
        <f>IF(([1]USR082COCOverview!N242)=0,"",[1]USR082COCOverview!N242)</f>
        <v/>
      </c>
    </row>
    <row r="243" spans="1:14" x14ac:dyDescent="0.2">
      <c r="A243" s="18" t="str">
        <f>IF(([1]USR082COCOverview!A243)=0,"",[1]USR082COCOverview!A243)</f>
        <v/>
      </c>
      <c r="B243" s="18"/>
      <c r="C243" t="str">
        <f>IF(([1]USR082COCOverview!C243)=0,"",[1]USR082COCOverview!C243)</f>
        <v/>
      </c>
      <c r="D243" t="str">
        <f>IF(([1]USR082COCOverview!D243)=0,"",[1]USR082COCOverview!D243)</f>
        <v/>
      </c>
      <c r="E243" t="str">
        <f>IF(([1]USR082COCOverview!E243)=0,"",[1]USR082COCOverview!E243)</f>
        <v/>
      </c>
      <c r="F243" t="str">
        <f>IF(([1]USR082COCOverview!F243)=0,"",[1]USR082COCOverview!F243)</f>
        <v/>
      </c>
      <c r="G243" t="str">
        <f>IF(([1]USR082COCOverview!G243)=0,"",[1]USR082COCOverview!G243)</f>
        <v/>
      </c>
      <c r="H243" t="str">
        <f>IF(G243="","",VLOOKUP($G243,[2]Worksheet!$A$2:$I$119,3,0))</f>
        <v/>
      </c>
      <c r="I243" t="str">
        <f>IF(([1]USR082COCOverview!I243)=0,"",[1]USR082COCOverview!I243)</f>
        <v/>
      </c>
      <c r="J243" t="str">
        <f>IF(([1]USR082COCOverview!J243)=0,"",[1]USR082COCOverview!J243)</f>
        <v/>
      </c>
      <c r="K243" t="str">
        <f>IF(([1]USR082COCOverview!K243)=0,"",[1]USR082COCOverview!K243)</f>
        <v/>
      </c>
      <c r="L243" s="18" t="str">
        <f>IF(([1]USR082COCOverview!L243)=0,"",[1]USR082COCOverview!L243)</f>
        <v/>
      </c>
      <c r="M243" s="18"/>
      <c r="N243" t="str">
        <f>IF(([1]USR082COCOverview!N243)=0,"",[1]USR082COCOverview!N243)</f>
        <v/>
      </c>
    </row>
    <row r="244" spans="1:14" x14ac:dyDescent="0.2">
      <c r="A244" s="18" t="str">
        <f>IF(([1]USR082COCOverview!A244)=0,"",[1]USR082COCOverview!A244)</f>
        <v/>
      </c>
      <c r="B244" s="18"/>
      <c r="C244" t="str">
        <f>IF(([1]USR082COCOverview!C244)=0,"",[1]USR082COCOverview!C244)</f>
        <v/>
      </c>
      <c r="D244" t="str">
        <f>IF(([1]USR082COCOverview!D244)=0,"",[1]USR082COCOverview!D244)</f>
        <v/>
      </c>
      <c r="E244" t="str">
        <f>IF(([1]USR082COCOverview!E244)=0,"",[1]USR082COCOverview!E244)</f>
        <v/>
      </c>
      <c r="F244" t="str">
        <f>IF(([1]USR082COCOverview!F244)=0,"",[1]USR082COCOverview!F244)</f>
        <v/>
      </c>
      <c r="G244" t="str">
        <f>IF(([1]USR082COCOverview!G244)=0,"",[1]USR082COCOverview!G244)</f>
        <v/>
      </c>
      <c r="H244" t="str">
        <f>IF(G244="","",VLOOKUP($G244,[2]Worksheet!$A$2:$I$119,3,0))</f>
        <v/>
      </c>
      <c r="I244" t="str">
        <f>IF(([1]USR082COCOverview!I244)=0,"",[1]USR082COCOverview!I244)</f>
        <v/>
      </c>
      <c r="J244" t="str">
        <f>IF(([1]USR082COCOverview!J244)=0,"",[1]USR082COCOverview!J244)</f>
        <v/>
      </c>
      <c r="K244" t="str">
        <f>IF(([1]USR082COCOverview!K244)=0,"",[1]USR082COCOverview!K244)</f>
        <v/>
      </c>
      <c r="L244" s="18" t="str">
        <f>IF(([1]USR082COCOverview!L244)=0,"",[1]USR082COCOverview!L244)</f>
        <v/>
      </c>
      <c r="M244" s="18"/>
      <c r="N244" t="str">
        <f>IF(([1]USR082COCOverview!N244)=0,"",[1]USR082COCOverview!N244)</f>
        <v/>
      </c>
    </row>
    <row r="245" spans="1:14" x14ac:dyDescent="0.2">
      <c r="A245" s="18" t="str">
        <f>IF(([1]USR082COCOverview!A245)=0,"",[1]USR082COCOverview!A245)</f>
        <v/>
      </c>
      <c r="B245" s="18"/>
      <c r="C245" t="str">
        <f>IF(([1]USR082COCOverview!C245)=0,"",[1]USR082COCOverview!C245)</f>
        <v/>
      </c>
      <c r="D245" t="str">
        <f>IF(([1]USR082COCOverview!D245)=0,"",[1]USR082COCOverview!D245)</f>
        <v/>
      </c>
      <c r="E245" t="str">
        <f>IF(([1]USR082COCOverview!E245)=0,"",[1]USR082COCOverview!E245)</f>
        <v/>
      </c>
      <c r="F245" t="str">
        <f>IF(([1]USR082COCOverview!F245)=0,"",[1]USR082COCOverview!F245)</f>
        <v/>
      </c>
      <c r="G245" t="str">
        <f>IF(([1]USR082COCOverview!G245)=0,"",[1]USR082COCOverview!G245)</f>
        <v/>
      </c>
      <c r="H245" t="str">
        <f>IF(G245="","",VLOOKUP($G245,[2]Worksheet!$A$2:$I$119,3,0))</f>
        <v/>
      </c>
      <c r="I245" t="str">
        <f>IF(([1]USR082COCOverview!I245)=0,"",[1]USR082COCOverview!I245)</f>
        <v/>
      </c>
      <c r="J245" t="str">
        <f>IF(([1]USR082COCOverview!J245)=0,"",[1]USR082COCOverview!J245)</f>
        <v/>
      </c>
      <c r="K245" t="str">
        <f>IF(([1]USR082COCOverview!K245)=0,"",[1]USR082COCOverview!K245)</f>
        <v/>
      </c>
      <c r="L245" s="18" t="str">
        <f>IF(([1]USR082COCOverview!L245)=0,"",[1]USR082COCOverview!L245)</f>
        <v/>
      </c>
      <c r="M245" s="18"/>
      <c r="N245" t="str">
        <f>IF(([1]USR082COCOverview!N245)=0,"",[1]USR082COCOverview!N245)</f>
        <v/>
      </c>
    </row>
    <row r="246" spans="1:14" x14ac:dyDescent="0.2">
      <c r="A246" s="18" t="str">
        <f>IF(([1]USR082COCOverview!A246)=0,"",[1]USR082COCOverview!A246)</f>
        <v/>
      </c>
      <c r="B246" s="18"/>
      <c r="C246" t="str">
        <f>IF(([1]USR082COCOverview!C246)=0,"",[1]USR082COCOverview!C246)</f>
        <v/>
      </c>
      <c r="D246" t="str">
        <f>IF(([1]USR082COCOverview!D246)=0,"",[1]USR082COCOverview!D246)</f>
        <v/>
      </c>
      <c r="E246" t="str">
        <f>IF(([1]USR082COCOverview!E246)=0,"",[1]USR082COCOverview!E246)</f>
        <v/>
      </c>
      <c r="F246" t="str">
        <f>IF(([1]USR082COCOverview!F246)=0,"",[1]USR082COCOverview!F246)</f>
        <v/>
      </c>
      <c r="G246" t="str">
        <f>IF(([1]USR082COCOverview!G246)=0,"",[1]USR082COCOverview!G246)</f>
        <v/>
      </c>
      <c r="H246" t="str">
        <f>IF(G246="","",VLOOKUP($G246,[2]Worksheet!$A$2:$I$119,3,0))</f>
        <v/>
      </c>
      <c r="I246" t="str">
        <f>IF(([1]USR082COCOverview!I246)=0,"",[1]USR082COCOverview!I246)</f>
        <v/>
      </c>
      <c r="J246" t="str">
        <f>IF(([1]USR082COCOverview!J246)=0,"",[1]USR082COCOverview!J246)</f>
        <v/>
      </c>
      <c r="K246" t="str">
        <f>IF(([1]USR082COCOverview!K246)=0,"",[1]USR082COCOverview!K246)</f>
        <v/>
      </c>
      <c r="L246" s="18" t="str">
        <f>IF(([1]USR082COCOverview!L246)=0,"",[1]USR082COCOverview!L246)</f>
        <v/>
      </c>
      <c r="M246" s="18"/>
      <c r="N246" t="str">
        <f>IF(([1]USR082COCOverview!N246)=0,"",[1]USR082COCOverview!N246)</f>
        <v/>
      </c>
    </row>
    <row r="247" spans="1:14" x14ac:dyDescent="0.2">
      <c r="A247" s="18" t="str">
        <f>IF(([1]USR082COCOverview!A247)=0,"",[1]USR082COCOverview!A247)</f>
        <v/>
      </c>
      <c r="B247" s="18"/>
      <c r="C247" t="str">
        <f>IF(([1]USR082COCOverview!C247)=0,"",[1]USR082COCOverview!C247)</f>
        <v/>
      </c>
      <c r="D247" t="str">
        <f>IF(([1]USR082COCOverview!D247)=0,"",[1]USR082COCOverview!D247)</f>
        <v/>
      </c>
      <c r="E247" t="str">
        <f>IF(([1]USR082COCOverview!E247)=0,"",[1]USR082COCOverview!E247)</f>
        <v/>
      </c>
      <c r="F247" t="str">
        <f>IF(([1]USR082COCOverview!F247)=0,"",[1]USR082COCOverview!F247)</f>
        <v/>
      </c>
      <c r="G247" t="str">
        <f>IF(([1]USR082COCOverview!G247)=0,"",[1]USR082COCOverview!G247)</f>
        <v/>
      </c>
      <c r="H247" t="str">
        <f>IF(G247="","",VLOOKUP($G247,[2]Worksheet!$A$2:$I$119,3,0))</f>
        <v/>
      </c>
      <c r="I247" t="str">
        <f>IF(([1]USR082COCOverview!I247)=0,"",[1]USR082COCOverview!I247)</f>
        <v/>
      </c>
      <c r="J247" t="str">
        <f>IF(([1]USR082COCOverview!J247)=0,"",[1]USR082COCOverview!J247)</f>
        <v/>
      </c>
      <c r="K247" t="str">
        <f>IF(([1]USR082COCOverview!K247)=0,"",[1]USR082COCOverview!K247)</f>
        <v/>
      </c>
      <c r="L247" s="18" t="str">
        <f>IF(([1]USR082COCOverview!L247)=0,"",[1]USR082COCOverview!L247)</f>
        <v/>
      </c>
      <c r="M247" s="18"/>
      <c r="N247" t="str">
        <f>IF(([1]USR082COCOverview!N247)=0,"",[1]USR082COCOverview!N247)</f>
        <v/>
      </c>
    </row>
    <row r="248" spans="1:14" x14ac:dyDescent="0.2">
      <c r="A248" s="18" t="str">
        <f>IF(([1]USR082COCOverview!A248)=0,"",[1]USR082COCOverview!A248)</f>
        <v/>
      </c>
      <c r="B248" s="18"/>
      <c r="C248" t="str">
        <f>IF(([1]USR082COCOverview!C248)=0,"",[1]USR082COCOverview!C248)</f>
        <v/>
      </c>
      <c r="D248" t="str">
        <f>IF(([1]USR082COCOverview!D248)=0,"",[1]USR082COCOverview!D248)</f>
        <v/>
      </c>
      <c r="E248" t="str">
        <f>IF(([1]USR082COCOverview!E248)=0,"",[1]USR082COCOverview!E248)</f>
        <v/>
      </c>
      <c r="F248" t="str">
        <f>IF(([1]USR082COCOverview!F248)=0,"",[1]USR082COCOverview!F248)</f>
        <v/>
      </c>
      <c r="G248" t="str">
        <f>IF(([1]USR082COCOverview!G248)=0,"",[1]USR082COCOverview!G248)</f>
        <v/>
      </c>
      <c r="H248" t="str">
        <f>IF(G248="","",VLOOKUP($G248,[2]Worksheet!$A$2:$I$119,3,0))</f>
        <v/>
      </c>
      <c r="I248" t="str">
        <f>IF(([1]USR082COCOverview!I248)=0,"",[1]USR082COCOverview!I248)</f>
        <v/>
      </c>
      <c r="J248" t="str">
        <f>IF(([1]USR082COCOverview!J248)=0,"",[1]USR082COCOverview!J248)</f>
        <v/>
      </c>
      <c r="K248" t="str">
        <f>IF(([1]USR082COCOverview!K248)=0,"",[1]USR082COCOverview!K248)</f>
        <v/>
      </c>
      <c r="L248" s="18" t="str">
        <f>IF(([1]USR082COCOverview!L248)=0,"",[1]USR082COCOverview!L248)</f>
        <v/>
      </c>
      <c r="M248" s="18"/>
      <c r="N248" t="str">
        <f>IF(([1]USR082COCOverview!N248)=0,"",[1]USR082COCOverview!N248)</f>
        <v/>
      </c>
    </row>
    <row r="249" spans="1:14" x14ac:dyDescent="0.2">
      <c r="A249" s="18" t="str">
        <f>IF(([1]USR082COCOverview!A249)=0,"",[1]USR082COCOverview!A249)</f>
        <v/>
      </c>
      <c r="B249" s="18"/>
      <c r="C249" t="str">
        <f>IF(([1]USR082COCOverview!C249)=0,"",[1]USR082COCOverview!C249)</f>
        <v/>
      </c>
      <c r="D249" t="str">
        <f>IF(([1]USR082COCOverview!D249)=0,"",[1]USR082COCOverview!D249)</f>
        <v/>
      </c>
      <c r="E249" t="str">
        <f>IF(([1]USR082COCOverview!E249)=0,"",[1]USR082COCOverview!E249)</f>
        <v/>
      </c>
      <c r="F249" t="str">
        <f>IF(([1]USR082COCOverview!F249)=0,"",[1]USR082COCOverview!F249)</f>
        <v/>
      </c>
      <c r="G249" t="str">
        <f>IF(([1]USR082COCOverview!G249)=0,"",[1]USR082COCOverview!G249)</f>
        <v/>
      </c>
      <c r="H249" t="str">
        <f>IF(G249="","",VLOOKUP($G249,[2]Worksheet!$A$2:$I$119,3,0))</f>
        <v/>
      </c>
      <c r="I249" t="str">
        <f>IF(([1]USR082COCOverview!I249)=0,"",[1]USR082COCOverview!I249)</f>
        <v/>
      </c>
      <c r="J249" t="str">
        <f>IF(([1]USR082COCOverview!J249)=0,"",[1]USR082COCOverview!J249)</f>
        <v/>
      </c>
      <c r="K249" t="str">
        <f>IF(([1]USR082COCOverview!K249)=0,"",[1]USR082COCOverview!K249)</f>
        <v/>
      </c>
      <c r="L249" s="18" t="str">
        <f>IF(([1]USR082COCOverview!L249)=0,"",[1]USR082COCOverview!L249)</f>
        <v/>
      </c>
      <c r="M249" s="18"/>
      <c r="N249" t="str">
        <f>IF(([1]USR082COCOverview!N249)=0,"",[1]USR082COCOverview!N249)</f>
        <v/>
      </c>
    </row>
    <row r="250" spans="1:14" x14ac:dyDescent="0.2">
      <c r="A250" s="18" t="str">
        <f>IF(([1]USR082COCOverview!A250)=0,"",[1]USR082COCOverview!A250)</f>
        <v/>
      </c>
      <c r="B250" s="18"/>
      <c r="C250" t="str">
        <f>IF(([1]USR082COCOverview!C250)=0,"",[1]USR082COCOverview!C250)</f>
        <v/>
      </c>
      <c r="D250" t="str">
        <f>IF(([1]USR082COCOverview!D250)=0,"",[1]USR082COCOverview!D250)</f>
        <v/>
      </c>
      <c r="E250" t="str">
        <f>IF(([1]USR082COCOverview!E250)=0,"",[1]USR082COCOverview!E250)</f>
        <v/>
      </c>
      <c r="F250" t="str">
        <f>IF(([1]USR082COCOverview!F250)=0,"",[1]USR082COCOverview!F250)</f>
        <v/>
      </c>
      <c r="G250" t="str">
        <f>IF(([1]USR082COCOverview!G250)=0,"",[1]USR082COCOverview!G250)</f>
        <v/>
      </c>
      <c r="H250" t="str">
        <f>IF(G250="","",VLOOKUP($G250,[2]Worksheet!$A$2:$I$119,3,0))</f>
        <v/>
      </c>
      <c r="I250" t="str">
        <f>IF(([1]USR082COCOverview!I250)=0,"",[1]USR082COCOverview!I250)</f>
        <v/>
      </c>
      <c r="J250" t="str">
        <f>IF(([1]USR082COCOverview!J250)=0,"",[1]USR082COCOverview!J250)</f>
        <v/>
      </c>
      <c r="K250" t="str">
        <f>IF(([1]USR082COCOverview!K250)=0,"",[1]USR082COCOverview!K250)</f>
        <v/>
      </c>
      <c r="L250" s="18" t="str">
        <f>IF(([1]USR082COCOverview!L250)=0,"",[1]USR082COCOverview!L250)</f>
        <v/>
      </c>
      <c r="M250" s="18"/>
      <c r="N250" t="str">
        <f>IF(([1]USR082COCOverview!N250)=0,"",[1]USR082COCOverview!N250)</f>
        <v/>
      </c>
    </row>
    <row r="251" spans="1:14" x14ac:dyDescent="0.2">
      <c r="A251" s="18" t="str">
        <f>IF(([1]USR082COCOverview!A251)=0,"",[1]USR082COCOverview!A251)</f>
        <v/>
      </c>
      <c r="B251" s="18"/>
      <c r="C251" t="str">
        <f>IF(([1]USR082COCOverview!C251)=0,"",[1]USR082COCOverview!C251)</f>
        <v/>
      </c>
      <c r="D251" t="str">
        <f>IF(([1]USR082COCOverview!D251)=0,"",[1]USR082COCOverview!D251)</f>
        <v/>
      </c>
      <c r="E251" t="str">
        <f>IF(([1]USR082COCOverview!E251)=0,"",[1]USR082COCOverview!E251)</f>
        <v/>
      </c>
      <c r="F251" t="str">
        <f>IF(([1]USR082COCOverview!F251)=0,"",[1]USR082COCOverview!F251)</f>
        <v/>
      </c>
      <c r="G251" t="str">
        <f>IF(([1]USR082COCOverview!G251)=0,"",[1]USR082COCOverview!G251)</f>
        <v/>
      </c>
      <c r="H251" t="str">
        <f>IF(G251="","",VLOOKUP($G251,[2]Worksheet!$A$2:$I$119,3,0))</f>
        <v/>
      </c>
      <c r="I251" t="str">
        <f>IF(([1]USR082COCOverview!I251)=0,"",[1]USR082COCOverview!I251)</f>
        <v/>
      </c>
      <c r="J251" t="str">
        <f>IF(([1]USR082COCOverview!J251)=0,"",[1]USR082COCOverview!J251)</f>
        <v/>
      </c>
      <c r="K251" t="str">
        <f>IF(([1]USR082COCOverview!K251)=0,"",[1]USR082COCOverview!K251)</f>
        <v/>
      </c>
      <c r="L251" s="18" t="str">
        <f>IF(([1]USR082COCOverview!L251)=0,"",[1]USR082COCOverview!L251)</f>
        <v/>
      </c>
      <c r="M251" s="18"/>
      <c r="N251" t="str">
        <f>IF(([1]USR082COCOverview!N251)=0,"",[1]USR082COCOverview!N251)</f>
        <v/>
      </c>
    </row>
    <row r="252" spans="1:14" x14ac:dyDescent="0.2">
      <c r="A252" s="18" t="str">
        <f>IF(([1]USR082COCOverview!A252)=0,"",[1]USR082COCOverview!A252)</f>
        <v/>
      </c>
      <c r="B252" s="18"/>
      <c r="C252" t="str">
        <f>IF(([1]USR082COCOverview!C252)=0,"",[1]USR082COCOverview!C252)</f>
        <v/>
      </c>
      <c r="D252" t="str">
        <f>IF(([1]USR082COCOverview!D252)=0,"",[1]USR082COCOverview!D252)</f>
        <v/>
      </c>
      <c r="E252" t="str">
        <f>IF(([1]USR082COCOverview!E252)=0,"",[1]USR082COCOverview!E252)</f>
        <v/>
      </c>
      <c r="F252" t="str">
        <f>IF(([1]USR082COCOverview!F252)=0,"",[1]USR082COCOverview!F252)</f>
        <v/>
      </c>
      <c r="G252" t="str">
        <f>IF(([1]USR082COCOverview!G252)=0,"",[1]USR082COCOverview!G252)</f>
        <v/>
      </c>
      <c r="H252" t="str">
        <f>IF(G252="","",VLOOKUP($G252,[2]Worksheet!$A$2:$I$119,3,0))</f>
        <v/>
      </c>
      <c r="I252" t="str">
        <f>IF(([1]USR082COCOverview!I252)=0,"",[1]USR082COCOverview!I252)</f>
        <v/>
      </c>
      <c r="J252" t="str">
        <f>IF(([1]USR082COCOverview!J252)=0,"",[1]USR082COCOverview!J252)</f>
        <v/>
      </c>
      <c r="K252" t="str">
        <f>IF(([1]USR082COCOverview!K252)=0,"",[1]USR082COCOverview!K252)</f>
        <v/>
      </c>
      <c r="L252" s="18" t="str">
        <f>IF(([1]USR082COCOverview!L252)=0,"",[1]USR082COCOverview!L252)</f>
        <v/>
      </c>
      <c r="M252" s="18"/>
      <c r="N252" t="str">
        <f>IF(([1]USR082COCOverview!N252)=0,"",[1]USR082COCOverview!N252)</f>
        <v/>
      </c>
    </row>
    <row r="253" spans="1:14" x14ac:dyDescent="0.2">
      <c r="A253" s="18" t="str">
        <f>IF(([1]USR082COCOverview!A253)=0,"",[1]USR082COCOverview!A253)</f>
        <v/>
      </c>
      <c r="B253" s="18"/>
      <c r="C253" t="str">
        <f>IF(([1]USR082COCOverview!C253)=0,"",[1]USR082COCOverview!C253)</f>
        <v/>
      </c>
      <c r="D253" t="str">
        <f>IF(([1]USR082COCOverview!D253)=0,"",[1]USR082COCOverview!D253)</f>
        <v/>
      </c>
      <c r="E253" t="str">
        <f>IF(([1]USR082COCOverview!E253)=0,"",[1]USR082COCOverview!E253)</f>
        <v/>
      </c>
      <c r="F253" t="str">
        <f>IF(([1]USR082COCOverview!F253)=0,"",[1]USR082COCOverview!F253)</f>
        <v/>
      </c>
      <c r="G253" t="str">
        <f>IF(([1]USR082COCOverview!G253)=0,"",[1]USR082COCOverview!G253)</f>
        <v/>
      </c>
      <c r="H253" t="str">
        <f>IF(G253="","",VLOOKUP($G253,[2]Worksheet!$A$2:$I$119,3,0))</f>
        <v/>
      </c>
      <c r="I253" t="str">
        <f>IF(([1]USR082COCOverview!I253)=0,"",[1]USR082COCOverview!I253)</f>
        <v/>
      </c>
      <c r="J253" t="str">
        <f>IF(([1]USR082COCOverview!J253)=0,"",[1]USR082COCOverview!J253)</f>
        <v/>
      </c>
      <c r="K253" t="str">
        <f>IF(([1]USR082COCOverview!K253)=0,"",[1]USR082COCOverview!K253)</f>
        <v/>
      </c>
      <c r="L253" s="18" t="str">
        <f>IF(([1]USR082COCOverview!L253)=0,"",[1]USR082COCOverview!L253)</f>
        <v/>
      </c>
      <c r="M253" s="18"/>
      <c r="N253" t="str">
        <f>IF(([1]USR082COCOverview!N253)=0,"",[1]USR082COCOverview!N253)</f>
        <v/>
      </c>
    </row>
    <row r="254" spans="1:14" x14ac:dyDescent="0.2">
      <c r="A254" s="18" t="str">
        <f>IF(([1]USR082COCOverview!A254)=0,"",[1]USR082COCOverview!A254)</f>
        <v/>
      </c>
      <c r="B254" s="18"/>
      <c r="C254" t="str">
        <f>IF(([1]USR082COCOverview!C254)=0,"",[1]USR082COCOverview!C254)</f>
        <v/>
      </c>
      <c r="D254" t="str">
        <f>IF(([1]USR082COCOverview!D254)=0,"",[1]USR082COCOverview!D254)</f>
        <v/>
      </c>
      <c r="E254" t="str">
        <f>IF(([1]USR082COCOverview!E254)=0,"",[1]USR082COCOverview!E254)</f>
        <v/>
      </c>
      <c r="F254" t="str">
        <f>IF(([1]USR082COCOverview!F254)=0,"",[1]USR082COCOverview!F254)</f>
        <v/>
      </c>
      <c r="G254" t="str">
        <f>IF(([1]USR082COCOverview!G254)=0,"",[1]USR082COCOverview!G254)</f>
        <v/>
      </c>
      <c r="H254" t="str">
        <f>IF(G254="","",VLOOKUP($G254,[2]Worksheet!$A$2:$I$119,3,0))</f>
        <v/>
      </c>
      <c r="I254" t="str">
        <f>IF(([1]USR082COCOverview!I254)=0,"",[1]USR082COCOverview!I254)</f>
        <v/>
      </c>
      <c r="J254" t="str">
        <f>IF(([1]USR082COCOverview!J254)=0,"",[1]USR082COCOverview!J254)</f>
        <v/>
      </c>
      <c r="K254" t="str">
        <f>IF(([1]USR082COCOverview!K254)=0,"",[1]USR082COCOverview!K254)</f>
        <v/>
      </c>
      <c r="L254" s="18" t="str">
        <f>IF(([1]USR082COCOverview!L254)=0,"",[1]USR082COCOverview!L254)</f>
        <v/>
      </c>
      <c r="M254" s="18"/>
      <c r="N254" t="str">
        <f>IF(([1]USR082COCOverview!N254)=0,"",[1]USR082COCOverview!N254)</f>
        <v/>
      </c>
    </row>
    <row r="255" spans="1:14" x14ac:dyDescent="0.2">
      <c r="A255" s="18" t="str">
        <f>IF(([1]USR082COCOverview!A255)=0,"",[1]USR082COCOverview!A255)</f>
        <v/>
      </c>
      <c r="B255" s="18"/>
      <c r="C255" t="str">
        <f>IF(([1]USR082COCOverview!C255)=0,"",[1]USR082COCOverview!C255)</f>
        <v/>
      </c>
      <c r="D255" t="str">
        <f>IF(([1]USR082COCOverview!D255)=0,"",[1]USR082COCOverview!D255)</f>
        <v/>
      </c>
      <c r="E255" t="str">
        <f>IF(([1]USR082COCOverview!E255)=0,"",[1]USR082COCOverview!E255)</f>
        <v/>
      </c>
      <c r="F255" t="str">
        <f>IF(([1]USR082COCOverview!F255)=0,"",[1]USR082COCOverview!F255)</f>
        <v/>
      </c>
      <c r="G255" t="str">
        <f>IF(([1]USR082COCOverview!G255)=0,"",[1]USR082COCOverview!G255)</f>
        <v/>
      </c>
      <c r="H255" t="str">
        <f>IF(G255="","",VLOOKUP($G255,[2]Worksheet!$A$2:$I$119,3,0))</f>
        <v/>
      </c>
      <c r="I255" t="str">
        <f>IF(([1]USR082COCOverview!I255)=0,"",[1]USR082COCOverview!I255)</f>
        <v/>
      </c>
      <c r="J255" t="str">
        <f>IF(([1]USR082COCOverview!J255)=0,"",[1]USR082COCOverview!J255)</f>
        <v/>
      </c>
      <c r="K255" t="str">
        <f>IF(([1]USR082COCOverview!K255)=0,"",[1]USR082COCOverview!K255)</f>
        <v/>
      </c>
      <c r="L255" s="18" t="str">
        <f>IF(([1]USR082COCOverview!L255)=0,"",[1]USR082COCOverview!L255)</f>
        <v/>
      </c>
      <c r="M255" s="18"/>
      <c r="N255" t="str">
        <f>IF(([1]USR082COCOverview!N255)=0,"",[1]USR082COCOverview!N255)</f>
        <v/>
      </c>
    </row>
    <row r="256" spans="1:14" x14ac:dyDescent="0.2">
      <c r="A256" s="18" t="str">
        <f>IF(([1]USR082COCOverview!A256)=0,"",[1]USR082COCOverview!A256)</f>
        <v/>
      </c>
      <c r="B256" s="18"/>
      <c r="C256" t="str">
        <f>IF(([1]USR082COCOverview!C256)=0,"",[1]USR082COCOverview!C256)</f>
        <v/>
      </c>
      <c r="D256" t="str">
        <f>IF(([1]USR082COCOverview!D256)=0,"",[1]USR082COCOverview!D256)</f>
        <v/>
      </c>
      <c r="E256" t="str">
        <f>IF(([1]USR082COCOverview!E256)=0,"",[1]USR082COCOverview!E256)</f>
        <v/>
      </c>
      <c r="F256" t="str">
        <f>IF(([1]USR082COCOverview!F256)=0,"",[1]USR082COCOverview!F256)</f>
        <v/>
      </c>
      <c r="G256" t="str">
        <f>IF(([1]USR082COCOverview!G256)=0,"",[1]USR082COCOverview!G256)</f>
        <v/>
      </c>
      <c r="H256" t="str">
        <f>IF(G256="","",VLOOKUP($G256,[2]Worksheet!$A$2:$I$119,3,0))</f>
        <v/>
      </c>
      <c r="I256" t="str">
        <f>IF(([1]USR082COCOverview!I256)=0,"",[1]USR082COCOverview!I256)</f>
        <v/>
      </c>
      <c r="J256" t="str">
        <f>IF(([1]USR082COCOverview!J256)=0,"",[1]USR082COCOverview!J256)</f>
        <v/>
      </c>
      <c r="K256" t="str">
        <f>IF(([1]USR082COCOverview!K256)=0,"",[1]USR082COCOverview!K256)</f>
        <v/>
      </c>
      <c r="L256" s="18" t="str">
        <f>IF(([1]USR082COCOverview!L256)=0,"",[1]USR082COCOverview!L256)</f>
        <v/>
      </c>
      <c r="M256" s="18"/>
      <c r="N256" t="str">
        <f>IF(([1]USR082COCOverview!N256)=0,"",[1]USR082COCOverview!N256)</f>
        <v/>
      </c>
    </row>
    <row r="257" spans="1:14" x14ac:dyDescent="0.2">
      <c r="A257" s="18" t="str">
        <f>IF(([1]USR082COCOverview!A257)=0,"",[1]USR082COCOverview!A257)</f>
        <v/>
      </c>
      <c r="B257" s="18"/>
      <c r="C257" t="str">
        <f>IF(([1]USR082COCOverview!C257)=0,"",[1]USR082COCOverview!C257)</f>
        <v/>
      </c>
      <c r="D257" t="str">
        <f>IF(([1]USR082COCOverview!D257)=0,"",[1]USR082COCOverview!D257)</f>
        <v/>
      </c>
      <c r="E257" t="str">
        <f>IF(([1]USR082COCOverview!E257)=0,"",[1]USR082COCOverview!E257)</f>
        <v/>
      </c>
      <c r="F257" t="str">
        <f>IF(([1]USR082COCOverview!F257)=0,"",[1]USR082COCOverview!F257)</f>
        <v/>
      </c>
      <c r="G257" t="str">
        <f>IF(([1]USR082COCOverview!G257)=0,"",[1]USR082COCOverview!G257)</f>
        <v/>
      </c>
      <c r="H257" t="str">
        <f>IF(G257="","",VLOOKUP($G257,[2]Worksheet!$A$2:$I$119,3,0))</f>
        <v/>
      </c>
      <c r="I257" t="str">
        <f>IF(([1]USR082COCOverview!I257)=0,"",[1]USR082COCOverview!I257)</f>
        <v/>
      </c>
      <c r="J257" t="str">
        <f>IF(([1]USR082COCOverview!J257)=0,"",[1]USR082COCOverview!J257)</f>
        <v/>
      </c>
      <c r="K257" t="str">
        <f>IF(([1]USR082COCOverview!K257)=0,"",[1]USR082COCOverview!K257)</f>
        <v/>
      </c>
      <c r="L257" s="18" t="str">
        <f>IF(([1]USR082COCOverview!L257)=0,"",[1]USR082COCOverview!L257)</f>
        <v/>
      </c>
      <c r="M257" s="18"/>
      <c r="N257" t="str">
        <f>IF(([1]USR082COCOverview!N257)=0,"",[1]USR082COCOverview!N257)</f>
        <v/>
      </c>
    </row>
    <row r="258" spans="1:14" x14ac:dyDescent="0.2">
      <c r="A258" s="18" t="str">
        <f>IF(([1]USR082COCOverview!A258)=0,"",[1]USR082COCOverview!A258)</f>
        <v/>
      </c>
      <c r="B258" s="18"/>
      <c r="C258" t="str">
        <f>IF(([1]USR082COCOverview!C258)=0,"",[1]USR082COCOverview!C258)</f>
        <v/>
      </c>
      <c r="D258" t="str">
        <f>IF(([1]USR082COCOverview!D258)=0,"",[1]USR082COCOverview!D258)</f>
        <v/>
      </c>
      <c r="E258" t="str">
        <f>IF(([1]USR082COCOverview!E258)=0,"",[1]USR082COCOverview!E258)</f>
        <v/>
      </c>
      <c r="F258" t="str">
        <f>IF(([1]USR082COCOverview!F258)=0,"",[1]USR082COCOverview!F258)</f>
        <v/>
      </c>
      <c r="G258" t="str">
        <f>IF(([1]USR082COCOverview!G258)=0,"",[1]USR082COCOverview!G258)</f>
        <v/>
      </c>
      <c r="H258" t="str">
        <f>IF(G258="","",VLOOKUP($G258,[2]Worksheet!$A$2:$I$119,3,0))</f>
        <v/>
      </c>
      <c r="I258" t="str">
        <f>IF(([1]USR082COCOverview!I258)=0,"",[1]USR082COCOverview!I258)</f>
        <v/>
      </c>
      <c r="J258" t="str">
        <f>IF(([1]USR082COCOverview!J258)=0,"",[1]USR082COCOverview!J258)</f>
        <v/>
      </c>
      <c r="K258" t="str">
        <f>IF(([1]USR082COCOverview!K258)=0,"",[1]USR082COCOverview!K258)</f>
        <v/>
      </c>
      <c r="L258" s="18" t="str">
        <f>IF(([1]USR082COCOverview!L258)=0,"",[1]USR082COCOverview!L258)</f>
        <v/>
      </c>
      <c r="M258" s="18"/>
      <c r="N258" t="str">
        <f>IF(([1]USR082COCOverview!N258)=0,"",[1]USR082COCOverview!N258)</f>
        <v/>
      </c>
    </row>
    <row r="259" spans="1:14" x14ac:dyDescent="0.2">
      <c r="A259" s="18" t="str">
        <f>IF(([1]USR082COCOverview!A259)=0,"",[1]USR082COCOverview!A259)</f>
        <v/>
      </c>
      <c r="B259" s="18"/>
      <c r="C259" t="str">
        <f>IF(([1]USR082COCOverview!C259)=0,"",[1]USR082COCOverview!C259)</f>
        <v/>
      </c>
      <c r="D259" t="str">
        <f>IF(([1]USR082COCOverview!D259)=0,"",[1]USR082COCOverview!D259)</f>
        <v/>
      </c>
      <c r="E259" t="str">
        <f>IF(([1]USR082COCOverview!E259)=0,"",[1]USR082COCOverview!E259)</f>
        <v/>
      </c>
      <c r="F259" t="str">
        <f>IF(([1]USR082COCOverview!F259)=0,"",[1]USR082COCOverview!F259)</f>
        <v/>
      </c>
      <c r="G259" t="str">
        <f>IF(([1]USR082COCOverview!G259)=0,"",[1]USR082COCOverview!G259)</f>
        <v/>
      </c>
      <c r="H259" t="str">
        <f>IF(G259="","",VLOOKUP($G259,[2]Worksheet!$A$2:$I$119,3,0))</f>
        <v/>
      </c>
      <c r="I259" t="str">
        <f>IF(([1]USR082COCOverview!I259)=0,"",[1]USR082COCOverview!I259)</f>
        <v/>
      </c>
      <c r="J259" t="str">
        <f>IF(([1]USR082COCOverview!J259)=0,"",[1]USR082COCOverview!J259)</f>
        <v/>
      </c>
      <c r="K259" t="str">
        <f>IF(([1]USR082COCOverview!K259)=0,"",[1]USR082COCOverview!K259)</f>
        <v/>
      </c>
      <c r="L259" s="18" t="str">
        <f>IF(([1]USR082COCOverview!L259)=0,"",[1]USR082COCOverview!L259)</f>
        <v/>
      </c>
      <c r="M259" s="18"/>
      <c r="N259" t="str">
        <f>IF(([1]USR082COCOverview!N259)=0,"",[1]USR082COCOverview!N259)</f>
        <v/>
      </c>
    </row>
    <row r="260" spans="1:14" x14ac:dyDescent="0.2">
      <c r="A260" s="18" t="str">
        <f>IF(([1]USR082COCOverview!A260)=0,"",[1]USR082COCOverview!A260)</f>
        <v/>
      </c>
      <c r="B260" s="18"/>
      <c r="C260" t="str">
        <f>IF(([1]USR082COCOverview!C260)=0,"",[1]USR082COCOverview!C260)</f>
        <v/>
      </c>
      <c r="D260" t="str">
        <f>IF(([1]USR082COCOverview!D260)=0,"",[1]USR082COCOverview!D260)</f>
        <v/>
      </c>
      <c r="E260" t="str">
        <f>IF(([1]USR082COCOverview!E260)=0,"",[1]USR082COCOverview!E260)</f>
        <v/>
      </c>
      <c r="F260" t="str">
        <f>IF(([1]USR082COCOverview!F260)=0,"",[1]USR082COCOverview!F260)</f>
        <v/>
      </c>
      <c r="G260" t="str">
        <f>IF(([1]USR082COCOverview!G260)=0,"",[1]USR082COCOverview!G260)</f>
        <v/>
      </c>
      <c r="H260" t="str">
        <f>IF(G260="","",VLOOKUP($G260,[2]Worksheet!$A$2:$I$119,3,0))</f>
        <v/>
      </c>
      <c r="I260" t="str">
        <f>IF(([1]USR082COCOverview!I260)=0,"",[1]USR082COCOverview!I260)</f>
        <v/>
      </c>
      <c r="J260" t="str">
        <f>IF(([1]USR082COCOverview!J260)=0,"",[1]USR082COCOverview!J260)</f>
        <v/>
      </c>
      <c r="K260" t="str">
        <f>IF(([1]USR082COCOverview!K260)=0,"",[1]USR082COCOverview!K260)</f>
        <v/>
      </c>
      <c r="L260" s="18" t="str">
        <f>IF(([1]USR082COCOverview!L260)=0,"",[1]USR082COCOverview!L260)</f>
        <v/>
      </c>
      <c r="M260" s="18"/>
      <c r="N260" t="str">
        <f>IF(([1]USR082COCOverview!N260)=0,"",[1]USR082COCOverview!N260)</f>
        <v/>
      </c>
    </row>
    <row r="261" spans="1:14" x14ac:dyDescent="0.2">
      <c r="A261" s="18" t="str">
        <f>IF(([1]USR082COCOverview!A261)=0,"",[1]USR082COCOverview!A261)</f>
        <v/>
      </c>
      <c r="B261" s="18"/>
      <c r="C261" t="str">
        <f>IF(([1]USR082COCOverview!C261)=0,"",[1]USR082COCOverview!C261)</f>
        <v/>
      </c>
      <c r="D261" t="str">
        <f>IF(([1]USR082COCOverview!D261)=0,"",[1]USR082COCOverview!D261)</f>
        <v/>
      </c>
      <c r="E261" t="str">
        <f>IF(([1]USR082COCOverview!E261)=0,"",[1]USR082COCOverview!E261)</f>
        <v/>
      </c>
      <c r="F261" t="str">
        <f>IF(([1]USR082COCOverview!F261)=0,"",[1]USR082COCOverview!F261)</f>
        <v/>
      </c>
      <c r="G261" t="str">
        <f>IF(([1]USR082COCOverview!G261)=0,"",[1]USR082COCOverview!G261)</f>
        <v/>
      </c>
      <c r="H261" t="str">
        <f>IF(G261="","",VLOOKUP($G261,[2]Worksheet!$A$2:$I$119,3,0))</f>
        <v/>
      </c>
      <c r="I261" t="str">
        <f>IF(([1]USR082COCOverview!I261)=0,"",[1]USR082COCOverview!I261)</f>
        <v/>
      </c>
      <c r="J261" t="str">
        <f>IF(([1]USR082COCOverview!J261)=0,"",[1]USR082COCOverview!J261)</f>
        <v/>
      </c>
      <c r="K261" t="str">
        <f>IF(([1]USR082COCOverview!K261)=0,"",[1]USR082COCOverview!K261)</f>
        <v/>
      </c>
      <c r="L261" s="18" t="str">
        <f>IF(([1]USR082COCOverview!L261)=0,"",[1]USR082COCOverview!L261)</f>
        <v/>
      </c>
      <c r="M261" s="18"/>
      <c r="N261" t="str">
        <f>IF(([1]USR082COCOverview!N261)=0,"",[1]USR082COCOverview!N261)</f>
        <v/>
      </c>
    </row>
    <row r="262" spans="1:14" x14ac:dyDescent="0.2">
      <c r="A262" s="18" t="str">
        <f>IF(([1]USR082COCOverview!A262)=0,"",[1]USR082COCOverview!A262)</f>
        <v/>
      </c>
      <c r="B262" s="18"/>
      <c r="C262" t="str">
        <f>IF(([1]USR082COCOverview!C262)=0,"",[1]USR082COCOverview!C262)</f>
        <v/>
      </c>
      <c r="D262" t="str">
        <f>IF(([1]USR082COCOverview!D262)=0,"",[1]USR082COCOverview!D262)</f>
        <v/>
      </c>
      <c r="E262" t="str">
        <f>IF(([1]USR082COCOverview!E262)=0,"",[1]USR082COCOverview!E262)</f>
        <v/>
      </c>
      <c r="F262" t="str">
        <f>IF(([1]USR082COCOverview!F262)=0,"",[1]USR082COCOverview!F262)</f>
        <v/>
      </c>
      <c r="G262" t="str">
        <f>IF(([1]USR082COCOverview!G262)=0,"",[1]USR082COCOverview!G262)</f>
        <v/>
      </c>
      <c r="H262" t="str">
        <f>IF(G262="","",VLOOKUP($G262,[2]Worksheet!$A$2:$I$119,3,0))</f>
        <v/>
      </c>
      <c r="I262" t="str">
        <f>IF(([1]USR082COCOverview!I262)=0,"",[1]USR082COCOverview!I262)</f>
        <v/>
      </c>
      <c r="J262" t="str">
        <f>IF(([1]USR082COCOverview!J262)=0,"",[1]USR082COCOverview!J262)</f>
        <v/>
      </c>
      <c r="K262" t="str">
        <f>IF(([1]USR082COCOverview!K262)=0,"",[1]USR082COCOverview!K262)</f>
        <v/>
      </c>
      <c r="L262" s="18" t="str">
        <f>IF(([1]USR082COCOverview!L262)=0,"",[1]USR082COCOverview!L262)</f>
        <v/>
      </c>
      <c r="M262" s="18"/>
      <c r="N262" t="str">
        <f>IF(([1]USR082COCOverview!N262)=0,"",[1]USR082COCOverview!N262)</f>
        <v/>
      </c>
    </row>
    <row r="263" spans="1:14" x14ac:dyDescent="0.2">
      <c r="A263" s="18" t="str">
        <f>IF(([1]USR082COCOverview!A263)=0,"",[1]USR082COCOverview!A263)</f>
        <v/>
      </c>
      <c r="B263" s="18"/>
      <c r="C263" t="str">
        <f>IF(([1]USR082COCOverview!C263)=0,"",[1]USR082COCOverview!C263)</f>
        <v/>
      </c>
      <c r="D263" t="str">
        <f>IF(([1]USR082COCOverview!D263)=0,"",[1]USR082COCOverview!D263)</f>
        <v/>
      </c>
      <c r="E263" t="str">
        <f>IF(([1]USR082COCOverview!E263)=0,"",[1]USR082COCOverview!E263)</f>
        <v/>
      </c>
      <c r="F263" t="str">
        <f>IF(([1]USR082COCOverview!F263)=0,"",[1]USR082COCOverview!F263)</f>
        <v/>
      </c>
      <c r="G263" t="str">
        <f>IF(([1]USR082COCOverview!G263)=0,"",[1]USR082COCOverview!G263)</f>
        <v/>
      </c>
      <c r="H263" t="str">
        <f>IF(G263="","",VLOOKUP($G263,[2]Worksheet!$A$2:$I$119,3,0))</f>
        <v/>
      </c>
      <c r="I263" t="str">
        <f>IF(([1]USR082COCOverview!I263)=0,"",[1]USR082COCOverview!I263)</f>
        <v/>
      </c>
      <c r="J263" t="str">
        <f>IF(([1]USR082COCOverview!J263)=0,"",[1]USR082COCOverview!J263)</f>
        <v/>
      </c>
      <c r="K263" t="str">
        <f>IF(([1]USR082COCOverview!K263)=0,"",[1]USR082COCOverview!K263)</f>
        <v/>
      </c>
      <c r="L263" s="18" t="str">
        <f>IF(([1]USR082COCOverview!L263)=0,"",[1]USR082COCOverview!L263)</f>
        <v/>
      </c>
      <c r="M263" s="18"/>
      <c r="N263" t="str">
        <f>IF(([1]USR082COCOverview!N263)=0,"",[1]USR082COCOverview!N263)</f>
        <v/>
      </c>
    </row>
    <row r="264" spans="1:14" x14ac:dyDescent="0.2">
      <c r="A264" s="18" t="str">
        <f>IF(([1]USR082COCOverview!A264)=0,"",[1]USR082COCOverview!A264)</f>
        <v/>
      </c>
      <c r="B264" s="18"/>
      <c r="C264" t="str">
        <f>IF(([1]USR082COCOverview!C264)=0,"",[1]USR082COCOverview!C264)</f>
        <v/>
      </c>
      <c r="D264" t="str">
        <f>IF(([1]USR082COCOverview!D264)=0,"",[1]USR082COCOverview!D264)</f>
        <v/>
      </c>
      <c r="E264" t="str">
        <f>IF(([1]USR082COCOverview!E264)=0,"",[1]USR082COCOverview!E264)</f>
        <v/>
      </c>
      <c r="F264" t="str">
        <f>IF(([1]USR082COCOverview!F264)=0,"",[1]USR082COCOverview!F264)</f>
        <v/>
      </c>
      <c r="G264" t="str">
        <f>IF(([1]USR082COCOverview!G264)=0,"",[1]USR082COCOverview!G264)</f>
        <v/>
      </c>
      <c r="H264" t="str">
        <f>IF(G264="","",VLOOKUP($G264,[2]Worksheet!$A$2:$I$119,3,0))</f>
        <v/>
      </c>
      <c r="I264" t="str">
        <f>IF(([1]USR082COCOverview!I264)=0,"",[1]USR082COCOverview!I264)</f>
        <v/>
      </c>
      <c r="J264" t="str">
        <f>IF(([1]USR082COCOverview!J264)=0,"",[1]USR082COCOverview!J264)</f>
        <v/>
      </c>
      <c r="K264" t="str">
        <f>IF(([1]USR082COCOverview!K264)=0,"",[1]USR082COCOverview!K264)</f>
        <v/>
      </c>
      <c r="L264" s="18" t="str">
        <f>IF(([1]USR082COCOverview!L264)=0,"",[1]USR082COCOverview!L264)</f>
        <v/>
      </c>
      <c r="M264" s="18"/>
      <c r="N264" t="str">
        <f>IF(([1]USR082COCOverview!N264)=0,"",[1]USR082COCOverview!N264)</f>
        <v/>
      </c>
    </row>
    <row r="265" spans="1:14" x14ac:dyDescent="0.2">
      <c r="A265" s="18" t="str">
        <f>IF(([1]USR082COCOverview!A265)=0,"",[1]USR082COCOverview!A265)</f>
        <v/>
      </c>
      <c r="B265" s="18"/>
      <c r="C265" t="str">
        <f>IF(([1]USR082COCOverview!C265)=0,"",[1]USR082COCOverview!C265)</f>
        <v/>
      </c>
      <c r="D265" t="str">
        <f>IF(([1]USR082COCOverview!D265)=0,"",[1]USR082COCOverview!D265)</f>
        <v/>
      </c>
      <c r="E265" t="str">
        <f>IF(([1]USR082COCOverview!E265)=0,"",[1]USR082COCOverview!E265)</f>
        <v/>
      </c>
      <c r="F265" t="str">
        <f>IF(([1]USR082COCOverview!F265)=0,"",[1]USR082COCOverview!F265)</f>
        <v/>
      </c>
      <c r="G265" t="str">
        <f>IF(([1]USR082COCOverview!G265)=0,"",[1]USR082COCOverview!G265)</f>
        <v/>
      </c>
      <c r="H265" t="str">
        <f>IF(G265="","",VLOOKUP($G265,[2]Worksheet!$A$2:$I$119,3,0))</f>
        <v/>
      </c>
      <c r="I265" t="str">
        <f>IF(([1]USR082COCOverview!I265)=0,"",[1]USR082COCOverview!I265)</f>
        <v/>
      </c>
      <c r="J265" t="str">
        <f>IF(([1]USR082COCOverview!J265)=0,"",[1]USR082COCOverview!J265)</f>
        <v/>
      </c>
      <c r="K265" t="str">
        <f>IF(([1]USR082COCOverview!K265)=0,"",[1]USR082COCOverview!K265)</f>
        <v/>
      </c>
      <c r="L265" s="18" t="str">
        <f>IF(([1]USR082COCOverview!L265)=0,"",[1]USR082COCOverview!L265)</f>
        <v/>
      </c>
      <c r="M265" s="18"/>
      <c r="N265" t="str">
        <f>IF(([1]USR082COCOverview!N265)=0,"",[1]USR082COCOverview!N265)</f>
        <v/>
      </c>
    </row>
    <row r="266" spans="1:14" x14ac:dyDescent="0.2">
      <c r="A266" s="18" t="str">
        <f>IF(([1]USR082COCOverview!A266)=0,"",[1]USR082COCOverview!A266)</f>
        <v/>
      </c>
      <c r="B266" s="18"/>
      <c r="C266" t="str">
        <f>IF(([1]USR082COCOverview!C266)=0,"",[1]USR082COCOverview!C266)</f>
        <v/>
      </c>
      <c r="D266" t="str">
        <f>IF(([1]USR082COCOverview!D266)=0,"",[1]USR082COCOverview!D266)</f>
        <v/>
      </c>
      <c r="E266" t="str">
        <f>IF(([1]USR082COCOverview!E266)=0,"",[1]USR082COCOverview!E266)</f>
        <v/>
      </c>
      <c r="F266" t="str">
        <f>IF(([1]USR082COCOverview!F266)=0,"",[1]USR082COCOverview!F266)</f>
        <v/>
      </c>
      <c r="G266" t="str">
        <f>IF(([1]USR082COCOverview!G266)=0,"",[1]USR082COCOverview!G266)</f>
        <v/>
      </c>
      <c r="H266" t="str">
        <f>IF(G266="","",VLOOKUP($G266,[2]Worksheet!$A$2:$I$119,3,0))</f>
        <v/>
      </c>
      <c r="I266" t="str">
        <f>IF(([1]USR082COCOverview!I266)=0,"",[1]USR082COCOverview!I266)</f>
        <v/>
      </c>
      <c r="J266" t="str">
        <f>IF(([1]USR082COCOverview!J266)=0,"",[1]USR082COCOverview!J266)</f>
        <v/>
      </c>
      <c r="K266" t="str">
        <f>IF(([1]USR082COCOverview!K266)=0,"",[1]USR082COCOverview!K266)</f>
        <v/>
      </c>
      <c r="L266" s="18" t="str">
        <f>IF(([1]USR082COCOverview!L266)=0,"",[1]USR082COCOverview!L266)</f>
        <v/>
      </c>
      <c r="M266" s="18"/>
      <c r="N266" t="str">
        <f>IF(([1]USR082COCOverview!N266)=0,"",[1]USR082COCOverview!N266)</f>
        <v/>
      </c>
    </row>
    <row r="267" spans="1:14" x14ac:dyDescent="0.2">
      <c r="A267" s="18" t="str">
        <f>IF(([1]USR082COCOverview!A267)=0,"",[1]USR082COCOverview!A267)</f>
        <v/>
      </c>
      <c r="B267" s="18"/>
      <c r="C267" t="str">
        <f>IF(([1]USR082COCOverview!C267)=0,"",[1]USR082COCOverview!C267)</f>
        <v/>
      </c>
      <c r="D267" t="str">
        <f>IF(([1]USR082COCOverview!D267)=0,"",[1]USR082COCOverview!D267)</f>
        <v/>
      </c>
      <c r="E267" t="str">
        <f>IF(([1]USR082COCOverview!E267)=0,"",[1]USR082COCOverview!E267)</f>
        <v/>
      </c>
      <c r="F267" t="str">
        <f>IF(([1]USR082COCOverview!F267)=0,"",[1]USR082COCOverview!F267)</f>
        <v/>
      </c>
      <c r="G267" t="str">
        <f>IF(([1]USR082COCOverview!G267)=0,"",[1]USR082COCOverview!G267)</f>
        <v/>
      </c>
      <c r="H267" t="str">
        <f>IF(G267="","",VLOOKUP($G267,[2]Worksheet!$A$2:$I$119,3,0))</f>
        <v/>
      </c>
      <c r="I267" t="str">
        <f>IF(([1]USR082COCOverview!I267)=0,"",[1]USR082COCOverview!I267)</f>
        <v/>
      </c>
      <c r="J267" t="str">
        <f>IF(([1]USR082COCOverview!J267)=0,"",[1]USR082COCOverview!J267)</f>
        <v/>
      </c>
      <c r="K267" t="str">
        <f>IF(([1]USR082COCOverview!K267)=0,"",[1]USR082COCOverview!K267)</f>
        <v/>
      </c>
      <c r="L267" s="18" t="str">
        <f>IF(([1]USR082COCOverview!L267)=0,"",[1]USR082COCOverview!L267)</f>
        <v/>
      </c>
      <c r="M267" s="18"/>
      <c r="N267" t="str">
        <f>IF(([1]USR082COCOverview!N267)=0,"",[1]USR082COCOverview!N267)</f>
        <v/>
      </c>
    </row>
    <row r="268" spans="1:14" x14ac:dyDescent="0.2">
      <c r="A268" s="18" t="str">
        <f>IF(([1]USR082COCOverview!A268)=0,"",[1]USR082COCOverview!A268)</f>
        <v/>
      </c>
      <c r="B268" s="18"/>
      <c r="C268" t="str">
        <f>IF(([1]USR082COCOverview!C268)=0,"",[1]USR082COCOverview!C268)</f>
        <v/>
      </c>
      <c r="D268" t="str">
        <f>IF(([1]USR082COCOverview!D268)=0,"",[1]USR082COCOverview!D268)</f>
        <v/>
      </c>
      <c r="E268" t="str">
        <f>IF(([1]USR082COCOverview!E268)=0,"",[1]USR082COCOverview!E268)</f>
        <v/>
      </c>
      <c r="F268" t="str">
        <f>IF(([1]USR082COCOverview!F268)=0,"",[1]USR082COCOverview!F268)</f>
        <v/>
      </c>
      <c r="G268" t="str">
        <f>IF(([1]USR082COCOverview!G268)=0,"",[1]USR082COCOverview!G268)</f>
        <v/>
      </c>
      <c r="H268" t="str">
        <f>IF(G268="","",VLOOKUP($G268,[2]Worksheet!$A$2:$I$119,3,0))</f>
        <v/>
      </c>
      <c r="I268" t="str">
        <f>IF(([1]USR082COCOverview!I268)=0,"",[1]USR082COCOverview!I268)</f>
        <v/>
      </c>
      <c r="J268" t="str">
        <f>IF(([1]USR082COCOverview!J268)=0,"",[1]USR082COCOverview!J268)</f>
        <v/>
      </c>
      <c r="K268" t="str">
        <f>IF(([1]USR082COCOverview!K268)=0,"",[1]USR082COCOverview!K268)</f>
        <v/>
      </c>
      <c r="L268" s="18" t="str">
        <f>IF(([1]USR082COCOverview!L268)=0,"",[1]USR082COCOverview!L268)</f>
        <v/>
      </c>
      <c r="M268" s="18"/>
      <c r="N268" t="str">
        <f>IF(([1]USR082COCOverview!N268)=0,"",[1]USR082COCOverview!N268)</f>
        <v/>
      </c>
    </row>
    <row r="269" spans="1:14" x14ac:dyDescent="0.2">
      <c r="A269" s="18" t="str">
        <f>IF(([1]USR082COCOverview!A269)=0,"",[1]USR082COCOverview!A269)</f>
        <v/>
      </c>
      <c r="B269" s="18"/>
      <c r="C269" t="str">
        <f>IF(([1]USR082COCOverview!C269)=0,"",[1]USR082COCOverview!C269)</f>
        <v/>
      </c>
      <c r="D269" t="str">
        <f>IF(([1]USR082COCOverview!D269)=0,"",[1]USR082COCOverview!D269)</f>
        <v/>
      </c>
      <c r="E269" t="str">
        <f>IF(([1]USR082COCOverview!E269)=0,"",[1]USR082COCOverview!E269)</f>
        <v/>
      </c>
      <c r="F269" t="str">
        <f>IF(([1]USR082COCOverview!F269)=0,"",[1]USR082COCOverview!F269)</f>
        <v/>
      </c>
      <c r="G269" t="str">
        <f>IF(([1]USR082COCOverview!G269)=0,"",[1]USR082COCOverview!G269)</f>
        <v/>
      </c>
      <c r="H269" t="str">
        <f>IF(G269="","",VLOOKUP($G269,[2]Worksheet!$A$2:$I$119,3,0))</f>
        <v/>
      </c>
      <c r="I269" t="str">
        <f>IF(([1]USR082COCOverview!I269)=0,"",[1]USR082COCOverview!I269)</f>
        <v/>
      </c>
      <c r="J269" t="str">
        <f>IF(([1]USR082COCOverview!J269)=0,"",[1]USR082COCOverview!J269)</f>
        <v/>
      </c>
      <c r="K269" t="str">
        <f>IF(([1]USR082COCOverview!K269)=0,"",[1]USR082COCOverview!K269)</f>
        <v/>
      </c>
      <c r="L269" s="18" t="str">
        <f>IF(([1]USR082COCOverview!L269)=0,"",[1]USR082COCOverview!L269)</f>
        <v/>
      </c>
      <c r="M269" s="18"/>
      <c r="N269" t="str">
        <f>IF(([1]USR082COCOverview!N269)=0,"",[1]USR082COCOverview!N269)</f>
        <v/>
      </c>
    </row>
    <row r="270" spans="1:14" x14ac:dyDescent="0.2">
      <c r="A270" s="18" t="str">
        <f>IF(([1]USR082COCOverview!A270)=0,"",[1]USR082COCOverview!A270)</f>
        <v/>
      </c>
      <c r="B270" s="18"/>
      <c r="C270" t="str">
        <f>IF(([1]USR082COCOverview!C270)=0,"",[1]USR082COCOverview!C270)</f>
        <v/>
      </c>
      <c r="D270" t="str">
        <f>IF(([1]USR082COCOverview!D270)=0,"",[1]USR082COCOverview!D270)</f>
        <v/>
      </c>
      <c r="E270" t="str">
        <f>IF(([1]USR082COCOverview!E270)=0,"",[1]USR082COCOverview!E270)</f>
        <v/>
      </c>
      <c r="F270" t="str">
        <f>IF(([1]USR082COCOverview!F270)=0,"",[1]USR082COCOverview!F270)</f>
        <v/>
      </c>
      <c r="G270" t="str">
        <f>IF(([1]USR082COCOverview!G270)=0,"",[1]USR082COCOverview!G270)</f>
        <v/>
      </c>
      <c r="H270" t="str">
        <f>IF(G270="","",VLOOKUP($G270,[2]Worksheet!$A$2:$I$119,3,0))</f>
        <v/>
      </c>
      <c r="I270" t="str">
        <f>IF(([1]USR082COCOverview!I270)=0,"",[1]USR082COCOverview!I270)</f>
        <v/>
      </c>
      <c r="J270" t="str">
        <f>IF(([1]USR082COCOverview!J270)=0,"",[1]USR082COCOverview!J270)</f>
        <v/>
      </c>
      <c r="K270" t="str">
        <f>IF(([1]USR082COCOverview!K270)=0,"",[1]USR082COCOverview!K270)</f>
        <v/>
      </c>
      <c r="L270" s="18" t="str">
        <f>IF(([1]USR082COCOverview!L270)=0,"",[1]USR082COCOverview!L270)</f>
        <v/>
      </c>
      <c r="M270" s="18"/>
      <c r="N270" t="str">
        <f>IF(([1]USR082COCOverview!N270)=0,"",[1]USR082COCOverview!N270)</f>
        <v/>
      </c>
    </row>
    <row r="271" spans="1:14" x14ac:dyDescent="0.2">
      <c r="A271" s="18" t="str">
        <f>IF(([1]USR082COCOverview!A271)=0,"",[1]USR082COCOverview!A271)</f>
        <v/>
      </c>
      <c r="B271" s="18"/>
      <c r="C271" t="str">
        <f>IF(([1]USR082COCOverview!C271)=0,"",[1]USR082COCOverview!C271)</f>
        <v/>
      </c>
      <c r="D271" t="str">
        <f>IF(([1]USR082COCOverview!D271)=0,"",[1]USR082COCOverview!D271)</f>
        <v/>
      </c>
      <c r="E271" t="str">
        <f>IF(([1]USR082COCOverview!E271)=0,"",[1]USR082COCOverview!E271)</f>
        <v/>
      </c>
      <c r="F271" t="str">
        <f>IF(([1]USR082COCOverview!F271)=0,"",[1]USR082COCOverview!F271)</f>
        <v/>
      </c>
      <c r="G271" t="str">
        <f>IF(([1]USR082COCOverview!G271)=0,"",[1]USR082COCOverview!G271)</f>
        <v/>
      </c>
      <c r="H271" t="str">
        <f>IF(G271="","",VLOOKUP($G271,[2]Worksheet!$A$2:$I$119,3,0))</f>
        <v/>
      </c>
      <c r="I271" t="str">
        <f>IF(([1]USR082COCOverview!I271)=0,"",[1]USR082COCOverview!I271)</f>
        <v/>
      </c>
      <c r="J271" t="str">
        <f>IF(([1]USR082COCOverview!J271)=0,"",[1]USR082COCOverview!J271)</f>
        <v/>
      </c>
      <c r="K271" t="str">
        <f>IF(([1]USR082COCOverview!K271)=0,"",[1]USR082COCOverview!K271)</f>
        <v/>
      </c>
      <c r="L271" s="18" t="str">
        <f>IF(([1]USR082COCOverview!L271)=0,"",[1]USR082COCOverview!L271)</f>
        <v/>
      </c>
      <c r="M271" s="18"/>
      <c r="N271" t="str">
        <f>IF(([1]USR082COCOverview!N271)=0,"",[1]USR082COCOverview!N271)</f>
        <v/>
      </c>
    </row>
    <row r="272" spans="1:14" x14ac:dyDescent="0.2">
      <c r="A272" s="18" t="str">
        <f>IF(([1]USR082COCOverview!A272)=0,"",[1]USR082COCOverview!A272)</f>
        <v/>
      </c>
      <c r="B272" s="18"/>
      <c r="C272" t="str">
        <f>IF(([1]USR082COCOverview!C272)=0,"",[1]USR082COCOverview!C272)</f>
        <v/>
      </c>
      <c r="D272" t="str">
        <f>IF(([1]USR082COCOverview!D272)=0,"",[1]USR082COCOverview!D272)</f>
        <v/>
      </c>
      <c r="E272" t="str">
        <f>IF(([1]USR082COCOverview!E272)=0,"",[1]USR082COCOverview!E272)</f>
        <v/>
      </c>
      <c r="F272" t="str">
        <f>IF(([1]USR082COCOverview!F272)=0,"",[1]USR082COCOverview!F272)</f>
        <v/>
      </c>
      <c r="G272" t="str">
        <f>IF(([1]USR082COCOverview!G272)=0,"",[1]USR082COCOverview!G272)</f>
        <v/>
      </c>
      <c r="H272" t="str">
        <f>IF(G272="","",VLOOKUP($G272,[2]Worksheet!$A$2:$I$119,3,0))</f>
        <v/>
      </c>
      <c r="I272" t="str">
        <f>IF(([1]USR082COCOverview!I272)=0,"",[1]USR082COCOverview!I272)</f>
        <v/>
      </c>
      <c r="J272" t="str">
        <f>IF(([1]USR082COCOverview!J272)=0,"",[1]USR082COCOverview!J272)</f>
        <v/>
      </c>
      <c r="K272" t="str">
        <f>IF(([1]USR082COCOverview!K272)=0,"",[1]USR082COCOverview!K272)</f>
        <v/>
      </c>
      <c r="L272" s="18" t="str">
        <f>IF(([1]USR082COCOverview!L272)=0,"",[1]USR082COCOverview!L272)</f>
        <v/>
      </c>
      <c r="M272" s="18"/>
      <c r="N272" t="str">
        <f>IF(([1]USR082COCOverview!N272)=0,"",[1]USR082COCOverview!N272)</f>
        <v/>
      </c>
    </row>
    <row r="273" spans="1:14" x14ac:dyDescent="0.2">
      <c r="A273" s="18" t="str">
        <f>IF(([1]USR082COCOverview!A273)=0,"",[1]USR082COCOverview!A273)</f>
        <v/>
      </c>
      <c r="B273" s="18"/>
      <c r="C273" t="str">
        <f>IF(([1]USR082COCOverview!C273)=0,"",[1]USR082COCOverview!C273)</f>
        <v/>
      </c>
      <c r="D273" t="str">
        <f>IF(([1]USR082COCOverview!D273)=0,"",[1]USR082COCOverview!D273)</f>
        <v/>
      </c>
      <c r="E273" t="str">
        <f>IF(([1]USR082COCOverview!E273)=0,"",[1]USR082COCOverview!E273)</f>
        <v/>
      </c>
      <c r="F273" t="str">
        <f>IF(([1]USR082COCOverview!F273)=0,"",[1]USR082COCOverview!F273)</f>
        <v/>
      </c>
      <c r="G273" t="str">
        <f>IF(([1]USR082COCOverview!G273)=0,"",[1]USR082COCOverview!G273)</f>
        <v/>
      </c>
      <c r="H273" t="str">
        <f>IF(G273="","",VLOOKUP($G273,[2]Worksheet!$A$2:$I$119,3,0))</f>
        <v/>
      </c>
      <c r="I273" t="str">
        <f>IF(([1]USR082COCOverview!I273)=0,"",[1]USR082COCOverview!I273)</f>
        <v/>
      </c>
      <c r="J273" t="str">
        <f>IF(([1]USR082COCOverview!J273)=0,"",[1]USR082COCOverview!J273)</f>
        <v/>
      </c>
      <c r="K273" t="str">
        <f>IF(([1]USR082COCOverview!K273)=0,"",[1]USR082COCOverview!K273)</f>
        <v/>
      </c>
      <c r="L273" s="18" t="str">
        <f>IF(([1]USR082COCOverview!L273)=0,"",[1]USR082COCOverview!L273)</f>
        <v/>
      </c>
      <c r="M273" s="18"/>
      <c r="N273" t="str">
        <f>IF(([1]USR082COCOverview!N273)=0,"",[1]USR082COCOverview!N273)</f>
        <v/>
      </c>
    </row>
    <row r="274" spans="1:14" x14ac:dyDescent="0.2">
      <c r="A274" s="18" t="str">
        <f>IF(([1]USR082COCOverview!A274)=0,"",[1]USR082COCOverview!A274)</f>
        <v/>
      </c>
      <c r="B274" s="18"/>
      <c r="C274" t="str">
        <f>IF(([1]USR082COCOverview!C274)=0,"",[1]USR082COCOverview!C274)</f>
        <v/>
      </c>
      <c r="D274" t="str">
        <f>IF(([1]USR082COCOverview!D274)=0,"",[1]USR082COCOverview!D274)</f>
        <v/>
      </c>
      <c r="E274" t="str">
        <f>IF(([1]USR082COCOverview!E274)=0,"",[1]USR082COCOverview!E274)</f>
        <v/>
      </c>
      <c r="F274" t="str">
        <f>IF(([1]USR082COCOverview!F274)=0,"",[1]USR082COCOverview!F274)</f>
        <v/>
      </c>
      <c r="G274" t="str">
        <f>IF(([1]USR082COCOverview!G274)=0,"",[1]USR082COCOverview!G274)</f>
        <v/>
      </c>
      <c r="H274" t="str">
        <f>IF(G274="","",VLOOKUP($G274,[2]Worksheet!$A$2:$I$119,3,0))</f>
        <v/>
      </c>
      <c r="I274" t="str">
        <f>IF(([1]USR082COCOverview!I274)=0,"",[1]USR082COCOverview!I274)</f>
        <v/>
      </c>
      <c r="J274" t="str">
        <f>IF(([1]USR082COCOverview!J274)=0,"",[1]USR082COCOverview!J274)</f>
        <v/>
      </c>
      <c r="K274" t="str">
        <f>IF(([1]USR082COCOverview!K274)=0,"",[1]USR082COCOverview!K274)</f>
        <v/>
      </c>
      <c r="L274" s="18" t="str">
        <f>IF(([1]USR082COCOverview!L274)=0,"",[1]USR082COCOverview!L274)</f>
        <v/>
      </c>
      <c r="M274" s="18"/>
      <c r="N274" t="str">
        <f>IF(([1]USR082COCOverview!N274)=0,"",[1]USR082COCOverview!N274)</f>
        <v/>
      </c>
    </row>
    <row r="275" spans="1:14" x14ac:dyDescent="0.2">
      <c r="A275" s="18" t="str">
        <f>IF(([1]USR082COCOverview!A275)=0,"",[1]USR082COCOverview!A275)</f>
        <v/>
      </c>
      <c r="B275" s="18"/>
      <c r="C275" t="str">
        <f>IF(([1]USR082COCOverview!C275)=0,"",[1]USR082COCOverview!C275)</f>
        <v/>
      </c>
      <c r="D275" t="str">
        <f>IF(([1]USR082COCOverview!D275)=0,"",[1]USR082COCOverview!D275)</f>
        <v/>
      </c>
      <c r="E275" t="str">
        <f>IF(([1]USR082COCOverview!E275)=0,"",[1]USR082COCOverview!E275)</f>
        <v/>
      </c>
      <c r="F275" t="str">
        <f>IF(([1]USR082COCOverview!F275)=0,"",[1]USR082COCOverview!F275)</f>
        <v/>
      </c>
      <c r="G275" t="str">
        <f>IF(([1]USR082COCOverview!G275)=0,"",[1]USR082COCOverview!G275)</f>
        <v/>
      </c>
      <c r="H275" t="str">
        <f>IF(G275="","",VLOOKUP($G275,[2]Worksheet!$A$2:$I$119,3,0))</f>
        <v/>
      </c>
      <c r="I275" t="str">
        <f>IF(([1]USR082COCOverview!I275)=0,"",[1]USR082COCOverview!I275)</f>
        <v/>
      </c>
      <c r="J275" t="str">
        <f>IF(([1]USR082COCOverview!J275)=0,"",[1]USR082COCOverview!J275)</f>
        <v/>
      </c>
      <c r="K275" t="str">
        <f>IF(([1]USR082COCOverview!K275)=0,"",[1]USR082COCOverview!K275)</f>
        <v/>
      </c>
      <c r="L275" s="18" t="str">
        <f>IF(([1]USR082COCOverview!L275)=0,"",[1]USR082COCOverview!L275)</f>
        <v/>
      </c>
      <c r="M275" s="18"/>
      <c r="N275" t="str">
        <f>IF(([1]USR082COCOverview!N275)=0,"",[1]USR082COCOverview!N275)</f>
        <v/>
      </c>
    </row>
    <row r="276" spans="1:14" x14ac:dyDescent="0.2">
      <c r="A276" s="18" t="str">
        <f>IF(([1]USR082COCOverview!A276)=0,"",[1]USR082COCOverview!A276)</f>
        <v/>
      </c>
      <c r="B276" s="18"/>
      <c r="C276" t="str">
        <f>IF(([1]USR082COCOverview!C276)=0,"",[1]USR082COCOverview!C276)</f>
        <v/>
      </c>
      <c r="D276" t="str">
        <f>IF(([1]USR082COCOverview!D276)=0,"",[1]USR082COCOverview!D276)</f>
        <v/>
      </c>
      <c r="E276" t="str">
        <f>IF(([1]USR082COCOverview!E276)=0,"",[1]USR082COCOverview!E276)</f>
        <v/>
      </c>
      <c r="F276" t="str">
        <f>IF(([1]USR082COCOverview!F276)=0,"",[1]USR082COCOverview!F276)</f>
        <v/>
      </c>
      <c r="G276" t="str">
        <f>IF(([1]USR082COCOverview!G276)=0,"",[1]USR082COCOverview!G276)</f>
        <v/>
      </c>
      <c r="H276" t="str">
        <f>IF(G276="","",VLOOKUP($G276,[2]Worksheet!$A$2:$I$119,3,0))</f>
        <v/>
      </c>
      <c r="I276" t="str">
        <f>IF(([1]USR082COCOverview!I276)=0,"",[1]USR082COCOverview!I276)</f>
        <v/>
      </c>
      <c r="J276" t="str">
        <f>IF(([1]USR082COCOverview!J276)=0,"",[1]USR082COCOverview!J276)</f>
        <v/>
      </c>
      <c r="K276" t="str">
        <f>IF(([1]USR082COCOverview!K276)=0,"",[1]USR082COCOverview!K276)</f>
        <v/>
      </c>
      <c r="L276" s="18" t="str">
        <f>IF(([1]USR082COCOverview!L276)=0,"",[1]USR082COCOverview!L276)</f>
        <v/>
      </c>
      <c r="M276" s="18"/>
      <c r="N276" t="str">
        <f>IF(([1]USR082COCOverview!N276)=0,"",[1]USR082COCOverview!N276)</f>
        <v/>
      </c>
    </row>
    <row r="277" spans="1:14" x14ac:dyDescent="0.2">
      <c r="A277" s="18" t="str">
        <f>IF(([1]USR082COCOverview!A277)=0,"",[1]USR082COCOverview!A277)</f>
        <v/>
      </c>
      <c r="B277" s="18"/>
      <c r="C277" t="str">
        <f>IF(([1]USR082COCOverview!C277)=0,"",[1]USR082COCOverview!C277)</f>
        <v/>
      </c>
      <c r="D277" t="str">
        <f>IF(([1]USR082COCOverview!D277)=0,"",[1]USR082COCOverview!D277)</f>
        <v/>
      </c>
      <c r="E277" t="str">
        <f>IF(([1]USR082COCOverview!E277)=0,"",[1]USR082COCOverview!E277)</f>
        <v/>
      </c>
      <c r="F277" t="str">
        <f>IF(([1]USR082COCOverview!F277)=0,"",[1]USR082COCOverview!F277)</f>
        <v/>
      </c>
      <c r="G277" t="str">
        <f>IF(([1]USR082COCOverview!G277)=0,"",[1]USR082COCOverview!G277)</f>
        <v/>
      </c>
      <c r="H277" t="str">
        <f>IF(G277="","",VLOOKUP($G277,[2]Worksheet!$A$2:$I$119,3,0))</f>
        <v/>
      </c>
      <c r="I277" t="str">
        <f>IF(([1]USR082COCOverview!I277)=0,"",[1]USR082COCOverview!I277)</f>
        <v/>
      </c>
      <c r="J277" t="str">
        <f>IF(([1]USR082COCOverview!J277)=0,"",[1]USR082COCOverview!J277)</f>
        <v/>
      </c>
      <c r="K277" t="str">
        <f>IF(([1]USR082COCOverview!K277)=0,"",[1]USR082COCOverview!K277)</f>
        <v/>
      </c>
      <c r="L277" s="18" t="str">
        <f>IF(([1]USR082COCOverview!L277)=0,"",[1]USR082COCOverview!L277)</f>
        <v/>
      </c>
      <c r="M277" s="18"/>
      <c r="N277" t="str">
        <f>IF(([1]USR082COCOverview!N277)=0,"",[1]USR082COCOverview!N277)</f>
        <v/>
      </c>
    </row>
    <row r="278" spans="1:14" x14ac:dyDescent="0.2">
      <c r="A278" s="18" t="str">
        <f>IF(([1]USR082COCOverview!A278)=0,"",[1]USR082COCOverview!A278)</f>
        <v/>
      </c>
      <c r="B278" s="18"/>
      <c r="C278" t="str">
        <f>IF(([1]USR082COCOverview!C278)=0,"",[1]USR082COCOverview!C278)</f>
        <v/>
      </c>
      <c r="D278" t="str">
        <f>IF(([1]USR082COCOverview!D278)=0,"",[1]USR082COCOverview!D278)</f>
        <v/>
      </c>
      <c r="E278" t="str">
        <f>IF(([1]USR082COCOverview!E278)=0,"",[1]USR082COCOverview!E278)</f>
        <v/>
      </c>
      <c r="F278" t="str">
        <f>IF(([1]USR082COCOverview!F278)=0,"",[1]USR082COCOverview!F278)</f>
        <v/>
      </c>
      <c r="G278" t="str">
        <f>IF(([1]USR082COCOverview!G278)=0,"",[1]USR082COCOverview!G278)</f>
        <v/>
      </c>
      <c r="H278" t="str">
        <f>IF(G278="","",VLOOKUP($G278,[2]Worksheet!$A$2:$I$119,3,0))</f>
        <v/>
      </c>
      <c r="I278" t="str">
        <f>IF(([1]USR082COCOverview!I278)=0,"",[1]USR082COCOverview!I278)</f>
        <v/>
      </c>
      <c r="J278" t="str">
        <f>IF(([1]USR082COCOverview!J278)=0,"",[1]USR082COCOverview!J278)</f>
        <v/>
      </c>
      <c r="K278" t="str">
        <f>IF(([1]USR082COCOverview!K278)=0,"",[1]USR082COCOverview!K278)</f>
        <v/>
      </c>
      <c r="L278" s="18" t="str">
        <f>IF(([1]USR082COCOverview!L278)=0,"",[1]USR082COCOverview!L278)</f>
        <v/>
      </c>
      <c r="M278" s="18"/>
      <c r="N278" t="str">
        <f>IF(([1]USR082COCOverview!N278)=0,"",[1]USR082COCOverview!N278)</f>
        <v/>
      </c>
    </row>
    <row r="279" spans="1:14" x14ac:dyDescent="0.2">
      <c r="A279" s="18" t="str">
        <f>IF(([1]USR082COCOverview!A279)=0,"",[1]USR082COCOverview!A279)</f>
        <v/>
      </c>
      <c r="B279" s="18"/>
      <c r="C279" t="str">
        <f>IF(([1]USR082COCOverview!C279)=0,"",[1]USR082COCOverview!C279)</f>
        <v/>
      </c>
      <c r="D279" t="str">
        <f>IF(([1]USR082COCOverview!D279)=0,"",[1]USR082COCOverview!D279)</f>
        <v/>
      </c>
      <c r="E279" t="str">
        <f>IF(([1]USR082COCOverview!E279)=0,"",[1]USR082COCOverview!E279)</f>
        <v/>
      </c>
      <c r="F279" t="str">
        <f>IF(([1]USR082COCOverview!F279)=0,"",[1]USR082COCOverview!F279)</f>
        <v/>
      </c>
      <c r="G279" t="str">
        <f>IF(([1]USR082COCOverview!G279)=0,"",[1]USR082COCOverview!G279)</f>
        <v/>
      </c>
      <c r="H279" t="str">
        <f>IF(G279="","",VLOOKUP($G279,[2]Worksheet!$A$2:$I$119,3,0))</f>
        <v/>
      </c>
      <c r="I279" t="str">
        <f>IF(([1]USR082COCOverview!I279)=0,"",[1]USR082COCOverview!I279)</f>
        <v/>
      </c>
      <c r="J279" t="str">
        <f>IF(([1]USR082COCOverview!J279)=0,"",[1]USR082COCOverview!J279)</f>
        <v/>
      </c>
      <c r="K279" t="str">
        <f>IF(([1]USR082COCOverview!K279)=0,"",[1]USR082COCOverview!K279)</f>
        <v/>
      </c>
      <c r="L279" s="18" t="str">
        <f>IF(([1]USR082COCOverview!L279)=0,"",[1]USR082COCOverview!L279)</f>
        <v/>
      </c>
      <c r="M279" s="18"/>
      <c r="N279" t="str">
        <f>IF(([1]USR082COCOverview!N279)=0,"",[1]USR082COCOverview!N279)</f>
        <v/>
      </c>
    </row>
    <row r="280" spans="1:14" x14ac:dyDescent="0.2">
      <c r="A280" s="18" t="str">
        <f>IF(([1]USR082COCOverview!A280)=0,"",[1]USR082COCOverview!A280)</f>
        <v/>
      </c>
      <c r="B280" s="18"/>
      <c r="C280" t="str">
        <f>IF(([1]USR082COCOverview!C280)=0,"",[1]USR082COCOverview!C280)</f>
        <v/>
      </c>
      <c r="D280" t="str">
        <f>IF(([1]USR082COCOverview!D280)=0,"",[1]USR082COCOverview!D280)</f>
        <v/>
      </c>
      <c r="E280" t="str">
        <f>IF(([1]USR082COCOverview!E280)=0,"",[1]USR082COCOverview!E280)</f>
        <v/>
      </c>
      <c r="F280" t="str">
        <f>IF(([1]USR082COCOverview!F280)=0,"",[1]USR082COCOverview!F280)</f>
        <v/>
      </c>
      <c r="G280" t="str">
        <f>IF(([1]USR082COCOverview!G280)=0,"",[1]USR082COCOverview!G280)</f>
        <v/>
      </c>
      <c r="H280" t="str">
        <f>IF(G280="","",VLOOKUP($G280,[2]Worksheet!$A$2:$I$119,3,0))</f>
        <v/>
      </c>
      <c r="I280" t="str">
        <f>IF(([1]USR082COCOverview!I280)=0,"",[1]USR082COCOverview!I280)</f>
        <v/>
      </c>
      <c r="J280" t="str">
        <f>IF(([1]USR082COCOverview!J280)=0,"",[1]USR082COCOverview!J280)</f>
        <v/>
      </c>
      <c r="K280" t="str">
        <f>IF(([1]USR082COCOverview!K280)=0,"",[1]USR082COCOverview!K280)</f>
        <v/>
      </c>
      <c r="L280" s="18" t="str">
        <f>IF(([1]USR082COCOverview!L280)=0,"",[1]USR082COCOverview!L280)</f>
        <v/>
      </c>
      <c r="M280" s="18"/>
      <c r="N280" t="str">
        <f>IF(([1]USR082COCOverview!N280)=0,"",[1]USR082COCOverview!N280)</f>
        <v/>
      </c>
    </row>
    <row r="281" spans="1:14" x14ac:dyDescent="0.2">
      <c r="A281" s="18" t="str">
        <f>IF(([1]USR082COCOverview!A281)=0,"",[1]USR082COCOverview!A281)</f>
        <v/>
      </c>
      <c r="B281" s="18"/>
      <c r="C281" t="str">
        <f>IF(([1]USR082COCOverview!C281)=0,"",[1]USR082COCOverview!C281)</f>
        <v/>
      </c>
      <c r="D281" t="str">
        <f>IF(([1]USR082COCOverview!D281)=0,"",[1]USR082COCOverview!D281)</f>
        <v/>
      </c>
      <c r="E281" t="str">
        <f>IF(([1]USR082COCOverview!E281)=0,"",[1]USR082COCOverview!E281)</f>
        <v/>
      </c>
      <c r="F281" t="str">
        <f>IF(([1]USR082COCOverview!F281)=0,"",[1]USR082COCOverview!F281)</f>
        <v/>
      </c>
      <c r="G281" t="str">
        <f>IF(([1]USR082COCOverview!G281)=0,"",[1]USR082COCOverview!G281)</f>
        <v/>
      </c>
      <c r="H281" t="str">
        <f>IF(G281="","",VLOOKUP($G281,[2]Worksheet!$A$2:$I$119,3,0))</f>
        <v/>
      </c>
      <c r="I281" t="str">
        <f>IF(([1]USR082COCOverview!I281)=0,"",[1]USR082COCOverview!I281)</f>
        <v/>
      </c>
      <c r="J281" t="str">
        <f>IF(([1]USR082COCOverview!J281)=0,"",[1]USR082COCOverview!J281)</f>
        <v/>
      </c>
      <c r="K281" t="str">
        <f>IF(([1]USR082COCOverview!K281)=0,"",[1]USR082COCOverview!K281)</f>
        <v/>
      </c>
      <c r="L281" s="18" t="str">
        <f>IF(([1]USR082COCOverview!L281)=0,"",[1]USR082COCOverview!L281)</f>
        <v/>
      </c>
      <c r="M281" s="18"/>
      <c r="N281" t="str">
        <f>IF(([1]USR082COCOverview!N281)=0,"",[1]USR082COCOverview!N281)</f>
        <v/>
      </c>
    </row>
    <row r="282" spans="1:14" x14ac:dyDescent="0.2">
      <c r="A282" s="18" t="str">
        <f>IF(([1]USR082COCOverview!A282)=0,"",[1]USR082COCOverview!A282)</f>
        <v/>
      </c>
      <c r="B282" s="18"/>
      <c r="C282" t="str">
        <f>IF(([1]USR082COCOverview!C282)=0,"",[1]USR082COCOverview!C282)</f>
        <v/>
      </c>
      <c r="D282" t="str">
        <f>IF(([1]USR082COCOverview!D282)=0,"",[1]USR082COCOverview!D282)</f>
        <v/>
      </c>
      <c r="E282" t="str">
        <f>IF(([1]USR082COCOverview!E282)=0,"",[1]USR082COCOverview!E282)</f>
        <v/>
      </c>
      <c r="F282" t="str">
        <f>IF(([1]USR082COCOverview!F282)=0,"",[1]USR082COCOverview!F282)</f>
        <v/>
      </c>
      <c r="G282" t="str">
        <f>IF(([1]USR082COCOverview!G282)=0,"",[1]USR082COCOverview!G282)</f>
        <v/>
      </c>
      <c r="H282" t="str">
        <f>IF(G282="","",VLOOKUP($G282,[2]Worksheet!$A$2:$I$119,3,0))</f>
        <v/>
      </c>
      <c r="I282" t="str">
        <f>IF(([1]USR082COCOverview!I282)=0,"",[1]USR082COCOverview!I282)</f>
        <v/>
      </c>
      <c r="J282" t="str">
        <f>IF(([1]USR082COCOverview!J282)=0,"",[1]USR082COCOverview!J282)</f>
        <v/>
      </c>
      <c r="K282" t="str">
        <f>IF(([1]USR082COCOverview!K282)=0,"",[1]USR082COCOverview!K282)</f>
        <v/>
      </c>
      <c r="L282" s="18" t="str">
        <f>IF(([1]USR082COCOverview!L282)=0,"",[1]USR082COCOverview!L282)</f>
        <v/>
      </c>
      <c r="M282" s="18"/>
      <c r="N282" t="str">
        <f>IF(([1]USR082COCOverview!N282)=0,"",[1]USR082COCOverview!N282)</f>
        <v/>
      </c>
    </row>
    <row r="283" spans="1:14" x14ac:dyDescent="0.2">
      <c r="A283" s="18" t="str">
        <f>IF(([1]USR082COCOverview!A283)=0,"",[1]USR082COCOverview!A283)</f>
        <v/>
      </c>
      <c r="B283" s="18"/>
      <c r="C283" t="str">
        <f>IF(([1]USR082COCOverview!C283)=0,"",[1]USR082COCOverview!C283)</f>
        <v/>
      </c>
      <c r="D283" t="str">
        <f>IF(([1]USR082COCOverview!D283)=0,"",[1]USR082COCOverview!D283)</f>
        <v/>
      </c>
      <c r="E283" t="str">
        <f>IF(([1]USR082COCOverview!E283)=0,"",[1]USR082COCOverview!E283)</f>
        <v/>
      </c>
      <c r="F283" t="str">
        <f>IF(([1]USR082COCOverview!F283)=0,"",[1]USR082COCOverview!F283)</f>
        <v/>
      </c>
      <c r="G283" t="str">
        <f>IF(([1]USR082COCOverview!G283)=0,"",[1]USR082COCOverview!G283)</f>
        <v/>
      </c>
      <c r="H283" t="str">
        <f>IF(G283="","",VLOOKUP($G283,[2]Worksheet!$A$2:$I$119,3,0))</f>
        <v/>
      </c>
      <c r="I283" t="str">
        <f>IF(([1]USR082COCOverview!I283)=0,"",[1]USR082COCOverview!I283)</f>
        <v/>
      </c>
      <c r="J283" t="str">
        <f>IF(([1]USR082COCOverview!J283)=0,"",[1]USR082COCOverview!J283)</f>
        <v/>
      </c>
      <c r="K283" t="str">
        <f>IF(([1]USR082COCOverview!K283)=0,"",[1]USR082COCOverview!K283)</f>
        <v/>
      </c>
      <c r="L283" s="18" t="str">
        <f>IF(([1]USR082COCOverview!L283)=0,"",[1]USR082COCOverview!L283)</f>
        <v/>
      </c>
      <c r="M283" s="18"/>
      <c r="N283" t="str">
        <f>IF(([1]USR082COCOverview!N283)=0,"",[1]USR082COCOverview!N283)</f>
        <v/>
      </c>
    </row>
    <row r="284" spans="1:14" x14ac:dyDescent="0.2">
      <c r="A284" s="18" t="str">
        <f>IF(([1]USR082COCOverview!A284)=0,"",[1]USR082COCOverview!A284)</f>
        <v/>
      </c>
      <c r="B284" s="18"/>
      <c r="C284" t="str">
        <f>IF(([1]USR082COCOverview!C284)=0,"",[1]USR082COCOverview!C284)</f>
        <v/>
      </c>
      <c r="D284" t="str">
        <f>IF(([1]USR082COCOverview!D284)=0,"",[1]USR082COCOverview!D284)</f>
        <v/>
      </c>
      <c r="E284" t="str">
        <f>IF(([1]USR082COCOverview!E284)=0,"",[1]USR082COCOverview!E284)</f>
        <v/>
      </c>
      <c r="F284" t="str">
        <f>IF(([1]USR082COCOverview!F284)=0,"",[1]USR082COCOverview!F284)</f>
        <v/>
      </c>
      <c r="G284" t="str">
        <f>IF(([1]USR082COCOverview!G284)=0,"",[1]USR082COCOverview!G284)</f>
        <v/>
      </c>
      <c r="H284" t="str">
        <f>IF(G284="","",VLOOKUP($G284,[2]Worksheet!$A$2:$I$119,3,0))</f>
        <v/>
      </c>
      <c r="I284" t="str">
        <f>IF(([1]USR082COCOverview!I284)=0,"",[1]USR082COCOverview!I284)</f>
        <v/>
      </c>
      <c r="J284" t="str">
        <f>IF(([1]USR082COCOverview!J284)=0,"",[1]USR082COCOverview!J284)</f>
        <v/>
      </c>
      <c r="K284" t="str">
        <f>IF(([1]USR082COCOverview!K284)=0,"",[1]USR082COCOverview!K284)</f>
        <v/>
      </c>
      <c r="L284" s="18" t="str">
        <f>IF(([1]USR082COCOverview!L284)=0,"",[1]USR082COCOverview!L284)</f>
        <v/>
      </c>
      <c r="M284" s="18"/>
      <c r="N284" t="str">
        <f>IF(([1]USR082COCOverview!N284)=0,"",[1]USR082COCOverview!N284)</f>
        <v/>
      </c>
    </row>
    <row r="285" spans="1:14" x14ac:dyDescent="0.2">
      <c r="A285" s="18" t="str">
        <f>IF(([1]USR082COCOverview!A285)=0,"",[1]USR082COCOverview!A285)</f>
        <v/>
      </c>
      <c r="B285" s="18"/>
      <c r="C285" t="str">
        <f>IF(([1]USR082COCOverview!C285)=0,"",[1]USR082COCOverview!C285)</f>
        <v/>
      </c>
      <c r="D285" t="str">
        <f>IF(([1]USR082COCOverview!D285)=0,"",[1]USR082COCOverview!D285)</f>
        <v/>
      </c>
      <c r="E285" t="str">
        <f>IF(([1]USR082COCOverview!E285)=0,"",[1]USR082COCOverview!E285)</f>
        <v/>
      </c>
      <c r="F285" t="str">
        <f>IF(([1]USR082COCOverview!F285)=0,"",[1]USR082COCOverview!F285)</f>
        <v/>
      </c>
      <c r="G285" t="str">
        <f>IF(([1]USR082COCOverview!G285)=0,"",[1]USR082COCOverview!G285)</f>
        <v/>
      </c>
      <c r="H285" t="str">
        <f>IF(G285="","",VLOOKUP($G285,[2]Worksheet!$A$2:$I$119,3,0))</f>
        <v/>
      </c>
      <c r="I285" t="str">
        <f>IF(([1]USR082COCOverview!I285)=0,"",[1]USR082COCOverview!I285)</f>
        <v/>
      </c>
      <c r="J285" t="str">
        <f>IF(([1]USR082COCOverview!J285)=0,"",[1]USR082COCOverview!J285)</f>
        <v/>
      </c>
      <c r="K285" t="str">
        <f>IF(([1]USR082COCOverview!K285)=0,"",[1]USR082COCOverview!K285)</f>
        <v/>
      </c>
      <c r="L285" s="18" t="str">
        <f>IF(([1]USR082COCOverview!L285)=0,"",[1]USR082COCOverview!L285)</f>
        <v/>
      </c>
      <c r="M285" s="18"/>
      <c r="N285" t="str">
        <f>IF(([1]USR082COCOverview!N285)=0,"",[1]USR082COCOverview!N285)</f>
        <v/>
      </c>
    </row>
    <row r="286" spans="1:14" x14ac:dyDescent="0.2">
      <c r="A286" s="18" t="str">
        <f>IF(([1]USR082COCOverview!A286)=0,"",[1]USR082COCOverview!A286)</f>
        <v/>
      </c>
      <c r="B286" s="18"/>
      <c r="C286" t="str">
        <f>IF(([1]USR082COCOverview!C286)=0,"",[1]USR082COCOverview!C286)</f>
        <v/>
      </c>
      <c r="D286" t="str">
        <f>IF(([1]USR082COCOverview!D286)=0,"",[1]USR082COCOverview!D286)</f>
        <v/>
      </c>
      <c r="E286" t="str">
        <f>IF(([1]USR082COCOverview!E286)=0,"",[1]USR082COCOverview!E286)</f>
        <v/>
      </c>
      <c r="F286" t="str">
        <f>IF(([1]USR082COCOverview!F286)=0,"",[1]USR082COCOverview!F286)</f>
        <v/>
      </c>
      <c r="G286" t="str">
        <f>IF(([1]USR082COCOverview!G286)=0,"",[1]USR082COCOverview!G286)</f>
        <v/>
      </c>
      <c r="H286" t="str">
        <f>IF(G286="","",VLOOKUP($G286,[2]Worksheet!$A$2:$I$119,3,0))</f>
        <v/>
      </c>
      <c r="I286" t="str">
        <f>IF(([1]USR082COCOverview!I286)=0,"",[1]USR082COCOverview!I286)</f>
        <v/>
      </c>
      <c r="J286" t="str">
        <f>IF(([1]USR082COCOverview!J286)=0,"",[1]USR082COCOverview!J286)</f>
        <v/>
      </c>
      <c r="K286" t="str">
        <f>IF(([1]USR082COCOverview!K286)=0,"",[1]USR082COCOverview!K286)</f>
        <v/>
      </c>
      <c r="L286" s="18" t="str">
        <f>IF(([1]USR082COCOverview!L286)=0,"",[1]USR082COCOverview!L286)</f>
        <v/>
      </c>
      <c r="M286" s="18"/>
      <c r="N286" t="str">
        <f>IF(([1]USR082COCOverview!N286)=0,"",[1]USR082COCOverview!N286)</f>
        <v/>
      </c>
    </row>
    <row r="287" spans="1:14" x14ac:dyDescent="0.2">
      <c r="A287" s="18" t="str">
        <f>IF(([1]USR082COCOverview!A287)=0,"",[1]USR082COCOverview!A287)</f>
        <v/>
      </c>
      <c r="B287" s="18"/>
      <c r="C287" t="str">
        <f>IF(([1]USR082COCOverview!C287)=0,"",[1]USR082COCOverview!C287)</f>
        <v/>
      </c>
      <c r="D287" t="str">
        <f>IF(([1]USR082COCOverview!D287)=0,"",[1]USR082COCOverview!D287)</f>
        <v/>
      </c>
      <c r="E287" t="str">
        <f>IF(([1]USR082COCOverview!E287)=0,"",[1]USR082COCOverview!E287)</f>
        <v/>
      </c>
      <c r="F287" t="str">
        <f>IF(([1]USR082COCOverview!F287)=0,"",[1]USR082COCOverview!F287)</f>
        <v/>
      </c>
      <c r="G287" t="str">
        <f>IF(([1]USR082COCOverview!G287)=0,"",[1]USR082COCOverview!G287)</f>
        <v/>
      </c>
      <c r="H287" t="str">
        <f>IF(G287="","",VLOOKUP($G287,[2]Worksheet!$A$2:$I$119,3,0))</f>
        <v/>
      </c>
      <c r="I287" t="str">
        <f>IF(([1]USR082COCOverview!I287)=0,"",[1]USR082COCOverview!I287)</f>
        <v/>
      </c>
      <c r="J287" t="str">
        <f>IF(([1]USR082COCOverview!J287)=0,"",[1]USR082COCOverview!J287)</f>
        <v/>
      </c>
      <c r="K287" t="str">
        <f>IF(([1]USR082COCOverview!K287)=0,"",[1]USR082COCOverview!K287)</f>
        <v/>
      </c>
      <c r="L287" s="18" t="str">
        <f>IF(([1]USR082COCOverview!L287)=0,"",[1]USR082COCOverview!L287)</f>
        <v/>
      </c>
      <c r="M287" s="18"/>
      <c r="N287" t="str">
        <f>IF(([1]USR082COCOverview!N287)=0,"",[1]USR082COCOverview!N287)</f>
        <v/>
      </c>
    </row>
    <row r="288" spans="1:14" x14ac:dyDescent="0.2">
      <c r="A288" s="18" t="str">
        <f>IF(([1]USR082COCOverview!A288)=0,"",[1]USR082COCOverview!A288)</f>
        <v/>
      </c>
      <c r="B288" s="18"/>
      <c r="C288" t="str">
        <f>IF(([1]USR082COCOverview!C288)=0,"",[1]USR082COCOverview!C288)</f>
        <v/>
      </c>
      <c r="D288" t="str">
        <f>IF(([1]USR082COCOverview!D288)=0,"",[1]USR082COCOverview!D288)</f>
        <v/>
      </c>
      <c r="E288" t="str">
        <f>IF(([1]USR082COCOverview!E288)=0,"",[1]USR082COCOverview!E288)</f>
        <v/>
      </c>
      <c r="F288" t="str">
        <f>IF(([1]USR082COCOverview!F288)=0,"",[1]USR082COCOverview!F288)</f>
        <v/>
      </c>
      <c r="G288" t="str">
        <f>IF(([1]USR082COCOverview!G288)=0,"",[1]USR082COCOverview!G288)</f>
        <v/>
      </c>
      <c r="H288" t="str">
        <f>IF(G288="","",VLOOKUP($G288,[2]Worksheet!$A$2:$I$119,3,0))</f>
        <v/>
      </c>
      <c r="I288" t="str">
        <f>IF(([1]USR082COCOverview!I288)=0,"",[1]USR082COCOverview!I288)</f>
        <v/>
      </c>
      <c r="J288" t="str">
        <f>IF(([1]USR082COCOverview!J288)=0,"",[1]USR082COCOverview!J288)</f>
        <v/>
      </c>
      <c r="K288" t="str">
        <f>IF(([1]USR082COCOverview!K288)=0,"",[1]USR082COCOverview!K288)</f>
        <v/>
      </c>
      <c r="L288" s="18" t="str">
        <f>IF(([1]USR082COCOverview!L288)=0,"",[1]USR082COCOverview!L288)</f>
        <v/>
      </c>
      <c r="M288" s="18"/>
      <c r="N288" t="str">
        <f>IF(([1]USR082COCOverview!N288)=0,"",[1]USR082COCOverview!N288)</f>
        <v/>
      </c>
    </row>
    <row r="289" spans="1:14" x14ac:dyDescent="0.2">
      <c r="A289" s="18" t="str">
        <f>IF(([1]USR082COCOverview!A289)=0,"",[1]USR082COCOverview!A289)</f>
        <v/>
      </c>
      <c r="B289" s="18"/>
      <c r="C289" t="str">
        <f>IF(([1]USR082COCOverview!C289)=0,"",[1]USR082COCOverview!C289)</f>
        <v/>
      </c>
      <c r="D289" t="str">
        <f>IF(([1]USR082COCOverview!D289)=0,"",[1]USR082COCOverview!D289)</f>
        <v/>
      </c>
      <c r="E289" t="str">
        <f>IF(([1]USR082COCOverview!E289)=0,"",[1]USR082COCOverview!E289)</f>
        <v/>
      </c>
      <c r="F289" t="str">
        <f>IF(([1]USR082COCOverview!F289)=0,"",[1]USR082COCOverview!F289)</f>
        <v/>
      </c>
      <c r="G289" t="str">
        <f>IF(([1]USR082COCOverview!G289)=0,"",[1]USR082COCOverview!G289)</f>
        <v/>
      </c>
      <c r="H289" t="str">
        <f>IF(G289="","",VLOOKUP($G289,[2]Worksheet!$A$2:$I$119,3,0))</f>
        <v/>
      </c>
      <c r="I289" t="str">
        <f>IF(([1]USR082COCOverview!I289)=0,"",[1]USR082COCOverview!I289)</f>
        <v/>
      </c>
      <c r="J289" t="str">
        <f>IF(([1]USR082COCOverview!J289)=0,"",[1]USR082COCOverview!J289)</f>
        <v/>
      </c>
      <c r="K289" t="str">
        <f>IF(([1]USR082COCOverview!K289)=0,"",[1]USR082COCOverview!K289)</f>
        <v/>
      </c>
      <c r="L289" s="18" t="str">
        <f>IF(([1]USR082COCOverview!L289)=0,"",[1]USR082COCOverview!L289)</f>
        <v/>
      </c>
      <c r="M289" s="18"/>
      <c r="N289" t="str">
        <f>IF(([1]USR082COCOverview!N289)=0,"",[1]USR082COCOverview!N289)</f>
        <v/>
      </c>
    </row>
    <row r="290" spans="1:14" x14ac:dyDescent="0.2">
      <c r="A290" s="18" t="str">
        <f>IF(([1]USR082COCOverview!A290)=0,"",[1]USR082COCOverview!A290)</f>
        <v/>
      </c>
      <c r="B290" s="18"/>
      <c r="C290" t="str">
        <f>IF(([1]USR082COCOverview!C290)=0,"",[1]USR082COCOverview!C290)</f>
        <v/>
      </c>
      <c r="D290" t="str">
        <f>IF(([1]USR082COCOverview!D290)=0,"",[1]USR082COCOverview!D290)</f>
        <v/>
      </c>
      <c r="E290" t="str">
        <f>IF(([1]USR082COCOverview!E290)=0,"",[1]USR082COCOverview!E290)</f>
        <v/>
      </c>
      <c r="F290" t="str">
        <f>IF(([1]USR082COCOverview!F290)=0,"",[1]USR082COCOverview!F290)</f>
        <v/>
      </c>
      <c r="G290" t="str">
        <f>IF(([1]USR082COCOverview!G290)=0,"",[1]USR082COCOverview!G290)</f>
        <v/>
      </c>
      <c r="H290" t="str">
        <f>IF(G290="","",VLOOKUP($G290,[2]Worksheet!$A$2:$I$119,3,0))</f>
        <v/>
      </c>
      <c r="I290" t="str">
        <f>IF(([1]USR082COCOverview!I290)=0,"",[1]USR082COCOverview!I290)</f>
        <v/>
      </c>
      <c r="J290" t="str">
        <f>IF(([1]USR082COCOverview!J290)=0,"",[1]USR082COCOverview!J290)</f>
        <v/>
      </c>
      <c r="K290" t="str">
        <f>IF(([1]USR082COCOverview!K290)=0,"",[1]USR082COCOverview!K290)</f>
        <v/>
      </c>
      <c r="L290" s="18" t="str">
        <f>IF(([1]USR082COCOverview!L290)=0,"",[1]USR082COCOverview!L290)</f>
        <v/>
      </c>
      <c r="M290" s="18"/>
      <c r="N290" t="str">
        <f>IF(([1]USR082COCOverview!N290)=0,"",[1]USR082COCOverview!N290)</f>
        <v/>
      </c>
    </row>
    <row r="291" spans="1:14" x14ac:dyDescent="0.2">
      <c r="A291" s="18" t="str">
        <f>IF(([1]USR082COCOverview!A291)=0,"",[1]USR082COCOverview!A291)</f>
        <v/>
      </c>
      <c r="B291" s="18"/>
      <c r="C291" t="str">
        <f>IF(([1]USR082COCOverview!C291)=0,"",[1]USR082COCOverview!C291)</f>
        <v/>
      </c>
      <c r="D291" t="str">
        <f>IF(([1]USR082COCOverview!D291)=0,"",[1]USR082COCOverview!D291)</f>
        <v/>
      </c>
      <c r="E291" t="str">
        <f>IF(([1]USR082COCOverview!E291)=0,"",[1]USR082COCOverview!E291)</f>
        <v/>
      </c>
      <c r="F291" t="str">
        <f>IF(([1]USR082COCOverview!F291)=0,"",[1]USR082COCOverview!F291)</f>
        <v/>
      </c>
      <c r="G291" t="str">
        <f>IF(([1]USR082COCOverview!G291)=0,"",[1]USR082COCOverview!G291)</f>
        <v/>
      </c>
      <c r="H291" t="str">
        <f>IF(G291="","",VLOOKUP($G291,[2]Worksheet!$A$2:$I$119,3,0))</f>
        <v/>
      </c>
      <c r="I291" t="str">
        <f>IF(([1]USR082COCOverview!I291)=0,"",[1]USR082COCOverview!I291)</f>
        <v/>
      </c>
      <c r="J291" t="str">
        <f>IF(([1]USR082COCOverview!J291)=0,"",[1]USR082COCOverview!J291)</f>
        <v/>
      </c>
      <c r="K291" t="str">
        <f>IF(([1]USR082COCOverview!K291)=0,"",[1]USR082COCOverview!K291)</f>
        <v/>
      </c>
      <c r="L291" s="18" t="str">
        <f>IF(([1]USR082COCOverview!L291)=0,"",[1]USR082COCOverview!L291)</f>
        <v/>
      </c>
      <c r="M291" s="18"/>
      <c r="N291" t="str">
        <f>IF(([1]USR082COCOverview!N291)=0,"",[1]USR082COCOverview!N291)</f>
        <v/>
      </c>
    </row>
    <row r="292" spans="1:14" x14ac:dyDescent="0.2">
      <c r="A292" s="18" t="str">
        <f>IF(([1]USR082COCOverview!A292)=0,"",[1]USR082COCOverview!A292)</f>
        <v/>
      </c>
      <c r="B292" s="18"/>
      <c r="C292" t="str">
        <f>IF(([1]USR082COCOverview!C292)=0,"",[1]USR082COCOverview!C292)</f>
        <v/>
      </c>
      <c r="D292" t="str">
        <f>IF(([1]USR082COCOverview!D292)=0,"",[1]USR082COCOverview!D292)</f>
        <v/>
      </c>
      <c r="E292" t="str">
        <f>IF(([1]USR082COCOverview!E292)=0,"",[1]USR082COCOverview!E292)</f>
        <v/>
      </c>
      <c r="F292" t="str">
        <f>IF(([1]USR082COCOverview!F292)=0,"",[1]USR082COCOverview!F292)</f>
        <v/>
      </c>
      <c r="G292" t="str">
        <f>IF(([1]USR082COCOverview!G292)=0,"",[1]USR082COCOverview!G292)</f>
        <v/>
      </c>
      <c r="H292" t="str">
        <f>IF(G292="","",VLOOKUP($G292,[2]Worksheet!$A$2:$I$119,3,0))</f>
        <v/>
      </c>
      <c r="I292" t="str">
        <f>IF(([1]USR082COCOverview!I292)=0,"",[1]USR082COCOverview!I292)</f>
        <v/>
      </c>
      <c r="J292" t="str">
        <f>IF(([1]USR082COCOverview!J292)=0,"",[1]USR082COCOverview!J292)</f>
        <v/>
      </c>
      <c r="K292" t="str">
        <f>IF(([1]USR082COCOverview!K292)=0,"",[1]USR082COCOverview!K292)</f>
        <v/>
      </c>
      <c r="L292" s="18" t="str">
        <f>IF(([1]USR082COCOverview!L292)=0,"",[1]USR082COCOverview!L292)</f>
        <v/>
      </c>
      <c r="M292" s="18"/>
      <c r="N292" t="str">
        <f>IF(([1]USR082COCOverview!N292)=0,"",[1]USR082COCOverview!N292)</f>
        <v/>
      </c>
    </row>
    <row r="293" spans="1:14" x14ac:dyDescent="0.2">
      <c r="A293" s="18" t="str">
        <f>IF(([1]USR082COCOverview!A293)=0,"",[1]USR082COCOverview!A293)</f>
        <v/>
      </c>
      <c r="B293" s="18"/>
      <c r="C293" t="str">
        <f>IF(([1]USR082COCOverview!C293)=0,"",[1]USR082COCOverview!C293)</f>
        <v/>
      </c>
      <c r="D293" t="str">
        <f>IF(([1]USR082COCOverview!D293)=0,"",[1]USR082COCOverview!D293)</f>
        <v/>
      </c>
      <c r="E293" t="str">
        <f>IF(([1]USR082COCOverview!E293)=0,"",[1]USR082COCOverview!E293)</f>
        <v/>
      </c>
      <c r="F293" t="str">
        <f>IF(([1]USR082COCOverview!F293)=0,"",[1]USR082COCOverview!F293)</f>
        <v/>
      </c>
      <c r="G293" t="str">
        <f>IF(([1]USR082COCOverview!G293)=0,"",[1]USR082COCOverview!G293)</f>
        <v/>
      </c>
      <c r="H293" t="str">
        <f>IF(G293="","",VLOOKUP($G293,[2]Worksheet!$A$2:$I$119,3,0))</f>
        <v/>
      </c>
      <c r="I293" t="str">
        <f>IF(([1]USR082COCOverview!I293)=0,"",[1]USR082COCOverview!I293)</f>
        <v/>
      </c>
      <c r="J293" t="str">
        <f>IF(([1]USR082COCOverview!J293)=0,"",[1]USR082COCOverview!J293)</f>
        <v/>
      </c>
      <c r="K293" t="str">
        <f>IF(([1]USR082COCOverview!K293)=0,"",[1]USR082COCOverview!K293)</f>
        <v/>
      </c>
      <c r="L293" s="18" t="str">
        <f>IF(([1]USR082COCOverview!L293)=0,"",[1]USR082COCOverview!L293)</f>
        <v/>
      </c>
      <c r="M293" s="18"/>
      <c r="N293" t="str">
        <f>IF(([1]USR082COCOverview!N293)=0,"",[1]USR082COCOverview!N293)</f>
        <v/>
      </c>
    </row>
    <row r="294" spans="1:14" x14ac:dyDescent="0.2">
      <c r="A294" s="18" t="str">
        <f>IF(([1]USR082COCOverview!A294)=0,"",[1]USR082COCOverview!A294)</f>
        <v/>
      </c>
      <c r="B294" s="18"/>
      <c r="C294" t="str">
        <f>IF(([1]USR082COCOverview!C294)=0,"",[1]USR082COCOverview!C294)</f>
        <v/>
      </c>
      <c r="D294" t="str">
        <f>IF(([1]USR082COCOverview!D294)=0,"",[1]USR082COCOverview!D294)</f>
        <v/>
      </c>
      <c r="E294" t="str">
        <f>IF(([1]USR082COCOverview!E294)=0,"",[1]USR082COCOverview!E294)</f>
        <v/>
      </c>
      <c r="F294" t="str">
        <f>IF(([1]USR082COCOverview!F294)=0,"",[1]USR082COCOverview!F294)</f>
        <v/>
      </c>
      <c r="G294" t="str">
        <f>IF(([1]USR082COCOverview!G294)=0,"",[1]USR082COCOverview!G294)</f>
        <v/>
      </c>
      <c r="H294" t="str">
        <f>IF(G294="","",VLOOKUP($G294,[2]Worksheet!$A$2:$I$119,3,0))</f>
        <v/>
      </c>
      <c r="I294" t="str">
        <f>IF(([1]USR082COCOverview!I294)=0,"",[1]USR082COCOverview!I294)</f>
        <v/>
      </c>
      <c r="J294" t="str">
        <f>IF(([1]USR082COCOverview!J294)=0,"",[1]USR082COCOverview!J294)</f>
        <v/>
      </c>
      <c r="K294" t="str">
        <f>IF(([1]USR082COCOverview!K294)=0,"",[1]USR082COCOverview!K294)</f>
        <v/>
      </c>
      <c r="L294" s="18" t="str">
        <f>IF(([1]USR082COCOverview!L294)=0,"",[1]USR082COCOverview!L294)</f>
        <v/>
      </c>
      <c r="M294" s="18"/>
      <c r="N294" t="str">
        <f>IF(([1]USR082COCOverview!N294)=0,"",[1]USR082COCOverview!N294)</f>
        <v/>
      </c>
    </row>
    <row r="295" spans="1:14" x14ac:dyDescent="0.2">
      <c r="A295" s="18" t="str">
        <f>IF(([1]USR082COCOverview!A295)=0,"",[1]USR082COCOverview!A295)</f>
        <v/>
      </c>
      <c r="B295" s="18"/>
      <c r="C295" t="str">
        <f>IF(([1]USR082COCOverview!C295)=0,"",[1]USR082COCOverview!C295)</f>
        <v/>
      </c>
      <c r="D295" t="str">
        <f>IF(([1]USR082COCOverview!D295)=0,"",[1]USR082COCOverview!D295)</f>
        <v/>
      </c>
      <c r="E295" t="str">
        <f>IF(([1]USR082COCOverview!E295)=0,"",[1]USR082COCOverview!E295)</f>
        <v/>
      </c>
      <c r="F295" t="str">
        <f>IF(([1]USR082COCOverview!F295)=0,"",[1]USR082COCOverview!F295)</f>
        <v/>
      </c>
      <c r="G295" t="str">
        <f>IF(([1]USR082COCOverview!G295)=0,"",[1]USR082COCOverview!G295)</f>
        <v/>
      </c>
      <c r="H295" t="str">
        <f>IF(G295="","",VLOOKUP($G295,[2]Worksheet!$A$2:$I$119,3,0))</f>
        <v/>
      </c>
      <c r="I295" t="str">
        <f>IF(([1]USR082COCOverview!I295)=0,"",[1]USR082COCOverview!I295)</f>
        <v/>
      </c>
      <c r="J295" t="str">
        <f>IF(([1]USR082COCOverview!J295)=0,"",[1]USR082COCOverview!J295)</f>
        <v/>
      </c>
      <c r="K295" t="str">
        <f>IF(([1]USR082COCOverview!K295)=0,"",[1]USR082COCOverview!K295)</f>
        <v/>
      </c>
      <c r="L295" s="18" t="str">
        <f>IF(([1]USR082COCOverview!L295)=0,"",[1]USR082COCOverview!L295)</f>
        <v/>
      </c>
      <c r="M295" s="18"/>
      <c r="N295" t="str">
        <f>IF(([1]USR082COCOverview!N295)=0,"",[1]USR082COCOverview!N295)</f>
        <v/>
      </c>
    </row>
    <row r="296" spans="1:14" x14ac:dyDescent="0.2">
      <c r="A296" s="18" t="str">
        <f>IF(([1]USR082COCOverview!A296)=0,"",[1]USR082COCOverview!A296)</f>
        <v/>
      </c>
      <c r="B296" s="18"/>
      <c r="C296" t="str">
        <f>IF(([1]USR082COCOverview!C296)=0,"",[1]USR082COCOverview!C296)</f>
        <v/>
      </c>
      <c r="D296" t="str">
        <f>IF(([1]USR082COCOverview!D296)=0,"",[1]USR082COCOverview!D296)</f>
        <v/>
      </c>
      <c r="E296" t="str">
        <f>IF(([1]USR082COCOverview!E296)=0,"",[1]USR082COCOverview!E296)</f>
        <v/>
      </c>
      <c r="F296" t="str">
        <f>IF(([1]USR082COCOverview!F296)=0,"",[1]USR082COCOverview!F296)</f>
        <v/>
      </c>
      <c r="G296" t="str">
        <f>IF(([1]USR082COCOverview!G296)=0,"",[1]USR082COCOverview!G296)</f>
        <v/>
      </c>
      <c r="H296" t="str">
        <f>IF(G296="","",VLOOKUP($G296,[2]Worksheet!$A$2:$I$119,3,0))</f>
        <v/>
      </c>
      <c r="I296" t="str">
        <f>IF(([1]USR082COCOverview!I296)=0,"",[1]USR082COCOverview!I296)</f>
        <v/>
      </c>
      <c r="J296" t="str">
        <f>IF(([1]USR082COCOverview!J296)=0,"",[1]USR082COCOverview!J296)</f>
        <v/>
      </c>
      <c r="K296" t="str">
        <f>IF(([1]USR082COCOverview!K296)=0,"",[1]USR082COCOverview!K296)</f>
        <v/>
      </c>
      <c r="L296" s="18" t="str">
        <f>IF(([1]USR082COCOverview!L296)=0,"",[1]USR082COCOverview!L296)</f>
        <v/>
      </c>
      <c r="M296" s="18"/>
      <c r="N296" t="str">
        <f>IF(([1]USR082COCOverview!N296)=0,"",[1]USR082COCOverview!N296)</f>
        <v/>
      </c>
    </row>
    <row r="297" spans="1:14" x14ac:dyDescent="0.2">
      <c r="A297" s="18" t="str">
        <f>IF(([1]USR082COCOverview!A297)=0,"",[1]USR082COCOverview!A297)</f>
        <v/>
      </c>
      <c r="B297" s="18"/>
      <c r="C297" t="str">
        <f>IF(([1]USR082COCOverview!C297)=0,"",[1]USR082COCOverview!C297)</f>
        <v/>
      </c>
      <c r="D297" t="str">
        <f>IF(([1]USR082COCOverview!D297)=0,"",[1]USR082COCOverview!D297)</f>
        <v/>
      </c>
      <c r="E297" t="str">
        <f>IF(([1]USR082COCOverview!E297)=0,"",[1]USR082COCOverview!E297)</f>
        <v/>
      </c>
      <c r="F297" t="str">
        <f>IF(([1]USR082COCOverview!F297)=0,"",[1]USR082COCOverview!F297)</f>
        <v/>
      </c>
      <c r="G297" t="str">
        <f>IF(([1]USR082COCOverview!G297)=0,"",[1]USR082COCOverview!G297)</f>
        <v/>
      </c>
      <c r="H297" t="str">
        <f>IF(G297="","",VLOOKUP($G297,[2]Worksheet!$A$2:$I$119,3,0))</f>
        <v/>
      </c>
      <c r="I297" t="str">
        <f>IF(([1]USR082COCOverview!I297)=0,"",[1]USR082COCOverview!I297)</f>
        <v/>
      </c>
      <c r="J297" t="str">
        <f>IF(([1]USR082COCOverview!J297)=0,"",[1]USR082COCOverview!J297)</f>
        <v/>
      </c>
      <c r="K297" t="str">
        <f>IF(([1]USR082COCOverview!K297)=0,"",[1]USR082COCOverview!K297)</f>
        <v/>
      </c>
      <c r="L297" s="18" t="str">
        <f>IF(([1]USR082COCOverview!L297)=0,"",[1]USR082COCOverview!L297)</f>
        <v/>
      </c>
      <c r="M297" s="18"/>
      <c r="N297" t="str">
        <f>IF(([1]USR082COCOverview!N297)=0,"",[1]USR082COCOverview!N297)</f>
        <v/>
      </c>
    </row>
    <row r="298" spans="1:14" x14ac:dyDescent="0.2">
      <c r="A298" s="18" t="str">
        <f>IF(([1]USR082COCOverview!A298)=0,"",[1]USR082COCOverview!A298)</f>
        <v/>
      </c>
      <c r="B298" s="18"/>
      <c r="C298" t="str">
        <f>IF(([1]USR082COCOverview!C298)=0,"",[1]USR082COCOverview!C298)</f>
        <v/>
      </c>
      <c r="D298" t="str">
        <f>IF(([1]USR082COCOverview!D298)=0,"",[1]USR082COCOverview!D298)</f>
        <v/>
      </c>
      <c r="E298" t="str">
        <f>IF(([1]USR082COCOverview!E298)=0,"",[1]USR082COCOverview!E298)</f>
        <v/>
      </c>
      <c r="F298" t="str">
        <f>IF(([1]USR082COCOverview!F298)=0,"",[1]USR082COCOverview!F298)</f>
        <v/>
      </c>
      <c r="G298" t="str">
        <f>IF(([1]USR082COCOverview!G298)=0,"",[1]USR082COCOverview!G298)</f>
        <v/>
      </c>
      <c r="H298" t="str">
        <f>IF(G298="","",VLOOKUP($G298,[2]Worksheet!$A$2:$I$119,3,0))</f>
        <v/>
      </c>
      <c r="I298" t="str">
        <f>IF(([1]USR082COCOverview!I298)=0,"",[1]USR082COCOverview!I298)</f>
        <v/>
      </c>
      <c r="J298" t="str">
        <f>IF(([1]USR082COCOverview!J298)=0,"",[1]USR082COCOverview!J298)</f>
        <v/>
      </c>
      <c r="K298" t="str">
        <f>IF(([1]USR082COCOverview!K298)=0,"",[1]USR082COCOverview!K298)</f>
        <v/>
      </c>
      <c r="L298" s="18" t="str">
        <f>IF(([1]USR082COCOverview!L298)=0,"",[1]USR082COCOverview!L298)</f>
        <v/>
      </c>
      <c r="M298" s="18"/>
      <c r="N298" t="str">
        <f>IF(([1]USR082COCOverview!N298)=0,"",[1]USR082COCOverview!N298)</f>
        <v/>
      </c>
    </row>
    <row r="299" spans="1:14" x14ac:dyDescent="0.2">
      <c r="A299" s="18" t="str">
        <f>IF(([1]USR082COCOverview!A299)=0,"",[1]USR082COCOverview!A299)</f>
        <v/>
      </c>
      <c r="B299" s="18"/>
      <c r="C299" t="str">
        <f>IF(([1]USR082COCOverview!C299)=0,"",[1]USR082COCOverview!C299)</f>
        <v/>
      </c>
      <c r="D299" t="str">
        <f>IF(([1]USR082COCOverview!D299)=0,"",[1]USR082COCOverview!D299)</f>
        <v/>
      </c>
      <c r="E299" t="str">
        <f>IF(([1]USR082COCOverview!E299)=0,"",[1]USR082COCOverview!E299)</f>
        <v/>
      </c>
      <c r="F299" t="str">
        <f>IF(([1]USR082COCOverview!F299)=0,"",[1]USR082COCOverview!F299)</f>
        <v/>
      </c>
      <c r="G299" t="str">
        <f>IF(([1]USR082COCOverview!G299)=0,"",[1]USR082COCOverview!G299)</f>
        <v/>
      </c>
      <c r="H299" t="str">
        <f>IF(G299="","",VLOOKUP($G299,[2]Worksheet!$A$2:$I$119,3,0))</f>
        <v/>
      </c>
      <c r="I299" t="str">
        <f>IF(([1]USR082COCOverview!I299)=0,"",[1]USR082COCOverview!I299)</f>
        <v/>
      </c>
      <c r="J299" t="str">
        <f>IF(([1]USR082COCOverview!J299)=0,"",[1]USR082COCOverview!J299)</f>
        <v/>
      </c>
      <c r="K299" t="str">
        <f>IF(([1]USR082COCOverview!K299)=0,"",[1]USR082COCOverview!K299)</f>
        <v/>
      </c>
      <c r="L299" s="18" t="str">
        <f>IF(([1]USR082COCOverview!L299)=0,"",[1]USR082COCOverview!L299)</f>
        <v/>
      </c>
      <c r="M299" s="18"/>
      <c r="N299" t="str">
        <f>IF(([1]USR082COCOverview!N299)=0,"",[1]USR082COCOverview!N299)</f>
        <v/>
      </c>
    </row>
    <row r="300" spans="1:14" x14ac:dyDescent="0.2">
      <c r="A300" s="18" t="str">
        <f>IF(([1]USR082COCOverview!A300)=0,"",[1]USR082COCOverview!A300)</f>
        <v/>
      </c>
      <c r="B300" s="18"/>
      <c r="C300" t="str">
        <f>IF(([1]USR082COCOverview!C300)=0,"",[1]USR082COCOverview!C300)</f>
        <v/>
      </c>
      <c r="D300" t="str">
        <f>IF(([1]USR082COCOverview!D300)=0,"",[1]USR082COCOverview!D300)</f>
        <v/>
      </c>
      <c r="E300" t="str">
        <f>IF(([1]USR082COCOverview!E300)=0,"",[1]USR082COCOverview!E300)</f>
        <v/>
      </c>
      <c r="F300" t="str">
        <f>IF(([1]USR082COCOverview!F300)=0,"",[1]USR082COCOverview!F300)</f>
        <v/>
      </c>
      <c r="G300" t="str">
        <f>IF(([1]USR082COCOverview!G300)=0,"",[1]USR082COCOverview!G300)</f>
        <v/>
      </c>
      <c r="H300" t="str">
        <f>IF(G300="","",VLOOKUP($G300,[2]Worksheet!$A$2:$I$119,3,0))</f>
        <v/>
      </c>
      <c r="I300" t="str">
        <f>IF(([1]USR082COCOverview!I300)=0,"",[1]USR082COCOverview!I300)</f>
        <v/>
      </c>
      <c r="J300" t="str">
        <f>IF(([1]USR082COCOverview!J300)=0,"",[1]USR082COCOverview!J300)</f>
        <v/>
      </c>
      <c r="K300" t="str">
        <f>IF(([1]USR082COCOverview!K300)=0,"",[1]USR082COCOverview!K300)</f>
        <v/>
      </c>
      <c r="L300" s="18" t="str">
        <f>IF(([1]USR082COCOverview!L300)=0,"",[1]USR082COCOverview!L300)</f>
        <v/>
      </c>
      <c r="M300" s="18"/>
      <c r="N300" t="str">
        <f>IF(([1]USR082COCOverview!N300)=0,"",[1]USR082COCOverview!N300)</f>
        <v/>
      </c>
    </row>
  </sheetData>
  <mergeCells count="601">
    <mergeCell ref="L295:M295"/>
    <mergeCell ref="L296:M296"/>
    <mergeCell ref="L297:M297"/>
    <mergeCell ref="L298:M298"/>
    <mergeCell ref="L299:M299"/>
    <mergeCell ref="L300:M300"/>
    <mergeCell ref="L289:M289"/>
    <mergeCell ref="L290:M290"/>
    <mergeCell ref="L291:M291"/>
    <mergeCell ref="L292:M292"/>
    <mergeCell ref="L293:M293"/>
    <mergeCell ref="L294:M294"/>
    <mergeCell ref="L283:M283"/>
    <mergeCell ref="L284:M284"/>
    <mergeCell ref="L285:M285"/>
    <mergeCell ref="L286:M286"/>
    <mergeCell ref="L287:M287"/>
    <mergeCell ref="L288:M288"/>
    <mergeCell ref="L277:M277"/>
    <mergeCell ref="L278:M278"/>
    <mergeCell ref="L279:M279"/>
    <mergeCell ref="L280:M280"/>
    <mergeCell ref="L281:M281"/>
    <mergeCell ref="L282:M282"/>
    <mergeCell ref="L271:M271"/>
    <mergeCell ref="L272:M272"/>
    <mergeCell ref="L273:M273"/>
    <mergeCell ref="L274:M274"/>
    <mergeCell ref="L275:M275"/>
    <mergeCell ref="L276:M276"/>
    <mergeCell ref="L265:M265"/>
    <mergeCell ref="L266:M266"/>
    <mergeCell ref="L267:M267"/>
    <mergeCell ref="L268:M268"/>
    <mergeCell ref="L269:M269"/>
    <mergeCell ref="L270:M270"/>
    <mergeCell ref="L259:M259"/>
    <mergeCell ref="L260:M260"/>
    <mergeCell ref="L261:M261"/>
    <mergeCell ref="L262:M262"/>
    <mergeCell ref="L263:M263"/>
    <mergeCell ref="L264:M264"/>
    <mergeCell ref="L253:M253"/>
    <mergeCell ref="L254:M254"/>
    <mergeCell ref="L255:M255"/>
    <mergeCell ref="L256:M256"/>
    <mergeCell ref="L257:M257"/>
    <mergeCell ref="L258:M258"/>
    <mergeCell ref="L247:M247"/>
    <mergeCell ref="L248:M248"/>
    <mergeCell ref="L249:M249"/>
    <mergeCell ref="L250:M250"/>
    <mergeCell ref="L251:M251"/>
    <mergeCell ref="L252:M252"/>
    <mergeCell ref="L241:M241"/>
    <mergeCell ref="L242:M242"/>
    <mergeCell ref="L243:M243"/>
    <mergeCell ref="L244:M244"/>
    <mergeCell ref="L245:M245"/>
    <mergeCell ref="L246:M246"/>
    <mergeCell ref="L235:M235"/>
    <mergeCell ref="L236:M236"/>
    <mergeCell ref="L237:M237"/>
    <mergeCell ref="L238:M238"/>
    <mergeCell ref="L239:M239"/>
    <mergeCell ref="L240:M240"/>
    <mergeCell ref="L229:M229"/>
    <mergeCell ref="L230:M230"/>
    <mergeCell ref="L231:M231"/>
    <mergeCell ref="L232:M232"/>
    <mergeCell ref="L233:M233"/>
    <mergeCell ref="L234:M234"/>
    <mergeCell ref="L223:M223"/>
    <mergeCell ref="L224:M224"/>
    <mergeCell ref="L225:M225"/>
    <mergeCell ref="L226:M226"/>
    <mergeCell ref="L227:M227"/>
    <mergeCell ref="L228:M228"/>
    <mergeCell ref="L217:M217"/>
    <mergeCell ref="L218:M218"/>
    <mergeCell ref="L219:M219"/>
    <mergeCell ref="L220:M220"/>
    <mergeCell ref="L221:M221"/>
    <mergeCell ref="L222:M222"/>
    <mergeCell ref="L211:M211"/>
    <mergeCell ref="L212:M212"/>
    <mergeCell ref="L213:M213"/>
    <mergeCell ref="L214:M214"/>
    <mergeCell ref="L215:M215"/>
    <mergeCell ref="L216:M216"/>
    <mergeCell ref="L205:M205"/>
    <mergeCell ref="L206:M206"/>
    <mergeCell ref="L207:M207"/>
    <mergeCell ref="L208:M208"/>
    <mergeCell ref="L209:M209"/>
    <mergeCell ref="L210:M210"/>
    <mergeCell ref="L199:M199"/>
    <mergeCell ref="L200:M200"/>
    <mergeCell ref="L201:M201"/>
    <mergeCell ref="L202:M202"/>
    <mergeCell ref="L203:M203"/>
    <mergeCell ref="L204:M204"/>
    <mergeCell ref="L193:M193"/>
    <mergeCell ref="L194:M194"/>
    <mergeCell ref="L195:M195"/>
    <mergeCell ref="L196:M196"/>
    <mergeCell ref="L197:M197"/>
    <mergeCell ref="L198:M198"/>
    <mergeCell ref="L187:M187"/>
    <mergeCell ref="L188:M188"/>
    <mergeCell ref="L189:M189"/>
    <mergeCell ref="L190:M190"/>
    <mergeCell ref="L191:M191"/>
    <mergeCell ref="L192:M192"/>
    <mergeCell ref="L181:M181"/>
    <mergeCell ref="L182:M182"/>
    <mergeCell ref="L183:M183"/>
    <mergeCell ref="L184:M184"/>
    <mergeCell ref="L185:M185"/>
    <mergeCell ref="L186:M186"/>
    <mergeCell ref="L175:M175"/>
    <mergeCell ref="L176:M176"/>
    <mergeCell ref="L177:M177"/>
    <mergeCell ref="L178:M178"/>
    <mergeCell ref="L179:M179"/>
    <mergeCell ref="L180:M180"/>
    <mergeCell ref="L169:M169"/>
    <mergeCell ref="L170:M170"/>
    <mergeCell ref="L171:M171"/>
    <mergeCell ref="L172:M172"/>
    <mergeCell ref="L173:M173"/>
    <mergeCell ref="L174:M174"/>
    <mergeCell ref="L163:M163"/>
    <mergeCell ref="L164:M164"/>
    <mergeCell ref="L165:M165"/>
    <mergeCell ref="L166:M166"/>
    <mergeCell ref="L167:M167"/>
    <mergeCell ref="L168:M168"/>
    <mergeCell ref="L157:M157"/>
    <mergeCell ref="L158:M158"/>
    <mergeCell ref="L159:M159"/>
    <mergeCell ref="L160:M160"/>
    <mergeCell ref="L161:M161"/>
    <mergeCell ref="L162:M162"/>
    <mergeCell ref="L151:M151"/>
    <mergeCell ref="L152:M152"/>
    <mergeCell ref="L153:M153"/>
    <mergeCell ref="L154:M154"/>
    <mergeCell ref="L155:M155"/>
    <mergeCell ref="L156:M156"/>
    <mergeCell ref="L145:M145"/>
    <mergeCell ref="L146:M146"/>
    <mergeCell ref="L147:M147"/>
    <mergeCell ref="L148:M148"/>
    <mergeCell ref="L149:M149"/>
    <mergeCell ref="L150:M150"/>
    <mergeCell ref="L139:M139"/>
    <mergeCell ref="L140:M140"/>
    <mergeCell ref="L141:M141"/>
    <mergeCell ref="L142:M142"/>
    <mergeCell ref="L143:M143"/>
    <mergeCell ref="L144:M144"/>
    <mergeCell ref="L133:M133"/>
    <mergeCell ref="L134:M134"/>
    <mergeCell ref="L135:M135"/>
    <mergeCell ref="L136:M136"/>
    <mergeCell ref="L137:M137"/>
    <mergeCell ref="L138:M138"/>
    <mergeCell ref="L127:M127"/>
    <mergeCell ref="L128:M128"/>
    <mergeCell ref="L129:M129"/>
    <mergeCell ref="L130:M130"/>
    <mergeCell ref="L131:M131"/>
    <mergeCell ref="L132:M132"/>
    <mergeCell ref="L121:M121"/>
    <mergeCell ref="L122:M122"/>
    <mergeCell ref="L123:M123"/>
    <mergeCell ref="L124:M124"/>
    <mergeCell ref="L125:M125"/>
    <mergeCell ref="L126:M126"/>
    <mergeCell ref="L115:M115"/>
    <mergeCell ref="L116:M116"/>
    <mergeCell ref="L117:M117"/>
    <mergeCell ref="L118:M118"/>
    <mergeCell ref="L119:M119"/>
    <mergeCell ref="L120:M120"/>
    <mergeCell ref="L109:M109"/>
    <mergeCell ref="L110:M110"/>
    <mergeCell ref="L111:M111"/>
    <mergeCell ref="L112:M112"/>
    <mergeCell ref="L113:M113"/>
    <mergeCell ref="L114:M114"/>
    <mergeCell ref="L103:M103"/>
    <mergeCell ref="L104:M104"/>
    <mergeCell ref="L105:M105"/>
    <mergeCell ref="L106:M106"/>
    <mergeCell ref="L107:M107"/>
    <mergeCell ref="L108:M108"/>
    <mergeCell ref="L97:M97"/>
    <mergeCell ref="L98:M98"/>
    <mergeCell ref="L99:M99"/>
    <mergeCell ref="L100:M100"/>
    <mergeCell ref="L101:M101"/>
    <mergeCell ref="L102:M102"/>
    <mergeCell ref="L91:M91"/>
    <mergeCell ref="L92:M92"/>
    <mergeCell ref="L93:M93"/>
    <mergeCell ref="L94:M94"/>
    <mergeCell ref="L95:M95"/>
    <mergeCell ref="L96:M96"/>
    <mergeCell ref="L85:M85"/>
    <mergeCell ref="L86:M86"/>
    <mergeCell ref="L87:M87"/>
    <mergeCell ref="L88:M88"/>
    <mergeCell ref="L89:M89"/>
    <mergeCell ref="L90:M90"/>
    <mergeCell ref="L79:M79"/>
    <mergeCell ref="L80:M80"/>
    <mergeCell ref="L81:M81"/>
    <mergeCell ref="L82:M82"/>
    <mergeCell ref="L83:M83"/>
    <mergeCell ref="L84:M84"/>
    <mergeCell ref="L73:M73"/>
    <mergeCell ref="L74:M74"/>
    <mergeCell ref="L75:M75"/>
    <mergeCell ref="L76:M76"/>
    <mergeCell ref="L77:M77"/>
    <mergeCell ref="L78:M78"/>
    <mergeCell ref="L67:M67"/>
    <mergeCell ref="L68:M68"/>
    <mergeCell ref="L69:M69"/>
    <mergeCell ref="L70:M70"/>
    <mergeCell ref="L71:M71"/>
    <mergeCell ref="L72:M72"/>
    <mergeCell ref="L61:M61"/>
    <mergeCell ref="L62:M62"/>
    <mergeCell ref="L63:M63"/>
    <mergeCell ref="L64:M64"/>
    <mergeCell ref="L65:M65"/>
    <mergeCell ref="L66:M66"/>
    <mergeCell ref="L55:M55"/>
    <mergeCell ref="L56:M56"/>
    <mergeCell ref="L57:M57"/>
    <mergeCell ref="L58:M58"/>
    <mergeCell ref="L59:M59"/>
    <mergeCell ref="L60:M60"/>
    <mergeCell ref="L49:M49"/>
    <mergeCell ref="L50:M50"/>
    <mergeCell ref="L51:M51"/>
    <mergeCell ref="L52:M52"/>
    <mergeCell ref="L53:M53"/>
    <mergeCell ref="L54:M54"/>
    <mergeCell ref="L43:M43"/>
    <mergeCell ref="L44:M44"/>
    <mergeCell ref="L45:M45"/>
    <mergeCell ref="L46:M46"/>
    <mergeCell ref="L47:M47"/>
    <mergeCell ref="L48:M48"/>
    <mergeCell ref="L37:M37"/>
    <mergeCell ref="L38:M38"/>
    <mergeCell ref="L39:M39"/>
    <mergeCell ref="L40:M40"/>
    <mergeCell ref="L41:M41"/>
    <mergeCell ref="L42:M42"/>
    <mergeCell ref="L31:M31"/>
    <mergeCell ref="L32:M32"/>
    <mergeCell ref="L33:M33"/>
    <mergeCell ref="L34:M34"/>
    <mergeCell ref="L35:M35"/>
    <mergeCell ref="L36:M36"/>
    <mergeCell ref="L25:M25"/>
    <mergeCell ref="L26:M26"/>
    <mergeCell ref="L27:M27"/>
    <mergeCell ref="L28:M28"/>
    <mergeCell ref="L29:M29"/>
    <mergeCell ref="L30:M30"/>
    <mergeCell ref="L19:M19"/>
    <mergeCell ref="L20:M20"/>
    <mergeCell ref="L21:M21"/>
    <mergeCell ref="L22:M22"/>
    <mergeCell ref="L23:M23"/>
    <mergeCell ref="L24:M24"/>
    <mergeCell ref="L13:M13"/>
    <mergeCell ref="L14:M14"/>
    <mergeCell ref="L15:M15"/>
    <mergeCell ref="L16:M16"/>
    <mergeCell ref="L17:M17"/>
    <mergeCell ref="L18:M18"/>
    <mergeCell ref="A283:B283"/>
    <mergeCell ref="A284:B284"/>
    <mergeCell ref="A285:B285"/>
    <mergeCell ref="A286:B286"/>
    <mergeCell ref="A287:B287"/>
    <mergeCell ref="A288:B288"/>
    <mergeCell ref="A277:B277"/>
    <mergeCell ref="A278:B278"/>
    <mergeCell ref="A279:B279"/>
    <mergeCell ref="A280:B280"/>
    <mergeCell ref="A281:B281"/>
    <mergeCell ref="A282:B282"/>
    <mergeCell ref="A298:B298"/>
    <mergeCell ref="A299:B299"/>
    <mergeCell ref="A300:B300"/>
    <mergeCell ref="A289:B289"/>
    <mergeCell ref="A290:B290"/>
    <mergeCell ref="A291:B291"/>
    <mergeCell ref="A292:B292"/>
    <mergeCell ref="A293:B293"/>
    <mergeCell ref="A294:B294"/>
    <mergeCell ref="A295:B295"/>
    <mergeCell ref="A296:B296"/>
    <mergeCell ref="A297:B297"/>
    <mergeCell ref="A274:B274"/>
    <mergeCell ref="A275:B275"/>
    <mergeCell ref="A276:B276"/>
    <mergeCell ref="A265:B265"/>
    <mergeCell ref="A266:B266"/>
    <mergeCell ref="A267:B267"/>
    <mergeCell ref="A268:B268"/>
    <mergeCell ref="A269:B269"/>
    <mergeCell ref="A270:B270"/>
    <mergeCell ref="A271:B271"/>
    <mergeCell ref="A272:B272"/>
    <mergeCell ref="A273:B273"/>
    <mergeCell ref="A259:B259"/>
    <mergeCell ref="A260:B260"/>
    <mergeCell ref="A261:B261"/>
    <mergeCell ref="A262:B262"/>
    <mergeCell ref="A263:B263"/>
    <mergeCell ref="A264:B264"/>
    <mergeCell ref="A253:B253"/>
    <mergeCell ref="A254:B254"/>
    <mergeCell ref="A255:B255"/>
    <mergeCell ref="A256:B256"/>
    <mergeCell ref="A257:B257"/>
    <mergeCell ref="A258:B258"/>
    <mergeCell ref="A247:B247"/>
    <mergeCell ref="A248:B248"/>
    <mergeCell ref="A249:B249"/>
    <mergeCell ref="A250:B250"/>
    <mergeCell ref="A251:B251"/>
    <mergeCell ref="A252:B252"/>
    <mergeCell ref="A241:B241"/>
    <mergeCell ref="A242:B242"/>
    <mergeCell ref="A243:B243"/>
    <mergeCell ref="A244:B244"/>
    <mergeCell ref="A245:B245"/>
    <mergeCell ref="A246:B246"/>
    <mergeCell ref="A235:B235"/>
    <mergeCell ref="A236:B236"/>
    <mergeCell ref="A237:B237"/>
    <mergeCell ref="A238:B238"/>
    <mergeCell ref="A239:B239"/>
    <mergeCell ref="A240:B240"/>
    <mergeCell ref="A229:B229"/>
    <mergeCell ref="A230:B230"/>
    <mergeCell ref="A231:B231"/>
    <mergeCell ref="A232:B232"/>
    <mergeCell ref="A233:B233"/>
    <mergeCell ref="A234:B234"/>
    <mergeCell ref="A223:B223"/>
    <mergeCell ref="A224:B224"/>
    <mergeCell ref="A225:B225"/>
    <mergeCell ref="A226:B226"/>
    <mergeCell ref="A227:B227"/>
    <mergeCell ref="A228:B228"/>
    <mergeCell ref="A217:B217"/>
    <mergeCell ref="A218:B218"/>
    <mergeCell ref="A219:B219"/>
    <mergeCell ref="A220:B220"/>
    <mergeCell ref="A221:B221"/>
    <mergeCell ref="A222:B222"/>
    <mergeCell ref="A211:B211"/>
    <mergeCell ref="A212:B212"/>
    <mergeCell ref="A213:B213"/>
    <mergeCell ref="A214:B214"/>
    <mergeCell ref="A215:B215"/>
    <mergeCell ref="A216:B216"/>
    <mergeCell ref="A205:B205"/>
    <mergeCell ref="A206:B206"/>
    <mergeCell ref="A207:B207"/>
    <mergeCell ref="A208:B208"/>
    <mergeCell ref="A209:B209"/>
    <mergeCell ref="A210:B210"/>
    <mergeCell ref="A199:B199"/>
    <mergeCell ref="A200:B200"/>
    <mergeCell ref="A201:B201"/>
    <mergeCell ref="A202:B202"/>
    <mergeCell ref="A203:B203"/>
    <mergeCell ref="A204:B204"/>
    <mergeCell ref="A193:B193"/>
    <mergeCell ref="A194:B194"/>
    <mergeCell ref="A195:B195"/>
    <mergeCell ref="A196:B196"/>
    <mergeCell ref="A197:B197"/>
    <mergeCell ref="A198:B198"/>
    <mergeCell ref="A187:B187"/>
    <mergeCell ref="A188:B188"/>
    <mergeCell ref="A189:B189"/>
    <mergeCell ref="A190:B190"/>
    <mergeCell ref="A191:B191"/>
    <mergeCell ref="A192:B192"/>
    <mergeCell ref="A181:B181"/>
    <mergeCell ref="A182:B182"/>
    <mergeCell ref="A183:B183"/>
    <mergeCell ref="A184:B184"/>
    <mergeCell ref="A185:B185"/>
    <mergeCell ref="A186:B186"/>
    <mergeCell ref="A175:B175"/>
    <mergeCell ref="A176:B176"/>
    <mergeCell ref="A177:B177"/>
    <mergeCell ref="A178:B178"/>
    <mergeCell ref="A179:B179"/>
    <mergeCell ref="A180:B180"/>
    <mergeCell ref="A169:B169"/>
    <mergeCell ref="A170:B170"/>
    <mergeCell ref="A171:B171"/>
    <mergeCell ref="A172:B172"/>
    <mergeCell ref="A173:B173"/>
    <mergeCell ref="A174:B174"/>
    <mergeCell ref="A163:B163"/>
    <mergeCell ref="A164:B164"/>
    <mergeCell ref="A165:B165"/>
    <mergeCell ref="A166:B166"/>
    <mergeCell ref="A167:B167"/>
    <mergeCell ref="A168:B168"/>
    <mergeCell ref="A157:B157"/>
    <mergeCell ref="A158:B158"/>
    <mergeCell ref="A159:B159"/>
    <mergeCell ref="A160:B160"/>
    <mergeCell ref="A161:B161"/>
    <mergeCell ref="A162:B162"/>
    <mergeCell ref="A151:B151"/>
    <mergeCell ref="A152:B152"/>
    <mergeCell ref="A153:B153"/>
    <mergeCell ref="A154:B154"/>
    <mergeCell ref="A155:B155"/>
    <mergeCell ref="A156:B156"/>
    <mergeCell ref="A145:B145"/>
    <mergeCell ref="A146:B146"/>
    <mergeCell ref="A147:B147"/>
    <mergeCell ref="A148:B148"/>
    <mergeCell ref="A149:B149"/>
    <mergeCell ref="A150:B150"/>
    <mergeCell ref="A139:B139"/>
    <mergeCell ref="A140:B140"/>
    <mergeCell ref="A141:B141"/>
    <mergeCell ref="A142:B142"/>
    <mergeCell ref="A143:B143"/>
    <mergeCell ref="A144:B144"/>
    <mergeCell ref="A133:B133"/>
    <mergeCell ref="A134:B134"/>
    <mergeCell ref="A135:B135"/>
    <mergeCell ref="A136:B136"/>
    <mergeCell ref="A137:B137"/>
    <mergeCell ref="A138:B138"/>
    <mergeCell ref="A127:B127"/>
    <mergeCell ref="A128:B128"/>
    <mergeCell ref="A129:B129"/>
    <mergeCell ref="A130:B130"/>
    <mergeCell ref="A131:B131"/>
    <mergeCell ref="A132:B132"/>
    <mergeCell ref="A121:B121"/>
    <mergeCell ref="A122:B122"/>
    <mergeCell ref="A123:B123"/>
    <mergeCell ref="A124:B124"/>
    <mergeCell ref="A125:B125"/>
    <mergeCell ref="A126:B126"/>
    <mergeCell ref="A115:B115"/>
    <mergeCell ref="A116:B116"/>
    <mergeCell ref="A117:B117"/>
    <mergeCell ref="A118:B118"/>
    <mergeCell ref="A119:B119"/>
    <mergeCell ref="A120:B120"/>
    <mergeCell ref="A109:B109"/>
    <mergeCell ref="A110:B110"/>
    <mergeCell ref="A111:B111"/>
    <mergeCell ref="A112:B112"/>
    <mergeCell ref="A113:B113"/>
    <mergeCell ref="A114:B114"/>
    <mergeCell ref="A103:B103"/>
    <mergeCell ref="A104:B104"/>
    <mergeCell ref="A105:B105"/>
    <mergeCell ref="A106:B106"/>
    <mergeCell ref="A107:B107"/>
    <mergeCell ref="A108:B108"/>
    <mergeCell ref="A97:B97"/>
    <mergeCell ref="A98:B98"/>
    <mergeCell ref="A99:B99"/>
    <mergeCell ref="A100:B100"/>
    <mergeCell ref="A101:B101"/>
    <mergeCell ref="A102:B102"/>
    <mergeCell ref="A91:B91"/>
    <mergeCell ref="A92:B92"/>
    <mergeCell ref="A93:B93"/>
    <mergeCell ref="A94:B94"/>
    <mergeCell ref="A95:B95"/>
    <mergeCell ref="A96:B96"/>
    <mergeCell ref="A85:B85"/>
    <mergeCell ref="A86:B86"/>
    <mergeCell ref="A87:B87"/>
    <mergeCell ref="A88:B88"/>
    <mergeCell ref="A89:B89"/>
    <mergeCell ref="A90:B90"/>
    <mergeCell ref="A79:B79"/>
    <mergeCell ref="A80:B80"/>
    <mergeCell ref="A81:B81"/>
    <mergeCell ref="A82:B82"/>
    <mergeCell ref="A83:B83"/>
    <mergeCell ref="A84:B84"/>
    <mergeCell ref="A73:B73"/>
    <mergeCell ref="A74:B74"/>
    <mergeCell ref="A75:B75"/>
    <mergeCell ref="A76:B76"/>
    <mergeCell ref="A77:B77"/>
    <mergeCell ref="A78:B78"/>
    <mergeCell ref="A67:B67"/>
    <mergeCell ref="A68:B68"/>
    <mergeCell ref="A69:B69"/>
    <mergeCell ref="A70:B70"/>
    <mergeCell ref="A71:B71"/>
    <mergeCell ref="A72:B72"/>
    <mergeCell ref="A61:B61"/>
    <mergeCell ref="A62:B62"/>
    <mergeCell ref="A63:B63"/>
    <mergeCell ref="A64:B64"/>
    <mergeCell ref="A65:B65"/>
    <mergeCell ref="A66:B66"/>
    <mergeCell ref="A55:B55"/>
    <mergeCell ref="A56:B56"/>
    <mergeCell ref="A57:B57"/>
    <mergeCell ref="A58:B58"/>
    <mergeCell ref="A59:B59"/>
    <mergeCell ref="A60:B60"/>
    <mergeCell ref="A49:B49"/>
    <mergeCell ref="A50:B50"/>
    <mergeCell ref="A51:B51"/>
    <mergeCell ref="A52:B52"/>
    <mergeCell ref="A53:B53"/>
    <mergeCell ref="A54:B54"/>
    <mergeCell ref="A43:B43"/>
    <mergeCell ref="A44:B44"/>
    <mergeCell ref="A45:B45"/>
    <mergeCell ref="A46:B46"/>
    <mergeCell ref="A47:B47"/>
    <mergeCell ref="A48:B48"/>
    <mergeCell ref="A37:B37"/>
    <mergeCell ref="A38:B38"/>
    <mergeCell ref="A39:B39"/>
    <mergeCell ref="A40:B40"/>
    <mergeCell ref="A41:B41"/>
    <mergeCell ref="A42:B42"/>
    <mergeCell ref="A31:B31"/>
    <mergeCell ref="A32:B32"/>
    <mergeCell ref="A33:B33"/>
    <mergeCell ref="A34:B34"/>
    <mergeCell ref="A35:B35"/>
    <mergeCell ref="A36:B36"/>
    <mergeCell ref="A25:B25"/>
    <mergeCell ref="A26:B26"/>
    <mergeCell ref="A27:B27"/>
    <mergeCell ref="A28:B28"/>
    <mergeCell ref="A29:B29"/>
    <mergeCell ref="A30:B30"/>
    <mergeCell ref="A19:B19"/>
    <mergeCell ref="A20:B20"/>
    <mergeCell ref="A21:B21"/>
    <mergeCell ref="A22:B22"/>
    <mergeCell ref="A23:B23"/>
    <mergeCell ref="A24:B24"/>
    <mergeCell ref="A13:B13"/>
    <mergeCell ref="A14:B14"/>
    <mergeCell ref="A15:B15"/>
    <mergeCell ref="A16:B16"/>
    <mergeCell ref="A17:B17"/>
    <mergeCell ref="A18:B18"/>
    <mergeCell ref="A11:B11"/>
    <mergeCell ref="A12:B12"/>
    <mergeCell ref="L2:M2"/>
    <mergeCell ref="A3:B3"/>
    <mergeCell ref="A4:B4"/>
    <mergeCell ref="A5:B5"/>
    <mergeCell ref="A6:B6"/>
    <mergeCell ref="L3:M3"/>
    <mergeCell ref="L4:M4"/>
    <mergeCell ref="L5:M5"/>
    <mergeCell ref="L6:M6"/>
    <mergeCell ref="L7:M7"/>
    <mergeCell ref="L8:M8"/>
    <mergeCell ref="L9:M9"/>
    <mergeCell ref="L10:M10"/>
    <mergeCell ref="L11:M11"/>
    <mergeCell ref="L12:M12"/>
    <mergeCell ref="C1:J1"/>
    <mergeCell ref="K1:L1"/>
    <mergeCell ref="M1:N1"/>
    <mergeCell ref="A2:B2"/>
    <mergeCell ref="A7:B7"/>
    <mergeCell ref="A8:B8"/>
    <mergeCell ref="A9:B9"/>
    <mergeCell ref="A10:B10"/>
  </mergeCells>
  <phoneticPr fontId="13" type="noConversion"/>
  <conditionalFormatting sqref="A3:N300">
    <cfRule type="top10" dxfId="4" priority="1" rank="10"/>
  </conditionalFormatting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05CC2F-7C3D-AF4C-A134-28E41976723E}">
  <sheetPr codeName="Feuil2" filterMode="1"/>
  <dimension ref="A1:I300"/>
  <sheetViews>
    <sheetView workbookViewId="0">
      <selection activeCell="H40" sqref="H40"/>
    </sheetView>
  </sheetViews>
  <sheetFormatPr baseColWidth="10" defaultRowHeight="16" x14ac:dyDescent="0.2"/>
  <cols>
    <col min="1" max="1" width="10.83203125" style="6"/>
    <col min="2" max="2" width="43.33203125" bestFit="1" customWidth="1"/>
    <col min="3" max="3" width="17.5" bestFit="1" customWidth="1"/>
    <col min="4" max="4" width="43.83203125" bestFit="1" customWidth="1"/>
    <col min="5" max="5" width="26.1640625" bestFit="1" customWidth="1"/>
    <col min="6" max="6" width="23.83203125" bestFit="1" customWidth="1"/>
  </cols>
  <sheetData>
    <row r="1" spans="1:9" x14ac:dyDescent="0.2">
      <c r="A1" s="9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</row>
    <row r="2" spans="1:9" x14ac:dyDescent="0.2">
      <c r="A2" s="30" t="str">
        <f>IF(('Excel 337'!G3)="","",'Excel 337'!G3)</f>
        <v>21020</v>
      </c>
      <c r="B2" s="29" t="str">
        <f>IF(A2="","",VLOOKUP(A2,Societe!$A$2:$I$119,3,0))</f>
        <v>Societe 23</v>
      </c>
      <c r="C2" s="29" t="str">
        <f>IF(A2="","",VLOOKUP(A2,Societe!$A$2:$I$119,2,0))</f>
        <v>Service Commercial</v>
      </c>
      <c r="D2" s="29" t="str">
        <f>IF(B2="","",VLOOKUP(A2,Societe!$A$2:$I$119,4,0))</f>
        <v>24 RUE DES FRERES LUMIERE</v>
      </c>
      <c r="E2" s="29" t="str">
        <f>IF(C2="","",VLOOKUP(A2,Societe!$A$2:$I$119,5,0))</f>
        <v xml:space="preserve"> </v>
      </c>
      <c r="F2" s="29" t="str">
        <f>IF(D2="","",VLOOKUP(A2,Societe!$A$2:$I$119,6,0))</f>
        <v xml:space="preserve"> </v>
      </c>
      <c r="G2" s="29" t="str">
        <f>IF(E2="","",VLOOKUP(A2,Societe!$A$2:$I$119,7,0))</f>
        <v xml:space="preserve"> </v>
      </c>
      <c r="H2" s="31">
        <f>IF(F2="","",VLOOKUP(A2,Societe!$A$2:$I$119,8,0))</f>
        <v>23000</v>
      </c>
      <c r="I2" s="29" t="str">
        <f>IF(G2="","",VLOOKUP($A2,Societe!$A$2:$I$119,9,0))</f>
        <v>Ville 23</v>
      </c>
    </row>
    <row r="3" spans="1:9" x14ac:dyDescent="0.2">
      <c r="A3" s="30" t="str">
        <f>IF(('Excel 337'!G4)="","",'Excel 337'!G4)</f>
        <v>21020</v>
      </c>
      <c r="B3" s="29" t="str">
        <f>IF(A3="","",VLOOKUP(A3,Societe!$A$2:$I$119,3,0))</f>
        <v>Societe 23</v>
      </c>
      <c r="C3" s="29" t="str">
        <f>IF(A3="","",VLOOKUP(A3,Societe!$A$2:$I$119,2,0))</f>
        <v>Service Commercial</v>
      </c>
      <c r="D3" s="29" t="str">
        <f>IF(B3="","",VLOOKUP(A3,Societe!$A$2:$I$119,4,0))</f>
        <v>24 RUE DES FRERES LUMIERE</v>
      </c>
      <c r="E3" s="29" t="str">
        <f>IF(C3="","",VLOOKUP(A3,Societe!$A$2:$I$119,5,0))</f>
        <v xml:space="preserve"> </v>
      </c>
      <c r="F3" s="29" t="str">
        <f>IF(D3="","",VLOOKUP(A3,Societe!$A$2:$I$119,6,0))</f>
        <v xml:space="preserve"> </v>
      </c>
      <c r="G3" s="29" t="str">
        <f>IF(E3="","",VLOOKUP(A3,Societe!$A$2:$I$119,7,0))</f>
        <v xml:space="preserve"> </v>
      </c>
      <c r="H3" s="31">
        <f>IF(F3="","",VLOOKUP(A3,Societe!$A$2:$I$119,8,0))</f>
        <v>23000</v>
      </c>
      <c r="I3" s="29" t="str">
        <f>IF(G3="","",VLOOKUP($A3,Societe!$A$2:$I$119,9,0))</f>
        <v>Ville 23</v>
      </c>
    </row>
    <row r="4" spans="1:9" x14ac:dyDescent="0.2">
      <c r="A4" s="30" t="str">
        <f>IF(('Excel 337'!G5)="","",'Excel 337'!G5)</f>
        <v>21020</v>
      </c>
      <c r="B4" s="29" t="str">
        <f>IF(A4="","",VLOOKUP(A4,Societe!$A$2:$I$119,3,0))</f>
        <v>Societe 23</v>
      </c>
      <c r="C4" s="29" t="str">
        <f>IF(A4="","",VLOOKUP(A4,Societe!$A$2:$I$119,2,0))</f>
        <v>Service Commercial</v>
      </c>
      <c r="D4" s="29" t="str">
        <f>IF(B4="","",VLOOKUP(A4,Societe!$A$2:$I$119,4,0))</f>
        <v>24 RUE DES FRERES LUMIERE</v>
      </c>
      <c r="E4" s="29" t="str">
        <f>IF(C4="","",VLOOKUP(A4,Societe!$A$2:$I$119,5,0))</f>
        <v xml:space="preserve"> </v>
      </c>
      <c r="F4" s="29" t="str">
        <f>IF(D4="","",VLOOKUP(A4,Societe!$A$2:$I$119,6,0))</f>
        <v xml:space="preserve"> </v>
      </c>
      <c r="G4" s="29" t="str">
        <f>IF(E4="","",VLOOKUP(A4,Societe!$A$2:$I$119,7,0))</f>
        <v xml:space="preserve"> </v>
      </c>
      <c r="H4" s="31">
        <f>IF(F4="","",VLOOKUP(A4,Societe!$A$2:$I$119,8,0))</f>
        <v>23000</v>
      </c>
      <c r="I4" s="29" t="str">
        <f>IF(G4="","",VLOOKUP($A4,Societe!$A$2:$I$119,9,0))</f>
        <v>Ville 23</v>
      </c>
    </row>
    <row r="5" spans="1:9" x14ac:dyDescent="0.2">
      <c r="A5" s="30" t="str">
        <f>IF(('Excel 337'!G6)="","",'Excel 337'!G6)</f>
        <v>35010</v>
      </c>
      <c r="B5" s="29" t="str">
        <f>IF(A5="","",VLOOKUP(A5,Societe!$A$2:$I$119,3,0))</f>
        <v>Societe 38</v>
      </c>
      <c r="C5" s="29" t="str">
        <f>IF(A5="","",VLOOKUP(A5,Societe!$A$2:$I$119,2,0))</f>
        <v>Service Commercial</v>
      </c>
      <c r="D5" s="29" t="str">
        <f>IF(B5="","",VLOOKUP(A5,Societe!$A$2:$I$119,4,0))</f>
        <v>39 RUE DES FRERES LUMIERE</v>
      </c>
      <c r="E5" s="29" t="str">
        <f>IF(C5="","",VLOOKUP(A5,Societe!$A$2:$I$119,5,0))</f>
        <v xml:space="preserve"> </v>
      </c>
      <c r="F5" s="29" t="str">
        <f>IF(D5="","",VLOOKUP(A5,Societe!$A$2:$I$119,6,0))</f>
        <v xml:space="preserve"> </v>
      </c>
      <c r="G5" s="29" t="str">
        <f>IF(E5="","",VLOOKUP(A5,Societe!$A$2:$I$119,7,0))</f>
        <v xml:space="preserve"> </v>
      </c>
      <c r="H5" s="31">
        <f>IF(F5="","",VLOOKUP(A5,Societe!$A$2:$I$119,8,0))</f>
        <v>38000</v>
      </c>
      <c r="I5" s="29" t="str">
        <f>IF(G5="","",VLOOKUP($A5,Societe!$A$2:$I$119,9,0))</f>
        <v>Ville 38</v>
      </c>
    </row>
    <row r="6" spans="1:9" x14ac:dyDescent="0.2">
      <c r="A6" s="30" t="str">
        <f>IF(('Excel 337'!G7)="","",'Excel 337'!G7)</f>
        <v>55010</v>
      </c>
      <c r="B6" s="29" t="str">
        <f>IF(A6="","",VLOOKUP(A6,Societe!$A$2:$I$119,3,0))</f>
        <v>Societe 54</v>
      </c>
      <c r="C6" s="29" t="str">
        <f>IF(A6="","",VLOOKUP(A6,Societe!$A$2:$I$119,2,0))</f>
        <v>Service Commercial</v>
      </c>
      <c r="D6" s="29" t="str">
        <f>IF(B6="","",VLOOKUP(A6,Societe!$A$2:$I$119,4,0))</f>
        <v>55 RUE DES FRERES LUMIERE</v>
      </c>
      <c r="E6" s="29" t="str">
        <f>IF(C6="","",VLOOKUP(A6,Societe!$A$2:$I$119,5,0))</f>
        <v xml:space="preserve"> </v>
      </c>
      <c r="F6" s="29" t="str">
        <f>IF(D6="","",VLOOKUP(A6,Societe!$A$2:$I$119,6,0))</f>
        <v xml:space="preserve"> </v>
      </c>
      <c r="G6" s="29" t="str">
        <f>IF(E6="","",VLOOKUP(A6,Societe!$A$2:$I$119,7,0))</f>
        <v xml:space="preserve"> </v>
      </c>
      <c r="H6" s="31">
        <f>IF(F6="","",VLOOKUP(A6,Societe!$A$2:$I$119,8,0))</f>
        <v>54000</v>
      </c>
      <c r="I6" s="29" t="str">
        <f>IF(G6="","",VLOOKUP($A6,Societe!$A$2:$I$119,9,0))</f>
        <v>Ville 54</v>
      </c>
    </row>
    <row r="7" spans="1:9" x14ac:dyDescent="0.2">
      <c r="A7" s="30" t="str">
        <f>IF(('Excel 337'!G8)="","",'Excel 337'!G8)</f>
        <v>55010</v>
      </c>
      <c r="B7" s="29" t="str">
        <f>IF(A7="","",VLOOKUP(A7,Societe!$A$2:$I$119,3,0))</f>
        <v>Societe 54</v>
      </c>
      <c r="C7" s="29" t="str">
        <f>IF(A7="","",VLOOKUP(A7,Societe!$A$2:$I$119,2,0))</f>
        <v>Service Commercial</v>
      </c>
      <c r="D7" s="29" t="str">
        <f>IF(B7="","",VLOOKUP(A7,Societe!$A$2:$I$119,4,0))</f>
        <v>55 RUE DES FRERES LUMIERE</v>
      </c>
      <c r="E7" s="29" t="str">
        <f>IF(C7="","",VLOOKUP(A7,Societe!$A$2:$I$119,5,0))</f>
        <v xml:space="preserve"> </v>
      </c>
      <c r="F7" s="29" t="str">
        <f>IF(D7="","",VLOOKUP(A7,Societe!$A$2:$I$119,6,0))</f>
        <v xml:space="preserve"> </v>
      </c>
      <c r="G7" s="29" t="str">
        <f>IF(E7="","",VLOOKUP(A7,Societe!$A$2:$I$119,7,0))</f>
        <v xml:space="preserve"> </v>
      </c>
      <c r="H7" s="31">
        <f>IF(F7="","",VLOOKUP(A7,Societe!$A$2:$I$119,8,0))</f>
        <v>54000</v>
      </c>
      <c r="I7" s="29" t="str">
        <f>IF(G7="","",VLOOKUP($A7,Societe!$A$2:$I$119,9,0))</f>
        <v>Ville 54</v>
      </c>
    </row>
    <row r="8" spans="1:9" x14ac:dyDescent="0.2">
      <c r="A8" s="30" t="str">
        <f>IF(('Excel 337'!G9)="","",'Excel 337'!G9)</f>
        <v>55010</v>
      </c>
      <c r="B8" s="29" t="str">
        <f>IF(A8="","",VLOOKUP(A8,Societe!$A$2:$I$119,3,0))</f>
        <v>Societe 54</v>
      </c>
      <c r="C8" s="29" t="str">
        <f>IF(A8="","",VLOOKUP(A8,Societe!$A$2:$I$119,2,0))</f>
        <v>Service Commercial</v>
      </c>
      <c r="D8" s="29" t="str">
        <f>IF(B8="","",VLOOKUP(A8,Societe!$A$2:$I$119,4,0))</f>
        <v>55 RUE DES FRERES LUMIERE</v>
      </c>
      <c r="E8" s="29" t="str">
        <f>IF(C8="","",VLOOKUP(A8,Societe!$A$2:$I$119,5,0))</f>
        <v xml:space="preserve"> </v>
      </c>
      <c r="F8" s="29" t="str">
        <f>IF(D8="","",VLOOKUP(A8,Societe!$A$2:$I$119,6,0))</f>
        <v xml:space="preserve"> </v>
      </c>
      <c r="G8" s="29" t="str">
        <f>IF(E8="","",VLOOKUP(A8,Societe!$A$2:$I$119,7,0))</f>
        <v xml:space="preserve"> </v>
      </c>
      <c r="H8" s="31">
        <f>IF(F8="","",VLOOKUP(A8,Societe!$A$2:$I$119,8,0))</f>
        <v>54000</v>
      </c>
      <c r="I8" s="29" t="str">
        <f>IF(G8="","",VLOOKUP($A8,Societe!$A$2:$I$119,9,0))</f>
        <v>Ville 54</v>
      </c>
    </row>
    <row r="9" spans="1:9" x14ac:dyDescent="0.2">
      <c r="A9" s="30" t="str">
        <f>IF(('Excel 337'!G10)="","",'Excel 337'!G10)</f>
        <v>55010</v>
      </c>
      <c r="B9" s="29" t="str">
        <f>IF(A9="","",VLOOKUP(A9,Societe!$A$2:$I$119,3,0))</f>
        <v>Societe 54</v>
      </c>
      <c r="C9" s="29" t="str">
        <f>IF(A9="","",VLOOKUP(A9,Societe!$A$2:$I$119,2,0))</f>
        <v>Service Commercial</v>
      </c>
      <c r="D9" s="29" t="str">
        <f>IF(B9="","",VLOOKUP(A9,Societe!$A$2:$I$119,4,0))</f>
        <v>55 RUE DES FRERES LUMIERE</v>
      </c>
      <c r="E9" s="29" t="str">
        <f>IF(C9="","",VLOOKUP(A9,Societe!$A$2:$I$119,5,0))</f>
        <v xml:space="preserve"> </v>
      </c>
      <c r="F9" s="29" t="str">
        <f>IF(D9="","",VLOOKUP(A9,Societe!$A$2:$I$119,6,0))</f>
        <v xml:space="preserve"> </v>
      </c>
      <c r="G9" s="29" t="str">
        <f>IF(E9="","",VLOOKUP(A9,Societe!$A$2:$I$119,7,0))</f>
        <v xml:space="preserve"> </v>
      </c>
      <c r="H9" s="31">
        <f>IF(F9="","",VLOOKUP(A9,Societe!$A$2:$I$119,8,0))</f>
        <v>54000</v>
      </c>
      <c r="I9" s="29" t="str">
        <f>IF(G9="","",VLOOKUP($A9,Societe!$A$2:$I$119,9,0))</f>
        <v>Ville 54</v>
      </c>
    </row>
    <row r="10" spans="1:9" x14ac:dyDescent="0.2">
      <c r="A10" s="30" t="str">
        <f>IF(('Excel 337'!G11)="","",'Excel 337'!G11)</f>
        <v>55010</v>
      </c>
      <c r="B10" s="29" t="str">
        <f>IF(A10="","",VLOOKUP(A10,Societe!$A$2:$I$119,3,0))</f>
        <v>Societe 54</v>
      </c>
      <c r="C10" s="29" t="str">
        <f>IF(A10="","",VLOOKUP(A10,Societe!$A$2:$I$119,2,0))</f>
        <v>Service Commercial</v>
      </c>
      <c r="D10" s="29" t="str">
        <f>IF(B10="","",VLOOKUP(A10,Societe!$A$2:$I$119,4,0))</f>
        <v>55 RUE DES FRERES LUMIERE</v>
      </c>
      <c r="E10" s="29" t="str">
        <f>IF(C10="","",VLOOKUP(A10,Societe!$A$2:$I$119,5,0))</f>
        <v xml:space="preserve"> </v>
      </c>
      <c r="F10" s="29" t="str">
        <f>IF(D10="","",VLOOKUP(A10,Societe!$A$2:$I$119,6,0))</f>
        <v xml:space="preserve"> </v>
      </c>
      <c r="G10" s="29" t="str">
        <f>IF(E10="","",VLOOKUP(A10,Societe!$A$2:$I$119,7,0))</f>
        <v xml:space="preserve"> </v>
      </c>
      <c r="H10" s="31">
        <f>IF(F10="","",VLOOKUP(A10,Societe!$A$2:$I$119,8,0))</f>
        <v>54000</v>
      </c>
      <c r="I10" s="29" t="str">
        <f>IF(G10="","",VLOOKUP($A10,Societe!$A$2:$I$119,9,0))</f>
        <v>Ville 54</v>
      </c>
    </row>
    <row r="11" spans="1:9" x14ac:dyDescent="0.2">
      <c r="A11" s="30" t="str">
        <f>IF(('Excel 337'!G12)="","",'Excel 337'!G12)</f>
        <v>55010</v>
      </c>
      <c r="B11" s="29" t="str">
        <f>IF(A11="","",VLOOKUP(A11,Societe!$A$2:$I$119,3,0))</f>
        <v>Societe 54</v>
      </c>
      <c r="C11" s="29" t="str">
        <f>IF(A11="","",VLOOKUP(A11,Societe!$A$2:$I$119,2,0))</f>
        <v>Service Commercial</v>
      </c>
      <c r="D11" s="29" t="str">
        <f>IF(B11="","",VLOOKUP(A11,Societe!$A$2:$I$119,4,0))</f>
        <v>55 RUE DES FRERES LUMIERE</v>
      </c>
      <c r="E11" s="29" t="str">
        <f>IF(C11="","",VLOOKUP(A11,Societe!$A$2:$I$119,5,0))</f>
        <v xml:space="preserve"> </v>
      </c>
      <c r="F11" s="29" t="str">
        <f>IF(D11="","",VLOOKUP(A11,Societe!$A$2:$I$119,6,0))</f>
        <v xml:space="preserve"> </v>
      </c>
      <c r="G11" s="29" t="str">
        <f>IF(E11="","",VLOOKUP(A11,Societe!$A$2:$I$119,7,0))</f>
        <v xml:space="preserve"> </v>
      </c>
      <c r="H11" s="31">
        <f>IF(F11="","",VLOOKUP(A11,Societe!$A$2:$I$119,8,0))</f>
        <v>54000</v>
      </c>
      <c r="I11" s="29" t="str">
        <f>IF(G11="","",VLOOKUP($A11,Societe!$A$2:$I$119,9,0))</f>
        <v>Ville 54</v>
      </c>
    </row>
    <row r="12" spans="1:9" x14ac:dyDescent="0.2">
      <c r="A12" s="30" t="str">
        <f>IF(('Excel 337'!G13)="","",'Excel 337'!G13)</f>
        <v>57100</v>
      </c>
      <c r="B12" s="29" t="str">
        <f>IF(A12="","",VLOOKUP(A12,Societe!$A$2:$I$119,3,0))</f>
        <v>Societe 59</v>
      </c>
      <c r="C12" s="29" t="str">
        <f>IF(A12="","",VLOOKUP(A12,Societe!$A$2:$I$119,2,0))</f>
        <v>Service Commercial</v>
      </c>
      <c r="D12" s="29" t="str">
        <f>IF(B12="","",VLOOKUP(A12,Societe!$A$2:$I$119,4,0))</f>
        <v>60 RUE DES FRERES LUMIERE</v>
      </c>
      <c r="E12" s="29" t="str">
        <f>IF(C12="","",VLOOKUP(A12,Societe!$A$2:$I$119,5,0))</f>
        <v xml:space="preserve"> </v>
      </c>
      <c r="F12" s="29" t="str">
        <f>IF(D12="","",VLOOKUP(A12,Societe!$A$2:$I$119,6,0))</f>
        <v xml:space="preserve"> </v>
      </c>
      <c r="G12" s="29" t="str">
        <f>IF(E12="","",VLOOKUP(A12,Societe!$A$2:$I$119,7,0))</f>
        <v xml:space="preserve"> </v>
      </c>
      <c r="H12" s="31">
        <f>IF(F12="","",VLOOKUP(A12,Societe!$A$2:$I$119,8,0))</f>
        <v>59000</v>
      </c>
      <c r="I12" s="29" t="str">
        <f>IF(G12="","",VLOOKUP($A12,Societe!$A$2:$I$119,9,0))</f>
        <v>Ville 59</v>
      </c>
    </row>
    <row r="13" spans="1:9" x14ac:dyDescent="0.2">
      <c r="A13" s="30" t="str">
        <f>IF(('Excel 337'!G14)="","",'Excel 337'!G14)</f>
        <v>57100</v>
      </c>
      <c r="B13" s="29" t="str">
        <f>IF(A13="","",VLOOKUP(A13,Societe!$A$2:$I$119,3,0))</f>
        <v>Societe 59</v>
      </c>
      <c r="C13" s="29" t="str">
        <f>IF(A13="","",VLOOKUP(A13,Societe!$A$2:$I$119,2,0))</f>
        <v>Service Commercial</v>
      </c>
      <c r="D13" s="29" t="str">
        <f>IF(B13="","",VLOOKUP(A13,Societe!$A$2:$I$119,4,0))</f>
        <v>60 RUE DES FRERES LUMIERE</v>
      </c>
      <c r="E13" s="29" t="str">
        <f>IF(C13="","",VLOOKUP(A13,Societe!$A$2:$I$119,5,0))</f>
        <v xml:space="preserve"> </v>
      </c>
      <c r="F13" s="29" t="str">
        <f>IF(D13="","",VLOOKUP(A13,Societe!$A$2:$I$119,6,0))</f>
        <v xml:space="preserve"> </v>
      </c>
      <c r="G13" s="29" t="str">
        <f>IF(E13="","",VLOOKUP(A13,Societe!$A$2:$I$119,7,0))</f>
        <v xml:space="preserve"> </v>
      </c>
      <c r="H13" s="31">
        <f>IF(F13="","",VLOOKUP(A13,Societe!$A$2:$I$119,8,0))</f>
        <v>59000</v>
      </c>
      <c r="I13" s="29" t="str">
        <f>IF(G13="","",VLOOKUP($A13,Societe!$A$2:$I$119,9,0))</f>
        <v>Ville 59</v>
      </c>
    </row>
    <row r="14" spans="1:9" x14ac:dyDescent="0.2">
      <c r="A14" s="30" t="str">
        <f>IF(('Excel 337'!G15)="","",'Excel 337'!G15)</f>
        <v>57100</v>
      </c>
      <c r="B14" s="29" t="str">
        <f>IF(A14="","",VLOOKUP(A14,Societe!$A$2:$I$119,3,0))</f>
        <v>Societe 59</v>
      </c>
      <c r="C14" s="29" t="str">
        <f>IF(A14="","",VLOOKUP(A14,Societe!$A$2:$I$119,2,0))</f>
        <v>Service Commercial</v>
      </c>
      <c r="D14" s="29" t="str">
        <f>IF(B14="","",VLOOKUP(A14,Societe!$A$2:$I$119,4,0))</f>
        <v>60 RUE DES FRERES LUMIERE</v>
      </c>
      <c r="E14" s="29" t="str">
        <f>IF(C14="","",VLOOKUP(A14,Societe!$A$2:$I$119,5,0))</f>
        <v xml:space="preserve"> </v>
      </c>
      <c r="F14" s="29" t="str">
        <f>IF(D14="","",VLOOKUP(A14,Societe!$A$2:$I$119,6,0))</f>
        <v xml:space="preserve"> </v>
      </c>
      <c r="G14" s="29" t="str">
        <f>IF(E14="","",VLOOKUP(A14,Societe!$A$2:$I$119,7,0))</f>
        <v xml:space="preserve"> </v>
      </c>
      <c r="H14" s="31">
        <f>IF(F14="","",VLOOKUP(A14,Societe!$A$2:$I$119,8,0))</f>
        <v>59000</v>
      </c>
      <c r="I14" s="29" t="str">
        <f>IF(G14="","",VLOOKUP($A14,Societe!$A$2:$I$119,9,0))</f>
        <v>Ville 59</v>
      </c>
    </row>
    <row r="15" spans="1:9" x14ac:dyDescent="0.2">
      <c r="A15" s="30" t="str">
        <f>IF(('Excel 337'!G16)="","",'Excel 337'!G16)</f>
        <v>57100</v>
      </c>
      <c r="B15" s="29" t="str">
        <f>IF(A15="","",VLOOKUP(A15,Societe!$A$2:$I$119,3,0))</f>
        <v>Societe 59</v>
      </c>
      <c r="C15" s="29" t="str">
        <f>IF(A15="","",VLOOKUP(A15,Societe!$A$2:$I$119,2,0))</f>
        <v>Service Commercial</v>
      </c>
      <c r="D15" s="29" t="str">
        <f>IF(B15="","",VLOOKUP(A15,Societe!$A$2:$I$119,4,0))</f>
        <v>60 RUE DES FRERES LUMIERE</v>
      </c>
      <c r="E15" s="29" t="str">
        <f>IF(C15="","",VLOOKUP(A15,Societe!$A$2:$I$119,5,0))</f>
        <v xml:space="preserve"> </v>
      </c>
      <c r="F15" s="29" t="str">
        <f>IF(D15="","",VLOOKUP(A15,Societe!$A$2:$I$119,6,0))</f>
        <v xml:space="preserve"> </v>
      </c>
      <c r="G15" s="29" t="str">
        <f>IF(E15="","",VLOOKUP(A15,Societe!$A$2:$I$119,7,0))</f>
        <v xml:space="preserve"> </v>
      </c>
      <c r="H15" s="31">
        <f>IF(F15="","",VLOOKUP(A15,Societe!$A$2:$I$119,8,0))</f>
        <v>59000</v>
      </c>
      <c r="I15" s="29" t="str">
        <f>IF(G15="","",VLOOKUP($A15,Societe!$A$2:$I$119,9,0))</f>
        <v>Ville 59</v>
      </c>
    </row>
    <row r="16" spans="1:9" x14ac:dyDescent="0.2">
      <c r="A16" s="30" t="str">
        <f>IF(('Excel 337'!G17)="","",'Excel 337'!G17)</f>
        <v>57100</v>
      </c>
      <c r="B16" s="29" t="str">
        <f>IF(A16="","",VLOOKUP(A16,Societe!$A$2:$I$119,3,0))</f>
        <v>Societe 59</v>
      </c>
      <c r="C16" s="29" t="str">
        <f>IF(A16="","",VLOOKUP(A16,Societe!$A$2:$I$119,2,0))</f>
        <v>Service Commercial</v>
      </c>
      <c r="D16" s="29" t="str">
        <f>IF(B16="","",VLOOKUP(A16,Societe!$A$2:$I$119,4,0))</f>
        <v>60 RUE DES FRERES LUMIERE</v>
      </c>
      <c r="E16" s="29" t="str">
        <f>IF(C16="","",VLOOKUP(A16,Societe!$A$2:$I$119,5,0))</f>
        <v xml:space="preserve"> </v>
      </c>
      <c r="F16" s="29" t="str">
        <f>IF(D16="","",VLOOKUP(A16,Societe!$A$2:$I$119,6,0))</f>
        <v xml:space="preserve"> </v>
      </c>
      <c r="G16" s="29" t="str">
        <f>IF(E16="","",VLOOKUP(A16,Societe!$A$2:$I$119,7,0))</f>
        <v xml:space="preserve"> </v>
      </c>
      <c r="H16" s="31">
        <f>IF(F16="","",VLOOKUP(A16,Societe!$A$2:$I$119,8,0))</f>
        <v>59000</v>
      </c>
      <c r="I16" s="29" t="str">
        <f>IF(G16="","",VLOOKUP($A16,Societe!$A$2:$I$119,9,0))</f>
        <v>Ville 59</v>
      </c>
    </row>
    <row r="17" spans="1:9" x14ac:dyDescent="0.2">
      <c r="A17" s="30" t="str">
        <f>IF(('Excel 337'!G18)="","",'Excel 337'!G18)</f>
        <v>57100</v>
      </c>
      <c r="B17" s="29" t="str">
        <f>IF(A17="","",VLOOKUP(A17,Societe!$A$2:$I$119,3,0))</f>
        <v>Societe 59</v>
      </c>
      <c r="C17" s="29" t="str">
        <f>IF(A17="","",VLOOKUP(A17,Societe!$A$2:$I$119,2,0))</f>
        <v>Service Commercial</v>
      </c>
      <c r="D17" s="29" t="str">
        <f>IF(B17="","",VLOOKUP(A17,Societe!$A$2:$I$119,4,0))</f>
        <v>60 RUE DES FRERES LUMIERE</v>
      </c>
      <c r="E17" s="29" t="str">
        <f>IF(C17="","",VLOOKUP(A17,Societe!$A$2:$I$119,5,0))</f>
        <v xml:space="preserve"> </v>
      </c>
      <c r="F17" s="29" t="str">
        <f>IF(D17="","",VLOOKUP(A17,Societe!$A$2:$I$119,6,0))</f>
        <v xml:space="preserve"> </v>
      </c>
      <c r="G17" s="29" t="str">
        <f>IF(E17="","",VLOOKUP(A17,Societe!$A$2:$I$119,7,0))</f>
        <v xml:space="preserve"> </v>
      </c>
      <c r="H17" s="31">
        <f>IF(F17="","",VLOOKUP(A17,Societe!$A$2:$I$119,8,0))</f>
        <v>59000</v>
      </c>
      <c r="I17" s="29" t="str">
        <f>IF(G17="","",VLOOKUP($A17,Societe!$A$2:$I$119,9,0))</f>
        <v>Ville 59</v>
      </c>
    </row>
    <row r="18" spans="1:9" x14ac:dyDescent="0.2">
      <c r="A18" s="30" t="str">
        <f>IF(('Excel 337'!G19)="","",'Excel 337'!G19)</f>
        <v>77001</v>
      </c>
      <c r="B18" s="29" t="str">
        <f>IF(A18="","",VLOOKUP(A18,Societe!$A$2:$I$119,3,0))</f>
        <v>Societe 92</v>
      </c>
      <c r="C18" s="29" t="str">
        <f>IF(A18="","",VLOOKUP(A18,Societe!$A$2:$I$119,2,0))</f>
        <v>Service Commercial</v>
      </c>
      <c r="D18" s="29" t="str">
        <f>IF(B18="","",VLOOKUP(A18,Societe!$A$2:$I$119,4,0))</f>
        <v>93 RUE DES FRERES LUMIERE</v>
      </c>
      <c r="E18" s="29" t="str">
        <f>IF(C18="","",VLOOKUP(A18,Societe!$A$2:$I$119,5,0))</f>
        <v>Z.A. DE LA HAUTE BORNE</v>
      </c>
      <c r="F18" s="29" t="str">
        <f>IF(D18="","",VLOOKUP(A18,Societe!$A$2:$I$119,6,0))</f>
        <v xml:space="preserve"> </v>
      </c>
      <c r="G18" s="29" t="str">
        <f>IF(E18="","",VLOOKUP(A18,Societe!$A$2:$I$119,7,0))</f>
        <v xml:space="preserve"> </v>
      </c>
      <c r="H18" s="31">
        <f>IF(F18="","",VLOOKUP(A18,Societe!$A$2:$I$119,8,0))</f>
        <v>92000</v>
      </c>
      <c r="I18" s="29" t="str">
        <f>IF(G18="","",VLOOKUP($A18,Societe!$A$2:$I$119,9,0))</f>
        <v>Ville 92</v>
      </c>
    </row>
    <row r="19" spans="1:9" x14ac:dyDescent="0.2">
      <c r="A19" s="30" t="str">
        <f>IF(('Excel 337'!G20)="","",'Excel 337'!G20)</f>
        <v>77001</v>
      </c>
      <c r="B19" s="29" t="str">
        <f>IF(A19="","",VLOOKUP(A19,Societe!$A$2:$I$119,3,0))</f>
        <v>Societe 92</v>
      </c>
      <c r="C19" s="29" t="str">
        <f>IF(A19="","",VLOOKUP(A19,Societe!$A$2:$I$119,2,0))</f>
        <v>Service Commercial</v>
      </c>
      <c r="D19" s="29" t="str">
        <f>IF(B19="","",VLOOKUP(A19,Societe!$A$2:$I$119,4,0))</f>
        <v>93 RUE DES FRERES LUMIERE</v>
      </c>
      <c r="E19" s="29" t="str">
        <f>IF(C19="","",VLOOKUP(A19,Societe!$A$2:$I$119,5,0))</f>
        <v>Z.A. DE LA HAUTE BORNE</v>
      </c>
      <c r="F19" s="29" t="str">
        <f>IF(D19="","",VLOOKUP(A19,Societe!$A$2:$I$119,6,0))</f>
        <v xml:space="preserve"> </v>
      </c>
      <c r="G19" s="29" t="str">
        <f>IF(E19="","",VLOOKUP(A19,Societe!$A$2:$I$119,7,0))</f>
        <v xml:space="preserve"> </v>
      </c>
      <c r="H19" s="31">
        <f>IF(F19="","",VLOOKUP(A19,Societe!$A$2:$I$119,8,0))</f>
        <v>92000</v>
      </c>
      <c r="I19" s="29" t="str">
        <f>IF(G19="","",VLOOKUP($A19,Societe!$A$2:$I$119,9,0))</f>
        <v>Ville 92</v>
      </c>
    </row>
    <row r="20" spans="1:9" x14ac:dyDescent="0.2">
      <c r="A20" s="30" t="str">
        <f>IF(('Excel 337'!G21)="","",'Excel 337'!G21)</f>
        <v>77001</v>
      </c>
      <c r="B20" s="29" t="str">
        <f>IF(A20="","",VLOOKUP(A20,Societe!$A$2:$I$119,3,0))</f>
        <v>Societe 92</v>
      </c>
      <c r="C20" s="29" t="str">
        <f>IF(A20="","",VLOOKUP(A20,Societe!$A$2:$I$119,2,0))</f>
        <v>Service Commercial</v>
      </c>
      <c r="D20" s="29" t="str">
        <f>IF(B20="","",VLOOKUP(A20,Societe!$A$2:$I$119,4,0))</f>
        <v>93 RUE DES FRERES LUMIERE</v>
      </c>
      <c r="E20" s="29" t="str">
        <f>IF(C20="","",VLOOKUP(A20,Societe!$A$2:$I$119,5,0))</f>
        <v>Z.A. DE LA HAUTE BORNE</v>
      </c>
      <c r="F20" s="29" t="str">
        <f>IF(D20="","",VLOOKUP(A20,Societe!$A$2:$I$119,6,0))</f>
        <v xml:space="preserve"> </v>
      </c>
      <c r="G20" s="29" t="str">
        <f>IF(E20="","",VLOOKUP(A20,Societe!$A$2:$I$119,7,0))</f>
        <v xml:space="preserve"> </v>
      </c>
      <c r="H20" s="31">
        <f>IF(F20="","",VLOOKUP(A20,Societe!$A$2:$I$119,8,0))</f>
        <v>92000</v>
      </c>
      <c r="I20" s="29" t="str">
        <f>IF(G20="","",VLOOKUP($A20,Societe!$A$2:$I$119,9,0))</f>
        <v>Ville 92</v>
      </c>
    </row>
    <row r="21" spans="1:9" x14ac:dyDescent="0.2">
      <c r="A21" s="30" t="str">
        <f>IF(('Excel 337'!G22)="","",'Excel 337'!G22)</f>
        <v>77020</v>
      </c>
      <c r="B21" s="29" t="str">
        <f>IF(A21="","",VLOOKUP(A21,Societe!$A$2:$I$119,3,0))</f>
        <v>Societe 93</v>
      </c>
      <c r="C21" s="29" t="str">
        <f>IF(A21="","",VLOOKUP(A21,Societe!$A$2:$I$119,2,0))</f>
        <v>Service Commercial</v>
      </c>
      <c r="D21" s="29" t="str">
        <f>IF(B21="","",VLOOKUP(A21,Societe!$A$2:$I$119,4,0))</f>
        <v>94 RUE DES FRERES LUMIERE</v>
      </c>
      <c r="E21" s="29" t="str">
        <f>IF(C21="","",VLOOKUP(A21,Societe!$A$2:$I$119,5,0))</f>
        <v>70 RUE DU GENERAL LECLERC</v>
      </c>
      <c r="F21" s="29" t="str">
        <f>IF(D21="","",VLOOKUP(A21,Societe!$A$2:$I$119,6,0))</f>
        <v xml:space="preserve"> </v>
      </c>
      <c r="G21" s="29" t="str">
        <f>IF(E21="","",VLOOKUP(A21,Societe!$A$2:$I$119,7,0))</f>
        <v xml:space="preserve"> </v>
      </c>
      <c r="H21" s="31">
        <f>IF(F21="","",VLOOKUP(A21,Societe!$A$2:$I$119,8,0))</f>
        <v>93000</v>
      </c>
      <c r="I21" s="29" t="str">
        <f>IF(G21="","",VLOOKUP($A21,Societe!$A$2:$I$119,9,0))</f>
        <v>Ville 93</v>
      </c>
    </row>
    <row r="22" spans="1:9" x14ac:dyDescent="0.2">
      <c r="A22" s="30" t="str">
        <f>IF(('Excel 337'!G23)="","",'Excel 337'!G23)</f>
        <v>77050</v>
      </c>
      <c r="B22" s="29" t="str">
        <f>IF(A22="","",VLOOKUP(A22,Societe!$A$2:$I$119,3,0))</f>
        <v>Societe 94</v>
      </c>
      <c r="C22" s="29" t="str">
        <f>IF(A22="","",VLOOKUP(A22,Societe!$A$2:$I$119,2,0))</f>
        <v>Service Commercial</v>
      </c>
      <c r="D22" s="29" t="str">
        <f>IF(B22="","",VLOOKUP(A22,Societe!$A$2:$I$119,4,0))</f>
        <v>95 RUE DES FRERES LUMIERE</v>
      </c>
      <c r="E22" s="29" t="str">
        <f>IF(C22="","",VLOOKUP(A22,Societe!$A$2:$I$119,5,0))</f>
        <v xml:space="preserve"> </v>
      </c>
      <c r="F22" s="29" t="str">
        <f>IF(D22="","",VLOOKUP(A22,Societe!$A$2:$I$119,6,0))</f>
        <v xml:space="preserve"> </v>
      </c>
      <c r="G22" s="29" t="str">
        <f>IF(E22="","",VLOOKUP(A22,Societe!$A$2:$I$119,7,0))</f>
        <v xml:space="preserve"> </v>
      </c>
      <c r="H22" s="31">
        <f>IF(F22="","",VLOOKUP(A22,Societe!$A$2:$I$119,8,0))</f>
        <v>94000</v>
      </c>
      <c r="I22" s="29" t="str">
        <f>IF(G22="","",VLOOKUP($A22,Societe!$A$2:$I$119,9,0))</f>
        <v>Ville 94</v>
      </c>
    </row>
    <row r="23" spans="1:9" x14ac:dyDescent="0.2">
      <c r="A23" s="30" t="str">
        <f>IF(('Excel 337'!G24)="","",'Excel 337'!G24)</f>
        <v>77050</v>
      </c>
      <c r="B23" s="29" t="str">
        <f>IF(A23="","",VLOOKUP(A23,Societe!$A$2:$I$119,3,0))</f>
        <v>Societe 94</v>
      </c>
      <c r="C23" s="29" t="str">
        <f>IF(A23="","",VLOOKUP(A23,Societe!$A$2:$I$119,2,0))</f>
        <v>Service Commercial</v>
      </c>
      <c r="D23" s="29" t="str">
        <f>IF(B23="","",VLOOKUP(A23,Societe!$A$2:$I$119,4,0))</f>
        <v>95 RUE DES FRERES LUMIERE</v>
      </c>
      <c r="E23" s="29" t="str">
        <f>IF(C23="","",VLOOKUP(A23,Societe!$A$2:$I$119,5,0))</f>
        <v xml:space="preserve"> </v>
      </c>
      <c r="F23" s="29" t="str">
        <f>IF(D23="","",VLOOKUP(A23,Societe!$A$2:$I$119,6,0))</f>
        <v xml:space="preserve"> </v>
      </c>
      <c r="G23" s="29" t="str">
        <f>IF(E23="","",VLOOKUP(A23,Societe!$A$2:$I$119,7,0))</f>
        <v xml:space="preserve"> </v>
      </c>
      <c r="H23" s="31">
        <f>IF(F23="","",VLOOKUP(A23,Societe!$A$2:$I$119,8,0))</f>
        <v>94000</v>
      </c>
      <c r="I23" s="29" t="str">
        <f>IF(G23="","",VLOOKUP($A23,Societe!$A$2:$I$119,9,0))</f>
        <v>Ville 94</v>
      </c>
    </row>
    <row r="24" spans="1:9" x14ac:dyDescent="0.2">
      <c r="A24" s="30" t="str">
        <f>IF(('Excel 337'!G25)="","",'Excel 337'!G25)</f>
        <v>78070</v>
      </c>
      <c r="B24" s="29" t="str">
        <f>IF(A24="","",VLOOKUP(A24,Societe!$A$2:$I$119,3,0))</f>
        <v>Societe 95</v>
      </c>
      <c r="C24" s="29" t="str">
        <f>IF(A24="","",VLOOKUP(A24,Societe!$A$2:$I$119,2,0))</f>
        <v>Service Commercial</v>
      </c>
      <c r="D24" s="29" t="str">
        <f>IF(B24="","",VLOOKUP(A24,Societe!$A$2:$I$119,4,0))</f>
        <v>96 RUE DES FRERES LUMIERE</v>
      </c>
      <c r="E24" s="29" t="str">
        <f>IF(C24="","",VLOOKUP(A24,Societe!$A$2:$I$119,5,0))</f>
        <v xml:space="preserve"> </v>
      </c>
      <c r="F24" s="29" t="str">
        <f>IF(D24="","",VLOOKUP(A24,Societe!$A$2:$I$119,6,0))</f>
        <v xml:space="preserve"> </v>
      </c>
      <c r="G24" s="29" t="str">
        <f>IF(E24="","",VLOOKUP(A24,Societe!$A$2:$I$119,7,0))</f>
        <v xml:space="preserve"> </v>
      </c>
      <c r="H24" s="31">
        <f>IF(F24="","",VLOOKUP(A24,Societe!$A$2:$I$119,8,0))</f>
        <v>95000</v>
      </c>
      <c r="I24" s="29" t="str">
        <f>IF(G24="","",VLOOKUP($A24,Societe!$A$2:$I$119,9,0))</f>
        <v>Ville 95</v>
      </c>
    </row>
    <row r="25" spans="1:9" x14ac:dyDescent="0.2">
      <c r="A25" s="30" t="str">
        <f>IF(('Excel 337'!G26)="","",'Excel 337'!G26)</f>
        <v>84040</v>
      </c>
      <c r="B25" s="29" t="str">
        <f>IF(A25="","",VLOOKUP(A25,Societe!$A$2:$I$119,3,0))</f>
        <v>Societe 103</v>
      </c>
      <c r="C25" s="29" t="str">
        <f>IF(A25="","",VLOOKUP(A25,Societe!$A$2:$I$119,2,0))</f>
        <v>Service Commercial</v>
      </c>
      <c r="D25" s="29" t="str">
        <f>IF(B25="","",VLOOKUP(A25,Societe!$A$2:$I$119,4,0))</f>
        <v>104 RUE DES FRERES LUMIERE</v>
      </c>
      <c r="E25" s="29" t="str">
        <f>IF(C25="","",VLOOKUP(A25,Societe!$A$2:$I$119,5,0))</f>
        <v>VILLAGE AUTOMOBILE</v>
      </c>
      <c r="F25" s="29" t="str">
        <f>IF(D25="","",VLOOKUP(A25,Societe!$A$2:$I$119,6,0))</f>
        <v xml:space="preserve"> </v>
      </c>
      <c r="G25" s="29" t="str">
        <f>IF(E25="","",VLOOKUP(A25,Societe!$A$2:$I$119,7,0))</f>
        <v xml:space="preserve"> </v>
      </c>
      <c r="H25" s="31">
        <f>IF(F25="","",VLOOKUP(A25,Societe!$A$2:$I$119,8,0))</f>
        <v>96600</v>
      </c>
      <c r="I25" s="29" t="str">
        <f>IF(G25="","",VLOOKUP($A25,Societe!$A$2:$I$119,9,0))</f>
        <v>Ville 103</v>
      </c>
    </row>
    <row r="26" spans="1:9" x14ac:dyDescent="0.2">
      <c r="A26" s="30" t="str">
        <f>IF(('Excel 337'!G27)="","",'Excel 337'!G27)</f>
        <v>94101</v>
      </c>
      <c r="B26" s="29" t="str">
        <f>IF(A26="","",VLOOKUP(A26,Societe!$A$2:$I$119,3,0))</f>
        <v>Societe 112</v>
      </c>
      <c r="C26" s="29" t="str">
        <f>IF(A26="","",VLOOKUP(A26,Societe!$A$2:$I$119,2,0))</f>
        <v>Service Commercial</v>
      </c>
      <c r="D26" s="29" t="str">
        <f>IF(B26="","",VLOOKUP(A26,Societe!$A$2:$I$119,4,0))</f>
        <v>113 RUE DES FRERES LUMIERE</v>
      </c>
      <c r="E26" s="29" t="str">
        <f>IF(C26="","",VLOOKUP(A26,Societe!$A$2:$I$119,5,0))</f>
        <v xml:space="preserve"> </v>
      </c>
      <c r="F26" s="29" t="str">
        <f>IF(D26="","",VLOOKUP(A26,Societe!$A$2:$I$119,6,0))</f>
        <v xml:space="preserve"> </v>
      </c>
      <c r="G26" s="29" t="str">
        <f>IF(E26="","",VLOOKUP(A26,Societe!$A$2:$I$119,7,0))</f>
        <v xml:space="preserve"> </v>
      </c>
      <c r="H26" s="31">
        <f>IF(F26="","",VLOOKUP(A26,Societe!$A$2:$I$119,8,0))</f>
        <v>98400</v>
      </c>
      <c r="I26" s="29" t="str">
        <f>IF(G26="","",VLOOKUP($A26,Societe!$A$2:$I$119,9,0))</f>
        <v>Ville 112</v>
      </c>
    </row>
    <row r="27" spans="1:9" x14ac:dyDescent="0.2">
      <c r="A27" s="30" t="str">
        <f>IF(('Excel 337'!G28)="","",'Excel 337'!G28)</f>
        <v>94101</v>
      </c>
      <c r="B27" s="29" t="str">
        <f>IF(A27="","",VLOOKUP(A27,Societe!$A$2:$I$119,3,0))</f>
        <v>Societe 112</v>
      </c>
      <c r="C27" s="29" t="str">
        <f>IF(A27="","",VLOOKUP(A27,Societe!$A$2:$I$119,2,0))</f>
        <v>Service Commercial</v>
      </c>
      <c r="D27" s="29" t="str">
        <f>IF(B27="","",VLOOKUP(A27,Societe!$A$2:$I$119,4,0))</f>
        <v>113 RUE DES FRERES LUMIERE</v>
      </c>
      <c r="E27" s="29" t="str">
        <f>IF(C27="","",VLOOKUP(A27,Societe!$A$2:$I$119,5,0))</f>
        <v xml:space="preserve"> </v>
      </c>
      <c r="F27" s="29" t="str">
        <f>IF(D27="","",VLOOKUP(A27,Societe!$A$2:$I$119,6,0))</f>
        <v xml:space="preserve"> </v>
      </c>
      <c r="G27" s="29" t="str">
        <f>IF(E27="","",VLOOKUP(A27,Societe!$A$2:$I$119,7,0))</f>
        <v xml:space="preserve"> </v>
      </c>
      <c r="H27" s="31">
        <f>IF(F27="","",VLOOKUP(A27,Societe!$A$2:$I$119,8,0))</f>
        <v>98400</v>
      </c>
      <c r="I27" s="29" t="str">
        <f>IF(G27="","",VLOOKUP($A27,Societe!$A$2:$I$119,9,0))</f>
        <v>Ville 112</v>
      </c>
    </row>
    <row r="28" spans="1:9" x14ac:dyDescent="0.2">
      <c r="A28" s="30" t="str">
        <f>IF(('Excel 337'!G29)="","",'Excel 337'!G29)</f>
        <v>94101</v>
      </c>
      <c r="B28" s="29" t="str">
        <f>IF(A28="","",VLOOKUP(A28,Societe!$A$2:$I$119,3,0))</f>
        <v>Societe 112</v>
      </c>
      <c r="C28" s="29" t="str">
        <f>IF(A28="","",VLOOKUP(A28,Societe!$A$2:$I$119,2,0))</f>
        <v>Service Commercial</v>
      </c>
      <c r="D28" s="29" t="str">
        <f>IF(B28="","",VLOOKUP(A28,Societe!$A$2:$I$119,4,0))</f>
        <v>113 RUE DES FRERES LUMIERE</v>
      </c>
      <c r="E28" s="29" t="str">
        <f>IF(C28="","",VLOOKUP(A28,Societe!$A$2:$I$119,5,0))</f>
        <v xml:space="preserve"> </v>
      </c>
      <c r="F28" s="29" t="str">
        <f>IF(D28="","",VLOOKUP(A28,Societe!$A$2:$I$119,6,0))</f>
        <v xml:space="preserve"> </v>
      </c>
      <c r="G28" s="29" t="str">
        <f>IF(E28="","",VLOOKUP(A28,Societe!$A$2:$I$119,7,0))</f>
        <v xml:space="preserve"> </v>
      </c>
      <c r="H28" s="31">
        <f>IF(F28="","",VLOOKUP(A28,Societe!$A$2:$I$119,8,0))</f>
        <v>98400</v>
      </c>
      <c r="I28" s="29" t="str">
        <f>IF(G28="","",VLOOKUP($A28,Societe!$A$2:$I$119,9,0))</f>
        <v>Ville 112</v>
      </c>
    </row>
    <row r="29" spans="1:9" x14ac:dyDescent="0.2">
      <c r="A29" s="30" t="str">
        <f>IF(('Excel 337'!G30)="","",'Excel 337'!G30)</f>
        <v>95800</v>
      </c>
      <c r="B29" s="29" t="str">
        <f>IF(A29="","",VLOOKUP(A29,Societe!$A$2:$I$119,3,0))</f>
        <v>Societe 115</v>
      </c>
      <c r="C29" s="29" t="str">
        <f>IF(A29="","",VLOOKUP(A29,Societe!$A$2:$I$119,2,0))</f>
        <v>Service Flottes</v>
      </c>
      <c r="D29" s="29" t="str">
        <f>IF(B29="","",VLOOKUP(A29,Societe!$A$2:$I$119,4,0))</f>
        <v>116 RUE DES FRERES LUMIERE</v>
      </c>
      <c r="E29" s="29" t="str">
        <f>IF(C29="","",VLOOKUP(A29,Societe!$A$2:$I$119,5,0))</f>
        <v>CS80131</v>
      </c>
      <c r="F29" s="29" t="str">
        <f>IF(D29="","",VLOOKUP(A29,Societe!$A$2:$I$119,6,0))</f>
        <v xml:space="preserve"> </v>
      </c>
      <c r="G29" s="29" t="str">
        <f>IF(E29="","",VLOOKUP(A29,Societe!$A$2:$I$119,7,0))</f>
        <v xml:space="preserve"> </v>
      </c>
      <c r="H29" s="31">
        <f>IF(F29="","",VLOOKUP(A29,Societe!$A$2:$I$119,8,0))</f>
        <v>99000</v>
      </c>
      <c r="I29" s="29" t="str">
        <f>IF(G29="","",VLOOKUP($A29,Societe!$A$2:$I$119,9,0))</f>
        <v>Ville 115</v>
      </c>
    </row>
    <row r="30" spans="1:9" x14ac:dyDescent="0.2">
      <c r="A30" s="30" t="str">
        <f>IF(('Excel 337'!G31)="","",'Excel 337'!G31)</f>
        <v>95800</v>
      </c>
      <c r="B30" s="29" t="str">
        <f>IF(A30="","",VLOOKUP(A30,Societe!$A$2:$I$119,3,0))</f>
        <v>Societe 115</v>
      </c>
      <c r="C30" s="29" t="str">
        <f>IF(A30="","",VLOOKUP(A30,Societe!$A$2:$I$119,2,0))</f>
        <v>Service Flottes</v>
      </c>
      <c r="D30" s="29" t="str">
        <f>IF(B30="","",VLOOKUP(A30,Societe!$A$2:$I$119,4,0))</f>
        <v>116 RUE DES FRERES LUMIERE</v>
      </c>
      <c r="E30" s="29" t="str">
        <f>IF(C30="","",VLOOKUP(A30,Societe!$A$2:$I$119,5,0))</f>
        <v>CS80131</v>
      </c>
      <c r="F30" s="29" t="str">
        <f>IF(D30="","",VLOOKUP(A30,Societe!$A$2:$I$119,6,0))</f>
        <v xml:space="preserve"> </v>
      </c>
      <c r="G30" s="29" t="str">
        <f>IF(E30="","",VLOOKUP(A30,Societe!$A$2:$I$119,7,0))</f>
        <v xml:space="preserve"> </v>
      </c>
      <c r="H30" s="31">
        <f>IF(F30="","",VLOOKUP(A30,Societe!$A$2:$I$119,8,0))</f>
        <v>99000</v>
      </c>
      <c r="I30" s="29" t="str">
        <f>IF(G30="","",VLOOKUP($A30,Societe!$A$2:$I$119,9,0))</f>
        <v>Ville 115</v>
      </c>
    </row>
    <row r="31" spans="1:9" x14ac:dyDescent="0.2">
      <c r="A31" s="30" t="str">
        <f>IF(('Excel 337'!G32)="","",'Excel 337'!G32)</f>
        <v>99010</v>
      </c>
      <c r="B31" s="29" t="str">
        <f>IF(A31="","",VLOOKUP(A31,Societe!$A$2:$I$119,3,0))</f>
        <v>Societe 118</v>
      </c>
      <c r="C31" s="29" t="str">
        <f>IF(A31="","",VLOOKUP(A31,Societe!$A$2:$I$119,2,0))</f>
        <v>Service Commercial</v>
      </c>
      <c r="D31" s="29" t="str">
        <f>IF(B31="","",VLOOKUP(A31,Societe!$A$2:$I$119,4,0))</f>
        <v>119 RUE DES FRERES LUMIERE</v>
      </c>
      <c r="E31" s="29" t="str">
        <f>IF(C31="","",VLOOKUP(A31,Societe!$A$2:$I$119,5,0))</f>
        <v xml:space="preserve"> </v>
      </c>
      <c r="F31" s="29" t="str">
        <f>IF(D31="","",VLOOKUP(A31,Societe!$A$2:$I$119,6,0))</f>
        <v xml:space="preserve"> </v>
      </c>
      <c r="G31" s="29" t="str">
        <f>IF(E31="","",VLOOKUP(A31,Societe!$A$2:$I$119,7,0))</f>
        <v xml:space="preserve"> </v>
      </c>
      <c r="H31" s="31">
        <f>IF(F31="","",VLOOKUP(A31,Societe!$A$2:$I$119,8,0))</f>
        <v>99600</v>
      </c>
      <c r="I31" s="29" t="str">
        <f>IF(G31="","",VLOOKUP($A31,Societe!$A$2:$I$119,9,0))</f>
        <v>Ville 118</v>
      </c>
    </row>
    <row r="32" spans="1:9" x14ac:dyDescent="0.2">
      <c r="A32" s="6" t="str">
        <f>IF(('Excel 337'!G33)="","",'Excel 337'!G33)</f>
        <v/>
      </c>
      <c r="B32" t="str">
        <f>IF(A32="","",VLOOKUP(A32,Societe!$A$2:$I$119,3,0))</f>
        <v/>
      </c>
      <c r="C32" t="str">
        <f>IF(A32="","",VLOOKUP(A32,Societe!$A$2:$I$119,2,0))</f>
        <v/>
      </c>
      <c r="D32" t="str">
        <f>IF(B32="","",VLOOKUP(A32,Societe!$A$2:$I$119,4,0))</f>
        <v/>
      </c>
      <c r="E32" t="str">
        <f>IF(C32="","",VLOOKUP(A32,Societe!$A$2:$I$119,5,0))</f>
        <v/>
      </c>
      <c r="F32" t="str">
        <f>IF(D32="","",VLOOKUP(A32,Societe!$A$2:$I$119,6,0))</f>
        <v/>
      </c>
      <c r="G32" t="str">
        <f>IF(E32="","",VLOOKUP(A32,Societe!$A$2:$I$119,7,0))</f>
        <v/>
      </c>
      <c r="H32" s="1" t="str">
        <f>IF(F32="","",VLOOKUP(A32,Societe!$A$2:$I$119,8,0))</f>
        <v/>
      </c>
      <c r="I32" t="str">
        <f>IF(G32="","",VLOOKUP($A32,Societe!$A$2:$I$119,9,0))</f>
        <v/>
      </c>
    </row>
    <row r="33" spans="1:9" x14ac:dyDescent="0.2">
      <c r="A33" s="6" t="str">
        <f>IF(('Excel 337'!G34)="","",'Excel 337'!G34)</f>
        <v/>
      </c>
      <c r="B33" t="str">
        <f>IF(A33="","",VLOOKUP(A33,Societe!$A$2:$I$119,3,0))</f>
        <v/>
      </c>
      <c r="C33" t="str">
        <f>IF(A33="","",VLOOKUP(A33,Societe!$A$2:$I$119,2,0))</f>
        <v/>
      </c>
      <c r="D33" t="str">
        <f>IF(B33="","",VLOOKUP(A33,Societe!$A$2:$I$119,4,0))</f>
        <v/>
      </c>
      <c r="E33" t="str">
        <f>IF(C33="","",VLOOKUP(A33,Societe!$A$2:$I$119,5,0))</f>
        <v/>
      </c>
      <c r="F33" t="str">
        <f>IF(D33="","",VLOOKUP(A33,Societe!$A$2:$I$119,6,0))</f>
        <v/>
      </c>
      <c r="G33" t="str">
        <f>IF(E33="","",VLOOKUP(A33,Societe!$A$2:$I$119,7,0))</f>
        <v/>
      </c>
      <c r="H33" s="1" t="str">
        <f>IF(F33="","",VLOOKUP(A33,Societe!$A$2:$I$119,8,0))</f>
        <v/>
      </c>
      <c r="I33" t="str">
        <f>IF(G33="","",VLOOKUP($A33,Societe!$A$2:$I$119,9,0))</f>
        <v/>
      </c>
    </row>
    <row r="34" spans="1:9" x14ac:dyDescent="0.2">
      <c r="A34" s="6" t="str">
        <f>IF(('Excel 337'!G35)="","",'Excel 337'!G35)</f>
        <v/>
      </c>
      <c r="B34" t="str">
        <f>IF(A34="","",VLOOKUP(A34,Societe!$A$2:$I$119,3,0))</f>
        <v/>
      </c>
      <c r="C34" t="str">
        <f>IF(A34="","",VLOOKUP(A34,Societe!$A$2:$I$119,2,0))</f>
        <v/>
      </c>
      <c r="D34" t="str">
        <f>IF(B34="","",VLOOKUP(A34,Societe!$A$2:$I$119,4,0))</f>
        <v/>
      </c>
      <c r="E34" t="str">
        <f>IF(C34="","",VLOOKUP(A34,Societe!$A$2:$I$119,5,0))</f>
        <v/>
      </c>
      <c r="F34" t="str">
        <f>IF(D34="","",VLOOKUP(A34,Societe!$A$2:$I$119,6,0))</f>
        <v/>
      </c>
      <c r="G34" t="str">
        <f>IF(E34="","",VLOOKUP(A34,Societe!$A$2:$I$119,7,0))</f>
        <v/>
      </c>
      <c r="H34" s="1" t="str">
        <f>IF(F34="","",VLOOKUP(A34,Societe!$A$2:$I$119,8,0))</f>
        <v/>
      </c>
      <c r="I34" t="str">
        <f>IF(G34="","",VLOOKUP($A34,Societe!$A$2:$I$119,9,0))</f>
        <v/>
      </c>
    </row>
    <row r="35" spans="1:9" x14ac:dyDescent="0.2">
      <c r="A35" s="6" t="str">
        <f>IF(('Excel 337'!G36)="","",'Excel 337'!G36)</f>
        <v/>
      </c>
      <c r="B35" t="str">
        <f>IF(A35="","",VLOOKUP(A35,Societe!$A$2:$I$119,3,0))</f>
        <v/>
      </c>
      <c r="C35" t="str">
        <f>IF(A35="","",VLOOKUP(A35,Societe!$A$2:$I$119,2,0))</f>
        <v/>
      </c>
      <c r="D35" t="str">
        <f>IF(B35="","",VLOOKUP(A35,Societe!$A$2:$I$119,4,0))</f>
        <v/>
      </c>
      <c r="E35" t="str">
        <f>IF(C35="","",VLOOKUP(A35,Societe!$A$2:$I$119,5,0))</f>
        <v/>
      </c>
      <c r="F35" t="str">
        <f>IF(D35="","",VLOOKUP(A35,Societe!$A$2:$I$119,6,0))</f>
        <v/>
      </c>
      <c r="G35" t="str">
        <f>IF(E35="","",VLOOKUP(A35,Societe!$A$2:$I$119,7,0))</f>
        <v/>
      </c>
      <c r="H35" s="1" t="str">
        <f>IF(F35="","",VLOOKUP(A35,Societe!$A$2:$I$119,8,0))</f>
        <v/>
      </c>
      <c r="I35" t="str">
        <f>IF(G35="","",VLOOKUP($A35,Societe!$A$2:$I$119,9,0))</f>
        <v/>
      </c>
    </row>
    <row r="36" spans="1:9" x14ac:dyDescent="0.2">
      <c r="A36" s="6" t="str">
        <f>IF(('Excel 337'!G37)="","",'Excel 337'!G37)</f>
        <v/>
      </c>
      <c r="B36" t="str">
        <f>IF(A36="","",VLOOKUP(A36,Societe!$A$2:$I$119,3,0))</f>
        <v/>
      </c>
      <c r="C36" t="str">
        <f>IF(A36="","",VLOOKUP(A36,Societe!$A$2:$I$119,2,0))</f>
        <v/>
      </c>
      <c r="D36" t="str">
        <f>IF(B36="","",VLOOKUP(A36,Societe!$A$2:$I$119,4,0))</f>
        <v/>
      </c>
      <c r="E36" t="str">
        <f>IF(C36="","",VLOOKUP(A36,Societe!$A$2:$I$119,5,0))</f>
        <v/>
      </c>
      <c r="F36" t="str">
        <f>IF(D36="","",VLOOKUP(A36,Societe!$A$2:$I$119,6,0))</f>
        <v/>
      </c>
      <c r="G36" t="str">
        <f>IF(E36="","",VLOOKUP(A36,Societe!$A$2:$I$119,7,0))</f>
        <v/>
      </c>
      <c r="H36" s="1" t="str">
        <f>IF(F36="","",VLOOKUP(A36,Societe!$A$2:$I$119,8,0))</f>
        <v/>
      </c>
      <c r="I36" t="str">
        <f>IF(G36="","",VLOOKUP($A36,Societe!$A$2:$I$119,9,0))</f>
        <v/>
      </c>
    </row>
    <row r="37" spans="1:9" x14ac:dyDescent="0.2">
      <c r="A37" s="6" t="str">
        <f>IF(('Excel 337'!G38)="","",'Excel 337'!G38)</f>
        <v/>
      </c>
      <c r="B37" t="str">
        <f>IF(A37="","",VLOOKUP(A37,Societe!$A$2:$I$119,3,0))</f>
        <v/>
      </c>
      <c r="C37" t="str">
        <f>IF(A37="","",VLOOKUP(A37,Societe!$A$2:$I$119,2,0))</f>
        <v/>
      </c>
      <c r="D37" t="str">
        <f>IF(B37="","",VLOOKUP(A37,Societe!$A$2:$I$119,4,0))</f>
        <v/>
      </c>
      <c r="E37" t="str">
        <f>IF(C37="","",VLOOKUP(A37,Societe!$A$2:$I$119,5,0))</f>
        <v/>
      </c>
      <c r="F37" t="str">
        <f>IF(D37="","",VLOOKUP(A37,Societe!$A$2:$I$119,6,0))</f>
        <v/>
      </c>
      <c r="G37" t="str">
        <f>IF(E37="","",VLOOKUP(A37,Societe!$A$2:$I$119,7,0))</f>
        <v/>
      </c>
      <c r="H37" s="1" t="str">
        <f>IF(F37="","",VLOOKUP(A37,Societe!$A$2:$I$119,8,0))</f>
        <v/>
      </c>
      <c r="I37" t="str">
        <f>IF(G37="","",VLOOKUP($A37,Societe!$A$2:$I$119,9,0))</f>
        <v/>
      </c>
    </row>
    <row r="38" spans="1:9" x14ac:dyDescent="0.2">
      <c r="A38" s="6" t="str">
        <f>IF(('Excel 337'!G39)="","",'Excel 337'!G39)</f>
        <v/>
      </c>
      <c r="B38" t="str">
        <f>IF(A38="","",VLOOKUP(A38,Societe!$A$2:$I$119,3,0))</f>
        <v/>
      </c>
      <c r="C38" t="str">
        <f>IF(A38="","",VLOOKUP(A38,Societe!$A$2:$I$119,2,0))</f>
        <v/>
      </c>
      <c r="D38" t="str">
        <f>IF(B38="","",VLOOKUP(A38,Societe!$A$2:$I$119,4,0))</f>
        <v/>
      </c>
      <c r="E38" t="str">
        <f>IF(C38="","",VLOOKUP(A38,Societe!$A$2:$I$119,5,0))</f>
        <v/>
      </c>
      <c r="F38" t="str">
        <f>IF(D38="","",VLOOKUP(A38,Societe!$A$2:$I$119,6,0))</f>
        <v/>
      </c>
      <c r="G38" t="str">
        <f>IF(E38="","",VLOOKUP(A38,Societe!$A$2:$I$119,7,0))</f>
        <v/>
      </c>
      <c r="H38" s="1" t="str">
        <f>IF(F38="","",VLOOKUP(A38,Societe!$A$2:$I$119,8,0))</f>
        <v/>
      </c>
      <c r="I38" t="str">
        <f>IF(G38="","",VLOOKUP($A38,Societe!$A$2:$I$119,9,0))</f>
        <v/>
      </c>
    </row>
    <row r="39" spans="1:9" x14ac:dyDescent="0.2">
      <c r="A39" s="6" t="str">
        <f>IF(('Excel 337'!G40)="","",'Excel 337'!G40)</f>
        <v/>
      </c>
      <c r="B39" t="str">
        <f>IF(A39="","",VLOOKUP(A39,Societe!$A$2:$I$119,3,0))</f>
        <v/>
      </c>
      <c r="C39" t="str">
        <f>IF(A39="","",VLOOKUP(A39,Societe!$A$2:$I$119,2,0))</f>
        <v/>
      </c>
      <c r="D39" t="str">
        <f>IF(B39="","",VLOOKUP(A39,Societe!$A$2:$I$119,4,0))</f>
        <v/>
      </c>
      <c r="E39" t="str">
        <f>IF(C39="","",VLOOKUP(A39,Societe!$A$2:$I$119,5,0))</f>
        <v/>
      </c>
      <c r="F39" t="str">
        <f>IF(D39="","",VLOOKUP(A39,Societe!$A$2:$I$119,6,0))</f>
        <v/>
      </c>
      <c r="G39" t="str">
        <f>IF(E39="","",VLOOKUP(A39,Societe!$A$2:$I$119,7,0))</f>
        <v/>
      </c>
      <c r="H39" s="1" t="str">
        <f>IF(F39="","",VLOOKUP(A39,Societe!$A$2:$I$119,8,0))</f>
        <v/>
      </c>
      <c r="I39" t="str">
        <f>IF(G39="","",VLOOKUP($A39,Societe!$A$2:$I$119,9,0))</f>
        <v/>
      </c>
    </row>
    <row r="40" spans="1:9" x14ac:dyDescent="0.2">
      <c r="A40" s="6" t="str">
        <f>IF(('Excel 337'!G41)="","",'Excel 337'!G41)</f>
        <v/>
      </c>
      <c r="B40" t="str">
        <f>IF(A40="","",VLOOKUP(A40,Societe!$A$2:$I$119,3,0))</f>
        <v/>
      </c>
      <c r="C40" t="str">
        <f>IF(A40="","",VLOOKUP(A40,Societe!$A$2:$I$119,2,0))</f>
        <v/>
      </c>
      <c r="D40" t="str">
        <f>IF(B40="","",VLOOKUP(A40,Societe!$A$2:$I$119,4,0))</f>
        <v/>
      </c>
      <c r="E40" t="str">
        <f>IF(C40="","",VLOOKUP(A40,Societe!$A$2:$I$119,5,0))</f>
        <v/>
      </c>
      <c r="F40" t="str">
        <f>IF(D40="","",VLOOKUP(A40,Societe!$A$2:$I$119,6,0))</f>
        <v/>
      </c>
      <c r="G40" t="str">
        <f>IF(E40="","",VLOOKUP(A40,Societe!$A$2:$I$119,7,0))</f>
        <v/>
      </c>
      <c r="H40" s="1" t="str">
        <f>IF(F40="","",VLOOKUP(A40,Societe!$A$2:$I$119,8,0))</f>
        <v/>
      </c>
      <c r="I40" t="str">
        <f>IF(G40="","",VLOOKUP($A40,Societe!$A$2:$I$119,9,0))</f>
        <v/>
      </c>
    </row>
    <row r="41" spans="1:9" x14ac:dyDescent="0.2">
      <c r="A41" s="6" t="str">
        <f>IF(('Excel 337'!G42)="","",'Excel 337'!G42)</f>
        <v/>
      </c>
      <c r="B41" t="str">
        <f>IF(A41="","",VLOOKUP(A41,Societe!$A$2:$I$119,3,0))</f>
        <v/>
      </c>
      <c r="C41" t="str">
        <f>IF(A41="","",VLOOKUP(A41,Societe!$A$2:$I$119,2,0))</f>
        <v/>
      </c>
      <c r="D41" t="str">
        <f>IF(B41="","",VLOOKUP(A41,Societe!$A$2:$I$119,4,0))</f>
        <v/>
      </c>
      <c r="E41" t="str">
        <f>IF(C41="","",VLOOKUP(A41,Societe!$A$2:$I$119,5,0))</f>
        <v/>
      </c>
      <c r="F41" t="str">
        <f>IF(D41="","",VLOOKUP(A41,Societe!$A$2:$I$119,6,0))</f>
        <v/>
      </c>
      <c r="G41" t="str">
        <f>IF(E41="","",VLOOKUP(A41,Societe!$A$2:$I$119,7,0))</f>
        <v/>
      </c>
      <c r="H41" s="1" t="str">
        <f>IF(F41="","",VLOOKUP(A41,Societe!$A$2:$I$119,8,0))</f>
        <v/>
      </c>
      <c r="I41" t="str">
        <f>IF(G41="","",VLOOKUP($A41,Societe!$A$2:$I$119,9,0))</f>
        <v/>
      </c>
    </row>
    <row r="42" spans="1:9" x14ac:dyDescent="0.2">
      <c r="A42" s="6" t="str">
        <f>IF(('Excel 337'!G43)="","",'Excel 337'!G43)</f>
        <v/>
      </c>
      <c r="B42" t="str">
        <f>IF(A42="","",VLOOKUP(A42,Societe!$A$2:$I$119,3,0))</f>
        <v/>
      </c>
      <c r="C42" t="str">
        <f>IF(A42="","",VLOOKUP(A42,Societe!$A$2:$I$119,2,0))</f>
        <v/>
      </c>
      <c r="D42" t="str">
        <f>IF(B42="","",VLOOKUP(A42,Societe!$A$2:$I$119,4,0))</f>
        <v/>
      </c>
      <c r="E42" t="str">
        <f>IF(C42="","",VLOOKUP(A42,Societe!$A$2:$I$119,5,0))</f>
        <v/>
      </c>
      <c r="F42" t="str">
        <f>IF(D42="","",VLOOKUP(A42,Societe!$A$2:$I$119,6,0))</f>
        <v/>
      </c>
      <c r="G42" t="str">
        <f>IF(E42="","",VLOOKUP(A42,Societe!$A$2:$I$119,7,0))</f>
        <v/>
      </c>
      <c r="H42" s="1" t="str">
        <f>IF(F42="","",VLOOKUP(A42,Societe!$A$2:$I$119,8,0))</f>
        <v/>
      </c>
      <c r="I42" t="str">
        <f>IF(G42="","",VLOOKUP($A42,Societe!$A$2:$I$119,9,0))</f>
        <v/>
      </c>
    </row>
    <row r="43" spans="1:9" x14ac:dyDescent="0.2">
      <c r="A43" s="6" t="str">
        <f>IF(('Excel 337'!G44)="","",'Excel 337'!G44)</f>
        <v/>
      </c>
      <c r="B43" t="str">
        <f>IF(A43="","",VLOOKUP(A43,Societe!$A$2:$I$119,3,0))</f>
        <v/>
      </c>
      <c r="C43" t="str">
        <f>IF(A43="","",VLOOKUP(A43,Societe!$A$2:$I$119,2,0))</f>
        <v/>
      </c>
      <c r="D43" t="str">
        <f>IF(B43="","",VLOOKUP(A43,Societe!$A$2:$I$119,4,0))</f>
        <v/>
      </c>
      <c r="E43" t="str">
        <f>IF(C43="","",VLOOKUP(A43,Societe!$A$2:$I$119,5,0))</f>
        <v/>
      </c>
      <c r="F43" t="str">
        <f>IF(D43="","",VLOOKUP(A43,Societe!$A$2:$I$119,6,0))</f>
        <v/>
      </c>
      <c r="G43" t="str">
        <f>IF(E43="","",VLOOKUP(A43,Societe!$A$2:$I$119,7,0))</f>
        <v/>
      </c>
      <c r="H43" s="1" t="str">
        <f>IF(F43="","",VLOOKUP(A43,Societe!$A$2:$I$119,8,0))</f>
        <v/>
      </c>
      <c r="I43" t="str">
        <f>IF(G43="","",VLOOKUP($A43,Societe!$A$2:$I$119,9,0))</f>
        <v/>
      </c>
    </row>
    <row r="44" spans="1:9" x14ac:dyDescent="0.2">
      <c r="A44" s="6" t="str">
        <f>IF(('Excel 337'!G45)="","",'Excel 337'!G45)</f>
        <v/>
      </c>
      <c r="B44" t="str">
        <f>IF(A44="","",VLOOKUP(A44,Societe!$A$2:$I$119,3,0))</f>
        <v/>
      </c>
      <c r="C44" t="str">
        <f>IF(A44="","",VLOOKUP(A44,Societe!$A$2:$I$119,2,0))</f>
        <v/>
      </c>
      <c r="D44" t="str">
        <f>IF(B44="","",VLOOKUP(A44,Societe!$A$2:$I$119,4,0))</f>
        <v/>
      </c>
      <c r="E44" t="str">
        <f>IF(C44="","",VLOOKUP(A44,Societe!$A$2:$I$119,5,0))</f>
        <v/>
      </c>
      <c r="F44" t="str">
        <f>IF(D44="","",VLOOKUP(A44,Societe!$A$2:$I$119,6,0))</f>
        <v/>
      </c>
      <c r="G44" t="str">
        <f>IF(E44="","",VLOOKUP(A44,Societe!$A$2:$I$119,7,0))</f>
        <v/>
      </c>
      <c r="H44" s="1" t="str">
        <f>IF(F44="","",VLOOKUP(A44,Societe!$A$2:$I$119,8,0))</f>
        <v/>
      </c>
      <c r="I44" t="str">
        <f>IF(G44="","",VLOOKUP($A44,Societe!$A$2:$I$119,9,0))</f>
        <v/>
      </c>
    </row>
    <row r="45" spans="1:9" x14ac:dyDescent="0.2">
      <c r="A45" s="6" t="str">
        <f>IF(('Excel 337'!G46)="","",'Excel 337'!G46)</f>
        <v/>
      </c>
      <c r="B45" t="str">
        <f>IF(A45="","",VLOOKUP(A45,Societe!$A$2:$I$119,3,0))</f>
        <v/>
      </c>
      <c r="C45" t="str">
        <f>IF(A45="","",VLOOKUP(A45,Societe!$A$2:$I$119,2,0))</f>
        <v/>
      </c>
      <c r="D45" t="str">
        <f>IF(B45="","",VLOOKUP(A45,Societe!$A$2:$I$119,4,0))</f>
        <v/>
      </c>
      <c r="E45" t="str">
        <f>IF(C45="","",VLOOKUP(A45,Societe!$A$2:$I$119,5,0))</f>
        <v/>
      </c>
      <c r="F45" t="str">
        <f>IF(D45="","",VLOOKUP(A45,Societe!$A$2:$I$119,6,0))</f>
        <v/>
      </c>
      <c r="G45" t="str">
        <f>IF(E45="","",VLOOKUP(A45,Societe!$A$2:$I$119,7,0))</f>
        <v/>
      </c>
      <c r="H45" s="1" t="str">
        <f>IF(F45="","",VLOOKUP(A45,Societe!$A$2:$I$119,8,0))</f>
        <v/>
      </c>
      <c r="I45" t="str">
        <f>IF(G45="","",VLOOKUP($A45,Societe!$A$2:$I$119,9,0))</f>
        <v/>
      </c>
    </row>
    <row r="46" spans="1:9" x14ac:dyDescent="0.2">
      <c r="A46" s="6" t="str">
        <f>IF(('Excel 337'!G47)="","",'Excel 337'!G47)</f>
        <v/>
      </c>
      <c r="B46" t="str">
        <f>IF(A46="","",VLOOKUP(A46,Societe!$A$2:$I$119,3,0))</f>
        <v/>
      </c>
      <c r="C46" t="str">
        <f>IF(A46="","",VLOOKUP(A46,Societe!$A$2:$I$119,2,0))</f>
        <v/>
      </c>
      <c r="D46" t="str">
        <f>IF(B46="","",VLOOKUP(A46,Societe!$A$2:$I$119,4,0))</f>
        <v/>
      </c>
      <c r="E46" t="str">
        <f>IF(C46="","",VLOOKUP(A46,Societe!$A$2:$I$119,5,0))</f>
        <v/>
      </c>
      <c r="F46" t="str">
        <f>IF(D46="","",VLOOKUP(A46,Societe!$A$2:$I$119,6,0))</f>
        <v/>
      </c>
      <c r="G46" t="str">
        <f>IF(E46="","",VLOOKUP(A46,Societe!$A$2:$I$119,7,0))</f>
        <v/>
      </c>
      <c r="H46" s="1" t="str">
        <f>IF(F46="","",VLOOKUP(A46,Societe!$A$2:$I$119,8,0))</f>
        <v/>
      </c>
      <c r="I46" t="str">
        <f>IF(G46="","",VLOOKUP($A46,Societe!$A$2:$I$119,9,0))</f>
        <v/>
      </c>
    </row>
    <row r="47" spans="1:9" x14ac:dyDescent="0.2">
      <c r="A47" s="6" t="str">
        <f>IF(('Excel 337'!G48)="","",'Excel 337'!G48)</f>
        <v/>
      </c>
      <c r="B47" t="str">
        <f>IF(A47="","",VLOOKUP(A47,Societe!$A$2:$I$119,3,0))</f>
        <v/>
      </c>
      <c r="C47" t="str">
        <f>IF(A47="","",VLOOKUP(A47,Societe!$A$2:$I$119,2,0))</f>
        <v/>
      </c>
      <c r="D47" t="str">
        <f>IF(B47="","",VLOOKUP(A47,Societe!$A$2:$I$119,4,0))</f>
        <v/>
      </c>
      <c r="E47" t="str">
        <f>IF(C47="","",VLOOKUP(A47,Societe!$A$2:$I$119,5,0))</f>
        <v/>
      </c>
      <c r="F47" t="str">
        <f>IF(D47="","",VLOOKUP(A47,Societe!$A$2:$I$119,6,0))</f>
        <v/>
      </c>
      <c r="G47" t="str">
        <f>IF(E47="","",VLOOKUP(A47,Societe!$A$2:$I$119,7,0))</f>
        <v/>
      </c>
      <c r="H47" s="1" t="str">
        <f>IF(F47="","",VLOOKUP(A47,Societe!$A$2:$I$119,8,0))</f>
        <v/>
      </c>
      <c r="I47" t="str">
        <f>IF(G47="","",VLOOKUP($A47,Societe!$A$2:$I$119,9,0))</f>
        <v/>
      </c>
    </row>
    <row r="48" spans="1:9" x14ac:dyDescent="0.2">
      <c r="A48" s="6" t="str">
        <f>IF(('Excel 337'!G49)="","",'Excel 337'!G49)</f>
        <v/>
      </c>
      <c r="B48" t="str">
        <f>IF(A48="","",VLOOKUP(A48,Societe!$A$2:$I$119,3,0))</f>
        <v/>
      </c>
      <c r="C48" t="str">
        <f>IF(A48="","",VLOOKUP(A48,Societe!$A$2:$I$119,2,0))</f>
        <v/>
      </c>
      <c r="D48" t="str">
        <f>IF(B48="","",VLOOKUP(A48,Societe!$A$2:$I$119,4,0))</f>
        <v/>
      </c>
      <c r="E48" t="str">
        <f>IF(C48="","",VLOOKUP(A48,Societe!$A$2:$I$119,5,0))</f>
        <v/>
      </c>
      <c r="F48" t="str">
        <f>IF(D48="","",VLOOKUP(A48,Societe!$A$2:$I$119,6,0))</f>
        <v/>
      </c>
      <c r="G48" t="str">
        <f>IF(E48="","",VLOOKUP(A48,Societe!$A$2:$I$119,7,0))</f>
        <v/>
      </c>
      <c r="H48" s="1" t="str">
        <f>IF(F48="","",VLOOKUP(A48,Societe!$A$2:$I$119,8,0))</f>
        <v/>
      </c>
      <c r="I48" t="str">
        <f>IF(G48="","",VLOOKUP($A48,Societe!$A$2:$I$119,9,0))</f>
        <v/>
      </c>
    </row>
    <row r="49" spans="1:9" x14ac:dyDescent="0.2">
      <c r="A49" s="6" t="str">
        <f>IF(('Excel 337'!G50)="","",'Excel 337'!G50)</f>
        <v/>
      </c>
      <c r="B49" t="str">
        <f>IF(A49="","",VLOOKUP(A49,Societe!$A$2:$I$119,3,0))</f>
        <v/>
      </c>
      <c r="C49" t="str">
        <f>IF(A49="","",VLOOKUP(A49,Societe!$A$2:$I$119,2,0))</f>
        <v/>
      </c>
      <c r="D49" t="str">
        <f>IF(B49="","",VLOOKUP(A49,Societe!$A$2:$I$119,4,0))</f>
        <v/>
      </c>
      <c r="E49" t="str">
        <f>IF(C49="","",VLOOKUP(A49,Societe!$A$2:$I$119,5,0))</f>
        <v/>
      </c>
      <c r="F49" t="str">
        <f>IF(D49="","",VLOOKUP(A49,Societe!$A$2:$I$119,6,0))</f>
        <v/>
      </c>
      <c r="G49" t="str">
        <f>IF(E49="","",VLOOKUP(A49,Societe!$A$2:$I$119,7,0))</f>
        <v/>
      </c>
      <c r="H49" s="1" t="str">
        <f>IF(F49="","",VLOOKUP(A49,Societe!$A$2:$I$119,8,0))</f>
        <v/>
      </c>
      <c r="I49" t="str">
        <f>IF(G49="","",VLOOKUP($A49,Societe!$A$2:$I$119,9,0))</f>
        <v/>
      </c>
    </row>
    <row r="50" spans="1:9" x14ac:dyDescent="0.2">
      <c r="A50" s="6" t="str">
        <f>IF(('Excel 337'!G51)="","",'Excel 337'!G51)</f>
        <v/>
      </c>
      <c r="B50" t="str">
        <f>IF(A50="","",VLOOKUP(A50,Societe!$A$2:$I$119,3,0))</f>
        <v/>
      </c>
      <c r="C50" t="str">
        <f>IF(A50="","",VLOOKUP(A50,Societe!$A$2:$I$119,2,0))</f>
        <v/>
      </c>
      <c r="D50" t="str">
        <f>IF(B50="","",VLOOKUP(A50,Societe!$A$2:$I$119,4,0))</f>
        <v/>
      </c>
      <c r="E50" t="str">
        <f>IF(C50="","",VLOOKUP(A50,Societe!$A$2:$I$119,5,0))</f>
        <v/>
      </c>
      <c r="F50" t="str">
        <f>IF(D50="","",VLOOKUP(A50,Societe!$A$2:$I$119,6,0))</f>
        <v/>
      </c>
      <c r="G50" t="str">
        <f>IF(E50="","",VLOOKUP(A50,Societe!$A$2:$I$119,7,0))</f>
        <v/>
      </c>
      <c r="H50" s="1" t="str">
        <f>IF(F50="","",VLOOKUP(A50,Societe!$A$2:$I$119,8,0))</f>
        <v/>
      </c>
      <c r="I50" t="str">
        <f>IF(G50="","",VLOOKUP($A50,Societe!$A$2:$I$119,9,0))</f>
        <v/>
      </c>
    </row>
    <row r="51" spans="1:9" x14ac:dyDescent="0.2">
      <c r="A51" s="6" t="str">
        <f>IF(('Excel 337'!G52)="","",'Excel 337'!G52)</f>
        <v/>
      </c>
      <c r="B51" t="str">
        <f>IF(A51="","",VLOOKUP(A51,Societe!$A$2:$I$119,3,0))</f>
        <v/>
      </c>
      <c r="C51" t="str">
        <f>IF(A51="","",VLOOKUP(A51,Societe!$A$2:$I$119,2,0))</f>
        <v/>
      </c>
      <c r="D51" t="str">
        <f>IF(B51="","",VLOOKUP(A51,Societe!$A$2:$I$119,4,0))</f>
        <v/>
      </c>
      <c r="E51" t="str">
        <f>IF(C51="","",VLOOKUP(A51,Societe!$A$2:$I$119,5,0))</f>
        <v/>
      </c>
      <c r="F51" t="str">
        <f>IF(D51="","",VLOOKUP(A51,Societe!$A$2:$I$119,6,0))</f>
        <v/>
      </c>
      <c r="G51" t="str">
        <f>IF(E51="","",VLOOKUP(A51,Societe!$A$2:$I$119,7,0))</f>
        <v/>
      </c>
      <c r="H51" s="1" t="str">
        <f>IF(F51="","",VLOOKUP(A51,Societe!$A$2:$I$119,8,0))</f>
        <v/>
      </c>
      <c r="I51" t="str">
        <f>IF(G51="","",VLOOKUP($A51,Societe!$A$2:$I$119,9,0))</f>
        <v/>
      </c>
    </row>
    <row r="52" spans="1:9" x14ac:dyDescent="0.2">
      <c r="A52" s="6" t="str">
        <f>IF(('Excel 337'!G53)="","",'Excel 337'!G53)</f>
        <v/>
      </c>
      <c r="B52" t="str">
        <f>IF(A52="","",VLOOKUP(A52,Societe!$A$2:$I$119,3,0))</f>
        <v/>
      </c>
      <c r="C52" t="str">
        <f>IF(A52="","",VLOOKUP(A52,Societe!$A$2:$I$119,2,0))</f>
        <v/>
      </c>
      <c r="D52" t="str">
        <f>IF(B52="","",VLOOKUP(A52,Societe!$A$2:$I$119,4,0))</f>
        <v/>
      </c>
      <c r="E52" t="str">
        <f>IF(C52="","",VLOOKUP(A52,Societe!$A$2:$I$119,5,0))</f>
        <v/>
      </c>
      <c r="F52" t="str">
        <f>IF(D52="","",VLOOKUP(A52,Societe!$A$2:$I$119,6,0))</f>
        <v/>
      </c>
      <c r="G52" t="str">
        <f>IF(E52="","",VLOOKUP(A52,Societe!$A$2:$I$119,7,0))</f>
        <v/>
      </c>
      <c r="H52" s="1" t="str">
        <f>IF(F52="","",VLOOKUP(A52,Societe!$A$2:$I$119,8,0))</f>
        <v/>
      </c>
      <c r="I52" t="str">
        <f>IF(G52="","",VLOOKUP($A52,Societe!$A$2:$I$119,9,0))</f>
        <v/>
      </c>
    </row>
    <row r="53" spans="1:9" x14ac:dyDescent="0.2">
      <c r="A53" s="6" t="str">
        <f>IF(('Excel 337'!G54)="","",'Excel 337'!G54)</f>
        <v/>
      </c>
      <c r="B53" t="str">
        <f>IF(A53="","",VLOOKUP(A53,Societe!$A$2:$I$119,3,0))</f>
        <v/>
      </c>
      <c r="C53" t="str">
        <f>IF(A53="","",VLOOKUP(A53,Societe!$A$2:$I$119,2,0))</f>
        <v/>
      </c>
      <c r="D53" t="str">
        <f>IF(B53="","",VLOOKUP(A53,Societe!$A$2:$I$119,4,0))</f>
        <v/>
      </c>
      <c r="E53" t="str">
        <f>IF(C53="","",VLOOKUP(A53,Societe!$A$2:$I$119,5,0))</f>
        <v/>
      </c>
      <c r="F53" t="str">
        <f>IF(D53="","",VLOOKUP(A53,Societe!$A$2:$I$119,6,0))</f>
        <v/>
      </c>
      <c r="G53" t="str">
        <f>IF(E53="","",VLOOKUP(A53,Societe!$A$2:$I$119,7,0))</f>
        <v/>
      </c>
      <c r="H53" s="1" t="str">
        <f>IF(F53="","",VLOOKUP(A53,Societe!$A$2:$I$119,8,0))</f>
        <v/>
      </c>
      <c r="I53" t="str">
        <f>IF(G53="","",VLOOKUP($A53,Societe!$A$2:$I$119,9,0))</f>
        <v/>
      </c>
    </row>
    <row r="54" spans="1:9" x14ac:dyDescent="0.2">
      <c r="A54" s="6" t="str">
        <f>IF(('Excel 337'!G55)="","",'Excel 337'!G55)</f>
        <v/>
      </c>
      <c r="B54" t="str">
        <f>IF(A54="","",VLOOKUP(A54,Societe!$A$2:$I$119,3,0))</f>
        <v/>
      </c>
      <c r="C54" t="str">
        <f>IF(A54="","",VLOOKUP(A54,Societe!$A$2:$I$119,2,0))</f>
        <v/>
      </c>
      <c r="D54" t="str">
        <f>IF(B54="","",VLOOKUP(A54,Societe!$A$2:$I$119,4,0))</f>
        <v/>
      </c>
      <c r="E54" t="str">
        <f>IF(C54="","",VLOOKUP(A54,Societe!$A$2:$I$119,5,0))</f>
        <v/>
      </c>
      <c r="F54" t="str">
        <f>IF(D54="","",VLOOKUP(A54,Societe!$A$2:$I$119,6,0))</f>
        <v/>
      </c>
      <c r="G54" t="str">
        <f>IF(E54="","",VLOOKUP(A54,Societe!$A$2:$I$119,7,0))</f>
        <v/>
      </c>
      <c r="H54" s="1" t="str">
        <f>IF(F54="","",VLOOKUP(A54,Societe!$A$2:$I$119,8,0))</f>
        <v/>
      </c>
      <c r="I54" t="str">
        <f>IF(G54="","",VLOOKUP($A54,Societe!$A$2:$I$119,9,0))</f>
        <v/>
      </c>
    </row>
    <row r="55" spans="1:9" x14ac:dyDescent="0.2">
      <c r="A55" s="6" t="str">
        <f>IF(('Excel 337'!G56)="","",'Excel 337'!G56)</f>
        <v/>
      </c>
      <c r="B55" t="str">
        <f>IF(A55="","",VLOOKUP(A55,Societe!$A$2:$I$119,3,0))</f>
        <v/>
      </c>
      <c r="C55" t="str">
        <f>IF(A55="","",VLOOKUP(A55,Societe!$A$2:$I$119,2,0))</f>
        <v/>
      </c>
      <c r="D55" t="str">
        <f>IF(B55="","",VLOOKUP(A55,Societe!$A$2:$I$119,4,0))</f>
        <v/>
      </c>
      <c r="E55" t="str">
        <f>IF(C55="","",VLOOKUP(A55,Societe!$A$2:$I$119,5,0))</f>
        <v/>
      </c>
      <c r="F55" t="str">
        <f>IF(D55="","",VLOOKUP(A55,Societe!$A$2:$I$119,6,0))</f>
        <v/>
      </c>
      <c r="G55" t="str">
        <f>IF(E55="","",VLOOKUP(A55,Societe!$A$2:$I$119,7,0))</f>
        <v/>
      </c>
      <c r="H55" s="1" t="str">
        <f>IF(F55="","",VLOOKUP(A55,Societe!$A$2:$I$119,8,0))</f>
        <v/>
      </c>
      <c r="I55" t="str">
        <f>IF(G55="","",VLOOKUP($A55,Societe!$A$2:$I$119,9,0))</f>
        <v/>
      </c>
    </row>
    <row r="56" spans="1:9" x14ac:dyDescent="0.2">
      <c r="A56" s="6" t="str">
        <f>IF(('Excel 337'!G57)="","",'Excel 337'!G57)</f>
        <v/>
      </c>
      <c r="B56" t="str">
        <f>IF(A56="","",VLOOKUP(A56,Societe!$A$2:$I$119,3,0))</f>
        <v/>
      </c>
      <c r="C56" t="str">
        <f>IF(A56="","",VLOOKUP(A56,Societe!$A$2:$I$119,2,0))</f>
        <v/>
      </c>
      <c r="D56" t="str">
        <f>IF(B56="","",VLOOKUP(A56,Societe!$A$2:$I$119,4,0))</f>
        <v/>
      </c>
      <c r="E56" t="str">
        <f>IF(C56="","",VLOOKUP(A56,Societe!$A$2:$I$119,5,0))</f>
        <v/>
      </c>
      <c r="F56" t="str">
        <f>IF(D56="","",VLOOKUP(A56,Societe!$A$2:$I$119,6,0))</f>
        <v/>
      </c>
      <c r="G56" t="str">
        <f>IF(E56="","",VLOOKUP(A56,Societe!$A$2:$I$119,7,0))</f>
        <v/>
      </c>
      <c r="H56" s="1" t="str">
        <f>IF(F56="","",VLOOKUP(A56,Societe!$A$2:$I$119,8,0))</f>
        <v/>
      </c>
      <c r="I56" t="str">
        <f>IF(G56="","",VLOOKUP($A56,Societe!$A$2:$I$119,9,0))</f>
        <v/>
      </c>
    </row>
    <row r="57" spans="1:9" x14ac:dyDescent="0.2">
      <c r="A57" s="6" t="str">
        <f>IF(('Excel 337'!G58)="","",'Excel 337'!G58)</f>
        <v/>
      </c>
      <c r="B57" t="str">
        <f>IF(A57="","",VLOOKUP(A57,Societe!$A$2:$I$119,3,0))</f>
        <v/>
      </c>
      <c r="C57" t="str">
        <f>IF(A57="","",VLOOKUP(A57,Societe!$A$2:$I$119,2,0))</f>
        <v/>
      </c>
      <c r="D57" t="str">
        <f>IF(B57="","",VLOOKUP(A57,Societe!$A$2:$I$119,4,0))</f>
        <v/>
      </c>
      <c r="E57" t="str">
        <f>IF(C57="","",VLOOKUP(A57,Societe!$A$2:$I$119,5,0))</f>
        <v/>
      </c>
      <c r="F57" t="str">
        <f>IF(D57="","",VLOOKUP(A57,Societe!$A$2:$I$119,6,0))</f>
        <v/>
      </c>
      <c r="G57" t="str">
        <f>IF(E57="","",VLOOKUP(A57,Societe!$A$2:$I$119,7,0))</f>
        <v/>
      </c>
      <c r="H57" s="1" t="str">
        <f>IF(F57="","",VLOOKUP(A57,Societe!$A$2:$I$119,8,0))</f>
        <v/>
      </c>
      <c r="I57" t="str">
        <f>IF(G57="","",VLOOKUP($A57,Societe!$A$2:$I$119,9,0))</f>
        <v/>
      </c>
    </row>
    <row r="58" spans="1:9" x14ac:dyDescent="0.2">
      <c r="A58" s="6" t="str">
        <f>IF(('Excel 337'!G59)="","",'Excel 337'!G59)</f>
        <v/>
      </c>
      <c r="B58" t="str">
        <f>IF(A58="","",VLOOKUP(A58,Societe!$A$2:$I$119,3,0))</f>
        <v/>
      </c>
      <c r="C58" t="str">
        <f>IF(A58="","",VLOOKUP(A58,Societe!$A$2:$I$119,2,0))</f>
        <v/>
      </c>
      <c r="D58" t="str">
        <f>IF(B58="","",VLOOKUP(A58,Societe!$A$2:$I$119,4,0))</f>
        <v/>
      </c>
      <c r="E58" t="str">
        <f>IF(C58="","",VLOOKUP(A58,Societe!$A$2:$I$119,5,0))</f>
        <v/>
      </c>
      <c r="F58" t="str">
        <f>IF(D58="","",VLOOKUP(A58,Societe!$A$2:$I$119,6,0))</f>
        <v/>
      </c>
      <c r="G58" t="str">
        <f>IF(E58="","",VLOOKUP(A58,Societe!$A$2:$I$119,7,0))</f>
        <v/>
      </c>
      <c r="H58" s="1" t="str">
        <f>IF(F58="","",VLOOKUP(A58,Societe!$A$2:$I$119,8,0))</f>
        <v/>
      </c>
      <c r="I58" t="str">
        <f>IF(G58="","",VLOOKUP($A58,Societe!$A$2:$I$119,9,0))</f>
        <v/>
      </c>
    </row>
    <row r="59" spans="1:9" x14ac:dyDescent="0.2">
      <c r="A59" s="6" t="str">
        <f>IF(('Excel 337'!G60)="","",'Excel 337'!G60)</f>
        <v/>
      </c>
      <c r="B59" t="str">
        <f>IF(A59="","",VLOOKUP(A59,Societe!$A$2:$I$119,3,0))</f>
        <v/>
      </c>
      <c r="C59" t="str">
        <f>IF(A59="","",VLOOKUP(A59,Societe!$A$2:$I$119,2,0))</f>
        <v/>
      </c>
      <c r="D59" t="str">
        <f>IF(B59="","",VLOOKUP(A59,Societe!$A$2:$I$119,4,0))</f>
        <v/>
      </c>
      <c r="E59" t="str">
        <f>IF(C59="","",VLOOKUP(A59,Societe!$A$2:$I$119,5,0))</f>
        <v/>
      </c>
      <c r="F59" t="str">
        <f>IF(D59="","",VLOOKUP(A59,Societe!$A$2:$I$119,6,0))</f>
        <v/>
      </c>
      <c r="G59" t="str">
        <f>IF(E59="","",VLOOKUP(A59,Societe!$A$2:$I$119,7,0))</f>
        <v/>
      </c>
      <c r="H59" s="1" t="str">
        <f>IF(F59="","",VLOOKUP(A59,Societe!$A$2:$I$119,8,0))</f>
        <v/>
      </c>
      <c r="I59" t="str">
        <f>IF(G59="","",VLOOKUP($A59,Societe!$A$2:$I$119,9,0))</f>
        <v/>
      </c>
    </row>
    <row r="60" spans="1:9" x14ac:dyDescent="0.2">
      <c r="A60" s="6" t="str">
        <f>IF(('Excel 337'!G61)="","",'Excel 337'!G61)</f>
        <v/>
      </c>
      <c r="B60" t="str">
        <f>IF(A60="","",VLOOKUP(A60,Societe!$A$2:$I$119,3,0))</f>
        <v/>
      </c>
      <c r="C60" t="str">
        <f>IF(A60="","",VLOOKUP(A60,Societe!$A$2:$I$119,2,0))</f>
        <v/>
      </c>
      <c r="D60" t="str">
        <f>IF(B60="","",VLOOKUP(A60,Societe!$A$2:$I$119,4,0))</f>
        <v/>
      </c>
      <c r="E60" t="str">
        <f>IF(C60="","",VLOOKUP(A60,Societe!$A$2:$I$119,5,0))</f>
        <v/>
      </c>
      <c r="F60" t="str">
        <f>IF(D60="","",VLOOKUP(A60,Societe!$A$2:$I$119,6,0))</f>
        <v/>
      </c>
      <c r="G60" t="str">
        <f>IF(E60="","",VLOOKUP(A60,Societe!$A$2:$I$119,7,0))</f>
        <v/>
      </c>
      <c r="H60" s="1" t="str">
        <f>IF(F60="","",VLOOKUP(A60,Societe!$A$2:$I$119,8,0))</f>
        <v/>
      </c>
      <c r="I60" t="str">
        <f>IF(G60="","",VLOOKUP($A60,Societe!$A$2:$I$119,9,0))</f>
        <v/>
      </c>
    </row>
    <row r="61" spans="1:9" x14ac:dyDescent="0.2">
      <c r="A61" s="6" t="str">
        <f>IF(('Excel 337'!G62)="","",'Excel 337'!G62)</f>
        <v/>
      </c>
      <c r="B61" t="str">
        <f>IF(A61="","",VLOOKUP(A61,Societe!$A$2:$I$119,3,0))</f>
        <v/>
      </c>
      <c r="C61" t="str">
        <f>IF(A61="","",VLOOKUP(A61,Societe!$A$2:$I$119,2,0))</f>
        <v/>
      </c>
      <c r="D61" t="str">
        <f>IF(B61="","",VLOOKUP(A61,Societe!$A$2:$I$119,4,0))</f>
        <v/>
      </c>
      <c r="E61" t="str">
        <f>IF(C61="","",VLOOKUP(A61,Societe!$A$2:$I$119,5,0))</f>
        <v/>
      </c>
      <c r="F61" t="str">
        <f>IF(D61="","",VLOOKUP(A61,Societe!$A$2:$I$119,6,0))</f>
        <v/>
      </c>
      <c r="G61" t="str">
        <f>IF(E61="","",VLOOKUP(A61,Societe!$A$2:$I$119,7,0))</f>
        <v/>
      </c>
      <c r="H61" s="1" t="str">
        <f>IF(F61="","",VLOOKUP(A61,Societe!$A$2:$I$119,8,0))</f>
        <v/>
      </c>
      <c r="I61" t="str">
        <f>IF(G61="","",VLOOKUP($A61,Societe!$A$2:$I$119,9,0))</f>
        <v/>
      </c>
    </row>
    <row r="62" spans="1:9" x14ac:dyDescent="0.2">
      <c r="A62" s="6" t="str">
        <f>IF(('Excel 337'!G63)="","",'Excel 337'!G63)</f>
        <v/>
      </c>
      <c r="B62" t="str">
        <f>IF(A62="","",VLOOKUP(A62,Societe!$A$2:$I$119,3,0))</f>
        <v/>
      </c>
      <c r="C62" t="str">
        <f>IF(A62="","",VLOOKUP(A62,Societe!$A$2:$I$119,2,0))</f>
        <v/>
      </c>
      <c r="D62" t="str">
        <f>IF(B62="","",VLOOKUP(A62,Societe!$A$2:$I$119,4,0))</f>
        <v/>
      </c>
      <c r="E62" t="str">
        <f>IF(C62="","",VLOOKUP(A62,Societe!$A$2:$I$119,5,0))</f>
        <v/>
      </c>
      <c r="F62" t="str">
        <f>IF(D62="","",VLOOKUP(A62,Societe!$A$2:$I$119,6,0))</f>
        <v/>
      </c>
      <c r="G62" t="str">
        <f>IF(E62="","",VLOOKUP(A62,Societe!$A$2:$I$119,7,0))</f>
        <v/>
      </c>
      <c r="H62" s="1" t="str">
        <f>IF(F62="","",VLOOKUP(A62,Societe!$A$2:$I$119,8,0))</f>
        <v/>
      </c>
      <c r="I62" t="str">
        <f>IF(G62="","",VLOOKUP($A62,Societe!$A$2:$I$119,9,0))</f>
        <v/>
      </c>
    </row>
    <row r="63" spans="1:9" x14ac:dyDescent="0.2">
      <c r="A63" s="6" t="str">
        <f>IF(('Excel 337'!G64)="","",'Excel 337'!G64)</f>
        <v/>
      </c>
      <c r="B63" t="str">
        <f>IF(A63="","",VLOOKUP(A63,Societe!$A$2:$I$119,3,0))</f>
        <v/>
      </c>
      <c r="C63" t="str">
        <f>IF(A63="","",VLOOKUP(A63,Societe!$A$2:$I$119,2,0))</f>
        <v/>
      </c>
      <c r="D63" t="str">
        <f>IF(B63="","",VLOOKUP(A63,Societe!$A$2:$I$119,4,0))</f>
        <v/>
      </c>
      <c r="E63" t="str">
        <f>IF(C63="","",VLOOKUP(A63,Societe!$A$2:$I$119,5,0))</f>
        <v/>
      </c>
      <c r="F63" t="str">
        <f>IF(D63="","",VLOOKUP(A63,Societe!$A$2:$I$119,6,0))</f>
        <v/>
      </c>
      <c r="G63" t="str">
        <f>IF(E63="","",VLOOKUP(A63,Societe!$A$2:$I$119,7,0))</f>
        <v/>
      </c>
      <c r="H63" s="1" t="str">
        <f>IF(F63="","",VLOOKUP(A63,Societe!$A$2:$I$119,8,0))</f>
        <v/>
      </c>
      <c r="I63" t="str">
        <f>IF(G63="","",VLOOKUP($A63,Societe!$A$2:$I$119,9,0))</f>
        <v/>
      </c>
    </row>
    <row r="64" spans="1:9" x14ac:dyDescent="0.2">
      <c r="A64" s="6" t="str">
        <f>IF(('Excel 337'!G65)="","",'Excel 337'!G65)</f>
        <v/>
      </c>
      <c r="B64" t="str">
        <f>IF(A64="","",VLOOKUP(A64,Societe!$A$2:$I$119,3,0))</f>
        <v/>
      </c>
      <c r="C64" t="str">
        <f>IF(A64="","",VLOOKUP(A64,Societe!$A$2:$I$119,2,0))</f>
        <v/>
      </c>
      <c r="D64" t="str">
        <f>IF(B64="","",VLOOKUP(A64,Societe!$A$2:$I$119,4,0))</f>
        <v/>
      </c>
      <c r="E64" t="str">
        <f>IF(C64="","",VLOOKUP(A64,Societe!$A$2:$I$119,5,0))</f>
        <v/>
      </c>
      <c r="F64" t="str">
        <f>IF(D64="","",VLOOKUP(A64,Societe!$A$2:$I$119,6,0))</f>
        <v/>
      </c>
      <c r="G64" t="str">
        <f>IF(E64="","",VLOOKUP(A64,Societe!$A$2:$I$119,7,0))</f>
        <v/>
      </c>
      <c r="H64" s="1" t="str">
        <f>IF(F64="","",VLOOKUP(A64,Societe!$A$2:$I$119,8,0))</f>
        <v/>
      </c>
      <c r="I64" t="str">
        <f>IF(G64="","",VLOOKUP($A64,Societe!$A$2:$I$119,9,0))</f>
        <v/>
      </c>
    </row>
    <row r="65" spans="1:9" x14ac:dyDescent="0.2">
      <c r="A65" s="6" t="str">
        <f>IF(('Excel 337'!G66)="","",'Excel 337'!G66)</f>
        <v/>
      </c>
      <c r="B65" t="str">
        <f>IF(A65="","",VLOOKUP(A65,Societe!$A$2:$I$119,3,0))</f>
        <v/>
      </c>
      <c r="C65" t="str">
        <f>IF(A65="","",VLOOKUP(A65,Societe!$A$2:$I$119,2,0))</f>
        <v/>
      </c>
      <c r="D65" t="str">
        <f>IF(B65="","",VLOOKUP(A65,Societe!$A$2:$I$119,4,0))</f>
        <v/>
      </c>
      <c r="E65" t="str">
        <f>IF(C65="","",VLOOKUP(A65,Societe!$A$2:$I$119,5,0))</f>
        <v/>
      </c>
      <c r="F65" t="str">
        <f>IF(D65="","",VLOOKUP(A65,Societe!$A$2:$I$119,6,0))</f>
        <v/>
      </c>
      <c r="G65" t="str">
        <f>IF(E65="","",VLOOKUP(A65,Societe!$A$2:$I$119,7,0))</f>
        <v/>
      </c>
      <c r="H65" s="1" t="str">
        <f>IF(F65="","",VLOOKUP(A65,Societe!$A$2:$I$119,8,0))</f>
        <v/>
      </c>
      <c r="I65" t="str">
        <f>IF(G65="","",VLOOKUP($A65,Societe!$A$2:$I$119,9,0))</f>
        <v/>
      </c>
    </row>
    <row r="66" spans="1:9" x14ac:dyDescent="0.2">
      <c r="A66" s="6" t="str">
        <f>IF(('Excel 337'!G67)="","",'Excel 337'!G67)</f>
        <v/>
      </c>
      <c r="B66" t="str">
        <f>IF(A66="","",VLOOKUP(A66,Societe!$A$2:$I$119,3,0))</f>
        <v/>
      </c>
      <c r="C66" t="str">
        <f>IF(A66="","",VLOOKUP(A66,Societe!$A$2:$I$119,2,0))</f>
        <v/>
      </c>
      <c r="D66" t="str">
        <f>IF(B66="","",VLOOKUP(A66,Societe!$A$2:$I$119,4,0))</f>
        <v/>
      </c>
      <c r="E66" t="str">
        <f>IF(C66="","",VLOOKUP(A66,Societe!$A$2:$I$119,5,0))</f>
        <v/>
      </c>
      <c r="F66" t="str">
        <f>IF(D66="","",VLOOKUP(A66,Societe!$A$2:$I$119,6,0))</f>
        <v/>
      </c>
      <c r="G66" t="str">
        <f>IF(E66="","",VLOOKUP(A66,Societe!$A$2:$I$119,7,0))</f>
        <v/>
      </c>
      <c r="H66" s="1" t="str">
        <f>IF(F66="","",VLOOKUP(A66,Societe!$A$2:$I$119,8,0))</f>
        <v/>
      </c>
      <c r="I66" t="str">
        <f>IF(G66="","",VLOOKUP($A66,Societe!$A$2:$I$119,9,0))</f>
        <v/>
      </c>
    </row>
    <row r="67" spans="1:9" x14ac:dyDescent="0.2">
      <c r="A67" s="6" t="str">
        <f>IF(('Excel 337'!G68)="","",'Excel 337'!G68)</f>
        <v/>
      </c>
      <c r="B67" t="str">
        <f>IF(A67="","",VLOOKUP(A67,Societe!$A$2:$I$119,3,0))</f>
        <v/>
      </c>
      <c r="C67" t="str">
        <f>IF(A67="","",VLOOKUP(A67,Societe!$A$2:$I$119,2,0))</f>
        <v/>
      </c>
      <c r="D67" t="str">
        <f>IF(B67="","",VLOOKUP(A67,Societe!$A$2:$I$119,4,0))</f>
        <v/>
      </c>
      <c r="E67" t="str">
        <f>IF(C67="","",VLOOKUP(A67,Societe!$A$2:$I$119,5,0))</f>
        <v/>
      </c>
      <c r="F67" t="str">
        <f>IF(D67="","",VLOOKUP(A67,Societe!$A$2:$I$119,6,0))</f>
        <v/>
      </c>
      <c r="G67" t="str">
        <f>IF(E67="","",VLOOKUP(A67,Societe!$A$2:$I$119,7,0))</f>
        <v/>
      </c>
      <c r="H67" s="1" t="str">
        <f>IF(F67="","",VLOOKUP(A67,Societe!$A$2:$I$119,8,0))</f>
        <v/>
      </c>
      <c r="I67" t="str">
        <f>IF(G67="","",VLOOKUP($A67,Societe!$A$2:$I$119,9,0))</f>
        <v/>
      </c>
    </row>
    <row r="68" spans="1:9" x14ac:dyDescent="0.2">
      <c r="A68" s="6" t="str">
        <f>IF(('Excel 337'!G69)="","",'Excel 337'!G69)</f>
        <v/>
      </c>
      <c r="B68" t="str">
        <f>IF(A68="","",VLOOKUP(A68,Societe!$A$2:$I$119,3,0))</f>
        <v/>
      </c>
      <c r="C68" t="str">
        <f>IF(A68="","",VLOOKUP(A68,Societe!$A$2:$I$119,2,0))</f>
        <v/>
      </c>
      <c r="D68" t="str">
        <f>IF(B68="","",VLOOKUP(A68,Societe!$A$2:$I$119,4,0))</f>
        <v/>
      </c>
      <c r="E68" t="str">
        <f>IF(C68="","",VLOOKUP(A68,Societe!$A$2:$I$119,5,0))</f>
        <v/>
      </c>
      <c r="F68" t="str">
        <f>IF(D68="","",VLOOKUP(A68,Societe!$A$2:$I$119,6,0))</f>
        <v/>
      </c>
      <c r="G68" t="str">
        <f>IF(E68="","",VLOOKUP(A68,Societe!$A$2:$I$119,7,0))</f>
        <v/>
      </c>
      <c r="H68" s="1" t="str">
        <f>IF(F68="","",VLOOKUP(A68,Societe!$A$2:$I$119,8,0))</f>
        <v/>
      </c>
      <c r="I68" t="str">
        <f>IF(G68="","",VLOOKUP($A68,Societe!$A$2:$I$119,9,0))</f>
        <v/>
      </c>
    </row>
    <row r="69" spans="1:9" x14ac:dyDescent="0.2">
      <c r="A69" s="6" t="str">
        <f>IF(('Excel 337'!G70)="","",'Excel 337'!G70)</f>
        <v/>
      </c>
      <c r="B69" t="str">
        <f>IF(A69="","",VLOOKUP(A69,Societe!$A$2:$I$119,3,0))</f>
        <v/>
      </c>
      <c r="C69" t="str">
        <f>IF(A69="","",VLOOKUP(A69,Societe!$A$2:$I$119,2,0))</f>
        <v/>
      </c>
      <c r="D69" t="str">
        <f>IF(B69="","",VLOOKUP(A69,Societe!$A$2:$I$119,4,0))</f>
        <v/>
      </c>
      <c r="E69" t="str">
        <f>IF(C69="","",VLOOKUP(A69,Societe!$A$2:$I$119,5,0))</f>
        <v/>
      </c>
      <c r="F69" t="str">
        <f>IF(D69="","",VLOOKUP(A69,Societe!$A$2:$I$119,6,0))</f>
        <v/>
      </c>
      <c r="G69" t="str">
        <f>IF(E69="","",VLOOKUP(A69,Societe!$A$2:$I$119,7,0))</f>
        <v/>
      </c>
      <c r="H69" s="1" t="str">
        <f>IF(F69="","",VLOOKUP(A69,Societe!$A$2:$I$119,8,0))</f>
        <v/>
      </c>
      <c r="I69" t="str">
        <f>IF(G69="","",VLOOKUP($A69,Societe!$A$2:$I$119,9,0))</f>
        <v/>
      </c>
    </row>
    <row r="70" spans="1:9" x14ac:dyDescent="0.2">
      <c r="A70" s="6" t="str">
        <f>IF(('Excel 337'!G71)="","",'Excel 337'!G71)</f>
        <v/>
      </c>
      <c r="B70" t="str">
        <f>IF(A70="","",VLOOKUP(A70,Societe!$A$2:$I$119,3,0))</f>
        <v/>
      </c>
      <c r="C70" t="str">
        <f>IF(A70="","",VLOOKUP(A70,Societe!$A$2:$I$119,2,0))</f>
        <v/>
      </c>
      <c r="D70" t="str">
        <f>IF(B70="","",VLOOKUP(A70,Societe!$A$2:$I$119,4,0))</f>
        <v/>
      </c>
      <c r="E70" t="str">
        <f>IF(C70="","",VLOOKUP(A70,Societe!$A$2:$I$119,5,0))</f>
        <v/>
      </c>
      <c r="F70" t="str">
        <f>IF(D70="","",VLOOKUP(A70,Societe!$A$2:$I$119,6,0))</f>
        <v/>
      </c>
      <c r="G70" t="str">
        <f>IF(E70="","",VLOOKUP(A70,Societe!$A$2:$I$119,7,0))</f>
        <v/>
      </c>
      <c r="H70" s="1" t="str">
        <f>IF(F70="","",VLOOKUP(A70,Societe!$A$2:$I$119,8,0))</f>
        <v/>
      </c>
      <c r="I70" t="str">
        <f>IF(G70="","",VLOOKUP($A70,Societe!$A$2:$I$119,9,0))</f>
        <v/>
      </c>
    </row>
    <row r="71" spans="1:9" x14ac:dyDescent="0.2">
      <c r="A71" s="6" t="str">
        <f>IF(('Excel 337'!G72)="","",'Excel 337'!G72)</f>
        <v/>
      </c>
      <c r="B71" t="str">
        <f>IF(A71="","",VLOOKUP(A71,Societe!$A$2:$I$119,3,0))</f>
        <v/>
      </c>
      <c r="C71" t="str">
        <f>IF(A71="","",VLOOKUP(A71,Societe!$A$2:$I$119,2,0))</f>
        <v/>
      </c>
      <c r="D71" t="str">
        <f>IF(B71="","",VLOOKUP(A71,Societe!$A$2:$I$119,4,0))</f>
        <v/>
      </c>
      <c r="E71" t="str">
        <f>IF(C71="","",VLOOKUP(A71,Societe!$A$2:$I$119,5,0))</f>
        <v/>
      </c>
      <c r="F71" t="str">
        <f>IF(D71="","",VLOOKUP(A71,Societe!$A$2:$I$119,6,0))</f>
        <v/>
      </c>
      <c r="G71" t="str">
        <f>IF(E71="","",VLOOKUP(A71,Societe!$A$2:$I$119,7,0))</f>
        <v/>
      </c>
      <c r="H71" s="1" t="str">
        <f>IF(F71="","",VLOOKUP(A71,Societe!$A$2:$I$119,8,0))</f>
        <v/>
      </c>
      <c r="I71" t="str">
        <f>IF(G71="","",VLOOKUP($A71,Societe!$A$2:$I$119,9,0))</f>
        <v/>
      </c>
    </row>
    <row r="72" spans="1:9" x14ac:dyDescent="0.2">
      <c r="A72" s="6" t="str">
        <f>IF(('Excel 337'!G73)="","",'Excel 337'!G73)</f>
        <v/>
      </c>
      <c r="B72" t="str">
        <f>IF(A72="","",VLOOKUP(A72,Societe!$A$2:$I$119,3,0))</f>
        <v/>
      </c>
      <c r="C72" t="str">
        <f>IF(A72="","",VLOOKUP(A72,Societe!$A$2:$I$119,2,0))</f>
        <v/>
      </c>
      <c r="D72" t="str">
        <f>IF(B72="","",VLOOKUP(A72,Societe!$A$2:$I$119,4,0))</f>
        <v/>
      </c>
      <c r="E72" t="str">
        <f>IF(C72="","",VLOOKUP(A72,Societe!$A$2:$I$119,5,0))</f>
        <v/>
      </c>
      <c r="F72" t="str">
        <f>IF(D72="","",VLOOKUP(A72,Societe!$A$2:$I$119,6,0))</f>
        <v/>
      </c>
      <c r="G72" t="str">
        <f>IF(E72="","",VLOOKUP(A72,Societe!$A$2:$I$119,7,0))</f>
        <v/>
      </c>
      <c r="H72" s="1" t="str">
        <f>IF(F72="","",VLOOKUP(A72,Societe!$A$2:$I$119,8,0))</f>
        <v/>
      </c>
      <c r="I72" t="str">
        <f>IF(G72="","",VLOOKUP($A72,Societe!$A$2:$I$119,9,0))</f>
        <v/>
      </c>
    </row>
    <row r="73" spans="1:9" x14ac:dyDescent="0.2">
      <c r="A73" s="6" t="str">
        <f>IF(('Excel 337'!G74)="","",'Excel 337'!G74)</f>
        <v/>
      </c>
      <c r="B73" t="str">
        <f>IF(A73="","",VLOOKUP(A73,Societe!$A$2:$I$119,3,0))</f>
        <v/>
      </c>
      <c r="C73" t="str">
        <f>IF(A73="","",VLOOKUP(A73,Societe!$A$2:$I$119,2,0))</f>
        <v/>
      </c>
      <c r="D73" t="str">
        <f>IF(B73="","",VLOOKUP(A73,Societe!$A$2:$I$119,4,0))</f>
        <v/>
      </c>
      <c r="E73" t="str">
        <f>IF(C73="","",VLOOKUP(A73,Societe!$A$2:$I$119,5,0))</f>
        <v/>
      </c>
      <c r="F73" t="str">
        <f>IF(D73="","",VLOOKUP(A73,Societe!$A$2:$I$119,6,0))</f>
        <v/>
      </c>
      <c r="G73" t="str">
        <f>IF(E73="","",VLOOKUP(A73,Societe!$A$2:$I$119,7,0))</f>
        <v/>
      </c>
      <c r="H73" s="1" t="str">
        <f>IF(F73="","",VLOOKUP(A73,Societe!$A$2:$I$119,8,0))</f>
        <v/>
      </c>
      <c r="I73" t="str">
        <f>IF(G73="","",VLOOKUP($A73,Societe!$A$2:$I$119,9,0))</f>
        <v/>
      </c>
    </row>
    <row r="74" spans="1:9" x14ac:dyDescent="0.2">
      <c r="A74" s="6" t="str">
        <f>IF(('Excel 337'!G75)="","",'Excel 337'!G75)</f>
        <v/>
      </c>
      <c r="B74" t="str">
        <f>IF(A74="","",VLOOKUP(A74,Societe!$A$2:$I$119,3,0))</f>
        <v/>
      </c>
      <c r="C74" t="str">
        <f>IF(A74="","",VLOOKUP(A74,Societe!$A$2:$I$119,2,0))</f>
        <v/>
      </c>
      <c r="D74" t="str">
        <f>IF(B74="","",VLOOKUP(A74,Societe!$A$2:$I$119,4,0))</f>
        <v/>
      </c>
      <c r="E74" t="str">
        <f>IF(C74="","",VLOOKUP(A74,Societe!$A$2:$I$119,5,0))</f>
        <v/>
      </c>
      <c r="F74" t="str">
        <f>IF(D74="","",VLOOKUP(A74,Societe!$A$2:$I$119,6,0))</f>
        <v/>
      </c>
      <c r="G74" t="str">
        <f>IF(E74="","",VLOOKUP(A74,Societe!$A$2:$I$119,7,0))</f>
        <v/>
      </c>
      <c r="H74" s="1" t="str">
        <f>IF(F74="","",VLOOKUP(A74,Societe!$A$2:$I$119,8,0))</f>
        <v/>
      </c>
      <c r="I74" t="str">
        <f>IF(G74="","",VLOOKUP($A74,Societe!$A$2:$I$119,9,0))</f>
        <v/>
      </c>
    </row>
    <row r="75" spans="1:9" x14ac:dyDescent="0.2">
      <c r="A75" s="6" t="str">
        <f>IF(('Excel 337'!G76)="","",'Excel 337'!G76)</f>
        <v/>
      </c>
      <c r="B75" t="str">
        <f>IF(A75="","",VLOOKUP(A75,Societe!$A$2:$I$119,3,0))</f>
        <v/>
      </c>
      <c r="C75" t="str">
        <f>IF(A75="","",VLOOKUP(A75,Societe!$A$2:$I$119,2,0))</f>
        <v/>
      </c>
      <c r="D75" t="str">
        <f>IF(B75="","",VLOOKUP(A75,Societe!$A$2:$I$119,4,0))</f>
        <v/>
      </c>
      <c r="E75" t="str">
        <f>IF(C75="","",VLOOKUP(A75,Societe!$A$2:$I$119,5,0))</f>
        <v/>
      </c>
      <c r="F75" t="str">
        <f>IF(D75="","",VLOOKUP(A75,Societe!$A$2:$I$119,6,0))</f>
        <v/>
      </c>
      <c r="G75" t="str">
        <f>IF(E75="","",VLOOKUP(A75,Societe!$A$2:$I$119,7,0))</f>
        <v/>
      </c>
      <c r="H75" s="1" t="str">
        <f>IF(F75="","",VLOOKUP(A75,Societe!$A$2:$I$119,8,0))</f>
        <v/>
      </c>
      <c r="I75" t="str">
        <f>IF(G75="","",VLOOKUP($A75,Societe!$A$2:$I$119,9,0))</f>
        <v/>
      </c>
    </row>
    <row r="76" spans="1:9" x14ac:dyDescent="0.2">
      <c r="A76" s="6" t="str">
        <f>IF(('Excel 337'!G77)="","",'Excel 337'!G77)</f>
        <v/>
      </c>
      <c r="B76" t="str">
        <f>IF(A76="","",VLOOKUP(A76,Societe!$A$2:$I$119,3,0))</f>
        <v/>
      </c>
      <c r="C76" t="str">
        <f>IF(A76="","",VLOOKUP(A76,Societe!$A$2:$I$119,2,0))</f>
        <v/>
      </c>
      <c r="D76" t="str">
        <f>IF(B76="","",VLOOKUP(A76,Societe!$A$2:$I$119,4,0))</f>
        <v/>
      </c>
      <c r="E76" t="str">
        <f>IF(C76="","",VLOOKUP(A76,Societe!$A$2:$I$119,5,0))</f>
        <v/>
      </c>
      <c r="F76" t="str">
        <f>IF(D76="","",VLOOKUP(A76,Societe!$A$2:$I$119,6,0))</f>
        <v/>
      </c>
      <c r="G76" t="str">
        <f>IF(E76="","",VLOOKUP(A76,Societe!$A$2:$I$119,7,0))</f>
        <v/>
      </c>
      <c r="H76" s="1" t="str">
        <f>IF(F76="","",VLOOKUP(A76,Societe!$A$2:$I$119,8,0))</f>
        <v/>
      </c>
      <c r="I76" t="str">
        <f>IF(G76="","",VLOOKUP($A76,Societe!$A$2:$I$119,9,0))</f>
        <v/>
      </c>
    </row>
    <row r="77" spans="1:9" x14ac:dyDescent="0.2">
      <c r="A77" s="6" t="str">
        <f>IF(('Excel 337'!G78)="","",'Excel 337'!G78)</f>
        <v/>
      </c>
      <c r="B77" t="str">
        <f>IF(A77="","",VLOOKUP(A77,Societe!$A$2:$I$119,3,0))</f>
        <v/>
      </c>
      <c r="C77" t="str">
        <f>IF(A77="","",VLOOKUP(A77,Societe!$A$2:$I$119,2,0))</f>
        <v/>
      </c>
      <c r="D77" t="str">
        <f>IF(B77="","",VLOOKUP(A77,Societe!$A$2:$I$119,4,0))</f>
        <v/>
      </c>
      <c r="E77" t="str">
        <f>IF(C77="","",VLOOKUP(A77,Societe!$A$2:$I$119,5,0))</f>
        <v/>
      </c>
      <c r="F77" t="str">
        <f>IF(D77="","",VLOOKUP(A77,Societe!$A$2:$I$119,6,0))</f>
        <v/>
      </c>
      <c r="G77" t="str">
        <f>IF(E77="","",VLOOKUP(A77,Societe!$A$2:$I$119,7,0))</f>
        <v/>
      </c>
      <c r="H77" s="1" t="str">
        <f>IF(F77="","",VLOOKUP(A77,Societe!$A$2:$I$119,8,0))</f>
        <v/>
      </c>
      <c r="I77" t="str">
        <f>IF(G77="","",VLOOKUP($A77,Societe!$A$2:$I$119,9,0))</f>
        <v/>
      </c>
    </row>
    <row r="78" spans="1:9" x14ac:dyDescent="0.2">
      <c r="A78" s="6" t="str">
        <f>IF(('Excel 337'!G79)="","",'Excel 337'!G79)</f>
        <v/>
      </c>
      <c r="B78" t="str">
        <f>IF(A78="","",VLOOKUP(A78,Societe!$A$2:$I$119,3,0))</f>
        <v/>
      </c>
      <c r="C78" t="str">
        <f>IF(A78="","",VLOOKUP(A78,Societe!$A$2:$I$119,2,0))</f>
        <v/>
      </c>
      <c r="D78" t="str">
        <f>IF(B78="","",VLOOKUP(A78,Societe!$A$2:$I$119,4,0))</f>
        <v/>
      </c>
      <c r="E78" t="str">
        <f>IF(C78="","",VLOOKUP(A78,Societe!$A$2:$I$119,5,0))</f>
        <v/>
      </c>
      <c r="F78" t="str">
        <f>IF(D78="","",VLOOKUP(A78,Societe!$A$2:$I$119,6,0))</f>
        <v/>
      </c>
      <c r="G78" t="str">
        <f>IF(E78="","",VLOOKUP(A78,Societe!$A$2:$I$119,7,0))</f>
        <v/>
      </c>
      <c r="H78" s="1" t="str">
        <f>IF(F78="","",VLOOKUP(A78,Societe!$A$2:$I$119,8,0))</f>
        <v/>
      </c>
      <c r="I78" t="str">
        <f>IF(G78="","",VLOOKUP($A78,Societe!$A$2:$I$119,9,0))</f>
        <v/>
      </c>
    </row>
    <row r="79" spans="1:9" x14ac:dyDescent="0.2">
      <c r="A79" s="6" t="str">
        <f>IF(('Excel 337'!G80)="","",'Excel 337'!G80)</f>
        <v/>
      </c>
      <c r="B79" t="str">
        <f>IF(A79="","",VLOOKUP(A79,Societe!$A$2:$I$119,3,0))</f>
        <v/>
      </c>
      <c r="C79" t="str">
        <f>IF(A79="","",VLOOKUP(A79,Societe!$A$2:$I$119,2,0))</f>
        <v/>
      </c>
      <c r="D79" t="str">
        <f>IF(B79="","",VLOOKUP(A79,Societe!$A$2:$I$119,4,0))</f>
        <v/>
      </c>
      <c r="E79" t="str">
        <f>IF(C79="","",VLOOKUP(A79,Societe!$A$2:$I$119,5,0))</f>
        <v/>
      </c>
      <c r="F79" t="str">
        <f>IF(D79="","",VLOOKUP(A79,Societe!$A$2:$I$119,6,0))</f>
        <v/>
      </c>
      <c r="G79" t="str">
        <f>IF(E79="","",VLOOKUP(A79,Societe!$A$2:$I$119,7,0))</f>
        <v/>
      </c>
      <c r="H79" s="1" t="str">
        <f>IF(F79="","",VLOOKUP(A79,Societe!$A$2:$I$119,8,0))</f>
        <v/>
      </c>
      <c r="I79" t="str">
        <f>IF(G79="","",VLOOKUP($A79,Societe!$A$2:$I$119,9,0))</f>
        <v/>
      </c>
    </row>
    <row r="80" spans="1:9" x14ac:dyDescent="0.2">
      <c r="A80" s="6" t="str">
        <f>IF(('Excel 337'!G81)="","",'Excel 337'!G81)</f>
        <v/>
      </c>
      <c r="B80" t="str">
        <f>IF(A80="","",VLOOKUP(A80,Societe!$A$2:$I$119,3,0))</f>
        <v/>
      </c>
      <c r="C80" t="str">
        <f>IF(A80="","",VLOOKUP(A80,Societe!$A$2:$I$119,2,0))</f>
        <v/>
      </c>
      <c r="D80" t="str">
        <f>IF(B80="","",VLOOKUP(A80,Societe!$A$2:$I$119,4,0))</f>
        <v/>
      </c>
      <c r="E80" t="str">
        <f>IF(C80="","",VLOOKUP(A80,Societe!$A$2:$I$119,5,0))</f>
        <v/>
      </c>
      <c r="F80" t="str">
        <f>IF(D80="","",VLOOKUP(A80,Societe!$A$2:$I$119,6,0))</f>
        <v/>
      </c>
      <c r="G80" t="str">
        <f>IF(E80="","",VLOOKUP(A80,Societe!$A$2:$I$119,7,0))</f>
        <v/>
      </c>
      <c r="H80" s="1" t="str">
        <f>IF(F80="","",VLOOKUP(A80,Societe!$A$2:$I$119,8,0))</f>
        <v/>
      </c>
      <c r="I80" t="str">
        <f>IF(G80="","",VLOOKUP($A80,Societe!$A$2:$I$119,9,0))</f>
        <v/>
      </c>
    </row>
    <row r="81" spans="1:9" x14ac:dyDescent="0.2">
      <c r="A81" s="6" t="str">
        <f>IF(('Excel 337'!G82)="","",'Excel 337'!G82)</f>
        <v/>
      </c>
      <c r="B81" t="str">
        <f>IF(A81="","",VLOOKUP(A81,Societe!$A$2:$I$119,3,0))</f>
        <v/>
      </c>
      <c r="C81" t="str">
        <f>IF(A81="","",VLOOKUP(A81,Societe!$A$2:$I$119,2,0))</f>
        <v/>
      </c>
      <c r="D81" t="str">
        <f>IF(B81="","",VLOOKUP(A81,Societe!$A$2:$I$119,4,0))</f>
        <v/>
      </c>
      <c r="E81" t="str">
        <f>IF(C81="","",VLOOKUP(A81,Societe!$A$2:$I$119,5,0))</f>
        <v/>
      </c>
      <c r="F81" t="str">
        <f>IF(D81="","",VLOOKUP(A81,Societe!$A$2:$I$119,6,0))</f>
        <v/>
      </c>
      <c r="G81" t="str">
        <f>IF(E81="","",VLOOKUP(A81,Societe!$A$2:$I$119,7,0))</f>
        <v/>
      </c>
      <c r="H81" s="1" t="str">
        <f>IF(F81="","",VLOOKUP(A81,Societe!$A$2:$I$119,8,0))</f>
        <v/>
      </c>
      <c r="I81" t="str">
        <f>IF(G81="","",VLOOKUP($A81,Societe!$A$2:$I$119,9,0))</f>
        <v/>
      </c>
    </row>
    <row r="82" spans="1:9" x14ac:dyDescent="0.2">
      <c r="A82" s="6" t="str">
        <f>IF(('Excel 337'!G83)="","",'Excel 337'!G83)</f>
        <v/>
      </c>
      <c r="B82" t="str">
        <f>IF(A82="","",VLOOKUP(A82,Societe!$A$2:$I$119,3,0))</f>
        <v/>
      </c>
      <c r="C82" t="str">
        <f>IF(A82="","",VLOOKUP(A82,Societe!$A$2:$I$119,2,0))</f>
        <v/>
      </c>
      <c r="D82" t="str">
        <f>IF(B82="","",VLOOKUP(A82,Societe!$A$2:$I$119,4,0))</f>
        <v/>
      </c>
      <c r="E82" t="str">
        <f>IF(C82="","",VLOOKUP(A82,Societe!$A$2:$I$119,5,0))</f>
        <v/>
      </c>
      <c r="F82" t="str">
        <f>IF(D82="","",VLOOKUP(A82,Societe!$A$2:$I$119,6,0))</f>
        <v/>
      </c>
      <c r="G82" t="str">
        <f>IF(E82="","",VLOOKUP(A82,Societe!$A$2:$I$119,7,0))</f>
        <v/>
      </c>
      <c r="H82" s="1" t="str">
        <f>IF(F82="","",VLOOKUP(A82,Societe!$A$2:$I$119,8,0))</f>
        <v/>
      </c>
      <c r="I82" t="str">
        <f>IF(G82="","",VLOOKUP($A82,Societe!$A$2:$I$119,9,0))</f>
        <v/>
      </c>
    </row>
    <row r="83" spans="1:9" x14ac:dyDescent="0.2">
      <c r="A83" s="6" t="str">
        <f>IF(('Excel 337'!G84)="","",'Excel 337'!G84)</f>
        <v/>
      </c>
      <c r="B83" t="str">
        <f>IF(A83="","",VLOOKUP(A83,Societe!$A$2:$I$119,3,0))</f>
        <v/>
      </c>
      <c r="C83" t="str">
        <f>IF(A83="","",VLOOKUP(A83,Societe!$A$2:$I$119,2,0))</f>
        <v/>
      </c>
      <c r="D83" t="str">
        <f>IF(B83="","",VLOOKUP(A83,Societe!$A$2:$I$119,4,0))</f>
        <v/>
      </c>
      <c r="E83" t="str">
        <f>IF(C83="","",VLOOKUP(A83,Societe!$A$2:$I$119,5,0))</f>
        <v/>
      </c>
      <c r="F83" t="str">
        <f>IF(D83="","",VLOOKUP(A83,Societe!$A$2:$I$119,6,0))</f>
        <v/>
      </c>
      <c r="G83" t="str">
        <f>IF(E83="","",VLOOKUP(A83,Societe!$A$2:$I$119,7,0))</f>
        <v/>
      </c>
      <c r="H83" s="1" t="str">
        <f>IF(F83="","",VLOOKUP(A83,Societe!$A$2:$I$119,8,0))</f>
        <v/>
      </c>
      <c r="I83" t="str">
        <f>IF(G83="","",VLOOKUP($A83,Societe!$A$2:$I$119,9,0))</f>
        <v/>
      </c>
    </row>
    <row r="84" spans="1:9" x14ac:dyDescent="0.2">
      <c r="A84" s="6" t="str">
        <f>IF(('Excel 337'!G85)="","",'Excel 337'!G85)</f>
        <v/>
      </c>
      <c r="B84" t="str">
        <f>IF(A84="","",VLOOKUP(A84,Societe!$A$2:$I$119,3,0))</f>
        <v/>
      </c>
      <c r="C84" t="str">
        <f>IF(A84="","",VLOOKUP(A84,Societe!$A$2:$I$119,2,0))</f>
        <v/>
      </c>
      <c r="D84" t="str">
        <f>IF(B84="","",VLOOKUP(A84,Societe!$A$2:$I$119,4,0))</f>
        <v/>
      </c>
      <c r="E84" t="str">
        <f>IF(C84="","",VLOOKUP(A84,Societe!$A$2:$I$119,5,0))</f>
        <v/>
      </c>
      <c r="F84" t="str">
        <f>IF(D84="","",VLOOKUP(A84,Societe!$A$2:$I$119,6,0))</f>
        <v/>
      </c>
      <c r="G84" t="str">
        <f>IF(E84="","",VLOOKUP(A84,Societe!$A$2:$I$119,7,0))</f>
        <v/>
      </c>
      <c r="H84" s="1" t="str">
        <f>IF(F84="","",VLOOKUP(A84,Societe!$A$2:$I$119,8,0))</f>
        <v/>
      </c>
      <c r="I84" t="str">
        <f>IF(G84="","",VLOOKUP($A84,Societe!$A$2:$I$119,9,0))</f>
        <v/>
      </c>
    </row>
    <row r="85" spans="1:9" x14ac:dyDescent="0.2">
      <c r="A85" s="6" t="str">
        <f>IF(('Excel 337'!G86)="","",'Excel 337'!G86)</f>
        <v/>
      </c>
      <c r="B85" t="str">
        <f>IF(A85="","",VLOOKUP(A85,Societe!$A$2:$I$119,3,0))</f>
        <v/>
      </c>
      <c r="C85" t="str">
        <f>IF(A85="","",VLOOKUP(A85,Societe!$A$2:$I$119,2,0))</f>
        <v/>
      </c>
      <c r="D85" t="str">
        <f>IF(B85="","",VLOOKUP(A85,Societe!$A$2:$I$119,4,0))</f>
        <v/>
      </c>
      <c r="E85" t="str">
        <f>IF(C85="","",VLOOKUP(A85,Societe!$A$2:$I$119,5,0))</f>
        <v/>
      </c>
      <c r="F85" t="str">
        <f>IF(D85="","",VLOOKUP(A85,Societe!$A$2:$I$119,6,0))</f>
        <v/>
      </c>
      <c r="G85" t="str">
        <f>IF(E85="","",VLOOKUP(A85,Societe!$A$2:$I$119,7,0))</f>
        <v/>
      </c>
      <c r="H85" s="1" t="str">
        <f>IF(F85="","",VLOOKUP(A85,Societe!$A$2:$I$119,8,0))</f>
        <v/>
      </c>
      <c r="I85" t="str">
        <f>IF(G85="","",VLOOKUP($A85,Societe!$A$2:$I$119,9,0))</f>
        <v/>
      </c>
    </row>
    <row r="86" spans="1:9" x14ac:dyDescent="0.2">
      <c r="A86" s="6" t="str">
        <f>IF(('Excel 337'!G87)="","",'Excel 337'!G87)</f>
        <v/>
      </c>
      <c r="B86" t="str">
        <f>IF(A86="","",VLOOKUP(A86,Societe!$A$2:$I$119,3,0))</f>
        <v/>
      </c>
      <c r="C86" t="str">
        <f>IF(A86="","",VLOOKUP(A86,Societe!$A$2:$I$119,2,0))</f>
        <v/>
      </c>
      <c r="D86" t="str">
        <f>IF(B86="","",VLOOKUP(A86,Societe!$A$2:$I$119,4,0))</f>
        <v/>
      </c>
      <c r="E86" t="str">
        <f>IF(C86="","",VLOOKUP(A86,Societe!$A$2:$I$119,5,0))</f>
        <v/>
      </c>
      <c r="F86" t="str">
        <f>IF(D86="","",VLOOKUP(A86,Societe!$A$2:$I$119,6,0))</f>
        <v/>
      </c>
      <c r="G86" t="str">
        <f>IF(E86="","",VLOOKUP(A86,Societe!$A$2:$I$119,7,0))</f>
        <v/>
      </c>
      <c r="H86" s="1" t="str">
        <f>IF(F86="","",VLOOKUP(A86,Societe!$A$2:$I$119,8,0))</f>
        <v/>
      </c>
      <c r="I86" t="str">
        <f>IF(G86="","",VLOOKUP($A86,Societe!$A$2:$I$119,9,0))</f>
        <v/>
      </c>
    </row>
    <row r="87" spans="1:9" x14ac:dyDescent="0.2">
      <c r="A87" s="6" t="str">
        <f>IF(('Excel 337'!G88)="","",'Excel 337'!G88)</f>
        <v/>
      </c>
      <c r="B87" t="str">
        <f>IF(A87="","",VLOOKUP(A87,Societe!$A$2:$I$119,3,0))</f>
        <v/>
      </c>
      <c r="C87" t="str">
        <f>IF(A87="","",VLOOKUP(A87,Societe!$A$2:$I$119,2,0))</f>
        <v/>
      </c>
      <c r="D87" t="str">
        <f>IF(B87="","",VLOOKUP(A87,Societe!$A$2:$I$119,4,0))</f>
        <v/>
      </c>
      <c r="E87" t="str">
        <f>IF(C87="","",VLOOKUP(A87,Societe!$A$2:$I$119,5,0))</f>
        <v/>
      </c>
      <c r="F87" t="str">
        <f>IF(D87="","",VLOOKUP(A87,Societe!$A$2:$I$119,6,0))</f>
        <v/>
      </c>
      <c r="G87" t="str">
        <f>IF(E87="","",VLOOKUP(A87,Societe!$A$2:$I$119,7,0))</f>
        <v/>
      </c>
      <c r="H87" s="1" t="str">
        <f>IF(F87="","",VLOOKUP(A87,Societe!$A$2:$I$119,8,0))</f>
        <v/>
      </c>
      <c r="I87" t="str">
        <f>IF(G87="","",VLOOKUP($A87,Societe!$A$2:$I$119,9,0))</f>
        <v/>
      </c>
    </row>
    <row r="88" spans="1:9" x14ac:dyDescent="0.2">
      <c r="A88" s="6" t="str">
        <f>IF(('Excel 337'!G89)="","",'Excel 337'!G89)</f>
        <v/>
      </c>
      <c r="B88" t="str">
        <f>IF(A88="","",VLOOKUP(A88,Societe!$A$2:$I$119,3,0))</f>
        <v/>
      </c>
      <c r="C88" t="str">
        <f>IF(A88="","",VLOOKUP(A88,Societe!$A$2:$I$119,2,0))</f>
        <v/>
      </c>
      <c r="D88" t="str">
        <f>IF(B88="","",VLOOKUP(A88,Societe!$A$2:$I$119,4,0))</f>
        <v/>
      </c>
      <c r="E88" t="str">
        <f>IF(C88="","",VLOOKUP(A88,Societe!$A$2:$I$119,5,0))</f>
        <v/>
      </c>
      <c r="F88" t="str">
        <f>IF(D88="","",VLOOKUP(A88,Societe!$A$2:$I$119,6,0))</f>
        <v/>
      </c>
      <c r="G88" t="str">
        <f>IF(E88="","",VLOOKUP(A88,Societe!$A$2:$I$119,7,0))</f>
        <v/>
      </c>
      <c r="H88" s="1" t="str">
        <f>IF(F88="","",VLOOKUP(A88,Societe!$A$2:$I$119,8,0))</f>
        <v/>
      </c>
      <c r="I88" t="str">
        <f>IF(G88="","",VLOOKUP($A88,Societe!$A$2:$I$119,9,0))</f>
        <v/>
      </c>
    </row>
    <row r="89" spans="1:9" x14ac:dyDescent="0.2">
      <c r="A89" s="6" t="str">
        <f>IF(('Excel 337'!G90)="","",'Excel 337'!G90)</f>
        <v/>
      </c>
      <c r="B89" t="str">
        <f>IF(A89="","",VLOOKUP(A89,Societe!$A$2:$I$119,3,0))</f>
        <v/>
      </c>
      <c r="C89" t="str">
        <f>IF(A89="","",VLOOKUP(A89,Societe!$A$2:$I$119,2,0))</f>
        <v/>
      </c>
      <c r="D89" t="str">
        <f>IF(B89="","",VLOOKUP(A89,Societe!$A$2:$I$119,4,0))</f>
        <v/>
      </c>
      <c r="E89" t="str">
        <f>IF(C89="","",VLOOKUP(A89,Societe!$A$2:$I$119,5,0))</f>
        <v/>
      </c>
      <c r="F89" t="str">
        <f>IF(D89="","",VLOOKUP(A89,Societe!$A$2:$I$119,6,0))</f>
        <v/>
      </c>
      <c r="G89" t="str">
        <f>IF(E89="","",VLOOKUP(A89,Societe!$A$2:$I$119,7,0))</f>
        <v/>
      </c>
      <c r="H89" s="1" t="str">
        <f>IF(F89="","",VLOOKUP(A89,Societe!$A$2:$I$119,8,0))</f>
        <v/>
      </c>
      <c r="I89" t="str">
        <f>IF(G89="","",VLOOKUP($A89,Societe!$A$2:$I$119,9,0))</f>
        <v/>
      </c>
    </row>
    <row r="90" spans="1:9" x14ac:dyDescent="0.2">
      <c r="A90" s="6" t="str">
        <f>IF(('Excel 337'!G91)="","",'Excel 337'!G91)</f>
        <v/>
      </c>
      <c r="B90" t="str">
        <f>IF(A90="","",VLOOKUP(A90,Societe!$A$2:$I$119,3,0))</f>
        <v/>
      </c>
      <c r="C90" t="str">
        <f>IF(A90="","",VLOOKUP(A90,Societe!$A$2:$I$119,2,0))</f>
        <v/>
      </c>
      <c r="D90" t="str">
        <f>IF(B90="","",VLOOKUP(A90,Societe!$A$2:$I$119,4,0))</f>
        <v/>
      </c>
      <c r="E90" t="str">
        <f>IF(C90="","",VLOOKUP(A90,Societe!$A$2:$I$119,5,0))</f>
        <v/>
      </c>
      <c r="F90" t="str">
        <f>IF(D90="","",VLOOKUP(A90,Societe!$A$2:$I$119,6,0))</f>
        <v/>
      </c>
      <c r="G90" t="str">
        <f>IF(E90="","",VLOOKUP(A90,Societe!$A$2:$I$119,7,0))</f>
        <v/>
      </c>
      <c r="H90" s="1" t="str">
        <f>IF(F90="","",VLOOKUP(A90,Societe!$A$2:$I$119,8,0))</f>
        <v/>
      </c>
      <c r="I90" t="str">
        <f>IF(G90="","",VLOOKUP($A90,Societe!$A$2:$I$119,9,0))</f>
        <v/>
      </c>
    </row>
    <row r="91" spans="1:9" x14ac:dyDescent="0.2">
      <c r="A91" s="6" t="str">
        <f>IF(('Excel 337'!G92)="","",'Excel 337'!G92)</f>
        <v/>
      </c>
      <c r="B91" t="str">
        <f>IF(A91="","",VLOOKUP(A91,Societe!$A$2:$I$119,3,0))</f>
        <v/>
      </c>
      <c r="C91" t="str">
        <f>IF(A91="","",VLOOKUP(A91,Societe!$A$2:$I$119,2,0))</f>
        <v/>
      </c>
      <c r="D91" t="str">
        <f>IF(B91="","",VLOOKUP(A91,Societe!$A$2:$I$119,4,0))</f>
        <v/>
      </c>
      <c r="E91" t="str">
        <f>IF(C91="","",VLOOKUP(A91,Societe!$A$2:$I$119,5,0))</f>
        <v/>
      </c>
      <c r="F91" t="str">
        <f>IF(D91="","",VLOOKUP(A91,Societe!$A$2:$I$119,6,0))</f>
        <v/>
      </c>
      <c r="G91" t="str">
        <f>IF(E91="","",VLOOKUP(A91,Societe!$A$2:$I$119,7,0))</f>
        <v/>
      </c>
      <c r="H91" s="1" t="str">
        <f>IF(F91="","",VLOOKUP(A91,Societe!$A$2:$I$119,8,0))</f>
        <v/>
      </c>
      <c r="I91" t="str">
        <f>IF(G91="","",VLOOKUP($A91,Societe!$A$2:$I$119,9,0))</f>
        <v/>
      </c>
    </row>
    <row r="92" spans="1:9" x14ac:dyDescent="0.2">
      <c r="A92" s="6" t="str">
        <f>IF(('Excel 337'!G93)="","",'Excel 337'!G93)</f>
        <v/>
      </c>
      <c r="B92" t="str">
        <f>IF(A92="","",VLOOKUP(A92,Societe!$A$2:$I$119,3,0))</f>
        <v/>
      </c>
      <c r="C92" t="str">
        <f>IF(A92="","",VLOOKUP(A92,Societe!$A$2:$I$119,2,0))</f>
        <v/>
      </c>
      <c r="D92" t="str">
        <f>IF(B92="","",VLOOKUP(A92,Societe!$A$2:$I$119,4,0))</f>
        <v/>
      </c>
      <c r="E92" t="str">
        <f>IF(C92="","",VLOOKUP(A92,Societe!$A$2:$I$119,5,0))</f>
        <v/>
      </c>
      <c r="F92" t="str">
        <f>IF(D92="","",VLOOKUP(A92,Societe!$A$2:$I$119,6,0))</f>
        <v/>
      </c>
      <c r="G92" t="str">
        <f>IF(E92="","",VLOOKUP(A92,Societe!$A$2:$I$119,7,0))</f>
        <v/>
      </c>
      <c r="H92" s="1" t="str">
        <f>IF(F92="","",VLOOKUP(A92,Societe!$A$2:$I$119,8,0))</f>
        <v/>
      </c>
      <c r="I92" t="str">
        <f>IF(G92="","",VLOOKUP($A92,Societe!$A$2:$I$119,9,0))</f>
        <v/>
      </c>
    </row>
    <row r="93" spans="1:9" x14ac:dyDescent="0.2">
      <c r="A93" s="6" t="str">
        <f>IF(('Excel 337'!G94)="","",'Excel 337'!G94)</f>
        <v/>
      </c>
      <c r="B93" t="str">
        <f>IF(A93="","",VLOOKUP(A93,Societe!$A$2:$I$119,3,0))</f>
        <v/>
      </c>
      <c r="C93" t="str">
        <f>IF(A93="","",VLOOKUP(A93,Societe!$A$2:$I$119,2,0))</f>
        <v/>
      </c>
      <c r="D93" t="str">
        <f>IF(B93="","",VLOOKUP(A93,Societe!$A$2:$I$119,4,0))</f>
        <v/>
      </c>
      <c r="E93" t="str">
        <f>IF(C93="","",VLOOKUP(A93,Societe!$A$2:$I$119,5,0))</f>
        <v/>
      </c>
      <c r="F93" t="str">
        <f>IF(D93="","",VLOOKUP(A93,Societe!$A$2:$I$119,6,0))</f>
        <v/>
      </c>
      <c r="G93" t="str">
        <f>IF(E93="","",VLOOKUP(A93,Societe!$A$2:$I$119,7,0))</f>
        <v/>
      </c>
      <c r="H93" s="1" t="str">
        <f>IF(F93="","",VLOOKUP(A93,Societe!$A$2:$I$119,8,0))</f>
        <v/>
      </c>
      <c r="I93" t="str">
        <f>IF(G93="","",VLOOKUP($A93,Societe!$A$2:$I$119,9,0))</f>
        <v/>
      </c>
    </row>
    <row r="94" spans="1:9" x14ac:dyDescent="0.2">
      <c r="A94" s="6" t="str">
        <f>IF(('Excel 337'!G95)="","",'Excel 337'!G95)</f>
        <v/>
      </c>
      <c r="B94" t="str">
        <f>IF(A94="","",VLOOKUP(A94,Societe!$A$2:$I$119,3,0))</f>
        <v/>
      </c>
      <c r="C94" t="str">
        <f>IF(A94="","",VLOOKUP(A94,Societe!$A$2:$I$119,2,0))</f>
        <v/>
      </c>
      <c r="D94" t="str">
        <f>IF(B94="","",VLOOKUP(A94,Societe!$A$2:$I$119,4,0))</f>
        <v/>
      </c>
      <c r="E94" t="str">
        <f>IF(C94="","",VLOOKUP(A94,Societe!$A$2:$I$119,5,0))</f>
        <v/>
      </c>
      <c r="F94" t="str">
        <f>IF(D94="","",VLOOKUP(A94,Societe!$A$2:$I$119,6,0))</f>
        <v/>
      </c>
      <c r="G94" t="str">
        <f>IF(E94="","",VLOOKUP(A94,Societe!$A$2:$I$119,7,0))</f>
        <v/>
      </c>
      <c r="H94" s="1" t="str">
        <f>IF(F94="","",VLOOKUP(A94,Societe!$A$2:$I$119,8,0))</f>
        <v/>
      </c>
      <c r="I94" t="str">
        <f>IF(G94="","",VLOOKUP($A94,Societe!$A$2:$I$119,9,0))</f>
        <v/>
      </c>
    </row>
    <row r="95" spans="1:9" x14ac:dyDescent="0.2">
      <c r="A95" s="6" t="str">
        <f>IF(('Excel 337'!G96)="","",'Excel 337'!G96)</f>
        <v/>
      </c>
      <c r="B95" t="str">
        <f>IF(A95="","",VLOOKUP(A95,Societe!$A$2:$I$119,3,0))</f>
        <v/>
      </c>
      <c r="C95" t="str">
        <f>IF(A95="","",VLOOKUP(A95,Societe!$A$2:$I$119,2,0))</f>
        <v/>
      </c>
      <c r="D95" t="str">
        <f>IF(B95="","",VLOOKUP(A95,Societe!$A$2:$I$119,4,0))</f>
        <v/>
      </c>
      <c r="E95" t="str">
        <f>IF(C95="","",VLOOKUP(A95,Societe!$A$2:$I$119,5,0))</f>
        <v/>
      </c>
      <c r="F95" t="str">
        <f>IF(D95="","",VLOOKUP(A95,Societe!$A$2:$I$119,6,0))</f>
        <v/>
      </c>
      <c r="G95" t="str">
        <f>IF(E95="","",VLOOKUP(A95,Societe!$A$2:$I$119,7,0))</f>
        <v/>
      </c>
      <c r="H95" s="1" t="str">
        <f>IF(F95="","",VLOOKUP(A95,Societe!$A$2:$I$119,8,0))</f>
        <v/>
      </c>
      <c r="I95" t="str">
        <f>IF(G95="","",VLOOKUP($A95,Societe!$A$2:$I$119,9,0))</f>
        <v/>
      </c>
    </row>
    <row r="96" spans="1:9" x14ac:dyDescent="0.2">
      <c r="A96" s="6" t="str">
        <f>IF(('Excel 337'!G97)="","",'Excel 337'!G97)</f>
        <v/>
      </c>
      <c r="B96" t="str">
        <f>IF(A96="","",VLOOKUP(A96,Societe!$A$2:$I$119,3,0))</f>
        <v/>
      </c>
      <c r="C96" t="str">
        <f>IF(A96="","",VLOOKUP(A96,Societe!$A$2:$I$119,2,0))</f>
        <v/>
      </c>
      <c r="D96" t="str">
        <f>IF(B96="","",VLOOKUP(A96,Societe!$A$2:$I$119,4,0))</f>
        <v/>
      </c>
      <c r="E96" t="str">
        <f>IF(C96="","",VLOOKUP(A96,Societe!$A$2:$I$119,5,0))</f>
        <v/>
      </c>
      <c r="F96" t="str">
        <f>IF(D96="","",VLOOKUP(A96,Societe!$A$2:$I$119,6,0))</f>
        <v/>
      </c>
      <c r="G96" t="str">
        <f>IF(E96="","",VLOOKUP(A96,Societe!$A$2:$I$119,7,0))</f>
        <v/>
      </c>
      <c r="H96" s="1" t="str">
        <f>IF(F96="","",VLOOKUP(A96,Societe!$A$2:$I$119,8,0))</f>
        <v/>
      </c>
      <c r="I96" t="str">
        <f>IF(G96="","",VLOOKUP($A96,Societe!$A$2:$I$119,9,0))</f>
        <v/>
      </c>
    </row>
    <row r="97" spans="1:9" x14ac:dyDescent="0.2">
      <c r="A97" s="6" t="str">
        <f>IF(('Excel 337'!G98)="","",'Excel 337'!G98)</f>
        <v/>
      </c>
      <c r="B97" t="str">
        <f>IF(A97="","",VLOOKUP(A97,Societe!$A$2:$I$119,3,0))</f>
        <v/>
      </c>
      <c r="C97" t="str">
        <f>IF(A97="","",VLOOKUP(A97,Societe!$A$2:$I$119,2,0))</f>
        <v/>
      </c>
      <c r="D97" t="str">
        <f>IF(B97="","",VLOOKUP(A97,Societe!$A$2:$I$119,4,0))</f>
        <v/>
      </c>
      <c r="E97" t="str">
        <f>IF(C97="","",VLOOKUP(A97,Societe!$A$2:$I$119,5,0))</f>
        <v/>
      </c>
      <c r="F97" t="str">
        <f>IF(D97="","",VLOOKUP(A97,Societe!$A$2:$I$119,6,0))</f>
        <v/>
      </c>
      <c r="G97" t="str">
        <f>IF(E97="","",VLOOKUP(A97,Societe!$A$2:$I$119,7,0))</f>
        <v/>
      </c>
      <c r="H97" s="1" t="str">
        <f>IF(F97="","",VLOOKUP(A97,Societe!$A$2:$I$119,8,0))</f>
        <v/>
      </c>
      <c r="I97" t="str">
        <f>IF(G97="","",VLOOKUP($A97,Societe!$A$2:$I$119,9,0))</f>
        <v/>
      </c>
    </row>
    <row r="98" spans="1:9" x14ac:dyDescent="0.2">
      <c r="A98" s="6" t="str">
        <f>IF(('Excel 337'!G99)="","",'Excel 337'!G99)</f>
        <v/>
      </c>
      <c r="B98" t="str">
        <f>IF(A98="","",VLOOKUP(A98,Societe!$A$2:$I$119,3,0))</f>
        <v/>
      </c>
      <c r="C98" t="str">
        <f>IF(A98="","",VLOOKUP(A98,Societe!$A$2:$I$119,2,0))</f>
        <v/>
      </c>
      <c r="D98" t="str">
        <f>IF(B98="","",VLOOKUP(A98,Societe!$A$2:$I$119,4,0))</f>
        <v/>
      </c>
      <c r="E98" t="str">
        <f>IF(C98="","",VLOOKUP(A98,Societe!$A$2:$I$119,5,0))</f>
        <v/>
      </c>
      <c r="F98" t="str">
        <f>IF(D98="","",VLOOKUP(A98,Societe!$A$2:$I$119,6,0))</f>
        <v/>
      </c>
      <c r="G98" t="str">
        <f>IF(E98="","",VLOOKUP(A98,Societe!$A$2:$I$119,7,0))</f>
        <v/>
      </c>
      <c r="H98" s="1" t="str">
        <f>IF(F98="","",VLOOKUP(A98,Societe!$A$2:$I$119,8,0))</f>
        <v/>
      </c>
      <c r="I98" t="str">
        <f>IF(G98="","",VLOOKUP($A98,Societe!$A$2:$I$119,9,0))</f>
        <v/>
      </c>
    </row>
    <row r="99" spans="1:9" x14ac:dyDescent="0.2">
      <c r="A99" s="6" t="str">
        <f>IF(('Excel 337'!G100)="","",'Excel 337'!G100)</f>
        <v/>
      </c>
      <c r="B99" t="str">
        <f>IF(A99="","",VLOOKUP(A99,Societe!$A$2:$I$119,3,0))</f>
        <v/>
      </c>
      <c r="C99" t="str">
        <f>IF(A99="","",VLOOKUP(A99,Societe!$A$2:$I$119,2,0))</f>
        <v/>
      </c>
      <c r="D99" t="str">
        <f>IF(B99="","",VLOOKUP(A99,Societe!$A$2:$I$119,4,0))</f>
        <v/>
      </c>
      <c r="E99" t="str">
        <f>IF(C99="","",VLOOKUP(A99,Societe!$A$2:$I$119,5,0))</f>
        <v/>
      </c>
      <c r="F99" t="str">
        <f>IF(D99="","",VLOOKUP(A99,Societe!$A$2:$I$119,6,0))</f>
        <v/>
      </c>
      <c r="G99" t="str">
        <f>IF(E99="","",VLOOKUP(A99,Societe!$A$2:$I$119,7,0))</f>
        <v/>
      </c>
      <c r="H99" s="1" t="str">
        <f>IF(F99="","",VLOOKUP(A99,Societe!$A$2:$I$119,8,0))</f>
        <v/>
      </c>
      <c r="I99" t="str">
        <f>IF(G99="","",VLOOKUP($A99,Societe!$A$2:$I$119,9,0))</f>
        <v/>
      </c>
    </row>
    <row r="100" spans="1:9" x14ac:dyDescent="0.2">
      <c r="A100" s="6" t="str">
        <f>IF(('Excel 337'!G101)="","",'Excel 337'!G101)</f>
        <v/>
      </c>
      <c r="B100" t="str">
        <f>IF(A100="","",VLOOKUP(A100,Societe!$A$2:$I$119,3,0))</f>
        <v/>
      </c>
      <c r="C100" t="str">
        <f>IF(A100="","",VLOOKUP(A100,Societe!$A$2:$I$119,2,0))</f>
        <v/>
      </c>
      <c r="D100" t="str">
        <f>IF(B100="","",VLOOKUP(A100,Societe!$A$2:$I$119,4,0))</f>
        <v/>
      </c>
      <c r="E100" t="str">
        <f>IF(C100="","",VLOOKUP(A100,Societe!$A$2:$I$119,5,0))</f>
        <v/>
      </c>
      <c r="F100" t="str">
        <f>IF(D100="","",VLOOKUP(A100,Societe!$A$2:$I$119,6,0))</f>
        <v/>
      </c>
      <c r="G100" t="str">
        <f>IF(E100="","",VLOOKUP(A100,Societe!$A$2:$I$119,7,0))</f>
        <v/>
      </c>
      <c r="H100" s="1" t="str">
        <f>IF(F100="","",VLOOKUP(A100,Societe!$A$2:$I$119,8,0))</f>
        <v/>
      </c>
      <c r="I100" t="str">
        <f>IF(G100="","",VLOOKUP($A100,Societe!$A$2:$I$119,9,0))</f>
        <v/>
      </c>
    </row>
    <row r="101" spans="1:9" x14ac:dyDescent="0.2">
      <c r="A101" s="6" t="str">
        <f>IF(('Excel 337'!G102)="","",'Excel 337'!G102)</f>
        <v/>
      </c>
      <c r="B101" t="str">
        <f>IF(A101="","",VLOOKUP(A101,Societe!$A$2:$I$119,3,0))</f>
        <v/>
      </c>
      <c r="C101" t="str">
        <f>IF(A101="","",VLOOKUP(A101,Societe!$A$2:$I$119,2,0))</f>
        <v/>
      </c>
      <c r="D101" t="str">
        <f>IF(B101="","",VLOOKUP(A101,Societe!$A$2:$I$119,4,0))</f>
        <v/>
      </c>
      <c r="E101" t="str">
        <f>IF(C101="","",VLOOKUP(A101,Societe!$A$2:$I$119,5,0))</f>
        <v/>
      </c>
      <c r="F101" t="str">
        <f>IF(D101="","",VLOOKUP(A101,Societe!$A$2:$I$119,6,0))</f>
        <v/>
      </c>
      <c r="G101" t="str">
        <f>IF(E101="","",VLOOKUP(A101,Societe!$A$2:$I$119,7,0))</f>
        <v/>
      </c>
      <c r="H101" s="1" t="str">
        <f>IF(F101="","",VLOOKUP(A101,Societe!$A$2:$I$119,8,0))</f>
        <v/>
      </c>
      <c r="I101" t="str">
        <f>IF(G101="","",VLOOKUP($A101,Societe!$A$2:$I$119,9,0))</f>
        <v/>
      </c>
    </row>
    <row r="102" spans="1:9" x14ac:dyDescent="0.2">
      <c r="A102" s="6" t="str">
        <f>IF(('Excel 337'!G103)="","",'Excel 337'!G103)</f>
        <v/>
      </c>
      <c r="B102" t="str">
        <f>IF(A102="","",VLOOKUP(A102,Societe!$A$2:$I$119,3,0))</f>
        <v/>
      </c>
      <c r="C102" t="str">
        <f>IF(A102="","",VLOOKUP(A102,Societe!$A$2:$I$119,2,0))</f>
        <v/>
      </c>
      <c r="D102" t="str">
        <f>IF(B102="","",VLOOKUP(A102,Societe!$A$2:$I$119,4,0))</f>
        <v/>
      </c>
      <c r="E102" t="str">
        <f>IF(C102="","",VLOOKUP(A102,Societe!$A$2:$I$119,5,0))</f>
        <v/>
      </c>
      <c r="F102" t="str">
        <f>IF(D102="","",VLOOKUP(A102,Societe!$A$2:$I$119,6,0))</f>
        <v/>
      </c>
      <c r="G102" t="str">
        <f>IF(E102="","",VLOOKUP(A102,Societe!$A$2:$I$119,7,0))</f>
        <v/>
      </c>
      <c r="H102" s="1" t="str">
        <f>IF(F102="","",VLOOKUP(A102,Societe!$A$2:$I$119,8,0))</f>
        <v/>
      </c>
      <c r="I102" t="str">
        <f>IF(G102="","",VLOOKUP($A102,Societe!$A$2:$I$119,9,0))</f>
        <v/>
      </c>
    </row>
    <row r="103" spans="1:9" x14ac:dyDescent="0.2">
      <c r="A103" s="6" t="str">
        <f>IF(('Excel 337'!G104)="","",'Excel 337'!G104)</f>
        <v/>
      </c>
      <c r="B103" t="str">
        <f>IF(A103="","",VLOOKUP(A103,Societe!$A$2:$I$119,3,0))</f>
        <v/>
      </c>
      <c r="C103" t="str">
        <f>IF(A103="","",VLOOKUP(A103,Societe!$A$2:$I$119,2,0))</f>
        <v/>
      </c>
      <c r="D103" t="str">
        <f>IF(B103="","",VLOOKUP(A103,Societe!$A$2:$I$119,4,0))</f>
        <v/>
      </c>
      <c r="E103" t="str">
        <f>IF(C103="","",VLOOKUP(A103,Societe!$A$2:$I$119,5,0))</f>
        <v/>
      </c>
      <c r="F103" t="str">
        <f>IF(D103="","",VLOOKUP(A103,Societe!$A$2:$I$119,6,0))</f>
        <v/>
      </c>
      <c r="G103" t="str">
        <f>IF(E103="","",VLOOKUP(A103,Societe!$A$2:$I$119,7,0))</f>
        <v/>
      </c>
      <c r="H103" s="1" t="str">
        <f>IF(F103="","",VLOOKUP(A103,Societe!$A$2:$I$119,8,0))</f>
        <v/>
      </c>
      <c r="I103" t="str">
        <f>IF(G103="","",VLOOKUP($A103,Societe!$A$2:$I$119,9,0))</f>
        <v/>
      </c>
    </row>
    <row r="104" spans="1:9" x14ac:dyDescent="0.2">
      <c r="A104" s="6" t="str">
        <f>IF(('Excel 337'!G105)="","",'Excel 337'!G105)</f>
        <v/>
      </c>
      <c r="B104" t="str">
        <f>IF(A104="","",VLOOKUP(A104,Societe!$A$2:$I$119,3,0))</f>
        <v/>
      </c>
      <c r="C104" t="str">
        <f>IF(A104="","",VLOOKUP(A104,Societe!$A$2:$I$119,2,0))</f>
        <v/>
      </c>
      <c r="D104" t="str">
        <f>IF(B104="","",VLOOKUP(A104,Societe!$A$2:$I$119,4,0))</f>
        <v/>
      </c>
      <c r="E104" t="str">
        <f>IF(C104="","",VLOOKUP(A104,Societe!$A$2:$I$119,5,0))</f>
        <v/>
      </c>
      <c r="F104" t="str">
        <f>IF(D104="","",VLOOKUP(A104,Societe!$A$2:$I$119,6,0))</f>
        <v/>
      </c>
      <c r="G104" t="str">
        <f>IF(E104="","",VLOOKUP(A104,Societe!$A$2:$I$119,7,0))</f>
        <v/>
      </c>
      <c r="H104" s="1" t="str">
        <f>IF(F104="","",VLOOKUP(A104,Societe!$A$2:$I$119,8,0))</f>
        <v/>
      </c>
      <c r="I104" t="str">
        <f>IF(G104="","",VLOOKUP($A104,Societe!$A$2:$I$119,9,0))</f>
        <v/>
      </c>
    </row>
    <row r="105" spans="1:9" x14ac:dyDescent="0.2">
      <c r="A105" s="6" t="str">
        <f>IF(('Excel 337'!G106)="","",'Excel 337'!G106)</f>
        <v/>
      </c>
      <c r="B105" t="str">
        <f>IF(A105="","",VLOOKUP(A105,Societe!$A$2:$I$119,3,0))</f>
        <v/>
      </c>
      <c r="C105" t="str">
        <f>IF(A105="","",VLOOKUP(A105,Societe!$A$2:$I$119,2,0))</f>
        <v/>
      </c>
      <c r="D105" t="str">
        <f>IF(B105="","",VLOOKUP(A105,Societe!$A$2:$I$119,4,0))</f>
        <v/>
      </c>
      <c r="E105" t="str">
        <f>IF(C105="","",VLOOKUP(A105,Societe!$A$2:$I$119,5,0))</f>
        <v/>
      </c>
      <c r="F105" t="str">
        <f>IF(D105="","",VLOOKUP(A105,Societe!$A$2:$I$119,6,0))</f>
        <v/>
      </c>
      <c r="G105" t="str">
        <f>IF(E105="","",VLOOKUP(A105,Societe!$A$2:$I$119,7,0))</f>
        <v/>
      </c>
      <c r="H105" s="1" t="str">
        <f>IF(F105="","",VLOOKUP(A105,Societe!$A$2:$I$119,8,0))</f>
        <v/>
      </c>
      <c r="I105" t="str">
        <f>IF(G105="","",VLOOKUP($A105,Societe!$A$2:$I$119,9,0))</f>
        <v/>
      </c>
    </row>
    <row r="106" spans="1:9" x14ac:dyDescent="0.2">
      <c r="A106" s="6" t="str">
        <f>IF(('Excel 337'!G107)="","",'Excel 337'!G107)</f>
        <v/>
      </c>
      <c r="B106" t="str">
        <f>IF(A106="","",VLOOKUP(A106,Societe!$A$2:$I$119,3,0))</f>
        <v/>
      </c>
      <c r="C106" t="str">
        <f>IF(A106="","",VLOOKUP(A106,Societe!$A$2:$I$119,2,0))</f>
        <v/>
      </c>
      <c r="D106" t="str">
        <f>IF(B106="","",VLOOKUP(A106,Societe!$A$2:$I$119,4,0))</f>
        <v/>
      </c>
      <c r="E106" t="str">
        <f>IF(C106="","",VLOOKUP(A106,Societe!$A$2:$I$119,5,0))</f>
        <v/>
      </c>
      <c r="F106" t="str">
        <f>IF(D106="","",VLOOKUP(A106,Societe!$A$2:$I$119,6,0))</f>
        <v/>
      </c>
      <c r="G106" t="str">
        <f>IF(E106="","",VLOOKUP(A106,Societe!$A$2:$I$119,7,0))</f>
        <v/>
      </c>
      <c r="H106" s="1" t="str">
        <f>IF(F106="","",VLOOKUP(A106,Societe!$A$2:$I$119,8,0))</f>
        <v/>
      </c>
      <c r="I106" t="str">
        <f>IF(G106="","",VLOOKUP($A106,Societe!$A$2:$I$119,9,0))</f>
        <v/>
      </c>
    </row>
    <row r="107" spans="1:9" x14ac:dyDescent="0.2">
      <c r="A107" s="6" t="str">
        <f>IF(('Excel 337'!G108)="","",'Excel 337'!G108)</f>
        <v/>
      </c>
      <c r="B107" t="str">
        <f>IF(A107="","",VLOOKUP(A107,Societe!$A$2:$I$119,3,0))</f>
        <v/>
      </c>
      <c r="C107" t="str">
        <f>IF(A107="","",VLOOKUP(A107,Societe!$A$2:$I$119,2,0))</f>
        <v/>
      </c>
      <c r="D107" t="str">
        <f>IF(B107="","",VLOOKUP(A107,Societe!$A$2:$I$119,4,0))</f>
        <v/>
      </c>
      <c r="E107" t="str">
        <f>IF(C107="","",VLOOKUP(A107,Societe!$A$2:$I$119,5,0))</f>
        <v/>
      </c>
      <c r="F107" t="str">
        <f>IF(D107="","",VLOOKUP(A107,Societe!$A$2:$I$119,6,0))</f>
        <v/>
      </c>
      <c r="G107" t="str">
        <f>IF(E107="","",VLOOKUP(A107,Societe!$A$2:$I$119,7,0))</f>
        <v/>
      </c>
      <c r="H107" s="1" t="str">
        <f>IF(F107="","",VLOOKUP(A107,Societe!$A$2:$I$119,8,0))</f>
        <v/>
      </c>
      <c r="I107" t="str">
        <f>IF(G107="","",VLOOKUP($A107,Societe!$A$2:$I$119,9,0))</f>
        <v/>
      </c>
    </row>
    <row r="108" spans="1:9" x14ac:dyDescent="0.2">
      <c r="A108" s="6" t="str">
        <f>IF(('Excel 337'!G109)="","",'Excel 337'!G109)</f>
        <v/>
      </c>
      <c r="B108" t="str">
        <f>IF(A108="","",VLOOKUP(A108,Societe!$A$2:$I$119,3,0))</f>
        <v/>
      </c>
      <c r="C108" t="str">
        <f>IF(A108="","",VLOOKUP(A108,Societe!$A$2:$I$119,2,0))</f>
        <v/>
      </c>
      <c r="D108" t="str">
        <f>IF(B108="","",VLOOKUP(A108,Societe!$A$2:$I$119,4,0))</f>
        <v/>
      </c>
      <c r="E108" t="str">
        <f>IF(C108="","",VLOOKUP(A108,Societe!$A$2:$I$119,5,0))</f>
        <v/>
      </c>
      <c r="F108" t="str">
        <f>IF(D108="","",VLOOKUP(A108,Societe!$A$2:$I$119,6,0))</f>
        <v/>
      </c>
      <c r="G108" t="str">
        <f>IF(E108="","",VLOOKUP(A108,Societe!$A$2:$I$119,7,0))</f>
        <v/>
      </c>
      <c r="H108" s="1" t="str">
        <f>IF(F108="","",VLOOKUP(A108,Societe!$A$2:$I$119,8,0))</f>
        <v/>
      </c>
      <c r="I108" t="str">
        <f>IF(G108="","",VLOOKUP($A108,Societe!$A$2:$I$119,9,0))</f>
        <v/>
      </c>
    </row>
    <row r="109" spans="1:9" x14ac:dyDescent="0.2">
      <c r="A109" s="6" t="str">
        <f>IF(('Excel 337'!G110)="","",'Excel 337'!G110)</f>
        <v/>
      </c>
      <c r="B109" t="str">
        <f>IF(A109="","",VLOOKUP(A109,Societe!$A$2:$I$119,3,0))</f>
        <v/>
      </c>
      <c r="C109" t="str">
        <f>IF(A109="","",VLOOKUP(A109,Societe!$A$2:$I$119,2,0))</f>
        <v/>
      </c>
      <c r="D109" t="str">
        <f>IF(B109="","",VLOOKUP(A109,Societe!$A$2:$I$119,4,0))</f>
        <v/>
      </c>
      <c r="E109" t="str">
        <f>IF(C109="","",VLOOKUP(A109,Societe!$A$2:$I$119,5,0))</f>
        <v/>
      </c>
      <c r="F109" t="str">
        <f>IF(D109="","",VLOOKUP(A109,Societe!$A$2:$I$119,6,0))</f>
        <v/>
      </c>
      <c r="G109" t="str">
        <f>IF(E109="","",VLOOKUP(A109,Societe!$A$2:$I$119,7,0))</f>
        <v/>
      </c>
      <c r="H109" s="1" t="str">
        <f>IF(F109="","",VLOOKUP(A109,Societe!$A$2:$I$119,8,0))</f>
        <v/>
      </c>
      <c r="I109" t="str">
        <f>IF(G109="","",VLOOKUP($A109,Societe!$A$2:$I$119,9,0))</f>
        <v/>
      </c>
    </row>
    <row r="110" spans="1:9" x14ac:dyDescent="0.2">
      <c r="A110" s="6" t="str">
        <f>IF(('Excel 337'!G111)="","",'Excel 337'!G111)</f>
        <v/>
      </c>
      <c r="B110" t="str">
        <f>IF(A110="","",VLOOKUP(A110,Societe!$A$2:$I$119,3,0))</f>
        <v/>
      </c>
      <c r="C110" t="str">
        <f>IF(A110="","",VLOOKUP(A110,Societe!$A$2:$I$119,2,0))</f>
        <v/>
      </c>
      <c r="D110" t="str">
        <f>IF(B110="","",VLOOKUP(A110,Societe!$A$2:$I$119,4,0))</f>
        <v/>
      </c>
      <c r="E110" t="str">
        <f>IF(C110="","",VLOOKUP(A110,Societe!$A$2:$I$119,5,0))</f>
        <v/>
      </c>
      <c r="F110" t="str">
        <f>IF(D110="","",VLOOKUP(A110,Societe!$A$2:$I$119,6,0))</f>
        <v/>
      </c>
      <c r="G110" t="str">
        <f>IF(E110="","",VLOOKUP(A110,Societe!$A$2:$I$119,7,0))</f>
        <v/>
      </c>
      <c r="H110" s="1" t="str">
        <f>IF(F110="","",VLOOKUP(A110,Societe!$A$2:$I$119,8,0))</f>
        <v/>
      </c>
      <c r="I110" t="str">
        <f>IF(G110="","",VLOOKUP($A110,Societe!$A$2:$I$119,9,0))</f>
        <v/>
      </c>
    </row>
    <row r="111" spans="1:9" x14ac:dyDescent="0.2">
      <c r="A111" s="6" t="str">
        <f>IF(('Excel 337'!G112)="","",'Excel 337'!G112)</f>
        <v/>
      </c>
      <c r="B111" t="str">
        <f>IF(A111="","",VLOOKUP(A111,Societe!$A$2:$I$119,3,0))</f>
        <v/>
      </c>
      <c r="C111" t="str">
        <f>IF(A111="","",VLOOKUP(A111,Societe!$A$2:$I$119,2,0))</f>
        <v/>
      </c>
      <c r="D111" t="str">
        <f>IF(B111="","",VLOOKUP(A111,Societe!$A$2:$I$119,4,0))</f>
        <v/>
      </c>
      <c r="E111" t="str">
        <f>IF(C111="","",VLOOKUP(A111,Societe!$A$2:$I$119,5,0))</f>
        <v/>
      </c>
      <c r="F111" t="str">
        <f>IF(D111="","",VLOOKUP(A111,Societe!$A$2:$I$119,6,0))</f>
        <v/>
      </c>
      <c r="G111" t="str">
        <f>IF(E111="","",VLOOKUP(A111,Societe!$A$2:$I$119,7,0))</f>
        <v/>
      </c>
      <c r="H111" s="1" t="str">
        <f>IF(F111="","",VLOOKUP(A111,Societe!$A$2:$I$119,8,0))</f>
        <v/>
      </c>
      <c r="I111" t="str">
        <f>IF(G111="","",VLOOKUP($A111,Societe!$A$2:$I$119,9,0))</f>
        <v/>
      </c>
    </row>
    <row r="112" spans="1:9" x14ac:dyDescent="0.2">
      <c r="A112" s="6" t="str">
        <f>IF(('Excel 337'!G113)="","",'Excel 337'!G113)</f>
        <v/>
      </c>
      <c r="B112" t="str">
        <f>IF(A112="","",VLOOKUP(A112,Societe!$A$2:$I$119,3,0))</f>
        <v/>
      </c>
      <c r="C112" t="str">
        <f>IF(A112="","",VLOOKUP(A112,Societe!$A$2:$I$119,2,0))</f>
        <v/>
      </c>
      <c r="D112" t="str">
        <f>IF(B112="","",VLOOKUP(A112,Societe!$A$2:$I$119,4,0))</f>
        <v/>
      </c>
      <c r="E112" t="str">
        <f>IF(C112="","",VLOOKUP(A112,Societe!$A$2:$I$119,5,0))</f>
        <v/>
      </c>
      <c r="F112" t="str">
        <f>IF(D112="","",VLOOKUP(A112,Societe!$A$2:$I$119,6,0))</f>
        <v/>
      </c>
      <c r="G112" t="str">
        <f>IF(E112="","",VLOOKUP(A112,Societe!$A$2:$I$119,7,0))</f>
        <v/>
      </c>
      <c r="H112" s="1" t="str">
        <f>IF(F112="","",VLOOKUP(A112,Societe!$A$2:$I$119,8,0))</f>
        <v/>
      </c>
      <c r="I112" t="str">
        <f>IF(G112="","",VLOOKUP($A112,Societe!$A$2:$I$119,9,0))</f>
        <v/>
      </c>
    </row>
    <row r="113" spans="1:9" x14ac:dyDescent="0.2">
      <c r="A113" s="6" t="str">
        <f>IF(('Excel 337'!G114)="","",'Excel 337'!G114)</f>
        <v/>
      </c>
      <c r="B113" t="str">
        <f>IF(A113="","",VLOOKUP(A113,Societe!$A$2:$I$119,3,0))</f>
        <v/>
      </c>
      <c r="C113" t="str">
        <f>IF(A113="","",VLOOKUP(A113,Societe!$A$2:$I$119,2,0))</f>
        <v/>
      </c>
      <c r="D113" t="str">
        <f>IF(B113="","",VLOOKUP(A113,Societe!$A$2:$I$119,4,0))</f>
        <v/>
      </c>
      <c r="E113" t="str">
        <f>IF(C113="","",VLOOKUP(A113,Societe!$A$2:$I$119,5,0))</f>
        <v/>
      </c>
      <c r="F113" t="str">
        <f>IF(D113="","",VLOOKUP(A113,Societe!$A$2:$I$119,6,0))</f>
        <v/>
      </c>
      <c r="G113" t="str">
        <f>IF(E113="","",VLOOKUP(A113,Societe!$A$2:$I$119,7,0))</f>
        <v/>
      </c>
      <c r="H113" s="1" t="str">
        <f>IF(F113="","",VLOOKUP(A113,Societe!$A$2:$I$119,8,0))</f>
        <v/>
      </c>
      <c r="I113" t="str">
        <f>IF(G113="","",VLOOKUP($A113,Societe!$A$2:$I$119,9,0))</f>
        <v/>
      </c>
    </row>
    <row r="114" spans="1:9" x14ac:dyDescent="0.2">
      <c r="A114" s="6" t="str">
        <f>IF(('Excel 337'!G115)="","",'Excel 337'!G115)</f>
        <v/>
      </c>
      <c r="B114" t="str">
        <f>IF(A114="","",VLOOKUP(A114,Societe!$A$2:$I$119,3,0))</f>
        <v/>
      </c>
      <c r="C114" t="str">
        <f>IF(A114="","",VLOOKUP(A114,Societe!$A$2:$I$119,2,0))</f>
        <v/>
      </c>
      <c r="D114" t="str">
        <f>IF(B114="","",VLOOKUP(A114,Societe!$A$2:$I$119,4,0))</f>
        <v/>
      </c>
      <c r="E114" t="str">
        <f>IF(C114="","",VLOOKUP(A114,Societe!$A$2:$I$119,5,0))</f>
        <v/>
      </c>
      <c r="F114" t="str">
        <f>IF(D114="","",VLOOKUP(A114,Societe!$A$2:$I$119,6,0))</f>
        <v/>
      </c>
      <c r="G114" t="str">
        <f>IF(E114="","",VLOOKUP(A114,Societe!$A$2:$I$119,7,0))</f>
        <v/>
      </c>
      <c r="H114" s="1" t="str">
        <f>IF(F114="","",VLOOKUP(A114,Societe!$A$2:$I$119,8,0))</f>
        <v/>
      </c>
      <c r="I114" t="str">
        <f>IF(G114="","",VLOOKUP($A114,Societe!$A$2:$I$119,9,0))</f>
        <v/>
      </c>
    </row>
    <row r="115" spans="1:9" x14ac:dyDescent="0.2">
      <c r="A115" s="6" t="str">
        <f>IF(('Excel 337'!G116)="","",'Excel 337'!G116)</f>
        <v/>
      </c>
      <c r="B115" t="str">
        <f>IF(A115="","",VLOOKUP(A115,Societe!$A$2:$I$119,3,0))</f>
        <v/>
      </c>
      <c r="C115" t="str">
        <f>IF(A115="","",VLOOKUP(A115,Societe!$A$2:$I$119,2,0))</f>
        <v/>
      </c>
      <c r="D115" t="str">
        <f>IF(B115="","",VLOOKUP(A115,Societe!$A$2:$I$119,4,0))</f>
        <v/>
      </c>
      <c r="E115" t="str">
        <f>IF(C115="","",VLOOKUP(A115,Societe!$A$2:$I$119,5,0))</f>
        <v/>
      </c>
      <c r="F115" t="str">
        <f>IF(D115="","",VLOOKUP(A115,Societe!$A$2:$I$119,6,0))</f>
        <v/>
      </c>
      <c r="G115" t="str">
        <f>IF(E115="","",VLOOKUP(A115,Societe!$A$2:$I$119,7,0))</f>
        <v/>
      </c>
      <c r="H115" s="1" t="str">
        <f>IF(F115="","",VLOOKUP(A115,Societe!$A$2:$I$119,8,0))</f>
        <v/>
      </c>
      <c r="I115" t="str">
        <f>IF(G115="","",VLOOKUP($A115,Societe!$A$2:$I$119,9,0))</f>
        <v/>
      </c>
    </row>
    <row r="116" spans="1:9" x14ac:dyDescent="0.2">
      <c r="A116" s="6" t="str">
        <f>IF(('Excel 337'!G117)="","",'Excel 337'!G117)</f>
        <v/>
      </c>
      <c r="B116" t="str">
        <f>IF(A116="","",VLOOKUP(A116,Societe!$A$2:$I$119,3,0))</f>
        <v/>
      </c>
      <c r="C116" t="str">
        <f>IF(A116="","",VLOOKUP(A116,Societe!$A$2:$I$119,2,0))</f>
        <v/>
      </c>
      <c r="D116" t="str">
        <f>IF(B116="","",VLOOKUP(A116,Societe!$A$2:$I$119,4,0))</f>
        <v/>
      </c>
      <c r="E116" t="str">
        <f>IF(C116="","",VLOOKUP(A116,Societe!$A$2:$I$119,5,0))</f>
        <v/>
      </c>
      <c r="F116" t="str">
        <f>IF(D116="","",VLOOKUP(A116,Societe!$A$2:$I$119,6,0))</f>
        <v/>
      </c>
      <c r="G116" t="str">
        <f>IF(E116="","",VLOOKUP(A116,Societe!$A$2:$I$119,7,0))</f>
        <v/>
      </c>
      <c r="H116" s="1" t="str">
        <f>IF(F116="","",VLOOKUP(A116,Societe!$A$2:$I$119,8,0))</f>
        <v/>
      </c>
      <c r="I116" t="str">
        <f>IF(G116="","",VLOOKUP($A116,Societe!$A$2:$I$119,9,0))</f>
        <v/>
      </c>
    </row>
    <row r="117" spans="1:9" x14ac:dyDescent="0.2">
      <c r="A117" s="6" t="str">
        <f>IF(('Excel 337'!G118)="","",'Excel 337'!G118)</f>
        <v/>
      </c>
      <c r="B117" t="str">
        <f>IF(A117="","",VLOOKUP(A117,Societe!$A$2:$I$119,3,0))</f>
        <v/>
      </c>
      <c r="C117" t="str">
        <f>IF(A117="","",VLOOKUP(A117,Societe!$A$2:$I$119,2,0))</f>
        <v/>
      </c>
      <c r="D117" t="str">
        <f>IF(B117="","",VLOOKUP(A117,Societe!$A$2:$I$119,4,0))</f>
        <v/>
      </c>
      <c r="E117" t="str">
        <f>IF(C117="","",VLOOKUP(A117,Societe!$A$2:$I$119,5,0))</f>
        <v/>
      </c>
      <c r="F117" t="str">
        <f>IF(D117="","",VLOOKUP(A117,Societe!$A$2:$I$119,6,0))</f>
        <v/>
      </c>
      <c r="G117" t="str">
        <f>IF(E117="","",VLOOKUP(A117,Societe!$A$2:$I$119,7,0))</f>
        <v/>
      </c>
      <c r="H117" s="1" t="str">
        <f>IF(F117="","",VLOOKUP(A117,Societe!$A$2:$I$119,8,0))</f>
        <v/>
      </c>
      <c r="I117" t="str">
        <f>IF(G117="","",VLOOKUP($A117,Societe!$A$2:$I$119,9,0))</f>
        <v/>
      </c>
    </row>
    <row r="118" spans="1:9" x14ac:dyDescent="0.2">
      <c r="A118" s="6" t="str">
        <f>IF(('Excel 337'!G119)="","",'Excel 337'!G119)</f>
        <v/>
      </c>
      <c r="B118" t="str">
        <f>IF(A118="","",VLOOKUP(A118,Societe!$A$2:$I$119,3,0))</f>
        <v/>
      </c>
      <c r="C118" t="str">
        <f>IF(A118="","",VLOOKUP(A118,Societe!$A$2:$I$119,2,0))</f>
        <v/>
      </c>
      <c r="D118" t="str">
        <f>IF(B118="","",VLOOKUP(A118,Societe!$A$2:$I$119,4,0))</f>
        <v/>
      </c>
      <c r="E118" t="str">
        <f>IF(C118="","",VLOOKUP(A118,Societe!$A$2:$I$119,5,0))</f>
        <v/>
      </c>
      <c r="F118" t="str">
        <f>IF(D118="","",VLOOKUP(A118,Societe!$A$2:$I$119,6,0))</f>
        <v/>
      </c>
      <c r="G118" t="str">
        <f>IF(E118="","",VLOOKUP(A118,Societe!$A$2:$I$119,7,0))</f>
        <v/>
      </c>
      <c r="H118" s="1" t="str">
        <f>IF(F118="","",VLOOKUP(A118,Societe!$A$2:$I$119,8,0))</f>
        <v/>
      </c>
      <c r="I118" t="str">
        <f>IF(G118="","",VLOOKUP($A118,Societe!$A$2:$I$119,9,0))</f>
        <v/>
      </c>
    </row>
    <row r="119" spans="1:9" x14ac:dyDescent="0.2">
      <c r="A119" s="6" t="str">
        <f>IF(('Excel 337'!G120)="","",'Excel 337'!G120)</f>
        <v/>
      </c>
      <c r="B119" t="str">
        <f>IF(A119="","",VLOOKUP(A119,Societe!$A$2:$I$119,3,0))</f>
        <v/>
      </c>
      <c r="C119" t="str">
        <f>IF(A119="","",VLOOKUP(A119,Societe!$A$2:$I$119,2,0))</f>
        <v/>
      </c>
      <c r="D119" t="str">
        <f>IF(B119="","",VLOOKUP(A119,Societe!$A$2:$I$119,4,0))</f>
        <v/>
      </c>
      <c r="E119" t="str">
        <f>IF(C119="","",VLOOKUP(A119,Societe!$A$2:$I$119,5,0))</f>
        <v/>
      </c>
      <c r="F119" t="str">
        <f>IF(D119="","",VLOOKUP(A119,Societe!$A$2:$I$119,6,0))</f>
        <v/>
      </c>
      <c r="G119" t="str">
        <f>IF(E119="","",VLOOKUP(A119,Societe!$A$2:$I$119,7,0))</f>
        <v/>
      </c>
      <c r="H119" s="1" t="str">
        <f>IF(F119="","",VLOOKUP(A119,Societe!$A$2:$I$119,8,0))</f>
        <v/>
      </c>
      <c r="I119" t="str">
        <f>IF(G119="","",VLOOKUP($A119,Societe!$A$2:$I$119,9,0))</f>
        <v/>
      </c>
    </row>
    <row r="120" spans="1:9" x14ac:dyDescent="0.2">
      <c r="A120" s="6" t="str">
        <f>IF(('Excel 337'!G121)="","",'Excel 337'!G121)</f>
        <v/>
      </c>
      <c r="B120" t="str">
        <f>IF(A120="","",VLOOKUP(A120,Societe!$A$2:$I$119,3,0))</f>
        <v/>
      </c>
      <c r="C120" t="str">
        <f>IF(A120="","",VLOOKUP(A120,Societe!$A$2:$I$119,2,0))</f>
        <v/>
      </c>
      <c r="D120" t="str">
        <f>IF(B120="","",VLOOKUP(A120,Societe!$A$2:$I$119,4,0))</f>
        <v/>
      </c>
      <c r="E120" t="str">
        <f>IF(C120="","",VLOOKUP(A120,Societe!$A$2:$I$119,5,0))</f>
        <v/>
      </c>
      <c r="F120" t="str">
        <f>IF(D120="","",VLOOKUP(A120,Societe!$A$2:$I$119,6,0))</f>
        <v/>
      </c>
      <c r="G120" t="str">
        <f>IF(E120="","",VLOOKUP(A120,Societe!$A$2:$I$119,7,0))</f>
        <v/>
      </c>
      <c r="H120" s="1" t="str">
        <f>IF(F120="","",VLOOKUP(A120,Societe!$A$2:$I$119,8,0))</f>
        <v/>
      </c>
      <c r="I120" t="str">
        <f>IF(G120="","",VLOOKUP($A120,Societe!$A$2:$I$119,9,0))</f>
        <v/>
      </c>
    </row>
    <row r="121" spans="1:9" x14ac:dyDescent="0.2">
      <c r="A121" s="6" t="str">
        <f>IF(('Excel 337'!G122)="","",'Excel 337'!G122)</f>
        <v/>
      </c>
      <c r="B121" t="str">
        <f>IF(A121="","",VLOOKUP(A121,Societe!$A$2:$I$119,3,0))</f>
        <v/>
      </c>
      <c r="C121" t="str">
        <f>IF(A121="","",VLOOKUP(A121,Societe!$A$2:$I$119,2,0))</f>
        <v/>
      </c>
      <c r="D121" t="str">
        <f>IF(B121="","",VLOOKUP(A121,Societe!$A$2:$I$119,4,0))</f>
        <v/>
      </c>
      <c r="E121" t="str">
        <f>IF(C121="","",VLOOKUP(A121,Societe!$A$2:$I$119,5,0))</f>
        <v/>
      </c>
      <c r="F121" t="str">
        <f>IF(D121="","",VLOOKUP(A121,Societe!$A$2:$I$119,6,0))</f>
        <v/>
      </c>
      <c r="G121" t="str">
        <f>IF(E121="","",VLOOKUP(A121,Societe!$A$2:$I$119,7,0))</f>
        <v/>
      </c>
      <c r="H121" s="1" t="str">
        <f>IF(F121="","",VLOOKUP(A121,Societe!$A$2:$I$119,8,0))</f>
        <v/>
      </c>
      <c r="I121" t="str">
        <f>IF(G121="","",VLOOKUP($A121,Societe!$A$2:$I$119,9,0))</f>
        <v/>
      </c>
    </row>
    <row r="122" spans="1:9" x14ac:dyDescent="0.2">
      <c r="A122" s="6" t="str">
        <f>IF(('Excel 337'!G123)="","",'Excel 337'!G123)</f>
        <v/>
      </c>
      <c r="B122" t="str">
        <f>IF(A122="","",VLOOKUP(A122,Societe!$A$2:$I$119,3,0))</f>
        <v/>
      </c>
      <c r="C122" t="str">
        <f>IF(A122="","",VLOOKUP(A122,Societe!$A$2:$I$119,2,0))</f>
        <v/>
      </c>
      <c r="D122" t="str">
        <f>IF(B122="","",VLOOKUP(A122,Societe!$A$2:$I$119,4,0))</f>
        <v/>
      </c>
      <c r="E122" t="str">
        <f>IF(C122="","",VLOOKUP(A122,Societe!$A$2:$I$119,5,0))</f>
        <v/>
      </c>
      <c r="F122" t="str">
        <f>IF(D122="","",VLOOKUP(A122,Societe!$A$2:$I$119,6,0))</f>
        <v/>
      </c>
      <c r="G122" t="str">
        <f>IF(E122="","",VLOOKUP(A122,Societe!$A$2:$I$119,7,0))</f>
        <v/>
      </c>
      <c r="H122" s="1" t="str">
        <f>IF(F122="","",VLOOKUP(A122,Societe!$A$2:$I$119,8,0))</f>
        <v/>
      </c>
      <c r="I122" t="str">
        <f>IF(G122="","",VLOOKUP($A122,Societe!$A$2:$I$119,9,0))</f>
        <v/>
      </c>
    </row>
    <row r="123" spans="1:9" x14ac:dyDescent="0.2">
      <c r="A123" s="6" t="str">
        <f>IF(('Excel 337'!G124)="","",'Excel 337'!G124)</f>
        <v/>
      </c>
      <c r="B123" t="str">
        <f>IF(A123="","",VLOOKUP(A123,Societe!$A$2:$I$119,3,0))</f>
        <v/>
      </c>
      <c r="C123" t="str">
        <f>IF(A123="","",VLOOKUP(A123,Societe!$A$2:$I$119,2,0))</f>
        <v/>
      </c>
      <c r="D123" t="str">
        <f>IF(B123="","",VLOOKUP(A123,Societe!$A$2:$I$119,4,0))</f>
        <v/>
      </c>
      <c r="E123" t="str">
        <f>IF(C123="","",VLOOKUP(A123,Societe!$A$2:$I$119,5,0))</f>
        <v/>
      </c>
      <c r="F123" t="str">
        <f>IF(D123="","",VLOOKUP(A123,Societe!$A$2:$I$119,6,0))</f>
        <v/>
      </c>
      <c r="G123" t="str">
        <f>IF(E123="","",VLOOKUP(A123,Societe!$A$2:$I$119,7,0))</f>
        <v/>
      </c>
      <c r="H123" s="1" t="str">
        <f>IF(F123="","",VLOOKUP(A123,Societe!$A$2:$I$119,8,0))</f>
        <v/>
      </c>
      <c r="I123" t="str">
        <f>IF(G123="","",VLOOKUP($A123,Societe!$A$2:$I$119,9,0))</f>
        <v/>
      </c>
    </row>
    <row r="124" spans="1:9" x14ac:dyDescent="0.2">
      <c r="A124" s="6" t="str">
        <f>IF(('Excel 337'!G125)="","",'Excel 337'!G125)</f>
        <v/>
      </c>
      <c r="B124" t="str">
        <f>IF(A124="","",VLOOKUP(A124,Societe!$A$2:$I$119,3,0))</f>
        <v/>
      </c>
      <c r="C124" t="str">
        <f>IF(A124="","",VLOOKUP(A124,Societe!$A$2:$I$119,2,0))</f>
        <v/>
      </c>
      <c r="D124" t="str">
        <f>IF(B124="","",VLOOKUP(A124,Societe!$A$2:$I$119,4,0))</f>
        <v/>
      </c>
      <c r="E124" t="str">
        <f>IF(C124="","",VLOOKUP(A124,Societe!$A$2:$I$119,5,0))</f>
        <v/>
      </c>
      <c r="F124" t="str">
        <f>IF(D124="","",VLOOKUP(A124,Societe!$A$2:$I$119,6,0))</f>
        <v/>
      </c>
      <c r="G124" t="str">
        <f>IF(E124="","",VLOOKUP(A124,Societe!$A$2:$I$119,7,0))</f>
        <v/>
      </c>
      <c r="H124" s="1" t="str">
        <f>IF(F124="","",VLOOKUP(A124,Societe!$A$2:$I$119,8,0))</f>
        <v/>
      </c>
      <c r="I124" t="str">
        <f>IF(G124="","",VLOOKUP($A124,Societe!$A$2:$I$119,9,0))</f>
        <v/>
      </c>
    </row>
    <row r="125" spans="1:9" x14ac:dyDescent="0.2">
      <c r="A125" s="6" t="str">
        <f>IF(('Excel 337'!G126)="","",'Excel 337'!G126)</f>
        <v/>
      </c>
      <c r="B125" t="str">
        <f>IF(A125="","",VLOOKUP(A125,Societe!$A$2:$I$119,3,0))</f>
        <v/>
      </c>
      <c r="C125" t="str">
        <f>IF(A125="","",VLOOKUP(A125,Societe!$A$2:$I$119,2,0))</f>
        <v/>
      </c>
      <c r="D125" t="str">
        <f>IF(B125="","",VLOOKUP(A125,Societe!$A$2:$I$119,4,0))</f>
        <v/>
      </c>
      <c r="E125" t="str">
        <f>IF(C125="","",VLOOKUP(A125,Societe!$A$2:$I$119,5,0))</f>
        <v/>
      </c>
      <c r="F125" t="str">
        <f>IF(D125="","",VLOOKUP(A125,Societe!$A$2:$I$119,6,0))</f>
        <v/>
      </c>
      <c r="G125" t="str">
        <f>IF(E125="","",VLOOKUP(A125,Societe!$A$2:$I$119,7,0))</f>
        <v/>
      </c>
      <c r="H125" s="1" t="str">
        <f>IF(F125="","",VLOOKUP(A125,Societe!$A$2:$I$119,8,0))</f>
        <v/>
      </c>
      <c r="I125" t="str">
        <f>IF(G125="","",VLOOKUP($A125,Societe!$A$2:$I$119,9,0))</f>
        <v/>
      </c>
    </row>
    <row r="126" spans="1:9" x14ac:dyDescent="0.2">
      <c r="A126" s="6" t="str">
        <f>IF(('Excel 337'!G127)="","",'Excel 337'!G127)</f>
        <v/>
      </c>
      <c r="B126" t="str">
        <f>IF(A126="","",VLOOKUP(A126,Societe!$A$2:$I$119,3,0))</f>
        <v/>
      </c>
      <c r="C126" t="str">
        <f>IF(A126="","",VLOOKUP(A126,Societe!$A$2:$I$119,2,0))</f>
        <v/>
      </c>
      <c r="D126" t="str">
        <f>IF(B126="","",VLOOKUP(A126,Societe!$A$2:$I$119,4,0))</f>
        <v/>
      </c>
      <c r="E126" t="str">
        <f>IF(C126="","",VLOOKUP(A126,Societe!$A$2:$I$119,5,0))</f>
        <v/>
      </c>
      <c r="F126" t="str">
        <f>IF(D126="","",VLOOKUP(A126,Societe!$A$2:$I$119,6,0))</f>
        <v/>
      </c>
      <c r="G126" t="str">
        <f>IF(E126="","",VLOOKUP(A126,Societe!$A$2:$I$119,7,0))</f>
        <v/>
      </c>
      <c r="H126" s="1" t="str">
        <f>IF(F126="","",VLOOKUP(A126,Societe!$A$2:$I$119,8,0))</f>
        <v/>
      </c>
      <c r="I126" t="str">
        <f>IF(G126="","",VLOOKUP($A126,Societe!$A$2:$I$119,9,0))</f>
        <v/>
      </c>
    </row>
    <row r="127" spans="1:9" x14ac:dyDescent="0.2">
      <c r="A127" s="6" t="str">
        <f>IF(('Excel 337'!G128)="","",'Excel 337'!G128)</f>
        <v/>
      </c>
      <c r="B127" t="str">
        <f>IF(A127="","",VLOOKUP(A127,Societe!$A$2:$I$119,3,0))</f>
        <v/>
      </c>
      <c r="C127" t="str">
        <f>IF(A127="","",VLOOKUP(A127,Societe!$A$2:$I$119,2,0))</f>
        <v/>
      </c>
      <c r="D127" t="str">
        <f>IF(B127="","",VLOOKUP(A127,Societe!$A$2:$I$119,4,0))</f>
        <v/>
      </c>
      <c r="E127" t="str">
        <f>IF(C127="","",VLOOKUP(A127,Societe!$A$2:$I$119,5,0))</f>
        <v/>
      </c>
      <c r="F127" t="str">
        <f>IF(D127="","",VLOOKUP(A127,Societe!$A$2:$I$119,6,0))</f>
        <v/>
      </c>
      <c r="G127" t="str">
        <f>IF(E127="","",VLOOKUP(A127,Societe!$A$2:$I$119,7,0))</f>
        <v/>
      </c>
      <c r="H127" s="1" t="str">
        <f>IF(F127="","",VLOOKUP(A127,Societe!$A$2:$I$119,8,0))</f>
        <v/>
      </c>
      <c r="I127" t="str">
        <f>IF(G127="","",VLOOKUP($A127,Societe!$A$2:$I$119,9,0))</f>
        <v/>
      </c>
    </row>
    <row r="128" spans="1:9" x14ac:dyDescent="0.2">
      <c r="A128" s="6" t="str">
        <f>IF(('Excel 337'!G129)="","",'Excel 337'!G129)</f>
        <v/>
      </c>
      <c r="B128" t="str">
        <f>IF(A128="","",VLOOKUP(A128,Societe!$A$2:$I$119,3,0))</f>
        <v/>
      </c>
      <c r="C128" t="str">
        <f>IF(A128="","",VLOOKUP(A128,Societe!$A$2:$I$119,2,0))</f>
        <v/>
      </c>
      <c r="D128" t="str">
        <f>IF(B128="","",VLOOKUP(A128,Societe!$A$2:$I$119,4,0))</f>
        <v/>
      </c>
      <c r="E128" t="str">
        <f>IF(C128="","",VLOOKUP(A128,Societe!$A$2:$I$119,5,0))</f>
        <v/>
      </c>
      <c r="F128" t="str">
        <f>IF(D128="","",VLOOKUP(A128,Societe!$A$2:$I$119,6,0))</f>
        <v/>
      </c>
      <c r="G128" t="str">
        <f>IF(E128="","",VLOOKUP(A128,Societe!$A$2:$I$119,7,0))</f>
        <v/>
      </c>
      <c r="H128" s="1" t="str">
        <f>IF(F128="","",VLOOKUP(A128,Societe!$A$2:$I$119,8,0))</f>
        <v/>
      </c>
      <c r="I128" t="str">
        <f>IF(G128="","",VLOOKUP($A128,Societe!$A$2:$I$119,9,0))</f>
        <v/>
      </c>
    </row>
    <row r="129" spans="1:9" x14ac:dyDescent="0.2">
      <c r="A129" s="6" t="str">
        <f>IF(('Excel 337'!G130)="","",'Excel 337'!G130)</f>
        <v/>
      </c>
      <c r="B129" t="str">
        <f>IF(A129="","",VLOOKUP(A129,Societe!$A$2:$I$119,3,0))</f>
        <v/>
      </c>
      <c r="C129" t="str">
        <f>IF(A129="","",VLOOKUP(A129,Societe!$A$2:$I$119,2,0))</f>
        <v/>
      </c>
      <c r="D129" t="str">
        <f>IF(B129="","",VLOOKUP(A129,Societe!$A$2:$I$119,4,0))</f>
        <v/>
      </c>
      <c r="E129" t="str">
        <f>IF(C129="","",VLOOKUP(A129,Societe!$A$2:$I$119,5,0))</f>
        <v/>
      </c>
      <c r="F129" t="str">
        <f>IF(D129="","",VLOOKUP(A129,Societe!$A$2:$I$119,6,0))</f>
        <v/>
      </c>
      <c r="G129" t="str">
        <f>IF(E129="","",VLOOKUP(A129,Societe!$A$2:$I$119,7,0))</f>
        <v/>
      </c>
      <c r="H129" s="1" t="str">
        <f>IF(F129="","",VLOOKUP(A129,Societe!$A$2:$I$119,8,0))</f>
        <v/>
      </c>
      <c r="I129" t="str">
        <f>IF(G129="","",VLOOKUP($A129,Societe!$A$2:$I$119,9,0))</f>
        <v/>
      </c>
    </row>
    <row r="130" spans="1:9" x14ac:dyDescent="0.2">
      <c r="A130" s="6" t="str">
        <f>IF(('Excel 337'!G131)="","",'Excel 337'!G131)</f>
        <v/>
      </c>
      <c r="B130" t="str">
        <f>IF(A130="","",VLOOKUP(A130,Societe!$A$2:$I$119,3,0))</f>
        <v/>
      </c>
      <c r="C130" t="str">
        <f>IF(A130="","",VLOOKUP(A130,Societe!$A$2:$I$119,2,0))</f>
        <v/>
      </c>
      <c r="D130" t="str">
        <f>IF(B130="","",VLOOKUP(A130,Societe!$A$2:$I$119,4,0))</f>
        <v/>
      </c>
      <c r="E130" t="str">
        <f>IF(C130="","",VLOOKUP(A130,Societe!$A$2:$I$119,5,0))</f>
        <v/>
      </c>
      <c r="F130" t="str">
        <f>IF(D130="","",VLOOKUP(A130,Societe!$A$2:$I$119,6,0))</f>
        <v/>
      </c>
      <c r="G130" t="str">
        <f>IF(E130="","",VLOOKUP(A130,Societe!$A$2:$I$119,7,0))</f>
        <v/>
      </c>
      <c r="H130" s="1" t="str">
        <f>IF(F130="","",VLOOKUP(A130,Societe!$A$2:$I$119,8,0))</f>
        <v/>
      </c>
      <c r="I130" t="str">
        <f>IF(G130="","",VLOOKUP($A130,Societe!$A$2:$I$119,9,0))</f>
        <v/>
      </c>
    </row>
    <row r="131" spans="1:9" x14ac:dyDescent="0.2">
      <c r="A131" s="6" t="str">
        <f>IF(('Excel 337'!G132)="","",'Excel 337'!G132)</f>
        <v/>
      </c>
      <c r="B131" t="str">
        <f>IF(A131="","",VLOOKUP(A131,Societe!$A$2:$I$119,3,0))</f>
        <v/>
      </c>
      <c r="C131" t="str">
        <f>IF(A131="","",VLOOKUP(A131,Societe!$A$2:$I$119,2,0))</f>
        <v/>
      </c>
      <c r="D131" t="str">
        <f>IF(B131="","",VLOOKUP(A131,Societe!$A$2:$I$119,4,0))</f>
        <v/>
      </c>
      <c r="E131" t="str">
        <f>IF(C131="","",VLOOKUP(A131,Societe!$A$2:$I$119,5,0))</f>
        <v/>
      </c>
      <c r="F131" t="str">
        <f>IF(D131="","",VLOOKUP(A131,Societe!$A$2:$I$119,6,0))</f>
        <v/>
      </c>
      <c r="G131" t="str">
        <f>IF(E131="","",VLOOKUP(A131,Societe!$A$2:$I$119,7,0))</f>
        <v/>
      </c>
      <c r="H131" s="1" t="str">
        <f>IF(F131="","",VLOOKUP(A131,Societe!$A$2:$I$119,8,0))</f>
        <v/>
      </c>
      <c r="I131" t="str">
        <f>IF(G131="","",VLOOKUP($A131,Societe!$A$2:$I$119,9,0))</f>
        <v/>
      </c>
    </row>
    <row r="132" spans="1:9" x14ac:dyDescent="0.2">
      <c r="A132" s="6" t="str">
        <f>IF(('Excel 337'!G133)="","",'Excel 337'!G133)</f>
        <v/>
      </c>
      <c r="B132" t="str">
        <f>IF(A132="","",VLOOKUP(A132,Societe!$A$2:$I$119,3,0))</f>
        <v/>
      </c>
      <c r="C132" t="str">
        <f>IF(A132="","",VLOOKUP(A132,Societe!$A$2:$I$119,2,0))</f>
        <v/>
      </c>
      <c r="D132" t="str">
        <f>IF(B132="","",VLOOKUP(A132,Societe!$A$2:$I$119,4,0))</f>
        <v/>
      </c>
      <c r="E132" t="str">
        <f>IF(C132="","",VLOOKUP(A132,Societe!$A$2:$I$119,5,0))</f>
        <v/>
      </c>
      <c r="F132" t="str">
        <f>IF(D132="","",VLOOKUP(A132,Societe!$A$2:$I$119,6,0))</f>
        <v/>
      </c>
      <c r="G132" t="str">
        <f>IF(E132="","",VLOOKUP(A132,Societe!$A$2:$I$119,7,0))</f>
        <v/>
      </c>
      <c r="H132" s="1" t="str">
        <f>IF(F132="","",VLOOKUP(A132,Societe!$A$2:$I$119,8,0))</f>
        <v/>
      </c>
      <c r="I132" t="str">
        <f>IF(G132="","",VLOOKUP($A132,Societe!$A$2:$I$119,9,0))</f>
        <v/>
      </c>
    </row>
    <row r="133" spans="1:9" x14ac:dyDescent="0.2">
      <c r="A133" s="6" t="str">
        <f>IF(('Excel 337'!G134)="","",'Excel 337'!G134)</f>
        <v/>
      </c>
      <c r="B133" t="str">
        <f>IF(A133="","",VLOOKUP(A133,Societe!$A$2:$I$119,3,0))</f>
        <v/>
      </c>
      <c r="C133" t="str">
        <f>IF(A133="","",VLOOKUP(A133,Societe!$A$2:$I$119,2,0))</f>
        <v/>
      </c>
      <c r="D133" t="str">
        <f>IF(B133="","",VLOOKUP(A133,Societe!$A$2:$I$119,4,0))</f>
        <v/>
      </c>
      <c r="E133" t="str">
        <f>IF(C133="","",VLOOKUP(A133,Societe!$A$2:$I$119,5,0))</f>
        <v/>
      </c>
      <c r="F133" t="str">
        <f>IF(D133="","",VLOOKUP(A133,Societe!$A$2:$I$119,6,0))</f>
        <v/>
      </c>
      <c r="G133" t="str">
        <f>IF(E133="","",VLOOKUP(A133,Societe!$A$2:$I$119,7,0))</f>
        <v/>
      </c>
      <c r="H133" s="1" t="str">
        <f>IF(F133="","",VLOOKUP(A133,Societe!$A$2:$I$119,8,0))</f>
        <v/>
      </c>
      <c r="I133" t="str">
        <f>IF(G133="","",VLOOKUP($A133,Societe!$A$2:$I$119,9,0))</f>
        <v/>
      </c>
    </row>
    <row r="134" spans="1:9" x14ac:dyDescent="0.2">
      <c r="A134" s="6" t="str">
        <f>IF(('Excel 337'!G135)="","",'Excel 337'!G135)</f>
        <v/>
      </c>
      <c r="B134" t="str">
        <f>IF(A134="","",VLOOKUP(A134,Societe!$A$2:$I$119,3,0))</f>
        <v/>
      </c>
      <c r="C134" t="str">
        <f>IF(A134="","",VLOOKUP(A134,Societe!$A$2:$I$119,2,0))</f>
        <v/>
      </c>
      <c r="D134" t="str">
        <f>IF(B134="","",VLOOKUP(A134,Societe!$A$2:$I$119,4,0))</f>
        <v/>
      </c>
      <c r="E134" t="str">
        <f>IF(C134="","",VLOOKUP(A134,Societe!$A$2:$I$119,5,0))</f>
        <v/>
      </c>
      <c r="F134" t="str">
        <f>IF(D134="","",VLOOKUP(A134,Societe!$A$2:$I$119,6,0))</f>
        <v/>
      </c>
      <c r="G134" t="str">
        <f>IF(E134="","",VLOOKUP(A134,Societe!$A$2:$I$119,7,0))</f>
        <v/>
      </c>
      <c r="H134" s="1" t="str">
        <f>IF(F134="","",VLOOKUP(A134,Societe!$A$2:$I$119,8,0))</f>
        <v/>
      </c>
      <c r="I134" t="str">
        <f>IF(G134="","",VLOOKUP($A134,Societe!$A$2:$I$119,9,0))</f>
        <v/>
      </c>
    </row>
    <row r="135" spans="1:9" x14ac:dyDescent="0.2">
      <c r="A135" s="6" t="str">
        <f>IF(('Excel 337'!G136)="","",'Excel 337'!G136)</f>
        <v/>
      </c>
      <c r="B135" t="str">
        <f>IF(A135="","",VLOOKUP(A135,Societe!$A$2:$I$119,3,0))</f>
        <v/>
      </c>
      <c r="C135" t="str">
        <f>IF(A135="","",VLOOKUP(A135,Societe!$A$2:$I$119,2,0))</f>
        <v/>
      </c>
      <c r="D135" t="str">
        <f>IF(B135="","",VLOOKUP(A135,Societe!$A$2:$I$119,4,0))</f>
        <v/>
      </c>
      <c r="E135" t="str">
        <f>IF(C135="","",VLOOKUP(A135,Societe!$A$2:$I$119,5,0))</f>
        <v/>
      </c>
      <c r="F135" t="str">
        <f>IF(D135="","",VLOOKUP(A135,Societe!$A$2:$I$119,6,0))</f>
        <v/>
      </c>
      <c r="G135" t="str">
        <f>IF(E135="","",VLOOKUP(A135,Societe!$A$2:$I$119,7,0))</f>
        <v/>
      </c>
      <c r="H135" s="1" t="str">
        <f>IF(F135="","",VLOOKUP(A135,Societe!$A$2:$I$119,8,0))</f>
        <v/>
      </c>
      <c r="I135" t="str">
        <f>IF(G135="","",VLOOKUP($A135,Societe!$A$2:$I$119,9,0))</f>
        <v/>
      </c>
    </row>
    <row r="136" spans="1:9" x14ac:dyDescent="0.2">
      <c r="A136" s="6" t="str">
        <f>IF(('Excel 337'!G137)="","",'Excel 337'!G137)</f>
        <v/>
      </c>
      <c r="B136" t="str">
        <f>IF(A136="","",VLOOKUP(A136,Societe!$A$2:$I$119,3,0))</f>
        <v/>
      </c>
      <c r="C136" t="str">
        <f>IF(A136="","",VLOOKUP(A136,Societe!$A$2:$I$119,2,0))</f>
        <v/>
      </c>
      <c r="D136" t="str">
        <f>IF(B136="","",VLOOKUP(A136,Societe!$A$2:$I$119,4,0))</f>
        <v/>
      </c>
      <c r="E136" t="str">
        <f>IF(C136="","",VLOOKUP(A136,Societe!$A$2:$I$119,5,0))</f>
        <v/>
      </c>
      <c r="F136" t="str">
        <f>IF(D136="","",VLOOKUP(A136,Societe!$A$2:$I$119,6,0))</f>
        <v/>
      </c>
      <c r="G136" t="str">
        <f>IF(E136="","",VLOOKUP(A136,Societe!$A$2:$I$119,7,0))</f>
        <v/>
      </c>
      <c r="H136" s="1" t="str">
        <f>IF(F136="","",VLOOKUP(A136,Societe!$A$2:$I$119,8,0))</f>
        <v/>
      </c>
      <c r="I136" t="str">
        <f>IF(G136="","",VLOOKUP($A136,Societe!$A$2:$I$119,9,0))</f>
        <v/>
      </c>
    </row>
    <row r="137" spans="1:9" x14ac:dyDescent="0.2">
      <c r="A137" s="6" t="str">
        <f>IF(('Excel 337'!G138)="","",'Excel 337'!G138)</f>
        <v/>
      </c>
      <c r="B137" t="str">
        <f>IF(A137="","",VLOOKUP(A137,Societe!$A$2:$I$119,3,0))</f>
        <v/>
      </c>
      <c r="C137" t="str">
        <f>IF(A137="","",VLOOKUP(A137,Societe!$A$2:$I$119,2,0))</f>
        <v/>
      </c>
      <c r="D137" t="str">
        <f>IF(B137="","",VLOOKUP(A137,Societe!$A$2:$I$119,4,0))</f>
        <v/>
      </c>
      <c r="E137" t="str">
        <f>IF(C137="","",VLOOKUP(A137,Societe!$A$2:$I$119,5,0))</f>
        <v/>
      </c>
      <c r="F137" t="str">
        <f>IF(D137="","",VLOOKUP(A137,Societe!$A$2:$I$119,6,0))</f>
        <v/>
      </c>
      <c r="G137" t="str">
        <f>IF(E137="","",VLOOKUP(A137,Societe!$A$2:$I$119,7,0))</f>
        <v/>
      </c>
      <c r="H137" s="1" t="str">
        <f>IF(F137="","",VLOOKUP(A137,Societe!$A$2:$I$119,8,0))</f>
        <v/>
      </c>
      <c r="I137" t="str">
        <f>IF(G137="","",VLOOKUP($A137,Societe!$A$2:$I$119,9,0))</f>
        <v/>
      </c>
    </row>
    <row r="138" spans="1:9" x14ac:dyDescent="0.2">
      <c r="A138" s="6" t="str">
        <f>IF(('Excel 337'!G139)="","",'Excel 337'!G139)</f>
        <v/>
      </c>
      <c r="B138" t="str">
        <f>IF(A138="","",VLOOKUP(A138,Societe!$A$2:$I$119,3,0))</f>
        <v/>
      </c>
      <c r="C138" t="str">
        <f>IF(A138="","",VLOOKUP(A138,Societe!$A$2:$I$119,2,0))</f>
        <v/>
      </c>
      <c r="D138" t="str">
        <f>IF(B138="","",VLOOKUP(A138,Societe!$A$2:$I$119,4,0))</f>
        <v/>
      </c>
      <c r="E138" t="str">
        <f>IF(C138="","",VLOOKUP(A138,Societe!$A$2:$I$119,5,0))</f>
        <v/>
      </c>
      <c r="F138" t="str">
        <f>IF(D138="","",VLOOKUP(A138,Societe!$A$2:$I$119,6,0))</f>
        <v/>
      </c>
      <c r="G138" t="str">
        <f>IF(E138="","",VLOOKUP(A138,Societe!$A$2:$I$119,7,0))</f>
        <v/>
      </c>
      <c r="H138" s="1" t="str">
        <f>IF(F138="","",VLOOKUP(A138,Societe!$A$2:$I$119,8,0))</f>
        <v/>
      </c>
      <c r="I138" t="str">
        <f>IF(G138="","",VLOOKUP($A138,Societe!$A$2:$I$119,9,0))</f>
        <v/>
      </c>
    </row>
    <row r="139" spans="1:9" x14ac:dyDescent="0.2">
      <c r="A139" s="6" t="str">
        <f>IF(('Excel 337'!G140)="","",'Excel 337'!G140)</f>
        <v/>
      </c>
      <c r="B139" t="str">
        <f>IF(A139="","",VLOOKUP(A139,Societe!$A$2:$I$119,3,0))</f>
        <v/>
      </c>
      <c r="C139" t="str">
        <f>IF(A139="","",VLOOKUP(A139,Societe!$A$2:$I$119,2,0))</f>
        <v/>
      </c>
      <c r="D139" t="str">
        <f>IF(B139="","",VLOOKUP(A139,Societe!$A$2:$I$119,4,0))</f>
        <v/>
      </c>
      <c r="E139" t="str">
        <f>IF(C139="","",VLOOKUP(A139,Societe!$A$2:$I$119,5,0))</f>
        <v/>
      </c>
      <c r="F139" t="str">
        <f>IF(D139="","",VLOOKUP(A139,Societe!$A$2:$I$119,6,0))</f>
        <v/>
      </c>
      <c r="G139" t="str">
        <f>IF(E139="","",VLOOKUP(A139,Societe!$A$2:$I$119,7,0))</f>
        <v/>
      </c>
      <c r="H139" s="1" t="str">
        <f>IF(F139="","",VLOOKUP(A139,Societe!$A$2:$I$119,8,0))</f>
        <v/>
      </c>
      <c r="I139" t="str">
        <f>IF(G139="","",VLOOKUP($A139,Societe!$A$2:$I$119,9,0))</f>
        <v/>
      </c>
    </row>
    <row r="140" spans="1:9" x14ac:dyDescent="0.2">
      <c r="A140" s="6" t="str">
        <f>IF(('Excel 337'!G141)="","",'Excel 337'!G141)</f>
        <v/>
      </c>
      <c r="B140" t="str">
        <f>IF(A140="","",VLOOKUP(A140,Societe!$A$2:$I$119,3,0))</f>
        <v/>
      </c>
      <c r="C140" t="str">
        <f>IF(A140="","",VLOOKUP(A140,Societe!$A$2:$I$119,2,0))</f>
        <v/>
      </c>
      <c r="D140" t="str">
        <f>IF(B140="","",VLOOKUP(A140,Societe!$A$2:$I$119,4,0))</f>
        <v/>
      </c>
      <c r="E140" t="str">
        <f>IF(C140="","",VLOOKUP(A140,Societe!$A$2:$I$119,5,0))</f>
        <v/>
      </c>
      <c r="F140" t="str">
        <f>IF(D140="","",VLOOKUP(A140,Societe!$A$2:$I$119,6,0))</f>
        <v/>
      </c>
      <c r="G140" t="str">
        <f>IF(E140="","",VLOOKUP(A140,Societe!$A$2:$I$119,7,0))</f>
        <v/>
      </c>
      <c r="H140" s="1" t="str">
        <f>IF(F140="","",VLOOKUP(A140,Societe!$A$2:$I$119,8,0))</f>
        <v/>
      </c>
      <c r="I140" t="str">
        <f>IF(G140="","",VLOOKUP($A140,Societe!$A$2:$I$119,9,0))</f>
        <v/>
      </c>
    </row>
    <row r="141" spans="1:9" x14ac:dyDescent="0.2">
      <c r="A141" s="6" t="str">
        <f>IF(('Excel 337'!G142)="","",'Excel 337'!G142)</f>
        <v/>
      </c>
      <c r="B141" t="str">
        <f>IF(A141="","",VLOOKUP(A141,Societe!$A$2:$I$119,3,0))</f>
        <v/>
      </c>
      <c r="C141" t="str">
        <f>IF(A141="","",VLOOKUP(A141,Societe!$A$2:$I$119,2,0))</f>
        <v/>
      </c>
      <c r="D141" t="str">
        <f>IF(B141="","",VLOOKUP(A141,Societe!$A$2:$I$119,4,0))</f>
        <v/>
      </c>
      <c r="E141" t="str">
        <f>IF(C141="","",VLOOKUP(A141,Societe!$A$2:$I$119,5,0))</f>
        <v/>
      </c>
      <c r="F141" t="str">
        <f>IF(D141="","",VLOOKUP(A141,Societe!$A$2:$I$119,6,0))</f>
        <v/>
      </c>
      <c r="G141" t="str">
        <f>IF(E141="","",VLOOKUP(A141,Societe!$A$2:$I$119,7,0))</f>
        <v/>
      </c>
      <c r="H141" s="1" t="str">
        <f>IF(F141="","",VLOOKUP(A141,Societe!$A$2:$I$119,8,0))</f>
        <v/>
      </c>
      <c r="I141" t="str">
        <f>IF(G141="","",VLOOKUP($A141,Societe!$A$2:$I$119,9,0))</f>
        <v/>
      </c>
    </row>
    <row r="142" spans="1:9" x14ac:dyDescent="0.2">
      <c r="A142" s="6" t="str">
        <f>IF(('Excel 337'!G143)="","",'Excel 337'!G143)</f>
        <v/>
      </c>
      <c r="B142" t="str">
        <f>IF(A142="","",VLOOKUP(A142,Societe!$A$2:$I$119,3,0))</f>
        <v/>
      </c>
      <c r="C142" t="str">
        <f>IF(A142="","",VLOOKUP(A142,Societe!$A$2:$I$119,2,0))</f>
        <v/>
      </c>
      <c r="D142" t="str">
        <f>IF(B142="","",VLOOKUP(A142,Societe!$A$2:$I$119,4,0))</f>
        <v/>
      </c>
      <c r="E142" t="str">
        <f>IF(C142="","",VLOOKUP(A142,Societe!$A$2:$I$119,5,0))</f>
        <v/>
      </c>
      <c r="F142" t="str">
        <f>IF(D142="","",VLOOKUP(A142,Societe!$A$2:$I$119,6,0))</f>
        <v/>
      </c>
      <c r="G142" t="str">
        <f>IF(E142="","",VLOOKUP(A142,Societe!$A$2:$I$119,7,0))</f>
        <v/>
      </c>
      <c r="H142" s="1" t="str">
        <f>IF(F142="","",VLOOKUP(A142,Societe!$A$2:$I$119,8,0))</f>
        <v/>
      </c>
      <c r="I142" t="str">
        <f>IF(G142="","",VLOOKUP($A142,Societe!$A$2:$I$119,9,0))</f>
        <v/>
      </c>
    </row>
    <row r="143" spans="1:9" x14ac:dyDescent="0.2">
      <c r="A143" s="6" t="str">
        <f>IF(('Excel 337'!G144)="","",'Excel 337'!G144)</f>
        <v/>
      </c>
      <c r="B143" t="str">
        <f>IF(A143="","",VLOOKUP(A143,Societe!$A$2:$I$119,3,0))</f>
        <v/>
      </c>
      <c r="C143" t="str">
        <f>IF(A143="","",VLOOKUP(A143,Societe!$A$2:$I$119,2,0))</f>
        <v/>
      </c>
      <c r="D143" t="str">
        <f>IF(B143="","",VLOOKUP(A143,Societe!$A$2:$I$119,4,0))</f>
        <v/>
      </c>
      <c r="E143" t="str">
        <f>IF(C143="","",VLOOKUP(A143,Societe!$A$2:$I$119,5,0))</f>
        <v/>
      </c>
      <c r="F143" t="str">
        <f>IF(D143="","",VLOOKUP(A143,Societe!$A$2:$I$119,6,0))</f>
        <v/>
      </c>
      <c r="G143" t="str">
        <f>IF(E143="","",VLOOKUP(A143,Societe!$A$2:$I$119,7,0))</f>
        <v/>
      </c>
      <c r="H143" s="1" t="str">
        <f>IF(F143="","",VLOOKUP(A143,Societe!$A$2:$I$119,8,0))</f>
        <v/>
      </c>
      <c r="I143" t="str">
        <f>IF(G143="","",VLOOKUP($A143,Societe!$A$2:$I$119,9,0))</f>
        <v/>
      </c>
    </row>
    <row r="144" spans="1:9" x14ac:dyDescent="0.2">
      <c r="A144" s="6" t="str">
        <f>IF(('Excel 337'!G145)="","",'Excel 337'!G145)</f>
        <v/>
      </c>
      <c r="B144" t="str">
        <f>IF(A144="","",VLOOKUP(A144,Societe!$A$2:$I$119,3,0))</f>
        <v/>
      </c>
      <c r="C144" t="str">
        <f>IF(A144="","",VLOOKUP(A144,Societe!$A$2:$I$119,2,0))</f>
        <v/>
      </c>
      <c r="D144" t="str">
        <f>IF(B144="","",VLOOKUP(A144,Societe!$A$2:$I$119,4,0))</f>
        <v/>
      </c>
      <c r="E144" t="str">
        <f>IF(C144="","",VLOOKUP(A144,Societe!$A$2:$I$119,5,0))</f>
        <v/>
      </c>
      <c r="F144" t="str">
        <f>IF(D144="","",VLOOKUP(A144,Societe!$A$2:$I$119,6,0))</f>
        <v/>
      </c>
      <c r="G144" t="str">
        <f>IF(E144="","",VLOOKUP(A144,Societe!$A$2:$I$119,7,0))</f>
        <v/>
      </c>
      <c r="H144" s="1" t="str">
        <f>IF(F144="","",VLOOKUP(A144,Societe!$A$2:$I$119,8,0))</f>
        <v/>
      </c>
      <c r="I144" t="str">
        <f>IF(G144="","",VLOOKUP($A144,Societe!$A$2:$I$119,9,0))</f>
        <v/>
      </c>
    </row>
    <row r="145" spans="1:9" x14ac:dyDescent="0.2">
      <c r="A145" s="6" t="str">
        <f>IF(('Excel 337'!G146)="","",'Excel 337'!G146)</f>
        <v/>
      </c>
      <c r="B145" t="str">
        <f>IF(A145="","",VLOOKUP(A145,Societe!$A$2:$I$119,3,0))</f>
        <v/>
      </c>
      <c r="C145" t="str">
        <f>IF(A145="","",VLOOKUP(A145,Societe!$A$2:$I$119,2,0))</f>
        <v/>
      </c>
      <c r="D145" t="str">
        <f>IF(B145="","",VLOOKUP(A145,Societe!$A$2:$I$119,4,0))</f>
        <v/>
      </c>
      <c r="E145" t="str">
        <f>IF(C145="","",VLOOKUP(A145,Societe!$A$2:$I$119,5,0))</f>
        <v/>
      </c>
      <c r="F145" t="str">
        <f>IF(D145="","",VLOOKUP(A145,Societe!$A$2:$I$119,6,0))</f>
        <v/>
      </c>
      <c r="G145" t="str">
        <f>IF(E145="","",VLOOKUP(A145,Societe!$A$2:$I$119,7,0))</f>
        <v/>
      </c>
      <c r="H145" s="1" t="str">
        <f>IF(F145="","",VLOOKUP(A145,Societe!$A$2:$I$119,8,0))</f>
        <v/>
      </c>
      <c r="I145" t="str">
        <f>IF(G145="","",VLOOKUP($A145,Societe!$A$2:$I$119,9,0))</f>
        <v/>
      </c>
    </row>
    <row r="146" spans="1:9" x14ac:dyDescent="0.2">
      <c r="A146" s="6" t="str">
        <f>IF(('Excel 337'!G147)="","",'Excel 337'!G147)</f>
        <v/>
      </c>
      <c r="B146" t="str">
        <f>IF(A146="","",VLOOKUP(A146,Societe!$A$2:$I$119,3,0))</f>
        <v/>
      </c>
      <c r="C146" t="str">
        <f>IF(A146="","",VLOOKUP(A146,Societe!$A$2:$I$119,2,0))</f>
        <v/>
      </c>
      <c r="D146" t="str">
        <f>IF(B146="","",VLOOKUP(A146,Societe!$A$2:$I$119,4,0))</f>
        <v/>
      </c>
      <c r="E146" t="str">
        <f>IF(C146="","",VLOOKUP(A146,Societe!$A$2:$I$119,5,0))</f>
        <v/>
      </c>
      <c r="F146" t="str">
        <f>IF(D146="","",VLOOKUP(A146,Societe!$A$2:$I$119,6,0))</f>
        <v/>
      </c>
      <c r="G146" t="str">
        <f>IF(E146="","",VLOOKUP(A146,Societe!$A$2:$I$119,7,0))</f>
        <v/>
      </c>
      <c r="H146" s="1" t="str">
        <f>IF(F146="","",VLOOKUP(A146,Societe!$A$2:$I$119,8,0))</f>
        <v/>
      </c>
      <c r="I146" t="str">
        <f>IF(G146="","",VLOOKUP($A146,Societe!$A$2:$I$119,9,0))</f>
        <v/>
      </c>
    </row>
    <row r="147" spans="1:9" x14ac:dyDescent="0.2">
      <c r="A147" s="6" t="str">
        <f>IF(('Excel 337'!G148)="","",'Excel 337'!G148)</f>
        <v/>
      </c>
      <c r="B147" t="str">
        <f>IF(A147="","",VLOOKUP(A147,Societe!$A$2:$I$119,3,0))</f>
        <v/>
      </c>
      <c r="C147" t="str">
        <f>IF(A147="","",VLOOKUP(A147,Societe!$A$2:$I$119,2,0))</f>
        <v/>
      </c>
      <c r="D147" t="str">
        <f>IF(B147="","",VLOOKUP(A147,Societe!$A$2:$I$119,4,0))</f>
        <v/>
      </c>
      <c r="E147" t="str">
        <f>IF(C147="","",VLOOKUP(A147,Societe!$A$2:$I$119,5,0))</f>
        <v/>
      </c>
      <c r="F147" t="str">
        <f>IF(D147="","",VLOOKUP(A147,Societe!$A$2:$I$119,6,0))</f>
        <v/>
      </c>
      <c r="G147" t="str">
        <f>IF(E147="","",VLOOKUP(A147,Societe!$A$2:$I$119,7,0))</f>
        <v/>
      </c>
      <c r="H147" s="1" t="str">
        <f>IF(F147="","",VLOOKUP(A147,Societe!$A$2:$I$119,8,0))</f>
        <v/>
      </c>
      <c r="I147" t="str">
        <f>IF(G147="","",VLOOKUP($A147,Societe!$A$2:$I$119,9,0))</f>
        <v/>
      </c>
    </row>
    <row r="148" spans="1:9" x14ac:dyDescent="0.2">
      <c r="A148" s="6" t="str">
        <f>IF(('Excel 337'!G149)="","",'Excel 337'!G149)</f>
        <v/>
      </c>
      <c r="B148" t="str">
        <f>IF(A148="","",VLOOKUP(A148,Societe!$A$2:$I$119,3,0))</f>
        <v/>
      </c>
      <c r="C148" t="str">
        <f>IF(A148="","",VLOOKUP(A148,Societe!$A$2:$I$119,2,0))</f>
        <v/>
      </c>
      <c r="D148" t="str">
        <f>IF(B148="","",VLOOKUP(A148,Societe!$A$2:$I$119,4,0))</f>
        <v/>
      </c>
      <c r="E148" t="str">
        <f>IF(C148="","",VLOOKUP(A148,Societe!$A$2:$I$119,5,0))</f>
        <v/>
      </c>
      <c r="F148" t="str">
        <f>IF(D148="","",VLOOKUP(A148,Societe!$A$2:$I$119,6,0))</f>
        <v/>
      </c>
      <c r="G148" t="str">
        <f>IF(E148="","",VLOOKUP(A148,Societe!$A$2:$I$119,7,0))</f>
        <v/>
      </c>
      <c r="H148" s="1" t="str">
        <f>IF(F148="","",VLOOKUP(A148,Societe!$A$2:$I$119,8,0))</f>
        <v/>
      </c>
      <c r="I148" t="str">
        <f>IF(G148="","",VLOOKUP($A148,Societe!$A$2:$I$119,9,0))</f>
        <v/>
      </c>
    </row>
    <row r="149" spans="1:9" x14ac:dyDescent="0.2">
      <c r="A149" s="6" t="str">
        <f>IF(('Excel 337'!G150)="","",'Excel 337'!G150)</f>
        <v/>
      </c>
      <c r="B149" t="str">
        <f>IF(A149="","",VLOOKUP(A149,Societe!$A$2:$I$119,3,0))</f>
        <v/>
      </c>
      <c r="C149" t="str">
        <f>IF(A149="","",VLOOKUP(A149,Societe!$A$2:$I$119,2,0))</f>
        <v/>
      </c>
      <c r="D149" t="str">
        <f>IF(B149="","",VLOOKUP(A149,Societe!$A$2:$I$119,4,0))</f>
        <v/>
      </c>
      <c r="E149" t="str">
        <f>IF(C149="","",VLOOKUP(A149,Societe!$A$2:$I$119,5,0))</f>
        <v/>
      </c>
      <c r="F149" t="str">
        <f>IF(D149="","",VLOOKUP(A149,Societe!$A$2:$I$119,6,0))</f>
        <v/>
      </c>
      <c r="G149" t="str">
        <f>IF(E149="","",VLOOKUP(A149,Societe!$A$2:$I$119,7,0))</f>
        <v/>
      </c>
      <c r="H149" s="1" t="str">
        <f>IF(F149="","",VLOOKUP(A149,Societe!$A$2:$I$119,8,0))</f>
        <v/>
      </c>
      <c r="I149" t="str">
        <f>IF(G149="","",VLOOKUP($A149,Societe!$A$2:$I$119,9,0))</f>
        <v/>
      </c>
    </row>
    <row r="150" spans="1:9" x14ac:dyDescent="0.2">
      <c r="A150" s="6" t="str">
        <f>IF(('Excel 337'!G151)="","",'Excel 337'!G151)</f>
        <v/>
      </c>
      <c r="B150" t="str">
        <f>IF(A150="","",VLOOKUP(A150,Societe!$A$2:$I$119,3,0))</f>
        <v/>
      </c>
      <c r="C150" t="str">
        <f>IF(A150="","",VLOOKUP(A150,Societe!$A$2:$I$119,2,0))</f>
        <v/>
      </c>
      <c r="D150" t="str">
        <f>IF(B150="","",VLOOKUP(A150,Societe!$A$2:$I$119,4,0))</f>
        <v/>
      </c>
      <c r="E150" t="str">
        <f>IF(C150="","",VLOOKUP(A150,Societe!$A$2:$I$119,5,0))</f>
        <v/>
      </c>
      <c r="F150" t="str">
        <f>IF(D150="","",VLOOKUP(A150,Societe!$A$2:$I$119,6,0))</f>
        <v/>
      </c>
      <c r="G150" t="str">
        <f>IF(E150="","",VLOOKUP(A150,Societe!$A$2:$I$119,7,0))</f>
        <v/>
      </c>
      <c r="H150" s="1" t="str">
        <f>IF(F150="","",VLOOKUP(A150,Societe!$A$2:$I$119,8,0))</f>
        <v/>
      </c>
      <c r="I150" t="str">
        <f>IF(G150="","",VLOOKUP($A150,Societe!$A$2:$I$119,9,0))</f>
        <v/>
      </c>
    </row>
    <row r="151" spans="1:9" x14ac:dyDescent="0.2">
      <c r="A151" s="6" t="str">
        <f>IF(('Excel 337'!G152)="","",'Excel 337'!G152)</f>
        <v/>
      </c>
      <c r="B151" t="str">
        <f>IF(A151="","",VLOOKUP(A151,Societe!$A$2:$I$119,3,0))</f>
        <v/>
      </c>
      <c r="C151" t="str">
        <f>IF(A151="","",VLOOKUP(A151,Societe!$A$2:$I$119,2,0))</f>
        <v/>
      </c>
      <c r="D151" t="str">
        <f>IF(B151="","",VLOOKUP(A151,Societe!$A$2:$I$119,4,0))</f>
        <v/>
      </c>
      <c r="E151" t="str">
        <f>IF(C151="","",VLOOKUP(A151,Societe!$A$2:$I$119,5,0))</f>
        <v/>
      </c>
      <c r="F151" t="str">
        <f>IF(D151="","",VLOOKUP(A151,Societe!$A$2:$I$119,6,0))</f>
        <v/>
      </c>
      <c r="G151" t="str">
        <f>IF(E151="","",VLOOKUP(A151,Societe!$A$2:$I$119,7,0))</f>
        <v/>
      </c>
      <c r="H151" s="1" t="str">
        <f>IF(F151="","",VLOOKUP(A151,Societe!$A$2:$I$119,8,0))</f>
        <v/>
      </c>
      <c r="I151" t="str">
        <f>IF(G151="","",VLOOKUP($A151,Societe!$A$2:$I$119,9,0))</f>
        <v/>
      </c>
    </row>
    <row r="152" spans="1:9" x14ac:dyDescent="0.2">
      <c r="A152" s="6" t="str">
        <f>IF(('Excel 337'!G153)="","",'Excel 337'!G153)</f>
        <v/>
      </c>
      <c r="B152" t="str">
        <f>IF(A152="","",VLOOKUP(A152,Societe!$A$2:$I$119,3,0))</f>
        <v/>
      </c>
      <c r="C152" t="str">
        <f>IF(A152="","",VLOOKUP(A152,Societe!$A$2:$I$119,2,0))</f>
        <v/>
      </c>
      <c r="D152" t="str">
        <f>IF(B152="","",VLOOKUP(A152,Societe!$A$2:$I$119,4,0))</f>
        <v/>
      </c>
      <c r="E152" t="str">
        <f>IF(C152="","",VLOOKUP(A152,Societe!$A$2:$I$119,5,0))</f>
        <v/>
      </c>
      <c r="F152" t="str">
        <f>IF(D152="","",VLOOKUP(A152,Societe!$A$2:$I$119,6,0))</f>
        <v/>
      </c>
      <c r="G152" t="str">
        <f>IF(E152="","",VLOOKUP(A152,Societe!$A$2:$I$119,7,0))</f>
        <v/>
      </c>
      <c r="H152" s="1" t="str">
        <f>IF(F152="","",VLOOKUP(A152,Societe!$A$2:$I$119,8,0))</f>
        <v/>
      </c>
      <c r="I152" t="str">
        <f>IF(G152="","",VLOOKUP($A152,Societe!$A$2:$I$119,9,0))</f>
        <v/>
      </c>
    </row>
    <row r="153" spans="1:9" x14ac:dyDescent="0.2">
      <c r="A153" s="6" t="str">
        <f>IF(('Excel 337'!G154)="","",'Excel 337'!G154)</f>
        <v/>
      </c>
      <c r="B153" t="str">
        <f>IF(A153="","",VLOOKUP(A153,Societe!$A$2:$I$119,3,0))</f>
        <v/>
      </c>
      <c r="C153" t="str">
        <f>IF(A153="","",VLOOKUP(A153,Societe!$A$2:$I$119,2,0))</f>
        <v/>
      </c>
      <c r="D153" t="str">
        <f>IF(B153="","",VLOOKUP(A153,Societe!$A$2:$I$119,4,0))</f>
        <v/>
      </c>
      <c r="E153" t="str">
        <f>IF(C153="","",VLOOKUP(A153,Societe!$A$2:$I$119,5,0))</f>
        <v/>
      </c>
      <c r="F153" t="str">
        <f>IF(D153="","",VLOOKUP(A153,Societe!$A$2:$I$119,6,0))</f>
        <v/>
      </c>
      <c r="G153" t="str">
        <f>IF(E153="","",VLOOKUP(A153,Societe!$A$2:$I$119,7,0))</f>
        <v/>
      </c>
      <c r="H153" s="1" t="str">
        <f>IF(F153="","",VLOOKUP(A153,Societe!$A$2:$I$119,8,0))</f>
        <v/>
      </c>
      <c r="I153" t="str">
        <f>IF(G153="","",VLOOKUP($A153,Societe!$A$2:$I$119,9,0))</f>
        <v/>
      </c>
    </row>
    <row r="154" spans="1:9" x14ac:dyDescent="0.2">
      <c r="A154" s="6" t="str">
        <f>IF(('Excel 337'!G155)="","",'Excel 337'!G155)</f>
        <v/>
      </c>
      <c r="B154" t="str">
        <f>IF(A154="","",VLOOKUP(A154,Societe!$A$2:$I$119,3,0))</f>
        <v/>
      </c>
      <c r="C154" t="str">
        <f>IF(A154="","",VLOOKUP(A154,Societe!$A$2:$I$119,2,0))</f>
        <v/>
      </c>
      <c r="D154" t="str">
        <f>IF(B154="","",VLOOKUP(A154,Societe!$A$2:$I$119,4,0))</f>
        <v/>
      </c>
      <c r="E154" t="str">
        <f>IF(C154="","",VLOOKUP(A154,Societe!$A$2:$I$119,5,0))</f>
        <v/>
      </c>
      <c r="F154" t="str">
        <f>IF(D154="","",VLOOKUP(A154,Societe!$A$2:$I$119,6,0))</f>
        <v/>
      </c>
      <c r="G154" t="str">
        <f>IF(E154="","",VLOOKUP(A154,Societe!$A$2:$I$119,7,0))</f>
        <v/>
      </c>
      <c r="H154" s="1" t="str">
        <f>IF(F154="","",VLOOKUP(A154,Societe!$A$2:$I$119,8,0))</f>
        <v/>
      </c>
      <c r="I154" t="str">
        <f>IF(G154="","",VLOOKUP($A154,Societe!$A$2:$I$119,9,0))</f>
        <v/>
      </c>
    </row>
    <row r="155" spans="1:9" x14ac:dyDescent="0.2">
      <c r="A155" s="6" t="str">
        <f>IF(('Excel 337'!G156)="","",'Excel 337'!G156)</f>
        <v/>
      </c>
      <c r="B155" t="str">
        <f>IF(A155="","",VLOOKUP(A155,Societe!$A$2:$I$119,3,0))</f>
        <v/>
      </c>
      <c r="C155" t="str">
        <f>IF(A155="","",VLOOKUP(A155,Societe!$A$2:$I$119,2,0))</f>
        <v/>
      </c>
      <c r="D155" t="str">
        <f>IF(B155="","",VLOOKUP(A155,Societe!$A$2:$I$119,4,0))</f>
        <v/>
      </c>
      <c r="E155" t="str">
        <f>IF(C155="","",VLOOKUP(A155,Societe!$A$2:$I$119,5,0))</f>
        <v/>
      </c>
      <c r="F155" t="str">
        <f>IF(D155="","",VLOOKUP(A155,Societe!$A$2:$I$119,6,0))</f>
        <v/>
      </c>
      <c r="G155" t="str">
        <f>IF(E155="","",VLOOKUP(A155,Societe!$A$2:$I$119,7,0))</f>
        <v/>
      </c>
      <c r="H155" s="1" t="str">
        <f>IF(F155="","",VLOOKUP(A155,Societe!$A$2:$I$119,8,0))</f>
        <v/>
      </c>
      <c r="I155" t="str">
        <f>IF(G155="","",VLOOKUP($A155,Societe!$A$2:$I$119,9,0))</f>
        <v/>
      </c>
    </row>
    <row r="156" spans="1:9" x14ac:dyDescent="0.2">
      <c r="A156" s="6" t="str">
        <f>IF(('Excel 337'!G157)="","",'Excel 337'!G157)</f>
        <v/>
      </c>
      <c r="B156" t="str">
        <f>IF(A156="","",VLOOKUP(A156,Societe!$A$2:$I$119,3,0))</f>
        <v/>
      </c>
      <c r="C156" t="str">
        <f>IF(A156="","",VLOOKUP(A156,Societe!$A$2:$I$119,2,0))</f>
        <v/>
      </c>
      <c r="D156" t="str">
        <f>IF(B156="","",VLOOKUP(A156,Societe!$A$2:$I$119,4,0))</f>
        <v/>
      </c>
      <c r="E156" t="str">
        <f>IF(C156="","",VLOOKUP(A156,Societe!$A$2:$I$119,5,0))</f>
        <v/>
      </c>
      <c r="F156" t="str">
        <f>IF(D156="","",VLOOKUP(A156,Societe!$A$2:$I$119,6,0))</f>
        <v/>
      </c>
      <c r="G156" t="str">
        <f>IF(E156="","",VLOOKUP(A156,Societe!$A$2:$I$119,7,0))</f>
        <v/>
      </c>
      <c r="H156" s="1" t="str">
        <f>IF(F156="","",VLOOKUP(A156,Societe!$A$2:$I$119,8,0))</f>
        <v/>
      </c>
      <c r="I156" t="str">
        <f>IF(G156="","",VLOOKUP($A156,Societe!$A$2:$I$119,9,0))</f>
        <v/>
      </c>
    </row>
    <row r="157" spans="1:9" x14ac:dyDescent="0.2">
      <c r="A157" s="6" t="str">
        <f>IF(('Excel 337'!G158)="","",'Excel 337'!G158)</f>
        <v/>
      </c>
      <c r="B157" t="str">
        <f>IF(A157="","",VLOOKUP(A157,Societe!$A$2:$I$119,3,0))</f>
        <v/>
      </c>
      <c r="C157" t="str">
        <f>IF(A157="","",VLOOKUP(A157,Societe!$A$2:$I$119,2,0))</f>
        <v/>
      </c>
      <c r="D157" t="str">
        <f>IF(B157="","",VLOOKUP(A157,Societe!$A$2:$I$119,4,0))</f>
        <v/>
      </c>
      <c r="E157" t="str">
        <f>IF(C157="","",VLOOKUP(A157,Societe!$A$2:$I$119,5,0))</f>
        <v/>
      </c>
      <c r="F157" t="str">
        <f>IF(D157="","",VLOOKUP(A157,Societe!$A$2:$I$119,6,0))</f>
        <v/>
      </c>
      <c r="G157" t="str">
        <f>IF(E157="","",VLOOKUP(A157,Societe!$A$2:$I$119,7,0))</f>
        <v/>
      </c>
      <c r="H157" s="1" t="str">
        <f>IF(F157="","",VLOOKUP(A157,Societe!$A$2:$I$119,8,0))</f>
        <v/>
      </c>
      <c r="I157" t="str">
        <f>IF(G157="","",VLOOKUP($A157,Societe!$A$2:$I$119,9,0))</f>
        <v/>
      </c>
    </row>
    <row r="158" spans="1:9" x14ac:dyDescent="0.2">
      <c r="A158" s="6" t="str">
        <f>IF(('Excel 337'!G159)="","",'Excel 337'!G159)</f>
        <v/>
      </c>
      <c r="B158" t="str">
        <f>IF(A158="","",VLOOKUP(A158,Societe!$A$2:$I$119,3,0))</f>
        <v/>
      </c>
      <c r="C158" t="str">
        <f>IF(A158="","",VLOOKUP(A158,Societe!$A$2:$I$119,2,0))</f>
        <v/>
      </c>
      <c r="D158" t="str">
        <f>IF(B158="","",VLOOKUP(A158,Societe!$A$2:$I$119,4,0))</f>
        <v/>
      </c>
      <c r="E158" t="str">
        <f>IF(C158="","",VLOOKUP(A158,Societe!$A$2:$I$119,5,0))</f>
        <v/>
      </c>
      <c r="F158" t="str">
        <f>IF(D158="","",VLOOKUP(A158,Societe!$A$2:$I$119,6,0))</f>
        <v/>
      </c>
      <c r="G158" t="str">
        <f>IF(E158="","",VLOOKUP(A158,Societe!$A$2:$I$119,7,0))</f>
        <v/>
      </c>
      <c r="H158" s="1" t="str">
        <f>IF(F158="","",VLOOKUP(A158,Societe!$A$2:$I$119,8,0))</f>
        <v/>
      </c>
      <c r="I158" t="str">
        <f>IF(G158="","",VLOOKUP($A158,Societe!$A$2:$I$119,9,0))</f>
        <v/>
      </c>
    </row>
    <row r="159" spans="1:9" x14ac:dyDescent="0.2">
      <c r="A159" s="6" t="str">
        <f>IF(('Excel 337'!G160)="","",'Excel 337'!G160)</f>
        <v/>
      </c>
      <c r="B159" t="str">
        <f>IF(A159="","",VLOOKUP(A159,Societe!$A$2:$I$119,3,0))</f>
        <v/>
      </c>
      <c r="C159" t="str">
        <f>IF(A159="","",VLOOKUP(A159,Societe!$A$2:$I$119,2,0))</f>
        <v/>
      </c>
      <c r="D159" t="str">
        <f>IF(B159="","",VLOOKUP(A159,Societe!$A$2:$I$119,4,0))</f>
        <v/>
      </c>
      <c r="E159" t="str">
        <f>IF(C159="","",VLOOKUP(A159,Societe!$A$2:$I$119,5,0))</f>
        <v/>
      </c>
      <c r="F159" t="str">
        <f>IF(D159="","",VLOOKUP(A159,Societe!$A$2:$I$119,6,0))</f>
        <v/>
      </c>
      <c r="G159" t="str">
        <f>IF(E159="","",VLOOKUP(A159,Societe!$A$2:$I$119,7,0))</f>
        <v/>
      </c>
      <c r="H159" s="1" t="str">
        <f>IF(F159="","",VLOOKUP(A159,Societe!$A$2:$I$119,8,0))</f>
        <v/>
      </c>
      <c r="I159" t="str">
        <f>IF(G159="","",VLOOKUP($A159,Societe!$A$2:$I$119,9,0))</f>
        <v/>
      </c>
    </row>
    <row r="160" spans="1:9" x14ac:dyDescent="0.2">
      <c r="A160" s="6" t="str">
        <f>IF(('Excel 337'!G161)="","",'Excel 337'!G161)</f>
        <v/>
      </c>
      <c r="B160" t="str">
        <f>IF(A160="","",VLOOKUP(A160,Societe!$A$2:$I$119,3,0))</f>
        <v/>
      </c>
      <c r="C160" t="str">
        <f>IF(A160="","",VLOOKUP(A160,Societe!$A$2:$I$119,2,0))</f>
        <v/>
      </c>
      <c r="D160" t="str">
        <f>IF(B160="","",VLOOKUP(A160,Societe!$A$2:$I$119,4,0))</f>
        <v/>
      </c>
      <c r="E160" t="str">
        <f>IF(C160="","",VLOOKUP(A160,Societe!$A$2:$I$119,5,0))</f>
        <v/>
      </c>
      <c r="F160" t="str">
        <f>IF(D160="","",VLOOKUP(A160,Societe!$A$2:$I$119,6,0))</f>
        <v/>
      </c>
      <c r="G160" t="str">
        <f>IF(E160="","",VLOOKUP(A160,Societe!$A$2:$I$119,7,0))</f>
        <v/>
      </c>
      <c r="H160" s="1" t="str">
        <f>IF(F160="","",VLOOKUP(A160,Societe!$A$2:$I$119,8,0))</f>
        <v/>
      </c>
      <c r="I160" t="str">
        <f>IF(G160="","",VLOOKUP($A160,Societe!$A$2:$I$119,9,0))</f>
        <v/>
      </c>
    </row>
    <row r="161" spans="1:9" x14ac:dyDescent="0.2">
      <c r="A161" s="6" t="str">
        <f>IF(('Excel 337'!G162)="","",'Excel 337'!G162)</f>
        <v/>
      </c>
      <c r="B161" t="str">
        <f>IF(A161="","",VLOOKUP(A161,Societe!$A$2:$I$119,3,0))</f>
        <v/>
      </c>
      <c r="C161" t="str">
        <f>IF(A161="","",VLOOKUP(A161,Societe!$A$2:$I$119,2,0))</f>
        <v/>
      </c>
      <c r="D161" t="str">
        <f>IF(B161="","",VLOOKUP(A161,Societe!$A$2:$I$119,4,0))</f>
        <v/>
      </c>
      <c r="E161" t="str">
        <f>IF(C161="","",VLOOKUP(A161,Societe!$A$2:$I$119,5,0))</f>
        <v/>
      </c>
      <c r="F161" t="str">
        <f>IF(D161="","",VLOOKUP(A161,Societe!$A$2:$I$119,6,0))</f>
        <v/>
      </c>
      <c r="G161" t="str">
        <f>IF(E161="","",VLOOKUP(A161,Societe!$A$2:$I$119,7,0))</f>
        <v/>
      </c>
      <c r="H161" s="1" t="str">
        <f>IF(F161="","",VLOOKUP(A161,Societe!$A$2:$I$119,8,0))</f>
        <v/>
      </c>
      <c r="I161" t="str">
        <f>IF(G161="","",VLOOKUP($A161,Societe!$A$2:$I$119,9,0))</f>
        <v/>
      </c>
    </row>
    <row r="162" spans="1:9" x14ac:dyDescent="0.2">
      <c r="A162" s="6" t="str">
        <f>IF(('Excel 337'!G163)="","",'Excel 337'!G163)</f>
        <v/>
      </c>
      <c r="B162" t="str">
        <f>IF(A162="","",VLOOKUP(A162,Societe!$A$2:$I$119,3,0))</f>
        <v/>
      </c>
      <c r="C162" t="str">
        <f>IF(A162="","",VLOOKUP(A162,Societe!$A$2:$I$119,2,0))</f>
        <v/>
      </c>
      <c r="D162" t="str">
        <f>IF(B162="","",VLOOKUP(A162,Societe!$A$2:$I$119,4,0))</f>
        <v/>
      </c>
      <c r="E162" t="str">
        <f>IF(C162="","",VLOOKUP(A162,Societe!$A$2:$I$119,5,0))</f>
        <v/>
      </c>
      <c r="F162" t="str">
        <f>IF(D162="","",VLOOKUP(A162,Societe!$A$2:$I$119,6,0))</f>
        <v/>
      </c>
      <c r="G162" t="str">
        <f>IF(E162="","",VLOOKUP(A162,Societe!$A$2:$I$119,7,0))</f>
        <v/>
      </c>
      <c r="H162" s="1" t="str">
        <f>IF(F162="","",VLOOKUP(A162,Societe!$A$2:$I$119,8,0))</f>
        <v/>
      </c>
      <c r="I162" t="str">
        <f>IF(G162="","",VLOOKUP($A162,Societe!$A$2:$I$119,9,0))</f>
        <v/>
      </c>
    </row>
    <row r="163" spans="1:9" x14ac:dyDescent="0.2">
      <c r="A163" s="6" t="str">
        <f>IF(('Excel 337'!G164)="","",'Excel 337'!G164)</f>
        <v/>
      </c>
      <c r="B163" t="str">
        <f>IF(A163="","",VLOOKUP(A163,Societe!$A$2:$I$119,3,0))</f>
        <v/>
      </c>
      <c r="C163" t="str">
        <f>IF(A163="","",VLOOKUP(A163,Societe!$A$2:$I$119,2,0))</f>
        <v/>
      </c>
      <c r="D163" t="str">
        <f>IF(B163="","",VLOOKUP(A163,Societe!$A$2:$I$119,4,0))</f>
        <v/>
      </c>
      <c r="E163" t="str">
        <f>IF(C163="","",VLOOKUP(A163,Societe!$A$2:$I$119,5,0))</f>
        <v/>
      </c>
      <c r="F163" t="str">
        <f>IF(D163="","",VLOOKUP(A163,Societe!$A$2:$I$119,6,0))</f>
        <v/>
      </c>
      <c r="G163" t="str">
        <f>IF(E163="","",VLOOKUP(A163,Societe!$A$2:$I$119,7,0))</f>
        <v/>
      </c>
      <c r="H163" s="1" t="str">
        <f>IF(F163="","",VLOOKUP(A163,Societe!$A$2:$I$119,8,0))</f>
        <v/>
      </c>
      <c r="I163" t="str">
        <f>IF(G163="","",VLOOKUP($A163,Societe!$A$2:$I$119,9,0))</f>
        <v/>
      </c>
    </row>
    <row r="164" spans="1:9" x14ac:dyDescent="0.2">
      <c r="A164" s="6" t="str">
        <f>IF(('Excel 337'!G165)="","",'Excel 337'!G165)</f>
        <v/>
      </c>
      <c r="B164" t="str">
        <f>IF(A164="","",VLOOKUP(A164,Societe!$A$2:$I$119,3,0))</f>
        <v/>
      </c>
      <c r="C164" t="str">
        <f>IF(A164="","",VLOOKUP(A164,Societe!$A$2:$I$119,2,0))</f>
        <v/>
      </c>
      <c r="D164" t="str">
        <f>IF(B164="","",VLOOKUP(A164,Societe!$A$2:$I$119,4,0))</f>
        <v/>
      </c>
      <c r="E164" t="str">
        <f>IF(C164="","",VLOOKUP(A164,Societe!$A$2:$I$119,5,0))</f>
        <v/>
      </c>
      <c r="F164" t="str">
        <f>IF(D164="","",VLOOKUP(A164,Societe!$A$2:$I$119,6,0))</f>
        <v/>
      </c>
      <c r="G164" t="str">
        <f>IF(E164="","",VLOOKUP(A164,Societe!$A$2:$I$119,7,0))</f>
        <v/>
      </c>
      <c r="H164" s="1" t="str">
        <f>IF(F164="","",VLOOKUP(A164,Societe!$A$2:$I$119,8,0))</f>
        <v/>
      </c>
      <c r="I164" t="str">
        <f>IF(G164="","",VLOOKUP($A164,Societe!$A$2:$I$119,9,0))</f>
        <v/>
      </c>
    </row>
    <row r="165" spans="1:9" x14ac:dyDescent="0.2">
      <c r="A165" s="6" t="str">
        <f>IF(('Excel 337'!G166)="","",'Excel 337'!G166)</f>
        <v/>
      </c>
      <c r="B165" t="str">
        <f>IF(A165="","",VLOOKUP(A165,Societe!$A$2:$I$119,3,0))</f>
        <v/>
      </c>
      <c r="C165" t="str">
        <f>IF(A165="","",VLOOKUP(A165,Societe!$A$2:$I$119,2,0))</f>
        <v/>
      </c>
      <c r="D165" t="str">
        <f>IF(B165="","",VLOOKUP(A165,Societe!$A$2:$I$119,4,0))</f>
        <v/>
      </c>
      <c r="E165" t="str">
        <f>IF(C165="","",VLOOKUP(A165,Societe!$A$2:$I$119,5,0))</f>
        <v/>
      </c>
      <c r="F165" t="str">
        <f>IF(D165="","",VLOOKUP(A165,Societe!$A$2:$I$119,6,0))</f>
        <v/>
      </c>
      <c r="G165" t="str">
        <f>IF(E165="","",VLOOKUP(A165,Societe!$A$2:$I$119,7,0))</f>
        <v/>
      </c>
      <c r="H165" s="1" t="str">
        <f>IF(F165="","",VLOOKUP(A165,Societe!$A$2:$I$119,8,0))</f>
        <v/>
      </c>
      <c r="I165" t="str">
        <f>IF(G165="","",VLOOKUP($A165,Societe!$A$2:$I$119,9,0))</f>
        <v/>
      </c>
    </row>
    <row r="166" spans="1:9" x14ac:dyDescent="0.2">
      <c r="A166" s="6" t="str">
        <f>IF(('Excel 337'!G167)="","",'Excel 337'!G167)</f>
        <v/>
      </c>
      <c r="B166" t="str">
        <f>IF(A166="","",VLOOKUP(A166,Societe!$A$2:$I$119,3,0))</f>
        <v/>
      </c>
      <c r="C166" t="str">
        <f>IF(A166="","",VLOOKUP(A166,Societe!$A$2:$I$119,2,0))</f>
        <v/>
      </c>
      <c r="D166" t="str">
        <f>IF(B166="","",VLOOKUP(A166,Societe!$A$2:$I$119,4,0))</f>
        <v/>
      </c>
      <c r="E166" t="str">
        <f>IF(C166="","",VLOOKUP(A166,Societe!$A$2:$I$119,5,0))</f>
        <v/>
      </c>
      <c r="F166" t="str">
        <f>IF(D166="","",VLOOKUP(A166,Societe!$A$2:$I$119,6,0))</f>
        <v/>
      </c>
      <c r="G166" t="str">
        <f>IF(E166="","",VLOOKUP(A166,Societe!$A$2:$I$119,7,0))</f>
        <v/>
      </c>
      <c r="H166" s="1" t="str">
        <f>IF(F166="","",VLOOKUP(A166,Societe!$A$2:$I$119,8,0))</f>
        <v/>
      </c>
      <c r="I166" t="str">
        <f>IF(G166="","",VLOOKUP($A166,Societe!$A$2:$I$119,9,0))</f>
        <v/>
      </c>
    </row>
    <row r="167" spans="1:9" x14ac:dyDescent="0.2">
      <c r="A167" s="6" t="str">
        <f>IF(('Excel 337'!G168)="","",'Excel 337'!G168)</f>
        <v/>
      </c>
      <c r="B167" t="str">
        <f>IF(A167="","",VLOOKUP(A167,Societe!$A$2:$I$119,3,0))</f>
        <v/>
      </c>
      <c r="C167" t="str">
        <f>IF(A167="","",VLOOKUP(A167,Societe!$A$2:$I$119,2,0))</f>
        <v/>
      </c>
      <c r="D167" t="str">
        <f>IF(B167="","",VLOOKUP(A167,Societe!$A$2:$I$119,4,0))</f>
        <v/>
      </c>
      <c r="E167" t="str">
        <f>IF(C167="","",VLOOKUP(A167,Societe!$A$2:$I$119,5,0))</f>
        <v/>
      </c>
      <c r="F167" t="str">
        <f>IF(D167="","",VLOOKUP(A167,Societe!$A$2:$I$119,6,0))</f>
        <v/>
      </c>
      <c r="G167" t="str">
        <f>IF(E167="","",VLOOKUP(A167,Societe!$A$2:$I$119,7,0))</f>
        <v/>
      </c>
      <c r="H167" s="1" t="str">
        <f>IF(F167="","",VLOOKUP(A167,Societe!$A$2:$I$119,8,0))</f>
        <v/>
      </c>
      <c r="I167" t="str">
        <f>IF(G167="","",VLOOKUP($A167,Societe!$A$2:$I$119,9,0))</f>
        <v/>
      </c>
    </row>
    <row r="168" spans="1:9" x14ac:dyDescent="0.2">
      <c r="A168" s="6" t="str">
        <f>IF(('Excel 337'!G169)="","",'Excel 337'!G169)</f>
        <v/>
      </c>
      <c r="B168" t="str">
        <f>IF(A168="","",VLOOKUP(A168,Societe!$A$2:$I$119,3,0))</f>
        <v/>
      </c>
      <c r="C168" t="str">
        <f>IF(A168="","",VLOOKUP(A168,Societe!$A$2:$I$119,2,0))</f>
        <v/>
      </c>
      <c r="D168" t="str">
        <f>IF(B168="","",VLOOKUP(A168,Societe!$A$2:$I$119,4,0))</f>
        <v/>
      </c>
      <c r="E168" t="str">
        <f>IF(C168="","",VLOOKUP(A168,Societe!$A$2:$I$119,5,0))</f>
        <v/>
      </c>
      <c r="F168" t="str">
        <f>IF(D168="","",VLOOKUP(A168,Societe!$A$2:$I$119,6,0))</f>
        <v/>
      </c>
      <c r="G168" t="str">
        <f>IF(E168="","",VLOOKUP(A168,Societe!$A$2:$I$119,7,0))</f>
        <v/>
      </c>
      <c r="H168" s="1" t="str">
        <f>IF(F168="","",VLOOKUP(A168,Societe!$A$2:$I$119,8,0))</f>
        <v/>
      </c>
      <c r="I168" t="str">
        <f>IF(G168="","",VLOOKUP($A168,Societe!$A$2:$I$119,9,0))</f>
        <v/>
      </c>
    </row>
    <row r="169" spans="1:9" x14ac:dyDescent="0.2">
      <c r="A169" s="6" t="str">
        <f>IF(('Excel 337'!G170)="","",'Excel 337'!G170)</f>
        <v/>
      </c>
      <c r="B169" t="str">
        <f>IF(A169="","",VLOOKUP(A169,Societe!$A$2:$I$119,3,0))</f>
        <v/>
      </c>
      <c r="C169" t="str">
        <f>IF(A169="","",VLOOKUP(A169,Societe!$A$2:$I$119,2,0))</f>
        <v/>
      </c>
      <c r="D169" t="str">
        <f>IF(B169="","",VLOOKUP(A169,Societe!$A$2:$I$119,4,0))</f>
        <v/>
      </c>
      <c r="E169" t="str">
        <f>IF(C169="","",VLOOKUP(A169,Societe!$A$2:$I$119,5,0))</f>
        <v/>
      </c>
      <c r="F169" t="str">
        <f>IF(D169="","",VLOOKUP(A169,Societe!$A$2:$I$119,6,0))</f>
        <v/>
      </c>
      <c r="G169" t="str">
        <f>IF(E169="","",VLOOKUP(A169,Societe!$A$2:$I$119,7,0))</f>
        <v/>
      </c>
      <c r="H169" s="1" t="str">
        <f>IF(F169="","",VLOOKUP(A169,Societe!$A$2:$I$119,8,0))</f>
        <v/>
      </c>
      <c r="I169" t="str">
        <f>IF(G169="","",VLOOKUP($A169,Societe!$A$2:$I$119,9,0))</f>
        <v/>
      </c>
    </row>
    <row r="170" spans="1:9" x14ac:dyDescent="0.2">
      <c r="A170" s="6" t="str">
        <f>IF(('Excel 337'!G171)="","",'Excel 337'!G171)</f>
        <v/>
      </c>
      <c r="B170" t="str">
        <f>IF(A170="","",VLOOKUP(A170,Societe!$A$2:$I$119,3,0))</f>
        <v/>
      </c>
      <c r="C170" t="str">
        <f>IF(A170="","",VLOOKUP(A170,Societe!$A$2:$I$119,2,0))</f>
        <v/>
      </c>
      <c r="D170" t="str">
        <f>IF(B170="","",VLOOKUP(A170,Societe!$A$2:$I$119,4,0))</f>
        <v/>
      </c>
      <c r="E170" t="str">
        <f>IF(C170="","",VLOOKUP(A170,Societe!$A$2:$I$119,5,0))</f>
        <v/>
      </c>
      <c r="F170" t="str">
        <f>IF(D170="","",VLOOKUP(A170,Societe!$A$2:$I$119,6,0))</f>
        <v/>
      </c>
      <c r="G170" t="str">
        <f>IF(E170="","",VLOOKUP(A170,Societe!$A$2:$I$119,7,0))</f>
        <v/>
      </c>
      <c r="H170" s="1" t="str">
        <f>IF(F170="","",VLOOKUP(A170,Societe!$A$2:$I$119,8,0))</f>
        <v/>
      </c>
      <c r="I170" t="str">
        <f>IF(G170="","",VLOOKUP($A170,Societe!$A$2:$I$119,9,0))</f>
        <v/>
      </c>
    </row>
    <row r="171" spans="1:9" x14ac:dyDescent="0.2">
      <c r="A171" s="6" t="str">
        <f>IF(('Excel 337'!G172)="","",'Excel 337'!G172)</f>
        <v/>
      </c>
      <c r="B171" t="str">
        <f>IF(A171="","",VLOOKUP(A171,Societe!$A$2:$I$119,3,0))</f>
        <v/>
      </c>
      <c r="C171" t="str">
        <f>IF(A171="","",VLOOKUP(A171,Societe!$A$2:$I$119,2,0))</f>
        <v/>
      </c>
      <c r="D171" t="str">
        <f>IF(B171="","",VLOOKUP(A171,Societe!$A$2:$I$119,4,0))</f>
        <v/>
      </c>
      <c r="E171" t="str">
        <f>IF(C171="","",VLOOKUP(A171,Societe!$A$2:$I$119,5,0))</f>
        <v/>
      </c>
      <c r="F171" t="str">
        <f>IF(D171="","",VLOOKUP(A171,Societe!$A$2:$I$119,6,0))</f>
        <v/>
      </c>
      <c r="G171" t="str">
        <f>IF(E171="","",VLOOKUP(A171,Societe!$A$2:$I$119,7,0))</f>
        <v/>
      </c>
      <c r="H171" s="1" t="str">
        <f>IF(F171="","",VLOOKUP(A171,Societe!$A$2:$I$119,8,0))</f>
        <v/>
      </c>
      <c r="I171" t="str">
        <f>IF(G171="","",VLOOKUP($A171,Societe!$A$2:$I$119,9,0))</f>
        <v/>
      </c>
    </row>
    <row r="172" spans="1:9" x14ac:dyDescent="0.2">
      <c r="A172" s="6" t="str">
        <f>IF(('Excel 337'!G173)="","",'Excel 337'!G173)</f>
        <v/>
      </c>
      <c r="B172" t="str">
        <f>IF(A172="","",VLOOKUP(A172,Societe!$A$2:$I$119,3,0))</f>
        <v/>
      </c>
      <c r="C172" t="str">
        <f>IF(A172="","",VLOOKUP(A172,Societe!$A$2:$I$119,2,0))</f>
        <v/>
      </c>
      <c r="D172" t="str">
        <f>IF(B172="","",VLOOKUP(A172,Societe!$A$2:$I$119,4,0))</f>
        <v/>
      </c>
      <c r="E172" t="str">
        <f>IF(C172="","",VLOOKUP(A172,Societe!$A$2:$I$119,5,0))</f>
        <v/>
      </c>
      <c r="F172" t="str">
        <f>IF(D172="","",VLOOKUP(A172,Societe!$A$2:$I$119,6,0))</f>
        <v/>
      </c>
      <c r="G172" t="str">
        <f>IF(E172="","",VLOOKUP(A172,Societe!$A$2:$I$119,7,0))</f>
        <v/>
      </c>
      <c r="H172" s="1" t="str">
        <f>IF(F172="","",VLOOKUP(A172,Societe!$A$2:$I$119,8,0))</f>
        <v/>
      </c>
      <c r="I172" t="str">
        <f>IF(G172="","",VLOOKUP($A172,Societe!$A$2:$I$119,9,0))</f>
        <v/>
      </c>
    </row>
    <row r="173" spans="1:9" x14ac:dyDescent="0.2">
      <c r="A173" s="6" t="str">
        <f>IF(('Excel 337'!G174)="","",'Excel 337'!G174)</f>
        <v/>
      </c>
      <c r="B173" t="str">
        <f>IF(A173="","",VLOOKUP(A173,Societe!$A$2:$I$119,3,0))</f>
        <v/>
      </c>
      <c r="C173" t="str">
        <f>IF(A173="","",VLOOKUP(A173,Societe!$A$2:$I$119,2,0))</f>
        <v/>
      </c>
      <c r="D173" t="str">
        <f>IF(B173="","",VLOOKUP(A173,Societe!$A$2:$I$119,4,0))</f>
        <v/>
      </c>
      <c r="E173" t="str">
        <f>IF(C173="","",VLOOKUP(A173,Societe!$A$2:$I$119,5,0))</f>
        <v/>
      </c>
      <c r="F173" t="str">
        <f>IF(D173="","",VLOOKUP(A173,Societe!$A$2:$I$119,6,0))</f>
        <v/>
      </c>
      <c r="G173" t="str">
        <f>IF(E173="","",VLOOKUP(A173,Societe!$A$2:$I$119,7,0))</f>
        <v/>
      </c>
      <c r="H173" s="1" t="str">
        <f>IF(F173="","",VLOOKUP(A173,Societe!$A$2:$I$119,8,0))</f>
        <v/>
      </c>
      <c r="I173" t="str">
        <f>IF(G173="","",VLOOKUP($A173,Societe!$A$2:$I$119,9,0))</f>
        <v/>
      </c>
    </row>
    <row r="174" spans="1:9" x14ac:dyDescent="0.2">
      <c r="A174" s="6" t="str">
        <f>IF(('Excel 337'!G175)="","",'Excel 337'!G175)</f>
        <v/>
      </c>
      <c r="B174" t="str">
        <f>IF(A174="","",VLOOKUP(A174,Societe!$A$2:$I$119,3,0))</f>
        <v/>
      </c>
      <c r="C174" t="str">
        <f>IF(A174="","",VLOOKUP(A174,Societe!$A$2:$I$119,2,0))</f>
        <v/>
      </c>
      <c r="D174" t="str">
        <f>IF(B174="","",VLOOKUP(A174,Societe!$A$2:$I$119,4,0))</f>
        <v/>
      </c>
      <c r="E174" t="str">
        <f>IF(C174="","",VLOOKUP(A174,Societe!$A$2:$I$119,5,0))</f>
        <v/>
      </c>
      <c r="F174" t="str">
        <f>IF(D174="","",VLOOKUP(A174,Societe!$A$2:$I$119,6,0))</f>
        <v/>
      </c>
      <c r="G174" t="str">
        <f>IF(E174="","",VLOOKUP(A174,Societe!$A$2:$I$119,7,0))</f>
        <v/>
      </c>
      <c r="H174" s="1" t="str">
        <f>IF(F174="","",VLOOKUP(A174,Societe!$A$2:$I$119,8,0))</f>
        <v/>
      </c>
      <c r="I174" t="str">
        <f>IF(G174="","",VLOOKUP($A174,Societe!$A$2:$I$119,9,0))</f>
        <v/>
      </c>
    </row>
    <row r="175" spans="1:9" x14ac:dyDescent="0.2">
      <c r="A175" s="6" t="str">
        <f>IF(('Excel 337'!G176)="","",'Excel 337'!G176)</f>
        <v/>
      </c>
      <c r="B175" t="str">
        <f>IF(A175="","",VLOOKUP(A175,Societe!$A$2:$I$119,3,0))</f>
        <v/>
      </c>
      <c r="C175" t="str">
        <f>IF(A175="","",VLOOKUP(A175,Societe!$A$2:$I$119,2,0))</f>
        <v/>
      </c>
      <c r="D175" t="str">
        <f>IF(B175="","",VLOOKUP(A175,Societe!$A$2:$I$119,4,0))</f>
        <v/>
      </c>
      <c r="E175" t="str">
        <f>IF(C175="","",VLOOKUP(A175,Societe!$A$2:$I$119,5,0))</f>
        <v/>
      </c>
      <c r="F175" t="str">
        <f>IF(D175="","",VLOOKUP(A175,Societe!$A$2:$I$119,6,0))</f>
        <v/>
      </c>
      <c r="G175" t="str">
        <f>IF(E175="","",VLOOKUP(A175,Societe!$A$2:$I$119,7,0))</f>
        <v/>
      </c>
      <c r="H175" s="1" t="str">
        <f>IF(F175="","",VLOOKUP(A175,Societe!$A$2:$I$119,8,0))</f>
        <v/>
      </c>
      <c r="I175" t="str">
        <f>IF(G175="","",VLOOKUP($A175,Societe!$A$2:$I$119,9,0))</f>
        <v/>
      </c>
    </row>
    <row r="176" spans="1:9" x14ac:dyDescent="0.2">
      <c r="A176" s="6" t="str">
        <f>IF(('Excel 337'!G177)="","",'Excel 337'!G177)</f>
        <v/>
      </c>
      <c r="B176" t="str">
        <f>IF(A176="","",VLOOKUP(A176,Societe!$A$2:$I$119,3,0))</f>
        <v/>
      </c>
      <c r="C176" t="str">
        <f>IF(A176="","",VLOOKUP(A176,Societe!$A$2:$I$119,2,0))</f>
        <v/>
      </c>
      <c r="D176" t="str">
        <f>IF(B176="","",VLOOKUP(A176,Societe!$A$2:$I$119,4,0))</f>
        <v/>
      </c>
      <c r="E176" t="str">
        <f>IF(C176="","",VLOOKUP(A176,Societe!$A$2:$I$119,5,0))</f>
        <v/>
      </c>
      <c r="F176" t="str">
        <f>IF(D176="","",VLOOKUP(A176,Societe!$A$2:$I$119,6,0))</f>
        <v/>
      </c>
      <c r="G176" t="str">
        <f>IF(E176="","",VLOOKUP(A176,Societe!$A$2:$I$119,7,0))</f>
        <v/>
      </c>
      <c r="H176" s="1" t="str">
        <f>IF(F176="","",VLOOKUP(A176,Societe!$A$2:$I$119,8,0))</f>
        <v/>
      </c>
      <c r="I176" t="str">
        <f>IF(G176="","",VLOOKUP($A176,Societe!$A$2:$I$119,9,0))</f>
        <v/>
      </c>
    </row>
    <row r="177" spans="1:9" x14ac:dyDescent="0.2">
      <c r="A177" s="6" t="str">
        <f>IF(('Excel 337'!G178)="","",'Excel 337'!G178)</f>
        <v/>
      </c>
      <c r="B177" t="str">
        <f>IF(A177="","",VLOOKUP(A177,Societe!$A$2:$I$119,3,0))</f>
        <v/>
      </c>
      <c r="C177" t="str">
        <f>IF(A177="","",VLOOKUP(A177,Societe!$A$2:$I$119,2,0))</f>
        <v/>
      </c>
      <c r="D177" t="str">
        <f>IF(B177="","",VLOOKUP(A177,Societe!$A$2:$I$119,4,0))</f>
        <v/>
      </c>
      <c r="E177" t="str">
        <f>IF(C177="","",VLOOKUP(A177,Societe!$A$2:$I$119,5,0))</f>
        <v/>
      </c>
      <c r="F177" t="str">
        <f>IF(D177="","",VLOOKUP(A177,Societe!$A$2:$I$119,6,0))</f>
        <v/>
      </c>
      <c r="G177" t="str">
        <f>IF(E177="","",VLOOKUP(A177,Societe!$A$2:$I$119,7,0))</f>
        <v/>
      </c>
      <c r="H177" s="1" t="str">
        <f>IF(F177="","",VLOOKUP(A177,Societe!$A$2:$I$119,8,0))</f>
        <v/>
      </c>
      <c r="I177" t="str">
        <f>IF(G177="","",VLOOKUP($A177,Societe!$A$2:$I$119,9,0))</f>
        <v/>
      </c>
    </row>
    <row r="178" spans="1:9" x14ac:dyDescent="0.2">
      <c r="A178" s="6" t="str">
        <f>IF(('Excel 337'!G179)="","",'Excel 337'!G179)</f>
        <v/>
      </c>
      <c r="B178" t="str">
        <f>IF(A178="","",VLOOKUP(A178,Societe!$A$2:$I$119,3,0))</f>
        <v/>
      </c>
      <c r="C178" t="str">
        <f>IF(A178="","",VLOOKUP(A178,Societe!$A$2:$I$119,2,0))</f>
        <v/>
      </c>
      <c r="D178" t="str">
        <f>IF(B178="","",VLOOKUP(A178,Societe!$A$2:$I$119,4,0))</f>
        <v/>
      </c>
      <c r="E178" t="str">
        <f>IF(C178="","",VLOOKUP(A178,Societe!$A$2:$I$119,5,0))</f>
        <v/>
      </c>
      <c r="F178" t="str">
        <f>IF(D178="","",VLOOKUP(A178,Societe!$A$2:$I$119,6,0))</f>
        <v/>
      </c>
      <c r="G178" t="str">
        <f>IF(E178="","",VLOOKUP(A178,Societe!$A$2:$I$119,7,0))</f>
        <v/>
      </c>
      <c r="H178" s="1" t="str">
        <f>IF(F178="","",VLOOKUP(A178,Societe!$A$2:$I$119,8,0))</f>
        <v/>
      </c>
      <c r="I178" t="str">
        <f>IF(G178="","",VLOOKUP($A178,Societe!$A$2:$I$119,9,0))</f>
        <v/>
      </c>
    </row>
    <row r="179" spans="1:9" x14ac:dyDescent="0.2">
      <c r="A179" s="6" t="str">
        <f>IF(('Excel 337'!G180)="","",'Excel 337'!G180)</f>
        <v/>
      </c>
      <c r="B179" t="str">
        <f>IF(A179="","",VLOOKUP(A179,Societe!$A$2:$I$119,3,0))</f>
        <v/>
      </c>
      <c r="C179" t="str">
        <f>IF(A179="","",VLOOKUP(A179,Societe!$A$2:$I$119,2,0))</f>
        <v/>
      </c>
      <c r="D179" t="str">
        <f>IF(B179="","",VLOOKUP(A179,Societe!$A$2:$I$119,4,0))</f>
        <v/>
      </c>
      <c r="E179" t="str">
        <f>IF(C179="","",VLOOKUP(A179,Societe!$A$2:$I$119,5,0))</f>
        <v/>
      </c>
      <c r="F179" t="str">
        <f>IF(D179="","",VLOOKUP(A179,Societe!$A$2:$I$119,6,0))</f>
        <v/>
      </c>
      <c r="G179" t="str">
        <f>IF(E179="","",VLOOKUP(A179,Societe!$A$2:$I$119,7,0))</f>
        <v/>
      </c>
      <c r="H179" s="1" t="str">
        <f>IF(F179="","",VLOOKUP(A179,Societe!$A$2:$I$119,8,0))</f>
        <v/>
      </c>
      <c r="I179" t="str">
        <f>IF(G179="","",VLOOKUP($A179,Societe!$A$2:$I$119,9,0))</f>
        <v/>
      </c>
    </row>
    <row r="180" spans="1:9" x14ac:dyDescent="0.2">
      <c r="A180" s="6" t="str">
        <f>IF(('Excel 337'!G181)="","",'Excel 337'!G181)</f>
        <v/>
      </c>
      <c r="B180" t="str">
        <f>IF(A180="","",VLOOKUP(A180,Societe!$A$2:$I$119,3,0))</f>
        <v/>
      </c>
      <c r="C180" t="str">
        <f>IF(A180="","",VLOOKUP(A180,Societe!$A$2:$I$119,2,0))</f>
        <v/>
      </c>
      <c r="D180" t="str">
        <f>IF(B180="","",VLOOKUP(A180,Societe!$A$2:$I$119,4,0))</f>
        <v/>
      </c>
      <c r="E180" t="str">
        <f>IF(C180="","",VLOOKUP(A180,Societe!$A$2:$I$119,5,0))</f>
        <v/>
      </c>
      <c r="F180" t="str">
        <f>IF(D180="","",VLOOKUP(A180,Societe!$A$2:$I$119,6,0))</f>
        <v/>
      </c>
      <c r="G180" t="str">
        <f>IF(E180="","",VLOOKUP(A180,Societe!$A$2:$I$119,7,0))</f>
        <v/>
      </c>
      <c r="H180" s="1" t="str">
        <f>IF(F180="","",VLOOKUP(A180,Societe!$A$2:$I$119,8,0))</f>
        <v/>
      </c>
      <c r="I180" t="str">
        <f>IF(G180="","",VLOOKUP($A180,Societe!$A$2:$I$119,9,0))</f>
        <v/>
      </c>
    </row>
    <row r="181" spans="1:9" x14ac:dyDescent="0.2">
      <c r="A181" s="6" t="str">
        <f>IF(('Excel 337'!G182)="","",'Excel 337'!G182)</f>
        <v/>
      </c>
      <c r="B181" t="str">
        <f>IF(A181="","",VLOOKUP(A181,Societe!$A$2:$I$119,3,0))</f>
        <v/>
      </c>
      <c r="C181" t="str">
        <f>IF(A181="","",VLOOKUP(A181,Societe!$A$2:$I$119,2,0))</f>
        <v/>
      </c>
      <c r="D181" t="str">
        <f>IF(B181="","",VLOOKUP(A181,Societe!$A$2:$I$119,4,0))</f>
        <v/>
      </c>
      <c r="E181" t="str">
        <f>IF(C181="","",VLOOKUP(A181,Societe!$A$2:$I$119,5,0))</f>
        <v/>
      </c>
      <c r="F181" t="str">
        <f>IF(D181="","",VLOOKUP(A181,Societe!$A$2:$I$119,6,0))</f>
        <v/>
      </c>
      <c r="G181" t="str">
        <f>IF(E181="","",VLOOKUP(A181,Societe!$A$2:$I$119,7,0))</f>
        <v/>
      </c>
      <c r="H181" s="1" t="str">
        <f>IF(F181="","",VLOOKUP(A181,Societe!$A$2:$I$119,8,0))</f>
        <v/>
      </c>
      <c r="I181" t="str">
        <f>IF(G181="","",VLOOKUP($A181,Societe!$A$2:$I$119,9,0))</f>
        <v/>
      </c>
    </row>
    <row r="182" spans="1:9" x14ac:dyDescent="0.2">
      <c r="A182" s="6" t="str">
        <f>IF(('Excel 337'!G183)="","",'Excel 337'!G183)</f>
        <v/>
      </c>
      <c r="B182" t="str">
        <f>IF(A182="","",VLOOKUP(A182,Societe!$A$2:$I$119,3,0))</f>
        <v/>
      </c>
      <c r="C182" t="str">
        <f>IF(A182="","",VLOOKUP(A182,Societe!$A$2:$I$119,2,0))</f>
        <v/>
      </c>
      <c r="D182" t="str">
        <f>IF(B182="","",VLOOKUP(A182,Societe!$A$2:$I$119,4,0))</f>
        <v/>
      </c>
      <c r="E182" t="str">
        <f>IF(C182="","",VLOOKUP(A182,Societe!$A$2:$I$119,5,0))</f>
        <v/>
      </c>
      <c r="F182" t="str">
        <f>IF(D182="","",VLOOKUP(A182,Societe!$A$2:$I$119,6,0))</f>
        <v/>
      </c>
      <c r="G182" t="str">
        <f>IF(E182="","",VLOOKUP(A182,Societe!$A$2:$I$119,7,0))</f>
        <v/>
      </c>
      <c r="H182" s="1" t="str">
        <f>IF(F182="","",VLOOKUP(A182,Societe!$A$2:$I$119,8,0))</f>
        <v/>
      </c>
      <c r="I182" t="str">
        <f>IF(G182="","",VLOOKUP($A182,Societe!$A$2:$I$119,9,0))</f>
        <v/>
      </c>
    </row>
    <row r="183" spans="1:9" x14ac:dyDescent="0.2">
      <c r="A183" s="6" t="str">
        <f>IF(('Excel 337'!G184)="","",'Excel 337'!G184)</f>
        <v/>
      </c>
      <c r="B183" t="str">
        <f>IF(A183="","",VLOOKUP(A183,Societe!$A$2:$I$119,3,0))</f>
        <v/>
      </c>
      <c r="C183" t="str">
        <f>IF(A183="","",VLOOKUP(A183,Societe!$A$2:$I$119,2,0))</f>
        <v/>
      </c>
      <c r="D183" t="str">
        <f>IF(B183="","",VLOOKUP(A183,Societe!$A$2:$I$119,4,0))</f>
        <v/>
      </c>
      <c r="E183" t="str">
        <f>IF(C183="","",VLOOKUP(A183,Societe!$A$2:$I$119,5,0))</f>
        <v/>
      </c>
      <c r="F183" t="str">
        <f>IF(D183="","",VLOOKUP(A183,Societe!$A$2:$I$119,6,0))</f>
        <v/>
      </c>
      <c r="G183" t="str">
        <f>IF(E183="","",VLOOKUP(A183,Societe!$A$2:$I$119,7,0))</f>
        <v/>
      </c>
      <c r="H183" s="1" t="str">
        <f>IF(F183="","",VLOOKUP(A183,Societe!$A$2:$I$119,8,0))</f>
        <v/>
      </c>
      <c r="I183" t="str">
        <f>IF(G183="","",VLOOKUP($A183,Societe!$A$2:$I$119,9,0))</f>
        <v/>
      </c>
    </row>
    <row r="184" spans="1:9" x14ac:dyDescent="0.2">
      <c r="A184" s="6" t="str">
        <f>IF(('Excel 337'!G185)="","",'Excel 337'!G185)</f>
        <v/>
      </c>
      <c r="B184" t="str">
        <f>IF(A184="","",VLOOKUP(A184,Societe!$A$2:$I$119,3,0))</f>
        <v/>
      </c>
      <c r="C184" t="str">
        <f>IF(A184="","",VLOOKUP(A184,Societe!$A$2:$I$119,2,0))</f>
        <v/>
      </c>
      <c r="D184" t="str">
        <f>IF(B184="","",VLOOKUP(A184,Societe!$A$2:$I$119,4,0))</f>
        <v/>
      </c>
      <c r="E184" t="str">
        <f>IF(C184="","",VLOOKUP(A184,Societe!$A$2:$I$119,5,0))</f>
        <v/>
      </c>
      <c r="F184" t="str">
        <f>IF(D184="","",VLOOKUP(A184,Societe!$A$2:$I$119,6,0))</f>
        <v/>
      </c>
      <c r="G184" t="str">
        <f>IF(E184="","",VLOOKUP(A184,Societe!$A$2:$I$119,7,0))</f>
        <v/>
      </c>
      <c r="H184" s="1" t="str">
        <f>IF(F184="","",VLOOKUP(A184,Societe!$A$2:$I$119,8,0))</f>
        <v/>
      </c>
      <c r="I184" t="str">
        <f>IF(G184="","",VLOOKUP($A184,Societe!$A$2:$I$119,9,0))</f>
        <v/>
      </c>
    </row>
    <row r="185" spans="1:9" x14ac:dyDescent="0.2">
      <c r="A185" s="6" t="str">
        <f>IF(('Excel 337'!G186)="","",'Excel 337'!G186)</f>
        <v/>
      </c>
      <c r="B185" t="str">
        <f>IF(A185="","",VLOOKUP(A185,Societe!$A$2:$I$119,3,0))</f>
        <v/>
      </c>
      <c r="C185" t="str">
        <f>IF(A185="","",VLOOKUP(A185,Societe!$A$2:$I$119,2,0))</f>
        <v/>
      </c>
      <c r="D185" t="str">
        <f>IF(B185="","",VLOOKUP(A185,Societe!$A$2:$I$119,4,0))</f>
        <v/>
      </c>
      <c r="E185" t="str">
        <f>IF(C185="","",VLOOKUP(A185,Societe!$A$2:$I$119,5,0))</f>
        <v/>
      </c>
      <c r="F185" t="str">
        <f>IF(D185="","",VLOOKUP(A185,Societe!$A$2:$I$119,6,0))</f>
        <v/>
      </c>
      <c r="G185" t="str">
        <f>IF(E185="","",VLOOKUP(A185,Societe!$A$2:$I$119,7,0))</f>
        <v/>
      </c>
      <c r="H185" s="1" t="str">
        <f>IF(F185="","",VLOOKUP(A185,Societe!$A$2:$I$119,8,0))</f>
        <v/>
      </c>
      <c r="I185" t="str">
        <f>IF(G185="","",VLOOKUP($A185,Societe!$A$2:$I$119,9,0))</f>
        <v/>
      </c>
    </row>
    <row r="186" spans="1:9" x14ac:dyDescent="0.2">
      <c r="A186" s="6" t="str">
        <f>IF(('Excel 337'!G187)="","",'Excel 337'!G187)</f>
        <v/>
      </c>
      <c r="B186" t="str">
        <f>IF(A186="","",VLOOKUP(A186,Societe!$A$2:$I$119,3,0))</f>
        <v/>
      </c>
      <c r="C186" t="str">
        <f>IF(A186="","",VLOOKUP(A186,Societe!$A$2:$I$119,2,0))</f>
        <v/>
      </c>
      <c r="D186" t="str">
        <f>IF(B186="","",VLOOKUP(A186,Societe!$A$2:$I$119,4,0))</f>
        <v/>
      </c>
      <c r="E186" t="str">
        <f>IF(C186="","",VLOOKUP(A186,Societe!$A$2:$I$119,5,0))</f>
        <v/>
      </c>
      <c r="F186" t="str">
        <f>IF(D186="","",VLOOKUP(A186,Societe!$A$2:$I$119,6,0))</f>
        <v/>
      </c>
      <c r="G186" t="str">
        <f>IF(E186="","",VLOOKUP(A186,Societe!$A$2:$I$119,7,0))</f>
        <v/>
      </c>
      <c r="H186" s="1" t="str">
        <f>IF(F186="","",VLOOKUP(A186,Societe!$A$2:$I$119,8,0))</f>
        <v/>
      </c>
      <c r="I186" t="str">
        <f>IF(G186="","",VLOOKUP($A186,Societe!$A$2:$I$119,9,0))</f>
        <v/>
      </c>
    </row>
    <row r="187" spans="1:9" x14ac:dyDescent="0.2">
      <c r="A187" s="6" t="str">
        <f>IF(('Excel 337'!G188)="","",'Excel 337'!G188)</f>
        <v/>
      </c>
      <c r="B187" t="str">
        <f>IF(A187="","",VLOOKUP(A187,Societe!$A$2:$I$119,3,0))</f>
        <v/>
      </c>
      <c r="C187" t="str">
        <f>IF(A187="","",VLOOKUP(A187,Societe!$A$2:$I$119,2,0))</f>
        <v/>
      </c>
      <c r="D187" t="str">
        <f>IF(B187="","",VLOOKUP(A187,Societe!$A$2:$I$119,4,0))</f>
        <v/>
      </c>
      <c r="E187" t="str">
        <f>IF(C187="","",VLOOKUP(A187,Societe!$A$2:$I$119,5,0))</f>
        <v/>
      </c>
      <c r="F187" t="str">
        <f>IF(D187="","",VLOOKUP(A187,Societe!$A$2:$I$119,6,0))</f>
        <v/>
      </c>
      <c r="G187" t="str">
        <f>IF(E187="","",VLOOKUP(A187,Societe!$A$2:$I$119,7,0))</f>
        <v/>
      </c>
      <c r="H187" s="1" t="str">
        <f>IF(F187="","",VLOOKUP(A187,Societe!$A$2:$I$119,8,0))</f>
        <v/>
      </c>
      <c r="I187" t="str">
        <f>IF(G187="","",VLOOKUP($A187,Societe!$A$2:$I$119,9,0))</f>
        <v/>
      </c>
    </row>
    <row r="188" spans="1:9" x14ac:dyDescent="0.2">
      <c r="A188" s="6" t="str">
        <f>IF(('Excel 337'!G189)="","",'Excel 337'!G189)</f>
        <v/>
      </c>
      <c r="B188" t="str">
        <f>IF(A188="","",VLOOKUP(A188,Societe!$A$2:$I$119,3,0))</f>
        <v/>
      </c>
      <c r="C188" t="str">
        <f>IF(A188="","",VLOOKUP(A188,Societe!$A$2:$I$119,2,0))</f>
        <v/>
      </c>
      <c r="D188" t="str">
        <f>IF(B188="","",VLOOKUP(A188,Societe!$A$2:$I$119,4,0))</f>
        <v/>
      </c>
      <c r="E188" t="str">
        <f>IF(C188="","",VLOOKUP(A188,Societe!$A$2:$I$119,5,0))</f>
        <v/>
      </c>
      <c r="F188" t="str">
        <f>IF(D188="","",VLOOKUP(A188,Societe!$A$2:$I$119,6,0))</f>
        <v/>
      </c>
      <c r="G188" t="str">
        <f>IF(E188="","",VLOOKUP(A188,Societe!$A$2:$I$119,7,0))</f>
        <v/>
      </c>
      <c r="H188" s="1" t="str">
        <f>IF(F188="","",VLOOKUP(A188,Societe!$A$2:$I$119,8,0))</f>
        <v/>
      </c>
      <c r="I188" t="str">
        <f>IF(G188="","",VLOOKUP($A188,Societe!$A$2:$I$119,9,0))</f>
        <v/>
      </c>
    </row>
    <row r="189" spans="1:9" x14ac:dyDescent="0.2">
      <c r="A189" s="6" t="str">
        <f>IF(('Excel 337'!G190)="","",'Excel 337'!G190)</f>
        <v/>
      </c>
      <c r="B189" t="str">
        <f>IF(A189="","",VLOOKUP(A189,Societe!$A$2:$I$119,3,0))</f>
        <v/>
      </c>
      <c r="C189" t="str">
        <f>IF(A189="","",VLOOKUP(A189,Societe!$A$2:$I$119,2,0))</f>
        <v/>
      </c>
      <c r="D189" t="str">
        <f>IF(B189="","",VLOOKUP(A189,Societe!$A$2:$I$119,4,0))</f>
        <v/>
      </c>
      <c r="E189" t="str">
        <f>IF(C189="","",VLOOKUP(A189,Societe!$A$2:$I$119,5,0))</f>
        <v/>
      </c>
      <c r="F189" t="str">
        <f>IF(D189="","",VLOOKUP(A189,Societe!$A$2:$I$119,6,0))</f>
        <v/>
      </c>
      <c r="G189" t="str">
        <f>IF(E189="","",VLOOKUP(A189,Societe!$A$2:$I$119,7,0))</f>
        <v/>
      </c>
      <c r="H189" s="1" t="str">
        <f>IF(F189="","",VLOOKUP(A189,Societe!$A$2:$I$119,8,0))</f>
        <v/>
      </c>
      <c r="I189" t="str">
        <f>IF(G189="","",VLOOKUP($A189,Societe!$A$2:$I$119,9,0))</f>
        <v/>
      </c>
    </row>
    <row r="190" spans="1:9" x14ac:dyDescent="0.2">
      <c r="A190" s="6" t="str">
        <f>IF(('Excel 337'!G191)="","",'Excel 337'!G191)</f>
        <v/>
      </c>
      <c r="B190" t="str">
        <f>IF(A190="","",VLOOKUP(A190,Societe!$A$2:$I$119,3,0))</f>
        <v/>
      </c>
      <c r="C190" t="str">
        <f>IF(A190="","",VLOOKUP(A190,Societe!$A$2:$I$119,2,0))</f>
        <v/>
      </c>
      <c r="D190" t="str">
        <f>IF(B190="","",VLOOKUP(A190,Societe!$A$2:$I$119,4,0))</f>
        <v/>
      </c>
      <c r="E190" t="str">
        <f>IF(C190="","",VLOOKUP(A190,Societe!$A$2:$I$119,5,0))</f>
        <v/>
      </c>
      <c r="F190" t="str">
        <f>IF(D190="","",VLOOKUP(A190,Societe!$A$2:$I$119,6,0))</f>
        <v/>
      </c>
      <c r="G190" t="str">
        <f>IF(E190="","",VLOOKUP(A190,Societe!$A$2:$I$119,7,0))</f>
        <v/>
      </c>
      <c r="H190" s="1" t="str">
        <f>IF(F190="","",VLOOKUP(A190,Societe!$A$2:$I$119,8,0))</f>
        <v/>
      </c>
      <c r="I190" t="str">
        <f>IF(G190="","",VLOOKUP($A190,Societe!$A$2:$I$119,9,0))</f>
        <v/>
      </c>
    </row>
    <row r="191" spans="1:9" x14ac:dyDescent="0.2">
      <c r="A191" s="6" t="str">
        <f>IF(('Excel 337'!G192)="","",'Excel 337'!G192)</f>
        <v/>
      </c>
      <c r="B191" t="str">
        <f>IF(A191="","",VLOOKUP(A191,Societe!$A$2:$I$119,3,0))</f>
        <v/>
      </c>
      <c r="C191" t="str">
        <f>IF(A191="","",VLOOKUP(A191,Societe!$A$2:$I$119,2,0))</f>
        <v/>
      </c>
      <c r="D191" t="str">
        <f>IF(B191="","",VLOOKUP(A191,Societe!$A$2:$I$119,4,0))</f>
        <v/>
      </c>
      <c r="E191" t="str">
        <f>IF(C191="","",VLOOKUP(A191,Societe!$A$2:$I$119,5,0))</f>
        <v/>
      </c>
      <c r="F191" t="str">
        <f>IF(D191="","",VLOOKUP(A191,Societe!$A$2:$I$119,6,0))</f>
        <v/>
      </c>
      <c r="G191" t="str">
        <f>IF(E191="","",VLOOKUP(A191,Societe!$A$2:$I$119,7,0))</f>
        <v/>
      </c>
      <c r="H191" s="1" t="str">
        <f>IF(F191="","",VLOOKUP(A191,Societe!$A$2:$I$119,8,0))</f>
        <v/>
      </c>
      <c r="I191" t="str">
        <f>IF(G191="","",VLOOKUP($A191,Societe!$A$2:$I$119,9,0))</f>
        <v/>
      </c>
    </row>
    <row r="192" spans="1:9" x14ac:dyDescent="0.2">
      <c r="A192" s="6" t="str">
        <f>IF(('Excel 337'!G193)="","",'Excel 337'!G193)</f>
        <v/>
      </c>
      <c r="B192" t="str">
        <f>IF(A192="","",VLOOKUP(A192,Societe!$A$2:$I$119,3,0))</f>
        <v/>
      </c>
      <c r="C192" t="str">
        <f>IF(A192="","",VLOOKUP(A192,Societe!$A$2:$I$119,2,0))</f>
        <v/>
      </c>
      <c r="D192" t="str">
        <f>IF(B192="","",VLOOKUP(A192,Societe!$A$2:$I$119,4,0))</f>
        <v/>
      </c>
      <c r="E192" t="str">
        <f>IF(C192="","",VLOOKUP(A192,Societe!$A$2:$I$119,5,0))</f>
        <v/>
      </c>
      <c r="F192" t="str">
        <f>IF(D192="","",VLOOKUP(A192,Societe!$A$2:$I$119,6,0))</f>
        <v/>
      </c>
      <c r="G192" t="str">
        <f>IF(E192="","",VLOOKUP(A192,Societe!$A$2:$I$119,7,0))</f>
        <v/>
      </c>
      <c r="H192" s="1" t="str">
        <f>IF(F192="","",VLOOKUP(A192,Societe!$A$2:$I$119,8,0))</f>
        <v/>
      </c>
      <c r="I192" t="str">
        <f>IF(G192="","",VLOOKUP($A192,Societe!$A$2:$I$119,9,0))</f>
        <v/>
      </c>
    </row>
    <row r="193" spans="1:9" x14ac:dyDescent="0.2">
      <c r="A193" s="6" t="str">
        <f>IF(('Excel 337'!G194)="","",'Excel 337'!G194)</f>
        <v/>
      </c>
      <c r="B193" t="str">
        <f>IF(A193="","",VLOOKUP(A193,Societe!$A$2:$I$119,3,0))</f>
        <v/>
      </c>
      <c r="C193" t="str">
        <f>IF(A193="","",VLOOKUP(A193,Societe!$A$2:$I$119,2,0))</f>
        <v/>
      </c>
      <c r="D193" t="str">
        <f>IF(B193="","",VLOOKUP(A193,Societe!$A$2:$I$119,4,0))</f>
        <v/>
      </c>
      <c r="E193" t="str">
        <f>IF(C193="","",VLOOKUP(A193,Societe!$A$2:$I$119,5,0))</f>
        <v/>
      </c>
      <c r="F193" t="str">
        <f>IF(D193="","",VLOOKUP(A193,Societe!$A$2:$I$119,6,0))</f>
        <v/>
      </c>
      <c r="G193" t="str">
        <f>IF(E193="","",VLOOKUP(A193,Societe!$A$2:$I$119,7,0))</f>
        <v/>
      </c>
      <c r="H193" s="1" t="str">
        <f>IF(F193="","",VLOOKUP(A193,Societe!$A$2:$I$119,8,0))</f>
        <v/>
      </c>
      <c r="I193" t="str">
        <f>IF(G193="","",VLOOKUP($A193,Societe!$A$2:$I$119,9,0))</f>
        <v/>
      </c>
    </row>
    <row r="194" spans="1:9" x14ac:dyDescent="0.2">
      <c r="A194" s="6" t="str">
        <f>IF(('Excel 337'!G195)="","",'Excel 337'!G195)</f>
        <v/>
      </c>
      <c r="B194" t="str">
        <f>IF(A194="","",VLOOKUP(A194,Societe!$A$2:$I$119,3,0))</f>
        <v/>
      </c>
      <c r="C194" t="str">
        <f>IF(A194="","",VLOOKUP(A194,Societe!$A$2:$I$119,2,0))</f>
        <v/>
      </c>
      <c r="D194" t="str">
        <f>IF(B194="","",VLOOKUP(A194,Societe!$A$2:$I$119,4,0))</f>
        <v/>
      </c>
      <c r="E194" t="str">
        <f>IF(C194="","",VLOOKUP(A194,Societe!$A$2:$I$119,5,0))</f>
        <v/>
      </c>
      <c r="F194" t="str">
        <f>IF(D194="","",VLOOKUP(A194,Societe!$A$2:$I$119,6,0))</f>
        <v/>
      </c>
      <c r="G194" t="str">
        <f>IF(E194="","",VLOOKUP(A194,Societe!$A$2:$I$119,7,0))</f>
        <v/>
      </c>
      <c r="H194" s="1" t="str">
        <f>IF(F194="","",VLOOKUP(A194,Societe!$A$2:$I$119,8,0))</f>
        <v/>
      </c>
      <c r="I194" t="str">
        <f>IF(G194="","",VLOOKUP($A194,Societe!$A$2:$I$119,9,0))</f>
        <v/>
      </c>
    </row>
    <row r="195" spans="1:9" x14ac:dyDescent="0.2">
      <c r="A195" s="6" t="str">
        <f>IF(('Excel 337'!G196)="","",'Excel 337'!G196)</f>
        <v/>
      </c>
      <c r="B195" t="str">
        <f>IF(A195="","",VLOOKUP(A195,Societe!$A$2:$I$119,3,0))</f>
        <v/>
      </c>
      <c r="C195" t="str">
        <f>IF(A195="","",VLOOKUP(A195,Societe!$A$2:$I$119,2,0))</f>
        <v/>
      </c>
      <c r="D195" t="str">
        <f>IF(B195="","",VLOOKUP(A195,Societe!$A$2:$I$119,4,0))</f>
        <v/>
      </c>
      <c r="E195" t="str">
        <f>IF(C195="","",VLOOKUP(A195,Societe!$A$2:$I$119,5,0))</f>
        <v/>
      </c>
      <c r="F195" t="str">
        <f>IF(D195="","",VLOOKUP(A195,Societe!$A$2:$I$119,6,0))</f>
        <v/>
      </c>
      <c r="G195" t="str">
        <f>IF(E195="","",VLOOKUP(A195,Societe!$A$2:$I$119,7,0))</f>
        <v/>
      </c>
      <c r="H195" s="1" t="str">
        <f>IF(F195="","",VLOOKUP(A195,Societe!$A$2:$I$119,8,0))</f>
        <v/>
      </c>
      <c r="I195" t="str">
        <f>IF(G195="","",VLOOKUP($A195,Societe!$A$2:$I$119,9,0))</f>
        <v/>
      </c>
    </row>
    <row r="196" spans="1:9" x14ac:dyDescent="0.2">
      <c r="A196" s="6" t="str">
        <f>IF(('Excel 337'!G197)="","",'Excel 337'!G197)</f>
        <v/>
      </c>
      <c r="B196" t="str">
        <f>IF(A196="","",VLOOKUP(A196,Societe!$A$2:$I$119,3,0))</f>
        <v/>
      </c>
      <c r="C196" t="str">
        <f>IF(A196="","",VLOOKUP(A196,Societe!$A$2:$I$119,2,0))</f>
        <v/>
      </c>
      <c r="D196" t="str">
        <f>IF(B196="","",VLOOKUP(A196,Societe!$A$2:$I$119,4,0))</f>
        <v/>
      </c>
      <c r="E196" t="str">
        <f>IF(C196="","",VLOOKUP(A196,Societe!$A$2:$I$119,5,0))</f>
        <v/>
      </c>
      <c r="F196" t="str">
        <f>IF(D196="","",VLOOKUP(A196,Societe!$A$2:$I$119,6,0))</f>
        <v/>
      </c>
      <c r="G196" t="str">
        <f>IF(E196="","",VLOOKUP(A196,Societe!$A$2:$I$119,7,0))</f>
        <v/>
      </c>
      <c r="H196" s="1" t="str">
        <f>IF(F196="","",VLOOKUP(A196,Societe!$A$2:$I$119,8,0))</f>
        <v/>
      </c>
      <c r="I196" t="str">
        <f>IF(G196="","",VLOOKUP($A196,Societe!$A$2:$I$119,9,0))</f>
        <v/>
      </c>
    </row>
    <row r="197" spans="1:9" x14ac:dyDescent="0.2">
      <c r="A197" s="6" t="str">
        <f>IF(('Excel 337'!G198)="","",'Excel 337'!G198)</f>
        <v/>
      </c>
      <c r="B197" t="str">
        <f>IF(A197="","",VLOOKUP(A197,Societe!$A$2:$I$119,3,0))</f>
        <v/>
      </c>
      <c r="C197" t="str">
        <f>IF(A197="","",VLOOKUP(A197,Societe!$A$2:$I$119,2,0))</f>
        <v/>
      </c>
      <c r="D197" t="str">
        <f>IF(B197="","",VLOOKUP(A197,Societe!$A$2:$I$119,4,0))</f>
        <v/>
      </c>
      <c r="E197" t="str">
        <f>IF(C197="","",VLOOKUP(A197,Societe!$A$2:$I$119,5,0))</f>
        <v/>
      </c>
      <c r="F197" t="str">
        <f>IF(D197="","",VLOOKUP(A197,Societe!$A$2:$I$119,6,0))</f>
        <v/>
      </c>
      <c r="G197" t="str">
        <f>IF(E197="","",VLOOKUP(A197,Societe!$A$2:$I$119,7,0))</f>
        <v/>
      </c>
      <c r="H197" s="1" t="str">
        <f>IF(F197="","",VLOOKUP(A197,Societe!$A$2:$I$119,8,0))</f>
        <v/>
      </c>
      <c r="I197" t="str">
        <f>IF(G197="","",VLOOKUP($A197,Societe!$A$2:$I$119,9,0))</f>
        <v/>
      </c>
    </row>
    <row r="198" spans="1:9" x14ac:dyDescent="0.2">
      <c r="A198" s="6" t="str">
        <f>IF(('Excel 337'!G199)="","",'Excel 337'!G199)</f>
        <v/>
      </c>
      <c r="B198" t="str">
        <f>IF(A198="","",VLOOKUP(A198,Societe!$A$2:$I$119,3,0))</f>
        <v/>
      </c>
      <c r="C198" t="str">
        <f>IF(A198="","",VLOOKUP(A198,Societe!$A$2:$I$119,2,0))</f>
        <v/>
      </c>
      <c r="D198" t="str">
        <f>IF(B198="","",VLOOKUP(A198,Societe!$A$2:$I$119,4,0))</f>
        <v/>
      </c>
      <c r="E198" t="str">
        <f>IF(C198="","",VLOOKUP(A198,Societe!$A$2:$I$119,5,0))</f>
        <v/>
      </c>
      <c r="F198" t="str">
        <f>IF(D198="","",VLOOKUP(A198,Societe!$A$2:$I$119,6,0))</f>
        <v/>
      </c>
      <c r="G198" t="str">
        <f>IF(E198="","",VLOOKUP(A198,Societe!$A$2:$I$119,7,0))</f>
        <v/>
      </c>
      <c r="H198" s="1" t="str">
        <f>IF(F198="","",VLOOKUP(A198,Societe!$A$2:$I$119,8,0))</f>
        <v/>
      </c>
      <c r="I198" t="str">
        <f>IF(G198="","",VLOOKUP($A198,Societe!$A$2:$I$119,9,0))</f>
        <v/>
      </c>
    </row>
    <row r="199" spans="1:9" x14ac:dyDescent="0.2">
      <c r="A199" s="6" t="str">
        <f>IF(('Excel 337'!G200)="","",'Excel 337'!G200)</f>
        <v/>
      </c>
      <c r="B199" t="str">
        <f>IF(A199="","",VLOOKUP(A199,Societe!$A$2:$I$119,3,0))</f>
        <v/>
      </c>
      <c r="C199" t="str">
        <f>IF(A199="","",VLOOKUP(A199,Societe!$A$2:$I$119,2,0))</f>
        <v/>
      </c>
      <c r="D199" t="str">
        <f>IF(B199="","",VLOOKUP(A199,Societe!$A$2:$I$119,4,0))</f>
        <v/>
      </c>
      <c r="E199" t="str">
        <f>IF(C199="","",VLOOKUP(A199,Societe!$A$2:$I$119,5,0))</f>
        <v/>
      </c>
      <c r="F199" t="str">
        <f>IF(D199="","",VLOOKUP(A199,Societe!$A$2:$I$119,6,0))</f>
        <v/>
      </c>
      <c r="G199" t="str">
        <f>IF(E199="","",VLOOKUP(A199,Societe!$A$2:$I$119,7,0))</f>
        <v/>
      </c>
      <c r="H199" s="1" t="str">
        <f>IF(F199="","",VLOOKUP(A199,Societe!$A$2:$I$119,8,0))</f>
        <v/>
      </c>
      <c r="I199" t="str">
        <f>IF(G199="","",VLOOKUP($A199,Societe!$A$2:$I$119,9,0))</f>
        <v/>
      </c>
    </row>
    <row r="200" spans="1:9" x14ac:dyDescent="0.2">
      <c r="A200" s="6" t="str">
        <f>IF(('Excel 337'!G201)="","",'Excel 337'!G201)</f>
        <v/>
      </c>
      <c r="B200" t="str">
        <f>IF(A200="","",VLOOKUP(A200,Societe!$A$2:$I$119,3,0))</f>
        <v/>
      </c>
      <c r="C200" t="str">
        <f>IF(A200="","",VLOOKUP(A200,Societe!$A$2:$I$119,2,0))</f>
        <v/>
      </c>
      <c r="D200" t="str">
        <f>IF(B200="","",VLOOKUP(A200,Societe!$A$2:$I$119,4,0))</f>
        <v/>
      </c>
      <c r="E200" t="str">
        <f>IF(C200="","",VLOOKUP(A200,Societe!$A$2:$I$119,5,0))</f>
        <v/>
      </c>
      <c r="F200" t="str">
        <f>IF(D200="","",VLOOKUP(A200,Societe!$A$2:$I$119,6,0))</f>
        <v/>
      </c>
      <c r="G200" t="str">
        <f>IF(E200="","",VLOOKUP(A200,Societe!$A$2:$I$119,7,0))</f>
        <v/>
      </c>
      <c r="H200" s="1" t="str">
        <f>IF(F200="","",VLOOKUP(A200,Societe!$A$2:$I$119,8,0))</f>
        <v/>
      </c>
      <c r="I200" t="str">
        <f>IF(G200="","",VLOOKUP($A200,Societe!$A$2:$I$119,9,0))</f>
        <v/>
      </c>
    </row>
    <row r="201" spans="1:9" x14ac:dyDescent="0.2">
      <c r="A201" s="6" t="str">
        <f>IF(('Excel 337'!G202)="","",'Excel 337'!G202)</f>
        <v/>
      </c>
      <c r="B201" t="str">
        <f>IF(A201="","",VLOOKUP(A201,Societe!$A$2:$I$119,3,0))</f>
        <v/>
      </c>
      <c r="C201" t="str">
        <f>IF(A201="","",VLOOKUP(A201,Societe!$A$2:$I$119,2,0))</f>
        <v/>
      </c>
      <c r="D201" t="str">
        <f>IF(B201="","",VLOOKUP(A201,Societe!$A$2:$I$119,4,0))</f>
        <v/>
      </c>
      <c r="E201" t="str">
        <f>IF(C201="","",VLOOKUP(A201,Societe!$A$2:$I$119,5,0))</f>
        <v/>
      </c>
      <c r="F201" t="str">
        <f>IF(D201="","",VLOOKUP(A201,Societe!$A$2:$I$119,6,0))</f>
        <v/>
      </c>
      <c r="G201" t="str">
        <f>IF(E201="","",VLOOKUP(A201,Societe!$A$2:$I$119,7,0))</f>
        <v/>
      </c>
      <c r="H201" s="1" t="str">
        <f>IF(F201="","",VLOOKUP(A201,Societe!$A$2:$I$119,8,0))</f>
        <v/>
      </c>
      <c r="I201" t="str">
        <f>IF(G201="","",VLOOKUP($A201,Societe!$A$2:$I$119,9,0))</f>
        <v/>
      </c>
    </row>
    <row r="202" spans="1:9" x14ac:dyDescent="0.2">
      <c r="A202" s="6" t="str">
        <f>IF(('Excel 337'!G203)="","",'Excel 337'!G203)</f>
        <v/>
      </c>
      <c r="B202" t="str">
        <f>IF(A202="","",VLOOKUP(A202,Societe!$A$2:$I$119,3,0))</f>
        <v/>
      </c>
      <c r="C202" t="str">
        <f>IF(A202="","",VLOOKUP(A202,Societe!$A$2:$I$119,2,0))</f>
        <v/>
      </c>
      <c r="D202" t="str">
        <f>IF(B202="","",VLOOKUP(A202,Societe!$A$2:$I$119,4,0))</f>
        <v/>
      </c>
      <c r="E202" t="str">
        <f>IF(C202="","",VLOOKUP(A202,Societe!$A$2:$I$119,5,0))</f>
        <v/>
      </c>
      <c r="F202" t="str">
        <f>IF(D202="","",VLOOKUP(A202,Societe!$A$2:$I$119,6,0))</f>
        <v/>
      </c>
      <c r="G202" t="str">
        <f>IF(E202="","",VLOOKUP(A202,Societe!$A$2:$I$119,7,0))</f>
        <v/>
      </c>
      <c r="H202" s="1" t="str">
        <f>IF(F202="","",VLOOKUP(A202,Societe!$A$2:$I$119,8,0))</f>
        <v/>
      </c>
      <c r="I202" t="str">
        <f>IF(G202="","",VLOOKUP($A202,Societe!$A$2:$I$119,9,0))</f>
        <v/>
      </c>
    </row>
    <row r="203" spans="1:9" x14ac:dyDescent="0.2">
      <c r="A203" s="6" t="str">
        <f>IF(('Excel 337'!G204)="","",'Excel 337'!G204)</f>
        <v/>
      </c>
      <c r="B203" t="str">
        <f>IF(A203="","",VLOOKUP(A203,Societe!$A$2:$I$119,3,0))</f>
        <v/>
      </c>
      <c r="C203" t="str">
        <f>IF(A203="","",VLOOKUP(A203,Societe!$A$2:$I$119,2,0))</f>
        <v/>
      </c>
      <c r="D203" t="str">
        <f>IF(B203="","",VLOOKUP(A203,Societe!$A$2:$I$119,4,0))</f>
        <v/>
      </c>
      <c r="E203" t="str">
        <f>IF(C203="","",VLOOKUP(A203,Societe!$A$2:$I$119,5,0))</f>
        <v/>
      </c>
      <c r="F203" t="str">
        <f>IF(D203="","",VLOOKUP(A203,Societe!$A$2:$I$119,6,0))</f>
        <v/>
      </c>
      <c r="G203" t="str">
        <f>IF(E203="","",VLOOKUP(A203,Societe!$A$2:$I$119,7,0))</f>
        <v/>
      </c>
      <c r="H203" s="1" t="str">
        <f>IF(F203="","",VLOOKUP(A203,Societe!$A$2:$I$119,8,0))</f>
        <v/>
      </c>
      <c r="I203" t="str">
        <f>IF(G203="","",VLOOKUP($A203,Societe!$A$2:$I$119,9,0))</f>
        <v/>
      </c>
    </row>
    <row r="204" spans="1:9" x14ac:dyDescent="0.2">
      <c r="A204" s="6" t="str">
        <f>IF(('Excel 337'!G205)="","",'Excel 337'!G205)</f>
        <v/>
      </c>
      <c r="B204" t="str">
        <f>IF(A204="","",VLOOKUP(A204,Societe!$A$2:$I$119,3,0))</f>
        <v/>
      </c>
      <c r="C204" t="str">
        <f>IF(A204="","",VLOOKUP(A204,Societe!$A$2:$I$119,2,0))</f>
        <v/>
      </c>
      <c r="D204" t="str">
        <f>IF(B204="","",VLOOKUP(A204,Societe!$A$2:$I$119,4,0))</f>
        <v/>
      </c>
      <c r="E204" t="str">
        <f>IF(C204="","",VLOOKUP(A204,Societe!$A$2:$I$119,5,0))</f>
        <v/>
      </c>
      <c r="F204" t="str">
        <f>IF(D204="","",VLOOKUP(A204,Societe!$A$2:$I$119,6,0))</f>
        <v/>
      </c>
      <c r="G204" t="str">
        <f>IF(E204="","",VLOOKUP(A204,Societe!$A$2:$I$119,7,0))</f>
        <v/>
      </c>
      <c r="H204" s="1" t="str">
        <f>IF(F204="","",VLOOKUP(A204,Societe!$A$2:$I$119,8,0))</f>
        <v/>
      </c>
      <c r="I204" t="str">
        <f>IF(G204="","",VLOOKUP($A204,Societe!$A$2:$I$119,9,0))</f>
        <v/>
      </c>
    </row>
    <row r="205" spans="1:9" x14ac:dyDescent="0.2">
      <c r="A205" s="6" t="str">
        <f>IF(('Excel 337'!G206)="","",'Excel 337'!G206)</f>
        <v/>
      </c>
      <c r="B205" t="str">
        <f>IF(A205="","",VLOOKUP(A205,Societe!$A$2:$I$119,3,0))</f>
        <v/>
      </c>
      <c r="C205" t="str">
        <f>IF(A205="","",VLOOKUP(A205,Societe!$A$2:$I$119,2,0))</f>
        <v/>
      </c>
      <c r="D205" t="str">
        <f>IF(B205="","",VLOOKUP(A205,Societe!$A$2:$I$119,4,0))</f>
        <v/>
      </c>
      <c r="E205" t="str">
        <f>IF(C205="","",VLOOKUP(A205,Societe!$A$2:$I$119,5,0))</f>
        <v/>
      </c>
      <c r="F205" t="str">
        <f>IF(D205="","",VLOOKUP(A205,Societe!$A$2:$I$119,6,0))</f>
        <v/>
      </c>
      <c r="G205" t="str">
        <f>IF(E205="","",VLOOKUP(A205,Societe!$A$2:$I$119,7,0))</f>
        <v/>
      </c>
      <c r="H205" s="1" t="str">
        <f>IF(F205="","",VLOOKUP(A205,Societe!$A$2:$I$119,8,0))</f>
        <v/>
      </c>
      <c r="I205" t="str">
        <f>IF(G205="","",VLOOKUP($A205,Societe!$A$2:$I$119,9,0))</f>
        <v/>
      </c>
    </row>
    <row r="206" spans="1:9" x14ac:dyDescent="0.2">
      <c r="A206" s="6" t="str">
        <f>IF(('Excel 337'!G207)="","",'Excel 337'!G207)</f>
        <v/>
      </c>
      <c r="B206" t="str">
        <f>IF(A206="","",VLOOKUP(A206,Societe!$A$2:$I$119,3,0))</f>
        <v/>
      </c>
      <c r="C206" t="str">
        <f>IF(A206="","",VLOOKUP(A206,Societe!$A$2:$I$119,2,0))</f>
        <v/>
      </c>
      <c r="D206" t="str">
        <f>IF(B206="","",VLOOKUP(A206,Societe!$A$2:$I$119,4,0))</f>
        <v/>
      </c>
      <c r="E206" t="str">
        <f>IF(C206="","",VLOOKUP(A206,Societe!$A$2:$I$119,5,0))</f>
        <v/>
      </c>
      <c r="F206" t="str">
        <f>IF(D206="","",VLOOKUP(A206,Societe!$A$2:$I$119,6,0))</f>
        <v/>
      </c>
      <c r="G206" t="str">
        <f>IF(E206="","",VLOOKUP(A206,Societe!$A$2:$I$119,7,0))</f>
        <v/>
      </c>
      <c r="H206" s="1" t="str">
        <f>IF(F206="","",VLOOKUP(A206,Societe!$A$2:$I$119,8,0))</f>
        <v/>
      </c>
      <c r="I206" t="str">
        <f>IF(G206="","",VLOOKUP($A206,Societe!$A$2:$I$119,9,0))</f>
        <v/>
      </c>
    </row>
    <row r="207" spans="1:9" x14ac:dyDescent="0.2">
      <c r="A207" s="6" t="str">
        <f>IF(('Excel 337'!G208)="","",'Excel 337'!G208)</f>
        <v/>
      </c>
      <c r="B207" t="str">
        <f>IF(A207="","",VLOOKUP(A207,Societe!$A$2:$I$119,3,0))</f>
        <v/>
      </c>
      <c r="C207" t="str">
        <f>IF(A207="","",VLOOKUP(A207,Societe!$A$2:$I$119,2,0))</f>
        <v/>
      </c>
      <c r="D207" t="str">
        <f>IF(B207="","",VLOOKUP(A207,Societe!$A$2:$I$119,4,0))</f>
        <v/>
      </c>
      <c r="E207" t="str">
        <f>IF(C207="","",VLOOKUP(A207,Societe!$A$2:$I$119,5,0))</f>
        <v/>
      </c>
      <c r="F207" t="str">
        <f>IF(D207="","",VLOOKUP(A207,Societe!$A$2:$I$119,6,0))</f>
        <v/>
      </c>
      <c r="G207" t="str">
        <f>IF(E207="","",VLOOKUP(A207,Societe!$A$2:$I$119,7,0))</f>
        <v/>
      </c>
      <c r="H207" s="1" t="str">
        <f>IF(F207="","",VLOOKUP(A207,Societe!$A$2:$I$119,8,0))</f>
        <v/>
      </c>
      <c r="I207" t="str">
        <f>IF(G207="","",VLOOKUP($A207,Societe!$A$2:$I$119,9,0))</f>
        <v/>
      </c>
    </row>
    <row r="208" spans="1:9" x14ac:dyDescent="0.2">
      <c r="A208" s="6" t="str">
        <f>IF(('Excel 337'!G209)="","",'Excel 337'!G209)</f>
        <v/>
      </c>
      <c r="B208" t="str">
        <f>IF(A208="","",VLOOKUP(A208,Societe!$A$2:$I$119,3,0))</f>
        <v/>
      </c>
      <c r="C208" t="str">
        <f>IF(A208="","",VLOOKUP(A208,Societe!$A$2:$I$119,2,0))</f>
        <v/>
      </c>
      <c r="D208" t="str">
        <f>IF(B208="","",VLOOKUP(A208,Societe!$A$2:$I$119,4,0))</f>
        <v/>
      </c>
      <c r="E208" t="str">
        <f>IF(C208="","",VLOOKUP(A208,Societe!$A$2:$I$119,5,0))</f>
        <v/>
      </c>
      <c r="F208" t="str">
        <f>IF(D208="","",VLOOKUP(A208,Societe!$A$2:$I$119,6,0))</f>
        <v/>
      </c>
      <c r="G208" t="str">
        <f>IF(E208="","",VLOOKUP(A208,Societe!$A$2:$I$119,7,0))</f>
        <v/>
      </c>
      <c r="H208" s="1" t="str">
        <f>IF(F208="","",VLOOKUP(A208,Societe!$A$2:$I$119,8,0))</f>
        <v/>
      </c>
      <c r="I208" t="str">
        <f>IF(G208="","",VLOOKUP($A208,Societe!$A$2:$I$119,9,0))</f>
        <v/>
      </c>
    </row>
    <row r="209" spans="1:9" x14ac:dyDescent="0.2">
      <c r="A209" s="6" t="str">
        <f>IF(('Excel 337'!G210)="","",'Excel 337'!G210)</f>
        <v/>
      </c>
      <c r="B209" t="str">
        <f>IF(A209="","",VLOOKUP(A209,Societe!$A$2:$I$119,3,0))</f>
        <v/>
      </c>
      <c r="C209" t="str">
        <f>IF(A209="","",VLOOKUP(A209,Societe!$A$2:$I$119,2,0))</f>
        <v/>
      </c>
      <c r="D209" t="str">
        <f>IF(B209="","",VLOOKUP(A209,Societe!$A$2:$I$119,4,0))</f>
        <v/>
      </c>
      <c r="E209" t="str">
        <f>IF(C209="","",VLOOKUP(A209,Societe!$A$2:$I$119,5,0))</f>
        <v/>
      </c>
      <c r="F209" t="str">
        <f>IF(D209="","",VLOOKUP(A209,Societe!$A$2:$I$119,6,0))</f>
        <v/>
      </c>
      <c r="G209" t="str">
        <f>IF(E209="","",VLOOKUP(A209,Societe!$A$2:$I$119,7,0))</f>
        <v/>
      </c>
      <c r="H209" s="1" t="str">
        <f>IF(F209="","",VLOOKUP(A209,Societe!$A$2:$I$119,8,0))</f>
        <v/>
      </c>
      <c r="I209" t="str">
        <f>IF(G209="","",VLOOKUP($A209,Societe!$A$2:$I$119,9,0))</f>
        <v/>
      </c>
    </row>
    <row r="210" spans="1:9" x14ac:dyDescent="0.2">
      <c r="A210" s="6" t="str">
        <f>IF(('Excel 337'!G211)="","",'Excel 337'!G211)</f>
        <v/>
      </c>
      <c r="B210" t="str">
        <f>IF(A210="","",VLOOKUP(A210,Societe!$A$2:$I$119,3,0))</f>
        <v/>
      </c>
      <c r="C210" t="str">
        <f>IF(A210="","",VLOOKUP(A210,Societe!$A$2:$I$119,2,0))</f>
        <v/>
      </c>
      <c r="D210" t="str">
        <f>IF(B210="","",VLOOKUP(A210,Societe!$A$2:$I$119,4,0))</f>
        <v/>
      </c>
      <c r="E210" t="str">
        <f>IF(C210="","",VLOOKUP(A210,Societe!$A$2:$I$119,5,0))</f>
        <v/>
      </c>
      <c r="F210" t="str">
        <f>IF(D210="","",VLOOKUP(A210,Societe!$A$2:$I$119,6,0))</f>
        <v/>
      </c>
      <c r="G210" t="str">
        <f>IF(E210="","",VLOOKUP(A210,Societe!$A$2:$I$119,7,0))</f>
        <v/>
      </c>
      <c r="H210" s="1" t="str">
        <f>IF(F210="","",VLOOKUP(A210,Societe!$A$2:$I$119,8,0))</f>
        <v/>
      </c>
      <c r="I210" t="str">
        <f>IF(G210="","",VLOOKUP($A210,Societe!$A$2:$I$119,9,0))</f>
        <v/>
      </c>
    </row>
    <row r="211" spans="1:9" x14ac:dyDescent="0.2">
      <c r="A211" s="6" t="str">
        <f>IF(('Excel 337'!G212)="","",'Excel 337'!G212)</f>
        <v/>
      </c>
      <c r="B211" t="str">
        <f>IF(A211="","",VLOOKUP(A211,Societe!$A$2:$I$119,3,0))</f>
        <v/>
      </c>
      <c r="C211" t="str">
        <f>IF(A211="","",VLOOKUP(A211,Societe!$A$2:$I$119,2,0))</f>
        <v/>
      </c>
      <c r="D211" t="str">
        <f>IF(B211="","",VLOOKUP(A211,Societe!$A$2:$I$119,4,0))</f>
        <v/>
      </c>
      <c r="E211" t="str">
        <f>IF(C211="","",VLOOKUP(A211,Societe!$A$2:$I$119,5,0))</f>
        <v/>
      </c>
      <c r="F211" t="str">
        <f>IF(D211="","",VLOOKUP(A211,Societe!$A$2:$I$119,6,0))</f>
        <v/>
      </c>
      <c r="G211" t="str">
        <f>IF(E211="","",VLOOKUP(A211,Societe!$A$2:$I$119,7,0))</f>
        <v/>
      </c>
      <c r="H211" s="1" t="str">
        <f>IF(F211="","",VLOOKUP(A211,Societe!$A$2:$I$119,8,0))</f>
        <v/>
      </c>
      <c r="I211" t="str">
        <f>IF(G211="","",VLOOKUP($A211,Societe!$A$2:$I$119,9,0))</f>
        <v/>
      </c>
    </row>
    <row r="212" spans="1:9" x14ac:dyDescent="0.2">
      <c r="A212" s="6" t="str">
        <f>IF(('Excel 337'!G213)="","",'Excel 337'!G213)</f>
        <v/>
      </c>
      <c r="B212" t="str">
        <f>IF(A212="","",VLOOKUP(A212,Societe!$A$2:$I$119,3,0))</f>
        <v/>
      </c>
      <c r="C212" t="str">
        <f>IF(A212="","",VLOOKUP(A212,Societe!$A$2:$I$119,2,0))</f>
        <v/>
      </c>
      <c r="D212" t="str">
        <f>IF(B212="","",VLOOKUP(A212,Societe!$A$2:$I$119,4,0))</f>
        <v/>
      </c>
      <c r="E212" t="str">
        <f>IF(C212="","",VLOOKUP(A212,Societe!$A$2:$I$119,5,0))</f>
        <v/>
      </c>
      <c r="F212" t="str">
        <f>IF(D212="","",VLOOKUP(A212,Societe!$A$2:$I$119,6,0))</f>
        <v/>
      </c>
      <c r="G212" t="str">
        <f>IF(E212="","",VLOOKUP(A212,Societe!$A$2:$I$119,7,0))</f>
        <v/>
      </c>
      <c r="H212" s="1" t="str">
        <f>IF(F212="","",VLOOKUP(A212,Societe!$A$2:$I$119,8,0))</f>
        <v/>
      </c>
      <c r="I212" t="str">
        <f>IF(G212="","",VLOOKUP($A212,Societe!$A$2:$I$119,9,0))</f>
        <v/>
      </c>
    </row>
    <row r="213" spans="1:9" x14ac:dyDescent="0.2">
      <c r="A213" s="6" t="str">
        <f>IF(('Excel 337'!G214)="","",'Excel 337'!G214)</f>
        <v/>
      </c>
      <c r="B213" t="str">
        <f>IF(A213="","",VLOOKUP(A213,Societe!$A$2:$I$119,3,0))</f>
        <v/>
      </c>
      <c r="C213" t="str">
        <f>IF(A213="","",VLOOKUP(A213,Societe!$A$2:$I$119,2,0))</f>
        <v/>
      </c>
      <c r="D213" t="str">
        <f>IF(B213="","",VLOOKUP(A213,Societe!$A$2:$I$119,4,0))</f>
        <v/>
      </c>
      <c r="E213" t="str">
        <f>IF(C213="","",VLOOKUP(A213,Societe!$A$2:$I$119,5,0))</f>
        <v/>
      </c>
      <c r="F213" t="str">
        <f>IF(D213="","",VLOOKUP(A213,Societe!$A$2:$I$119,6,0))</f>
        <v/>
      </c>
      <c r="G213" t="str">
        <f>IF(E213="","",VLOOKUP(A213,Societe!$A$2:$I$119,7,0))</f>
        <v/>
      </c>
      <c r="H213" s="1" t="str">
        <f>IF(F213="","",VLOOKUP(A213,Societe!$A$2:$I$119,8,0))</f>
        <v/>
      </c>
      <c r="I213" t="str">
        <f>IF(G213="","",VLOOKUP($A213,Societe!$A$2:$I$119,9,0))</f>
        <v/>
      </c>
    </row>
    <row r="214" spans="1:9" x14ac:dyDescent="0.2">
      <c r="A214" s="6" t="str">
        <f>IF(('Excel 337'!G215)="","",'Excel 337'!G215)</f>
        <v/>
      </c>
      <c r="B214" t="str">
        <f>IF(A214="","",VLOOKUP(A214,Societe!$A$2:$I$119,3,0))</f>
        <v/>
      </c>
      <c r="C214" t="str">
        <f>IF(A214="","",VLOOKUP(A214,Societe!$A$2:$I$119,2,0))</f>
        <v/>
      </c>
      <c r="D214" t="str">
        <f>IF(B214="","",VLOOKUP(A214,Societe!$A$2:$I$119,4,0))</f>
        <v/>
      </c>
      <c r="E214" t="str">
        <f>IF(C214="","",VLOOKUP(A214,Societe!$A$2:$I$119,5,0))</f>
        <v/>
      </c>
      <c r="F214" t="str">
        <f>IF(D214="","",VLOOKUP(A214,Societe!$A$2:$I$119,6,0))</f>
        <v/>
      </c>
      <c r="G214" t="str">
        <f>IF(E214="","",VLOOKUP(A214,Societe!$A$2:$I$119,7,0))</f>
        <v/>
      </c>
      <c r="H214" s="1" t="str">
        <f>IF(F214="","",VLOOKUP(A214,Societe!$A$2:$I$119,8,0))</f>
        <v/>
      </c>
      <c r="I214" t="str">
        <f>IF(G214="","",VLOOKUP($A214,Societe!$A$2:$I$119,9,0))</f>
        <v/>
      </c>
    </row>
    <row r="215" spans="1:9" x14ac:dyDescent="0.2">
      <c r="A215" s="6" t="str">
        <f>IF(('Excel 337'!G216)="","",'Excel 337'!G216)</f>
        <v/>
      </c>
      <c r="B215" t="str">
        <f>IF(A215="","",VLOOKUP(A215,Societe!$A$2:$I$119,3,0))</f>
        <v/>
      </c>
      <c r="C215" t="str">
        <f>IF(A215="","",VLOOKUP(A215,Societe!$A$2:$I$119,2,0))</f>
        <v/>
      </c>
      <c r="D215" t="str">
        <f>IF(B215="","",VLOOKUP(A215,Societe!$A$2:$I$119,4,0))</f>
        <v/>
      </c>
      <c r="E215" t="str">
        <f>IF(C215="","",VLOOKUP(A215,Societe!$A$2:$I$119,5,0))</f>
        <v/>
      </c>
      <c r="F215" t="str">
        <f>IF(D215="","",VLOOKUP(A215,Societe!$A$2:$I$119,6,0))</f>
        <v/>
      </c>
      <c r="G215" t="str">
        <f>IF(E215="","",VLOOKUP(A215,Societe!$A$2:$I$119,7,0))</f>
        <v/>
      </c>
      <c r="H215" s="1" t="str">
        <f>IF(F215="","",VLOOKUP(A215,Societe!$A$2:$I$119,8,0))</f>
        <v/>
      </c>
      <c r="I215" t="str">
        <f>IF(G215="","",VLOOKUP($A215,Societe!$A$2:$I$119,9,0))</f>
        <v/>
      </c>
    </row>
    <row r="216" spans="1:9" x14ac:dyDescent="0.2">
      <c r="A216" s="6" t="str">
        <f>IF(('Excel 337'!G217)="","",'Excel 337'!G217)</f>
        <v/>
      </c>
      <c r="B216" t="str">
        <f>IF(A216="","",VLOOKUP(A216,Societe!$A$2:$I$119,3,0))</f>
        <v/>
      </c>
      <c r="C216" t="str">
        <f>IF(A216="","",VLOOKUP(A216,Societe!$A$2:$I$119,2,0))</f>
        <v/>
      </c>
      <c r="D216" t="str">
        <f>IF(B216="","",VLOOKUP(A216,Societe!$A$2:$I$119,4,0))</f>
        <v/>
      </c>
      <c r="E216" t="str">
        <f>IF(C216="","",VLOOKUP(A216,Societe!$A$2:$I$119,5,0))</f>
        <v/>
      </c>
      <c r="F216" t="str">
        <f>IF(D216="","",VLOOKUP(A216,Societe!$A$2:$I$119,6,0))</f>
        <v/>
      </c>
      <c r="G216" t="str">
        <f>IF(E216="","",VLOOKUP(A216,Societe!$A$2:$I$119,7,0))</f>
        <v/>
      </c>
      <c r="H216" s="1" t="str">
        <f>IF(F216="","",VLOOKUP(A216,Societe!$A$2:$I$119,8,0))</f>
        <v/>
      </c>
      <c r="I216" t="str">
        <f>IF(G216="","",VLOOKUP($A216,Societe!$A$2:$I$119,9,0))</f>
        <v/>
      </c>
    </row>
    <row r="217" spans="1:9" x14ac:dyDescent="0.2">
      <c r="A217" s="6" t="str">
        <f>IF(('Excel 337'!G218)="","",'Excel 337'!G218)</f>
        <v/>
      </c>
      <c r="B217" t="str">
        <f>IF(A217="","",VLOOKUP(A217,Societe!$A$2:$I$119,3,0))</f>
        <v/>
      </c>
      <c r="C217" t="str">
        <f>IF(A217="","",VLOOKUP(A217,Societe!$A$2:$I$119,2,0))</f>
        <v/>
      </c>
      <c r="D217" t="str">
        <f>IF(B217="","",VLOOKUP(A217,Societe!$A$2:$I$119,4,0))</f>
        <v/>
      </c>
      <c r="E217" t="str">
        <f>IF(C217="","",VLOOKUP(A217,Societe!$A$2:$I$119,5,0))</f>
        <v/>
      </c>
      <c r="F217" t="str">
        <f>IF(D217="","",VLOOKUP(A217,Societe!$A$2:$I$119,6,0))</f>
        <v/>
      </c>
      <c r="G217" t="str">
        <f>IF(E217="","",VLOOKUP(A217,Societe!$A$2:$I$119,7,0))</f>
        <v/>
      </c>
      <c r="H217" s="1" t="str">
        <f>IF(F217="","",VLOOKUP(A217,Societe!$A$2:$I$119,8,0))</f>
        <v/>
      </c>
      <c r="I217" t="str">
        <f>IF(G217="","",VLOOKUP($A217,Societe!$A$2:$I$119,9,0))</f>
        <v/>
      </c>
    </row>
    <row r="218" spans="1:9" x14ac:dyDescent="0.2">
      <c r="A218" s="6" t="str">
        <f>IF(('Excel 337'!G219)="","",'Excel 337'!G219)</f>
        <v/>
      </c>
      <c r="B218" t="str">
        <f>IF(A218="","",VLOOKUP(A218,Societe!$A$2:$I$119,3,0))</f>
        <v/>
      </c>
      <c r="C218" t="str">
        <f>IF(A218="","",VLOOKUP(A218,Societe!$A$2:$I$119,2,0))</f>
        <v/>
      </c>
      <c r="D218" t="str">
        <f>IF(B218="","",VLOOKUP(A218,Societe!$A$2:$I$119,4,0))</f>
        <v/>
      </c>
      <c r="E218" t="str">
        <f>IF(C218="","",VLOOKUP(A218,Societe!$A$2:$I$119,5,0))</f>
        <v/>
      </c>
      <c r="F218" t="str">
        <f>IF(D218="","",VLOOKUP(A218,Societe!$A$2:$I$119,6,0))</f>
        <v/>
      </c>
      <c r="G218" t="str">
        <f>IF(E218="","",VLOOKUP(A218,Societe!$A$2:$I$119,7,0))</f>
        <v/>
      </c>
      <c r="H218" s="1" t="str">
        <f>IF(F218="","",VLOOKUP(A218,Societe!$A$2:$I$119,8,0))</f>
        <v/>
      </c>
      <c r="I218" t="str">
        <f>IF(G218="","",VLOOKUP($A218,Societe!$A$2:$I$119,9,0))</f>
        <v/>
      </c>
    </row>
    <row r="219" spans="1:9" x14ac:dyDescent="0.2">
      <c r="A219" s="6" t="str">
        <f>IF(('Excel 337'!G220)="","",'Excel 337'!G220)</f>
        <v/>
      </c>
      <c r="B219" t="str">
        <f>IF(A219="","",VLOOKUP(A219,Societe!$A$2:$I$119,3,0))</f>
        <v/>
      </c>
      <c r="C219" t="str">
        <f>IF(A219="","",VLOOKUP(A219,Societe!$A$2:$I$119,2,0))</f>
        <v/>
      </c>
      <c r="D219" t="str">
        <f>IF(B219="","",VLOOKUP(A219,Societe!$A$2:$I$119,4,0))</f>
        <v/>
      </c>
      <c r="E219" t="str">
        <f>IF(C219="","",VLOOKUP(A219,Societe!$A$2:$I$119,5,0))</f>
        <v/>
      </c>
      <c r="F219" t="str">
        <f>IF(D219="","",VLOOKUP(A219,Societe!$A$2:$I$119,6,0))</f>
        <v/>
      </c>
      <c r="G219" t="str">
        <f>IF(E219="","",VLOOKUP(A219,Societe!$A$2:$I$119,7,0))</f>
        <v/>
      </c>
      <c r="H219" s="1" t="str">
        <f>IF(F219="","",VLOOKUP(A219,Societe!$A$2:$I$119,8,0))</f>
        <v/>
      </c>
      <c r="I219" t="str">
        <f>IF(G219="","",VLOOKUP($A219,Societe!$A$2:$I$119,9,0))</f>
        <v/>
      </c>
    </row>
    <row r="220" spans="1:9" x14ac:dyDescent="0.2">
      <c r="A220" s="6" t="str">
        <f>IF(('Excel 337'!G221)="","",'Excel 337'!G221)</f>
        <v/>
      </c>
      <c r="B220" t="str">
        <f>IF(A220="","",VLOOKUP(A220,Societe!$A$2:$I$119,3,0))</f>
        <v/>
      </c>
      <c r="C220" t="str">
        <f>IF(A220="","",VLOOKUP(A220,Societe!$A$2:$I$119,2,0))</f>
        <v/>
      </c>
      <c r="D220" t="str">
        <f>IF(B220="","",VLOOKUP(A220,Societe!$A$2:$I$119,4,0))</f>
        <v/>
      </c>
      <c r="E220" t="str">
        <f>IF(C220="","",VLOOKUP(A220,Societe!$A$2:$I$119,5,0))</f>
        <v/>
      </c>
      <c r="F220" t="str">
        <f>IF(D220="","",VLOOKUP(A220,Societe!$A$2:$I$119,6,0))</f>
        <v/>
      </c>
      <c r="G220" t="str">
        <f>IF(E220="","",VLOOKUP(A220,Societe!$A$2:$I$119,7,0))</f>
        <v/>
      </c>
      <c r="H220" s="1" t="str">
        <f>IF(F220="","",VLOOKUP(A220,Societe!$A$2:$I$119,8,0))</f>
        <v/>
      </c>
      <c r="I220" t="str">
        <f>IF(G220="","",VLOOKUP($A220,Societe!$A$2:$I$119,9,0))</f>
        <v/>
      </c>
    </row>
    <row r="221" spans="1:9" x14ac:dyDescent="0.2">
      <c r="A221" s="6" t="str">
        <f>IF(('Excel 337'!G222)="","",'Excel 337'!G222)</f>
        <v/>
      </c>
      <c r="B221" t="str">
        <f>IF(A221="","",VLOOKUP(A221,Societe!$A$2:$I$119,3,0))</f>
        <v/>
      </c>
      <c r="C221" t="str">
        <f>IF(A221="","",VLOOKUP(A221,Societe!$A$2:$I$119,2,0))</f>
        <v/>
      </c>
      <c r="D221" t="str">
        <f>IF(B221="","",VLOOKUP(A221,Societe!$A$2:$I$119,4,0))</f>
        <v/>
      </c>
      <c r="E221" t="str">
        <f>IF(C221="","",VLOOKUP(A221,Societe!$A$2:$I$119,5,0))</f>
        <v/>
      </c>
      <c r="F221" t="str">
        <f>IF(D221="","",VLOOKUP(A221,Societe!$A$2:$I$119,6,0))</f>
        <v/>
      </c>
      <c r="G221" t="str">
        <f>IF(E221="","",VLOOKUP(A221,Societe!$A$2:$I$119,7,0))</f>
        <v/>
      </c>
      <c r="H221" s="1" t="str">
        <f>IF(F221="","",VLOOKUP(A221,Societe!$A$2:$I$119,8,0))</f>
        <v/>
      </c>
      <c r="I221" t="str">
        <f>IF(G221="","",VLOOKUP($A221,Societe!$A$2:$I$119,9,0))</f>
        <v/>
      </c>
    </row>
    <row r="222" spans="1:9" x14ac:dyDescent="0.2">
      <c r="A222" s="6" t="str">
        <f>IF(('Excel 337'!G223)="","",'Excel 337'!G223)</f>
        <v/>
      </c>
      <c r="B222" t="str">
        <f>IF(A222="","",VLOOKUP(A222,Societe!$A$2:$I$119,3,0))</f>
        <v/>
      </c>
      <c r="C222" t="str">
        <f>IF(A222="","",VLOOKUP(A222,Societe!$A$2:$I$119,2,0))</f>
        <v/>
      </c>
      <c r="D222" t="str">
        <f>IF(B222="","",VLOOKUP(A222,Societe!$A$2:$I$119,4,0))</f>
        <v/>
      </c>
      <c r="E222" t="str">
        <f>IF(C222="","",VLOOKUP(A222,Societe!$A$2:$I$119,5,0))</f>
        <v/>
      </c>
      <c r="F222" t="str">
        <f>IF(D222="","",VLOOKUP(A222,Societe!$A$2:$I$119,6,0))</f>
        <v/>
      </c>
      <c r="G222" t="str">
        <f>IF(E222="","",VLOOKUP(A222,Societe!$A$2:$I$119,7,0))</f>
        <v/>
      </c>
      <c r="H222" s="1" t="str">
        <f>IF(F222="","",VLOOKUP(A222,Societe!$A$2:$I$119,8,0))</f>
        <v/>
      </c>
      <c r="I222" t="str">
        <f>IF(G222="","",VLOOKUP($A222,Societe!$A$2:$I$119,9,0))</f>
        <v/>
      </c>
    </row>
    <row r="223" spans="1:9" x14ac:dyDescent="0.2">
      <c r="A223" s="6" t="str">
        <f>IF(('Excel 337'!G224)="","",'Excel 337'!G224)</f>
        <v/>
      </c>
      <c r="B223" t="str">
        <f>IF(A223="","",VLOOKUP(A223,Societe!$A$2:$I$119,3,0))</f>
        <v/>
      </c>
      <c r="C223" t="str">
        <f>IF(A223="","",VLOOKUP(A223,Societe!$A$2:$I$119,2,0))</f>
        <v/>
      </c>
      <c r="D223" t="str">
        <f>IF(B223="","",VLOOKUP(A223,Societe!$A$2:$I$119,4,0))</f>
        <v/>
      </c>
      <c r="E223" t="str">
        <f>IF(C223="","",VLOOKUP(A223,Societe!$A$2:$I$119,5,0))</f>
        <v/>
      </c>
      <c r="F223" t="str">
        <f>IF(D223="","",VLOOKUP(A223,Societe!$A$2:$I$119,6,0))</f>
        <v/>
      </c>
      <c r="G223" t="str">
        <f>IF(E223="","",VLOOKUP(A223,Societe!$A$2:$I$119,7,0))</f>
        <v/>
      </c>
      <c r="H223" s="1" t="str">
        <f>IF(F223="","",VLOOKUP(A223,Societe!$A$2:$I$119,8,0))</f>
        <v/>
      </c>
      <c r="I223" t="str">
        <f>IF(G223="","",VLOOKUP($A223,Societe!$A$2:$I$119,9,0))</f>
        <v/>
      </c>
    </row>
    <row r="224" spans="1:9" x14ac:dyDescent="0.2">
      <c r="A224" s="6" t="str">
        <f>IF(('Excel 337'!G225)="","",'Excel 337'!G225)</f>
        <v/>
      </c>
      <c r="B224" t="str">
        <f>IF(A224="","",VLOOKUP(A224,Societe!$A$2:$I$119,3,0))</f>
        <v/>
      </c>
      <c r="C224" t="str">
        <f>IF(A224="","",VLOOKUP(A224,Societe!$A$2:$I$119,2,0))</f>
        <v/>
      </c>
      <c r="D224" t="str">
        <f>IF(B224="","",VLOOKUP(A224,Societe!$A$2:$I$119,4,0))</f>
        <v/>
      </c>
      <c r="E224" t="str">
        <f>IF(C224="","",VLOOKUP(A224,Societe!$A$2:$I$119,5,0))</f>
        <v/>
      </c>
      <c r="F224" t="str">
        <f>IF(D224="","",VLOOKUP(A224,Societe!$A$2:$I$119,6,0))</f>
        <v/>
      </c>
      <c r="G224" t="str">
        <f>IF(E224="","",VLOOKUP(A224,Societe!$A$2:$I$119,7,0))</f>
        <v/>
      </c>
      <c r="H224" s="1" t="str">
        <f>IF(F224="","",VLOOKUP(A224,Societe!$A$2:$I$119,8,0))</f>
        <v/>
      </c>
      <c r="I224" t="str">
        <f>IF(G224="","",VLOOKUP($A224,Societe!$A$2:$I$119,9,0))</f>
        <v/>
      </c>
    </row>
    <row r="225" spans="1:9" x14ac:dyDescent="0.2">
      <c r="A225" s="6" t="str">
        <f>IF(('Excel 337'!G226)="","",'Excel 337'!G226)</f>
        <v/>
      </c>
      <c r="B225" t="str">
        <f>IF(A225="","",VLOOKUP(A225,Societe!$A$2:$I$119,3,0))</f>
        <v/>
      </c>
      <c r="C225" t="str">
        <f>IF(A225="","",VLOOKUP(A225,Societe!$A$2:$I$119,2,0))</f>
        <v/>
      </c>
      <c r="D225" t="str">
        <f>IF(B225="","",VLOOKUP(A225,Societe!$A$2:$I$119,4,0))</f>
        <v/>
      </c>
      <c r="E225" t="str">
        <f>IF(C225="","",VLOOKUP(A225,Societe!$A$2:$I$119,5,0))</f>
        <v/>
      </c>
      <c r="F225" t="str">
        <f>IF(D225="","",VLOOKUP(A225,Societe!$A$2:$I$119,6,0))</f>
        <v/>
      </c>
      <c r="G225" t="str">
        <f>IF(E225="","",VLOOKUP(A225,Societe!$A$2:$I$119,7,0))</f>
        <v/>
      </c>
      <c r="H225" s="1" t="str">
        <f>IF(F225="","",VLOOKUP(A225,Societe!$A$2:$I$119,8,0))</f>
        <v/>
      </c>
      <c r="I225" t="str">
        <f>IF(G225="","",VLOOKUP($A225,Societe!$A$2:$I$119,9,0))</f>
        <v/>
      </c>
    </row>
    <row r="226" spans="1:9" x14ac:dyDescent="0.2">
      <c r="A226" s="6" t="str">
        <f>IF(('Excel 337'!G227)="","",'Excel 337'!G227)</f>
        <v/>
      </c>
      <c r="B226" t="str">
        <f>IF(A226="","",VLOOKUP(A226,Societe!$A$2:$I$119,3,0))</f>
        <v/>
      </c>
      <c r="C226" t="str">
        <f>IF(A226="","",VLOOKUP(A226,Societe!$A$2:$I$119,2,0))</f>
        <v/>
      </c>
      <c r="D226" t="str">
        <f>IF(B226="","",VLOOKUP(A226,Societe!$A$2:$I$119,4,0))</f>
        <v/>
      </c>
      <c r="E226" t="str">
        <f>IF(C226="","",VLOOKUP(A226,Societe!$A$2:$I$119,5,0))</f>
        <v/>
      </c>
      <c r="F226" t="str">
        <f>IF(D226="","",VLOOKUP(A226,Societe!$A$2:$I$119,6,0))</f>
        <v/>
      </c>
      <c r="G226" t="str">
        <f>IF(E226="","",VLOOKUP(A226,Societe!$A$2:$I$119,7,0))</f>
        <v/>
      </c>
      <c r="H226" s="1" t="str">
        <f>IF(F226="","",VLOOKUP(A226,Societe!$A$2:$I$119,8,0))</f>
        <v/>
      </c>
      <c r="I226" t="str">
        <f>IF(G226="","",VLOOKUP($A226,Societe!$A$2:$I$119,9,0))</f>
        <v/>
      </c>
    </row>
    <row r="227" spans="1:9" x14ac:dyDescent="0.2">
      <c r="A227" s="6" t="str">
        <f>IF(('Excel 337'!G228)="","",'Excel 337'!G228)</f>
        <v/>
      </c>
      <c r="B227" t="str">
        <f>IF(A227="","",VLOOKUP(A227,Societe!$A$2:$I$119,3,0))</f>
        <v/>
      </c>
      <c r="C227" t="str">
        <f>IF(A227="","",VLOOKUP(A227,Societe!$A$2:$I$119,2,0))</f>
        <v/>
      </c>
      <c r="D227" t="str">
        <f>IF(B227="","",VLOOKUP(A227,Societe!$A$2:$I$119,4,0))</f>
        <v/>
      </c>
      <c r="E227" t="str">
        <f>IF(C227="","",VLOOKUP(A227,Societe!$A$2:$I$119,5,0))</f>
        <v/>
      </c>
      <c r="F227" t="str">
        <f>IF(D227="","",VLOOKUP(A227,Societe!$A$2:$I$119,6,0))</f>
        <v/>
      </c>
      <c r="G227" t="str">
        <f>IF(E227="","",VLOOKUP(A227,Societe!$A$2:$I$119,7,0))</f>
        <v/>
      </c>
      <c r="H227" s="1" t="str">
        <f>IF(F227="","",VLOOKUP(A227,Societe!$A$2:$I$119,8,0))</f>
        <v/>
      </c>
      <c r="I227" t="str">
        <f>IF(G227="","",VLOOKUP($A227,Societe!$A$2:$I$119,9,0))</f>
        <v/>
      </c>
    </row>
    <row r="228" spans="1:9" x14ac:dyDescent="0.2">
      <c r="A228" s="6" t="str">
        <f>IF(('Excel 337'!G229)="","",'Excel 337'!G229)</f>
        <v/>
      </c>
      <c r="B228" t="str">
        <f>IF(A228="","",VLOOKUP(A228,Societe!$A$2:$I$119,3,0))</f>
        <v/>
      </c>
      <c r="C228" t="str">
        <f>IF(A228="","",VLOOKUP(A228,Societe!$A$2:$I$119,2,0))</f>
        <v/>
      </c>
      <c r="D228" t="str">
        <f>IF(B228="","",VLOOKUP(A228,Societe!$A$2:$I$119,4,0))</f>
        <v/>
      </c>
      <c r="E228" t="str">
        <f>IF(C228="","",VLOOKUP(A228,Societe!$A$2:$I$119,5,0))</f>
        <v/>
      </c>
      <c r="F228" t="str">
        <f>IF(D228="","",VLOOKUP(A228,Societe!$A$2:$I$119,6,0))</f>
        <v/>
      </c>
      <c r="G228" t="str">
        <f>IF(E228="","",VLOOKUP(A228,Societe!$A$2:$I$119,7,0))</f>
        <v/>
      </c>
      <c r="H228" s="1" t="str">
        <f>IF(F228="","",VLOOKUP(A228,Societe!$A$2:$I$119,8,0))</f>
        <v/>
      </c>
      <c r="I228" t="str">
        <f>IF(G228="","",VLOOKUP($A228,Societe!$A$2:$I$119,9,0))</f>
        <v/>
      </c>
    </row>
    <row r="229" spans="1:9" x14ac:dyDescent="0.2">
      <c r="A229" s="6" t="str">
        <f>IF(('Excel 337'!G230)="","",'Excel 337'!G230)</f>
        <v/>
      </c>
      <c r="B229" t="str">
        <f>IF(A229="","",VLOOKUP(A229,Societe!$A$2:$I$119,3,0))</f>
        <v/>
      </c>
      <c r="C229" t="str">
        <f>IF(A229="","",VLOOKUP(A229,Societe!$A$2:$I$119,2,0))</f>
        <v/>
      </c>
      <c r="D229" t="str">
        <f>IF(B229="","",VLOOKUP(A229,Societe!$A$2:$I$119,4,0))</f>
        <v/>
      </c>
      <c r="E229" t="str">
        <f>IF(C229="","",VLOOKUP(A229,Societe!$A$2:$I$119,5,0))</f>
        <v/>
      </c>
      <c r="F229" t="str">
        <f>IF(D229="","",VLOOKUP(A229,Societe!$A$2:$I$119,6,0))</f>
        <v/>
      </c>
      <c r="G229" t="str">
        <f>IF(E229="","",VLOOKUP(A229,Societe!$A$2:$I$119,7,0))</f>
        <v/>
      </c>
      <c r="H229" s="1" t="str">
        <f>IF(F229="","",VLOOKUP(A229,Societe!$A$2:$I$119,8,0))</f>
        <v/>
      </c>
      <c r="I229" t="str">
        <f>IF(G229="","",VLOOKUP($A229,Societe!$A$2:$I$119,9,0))</f>
        <v/>
      </c>
    </row>
    <row r="230" spans="1:9" x14ac:dyDescent="0.2">
      <c r="A230" s="6" t="str">
        <f>IF(('Excel 337'!G231)="","",'Excel 337'!G231)</f>
        <v/>
      </c>
      <c r="B230" t="str">
        <f>IF(A230="","",VLOOKUP(A230,Societe!$A$2:$I$119,3,0))</f>
        <v/>
      </c>
      <c r="C230" t="str">
        <f>IF(A230="","",VLOOKUP(A230,Societe!$A$2:$I$119,2,0))</f>
        <v/>
      </c>
      <c r="D230" t="str">
        <f>IF(B230="","",VLOOKUP(A230,Societe!$A$2:$I$119,4,0))</f>
        <v/>
      </c>
      <c r="E230" t="str">
        <f>IF(C230="","",VLOOKUP(A230,Societe!$A$2:$I$119,5,0))</f>
        <v/>
      </c>
      <c r="F230" t="str">
        <f>IF(D230="","",VLOOKUP(A230,Societe!$A$2:$I$119,6,0))</f>
        <v/>
      </c>
      <c r="G230" t="str">
        <f>IF(E230="","",VLOOKUP(A230,Societe!$A$2:$I$119,7,0))</f>
        <v/>
      </c>
      <c r="H230" s="1" t="str">
        <f>IF(F230="","",VLOOKUP(A230,Societe!$A$2:$I$119,8,0))</f>
        <v/>
      </c>
      <c r="I230" t="str">
        <f>IF(G230="","",VLOOKUP($A230,Societe!$A$2:$I$119,9,0))</f>
        <v/>
      </c>
    </row>
    <row r="231" spans="1:9" x14ac:dyDescent="0.2">
      <c r="A231" s="6" t="str">
        <f>IF(('Excel 337'!G232)="","",'Excel 337'!G232)</f>
        <v/>
      </c>
      <c r="B231" t="str">
        <f>IF(A231="","",VLOOKUP(A231,Societe!$A$2:$I$119,3,0))</f>
        <v/>
      </c>
      <c r="C231" t="str">
        <f>IF(A231="","",VLOOKUP(A231,Societe!$A$2:$I$119,2,0))</f>
        <v/>
      </c>
      <c r="D231" t="str">
        <f>IF(B231="","",VLOOKUP(A231,Societe!$A$2:$I$119,4,0))</f>
        <v/>
      </c>
      <c r="E231" t="str">
        <f>IF(C231="","",VLOOKUP(A231,Societe!$A$2:$I$119,5,0))</f>
        <v/>
      </c>
      <c r="F231" t="str">
        <f>IF(D231="","",VLOOKUP(A231,Societe!$A$2:$I$119,6,0))</f>
        <v/>
      </c>
      <c r="G231" t="str">
        <f>IF(E231="","",VLOOKUP(A231,Societe!$A$2:$I$119,7,0))</f>
        <v/>
      </c>
      <c r="H231" s="1" t="str">
        <f>IF(F231="","",VLOOKUP(A231,Societe!$A$2:$I$119,8,0))</f>
        <v/>
      </c>
      <c r="I231" t="str">
        <f>IF(G231="","",VLOOKUP($A231,Societe!$A$2:$I$119,9,0))</f>
        <v/>
      </c>
    </row>
    <row r="232" spans="1:9" x14ac:dyDescent="0.2">
      <c r="A232" s="6" t="str">
        <f>IF(('Excel 337'!G233)="","",'Excel 337'!G233)</f>
        <v/>
      </c>
      <c r="B232" t="str">
        <f>IF(A232="","",VLOOKUP(A232,Societe!$A$2:$I$119,3,0))</f>
        <v/>
      </c>
      <c r="C232" t="str">
        <f>IF(A232="","",VLOOKUP(A232,Societe!$A$2:$I$119,2,0))</f>
        <v/>
      </c>
      <c r="D232" t="str">
        <f>IF(B232="","",VLOOKUP(A232,Societe!$A$2:$I$119,4,0))</f>
        <v/>
      </c>
      <c r="E232" t="str">
        <f>IF(C232="","",VLOOKUP(A232,Societe!$A$2:$I$119,5,0))</f>
        <v/>
      </c>
      <c r="F232" t="str">
        <f>IF(D232="","",VLOOKUP(A232,Societe!$A$2:$I$119,6,0))</f>
        <v/>
      </c>
      <c r="G232" t="str">
        <f>IF(E232="","",VLOOKUP(A232,Societe!$A$2:$I$119,7,0))</f>
        <v/>
      </c>
      <c r="H232" s="1" t="str">
        <f>IF(F232="","",VLOOKUP(A232,Societe!$A$2:$I$119,8,0))</f>
        <v/>
      </c>
      <c r="I232" t="str">
        <f>IF(G232="","",VLOOKUP($A232,Societe!$A$2:$I$119,9,0))</f>
        <v/>
      </c>
    </row>
    <row r="233" spans="1:9" x14ac:dyDescent="0.2">
      <c r="A233" s="6" t="str">
        <f>IF(('Excel 337'!G234)="","",'Excel 337'!G234)</f>
        <v/>
      </c>
      <c r="B233" t="str">
        <f>IF(A233="","",VLOOKUP(A233,Societe!$A$2:$I$119,3,0))</f>
        <v/>
      </c>
      <c r="C233" t="str">
        <f>IF(A233="","",VLOOKUP(A233,Societe!$A$2:$I$119,2,0))</f>
        <v/>
      </c>
      <c r="D233" t="str">
        <f>IF(B233="","",VLOOKUP(A233,Societe!$A$2:$I$119,4,0))</f>
        <v/>
      </c>
      <c r="E233" t="str">
        <f>IF(C233="","",VLOOKUP(A233,Societe!$A$2:$I$119,5,0))</f>
        <v/>
      </c>
      <c r="F233" t="str">
        <f>IF(D233="","",VLOOKUP(A233,Societe!$A$2:$I$119,6,0))</f>
        <v/>
      </c>
      <c r="G233" t="str">
        <f>IF(E233="","",VLOOKUP(A233,Societe!$A$2:$I$119,7,0))</f>
        <v/>
      </c>
      <c r="H233" s="1" t="str">
        <f>IF(F233="","",VLOOKUP(A233,Societe!$A$2:$I$119,8,0))</f>
        <v/>
      </c>
      <c r="I233" t="str">
        <f>IF(G233="","",VLOOKUP($A233,Societe!$A$2:$I$119,9,0))</f>
        <v/>
      </c>
    </row>
    <row r="234" spans="1:9" x14ac:dyDescent="0.2">
      <c r="A234" s="6" t="str">
        <f>IF(('Excel 337'!G235)="","",'Excel 337'!G235)</f>
        <v/>
      </c>
      <c r="B234" t="str">
        <f>IF(A234="","",VLOOKUP(A234,Societe!$A$2:$I$119,3,0))</f>
        <v/>
      </c>
      <c r="C234" t="str">
        <f>IF(A234="","",VLOOKUP(A234,Societe!$A$2:$I$119,2,0))</f>
        <v/>
      </c>
      <c r="D234" t="str">
        <f>IF(B234="","",VLOOKUP(A234,Societe!$A$2:$I$119,4,0))</f>
        <v/>
      </c>
      <c r="E234" t="str">
        <f>IF(C234="","",VLOOKUP(A234,Societe!$A$2:$I$119,5,0))</f>
        <v/>
      </c>
      <c r="F234" t="str">
        <f>IF(D234="","",VLOOKUP(A234,Societe!$A$2:$I$119,6,0))</f>
        <v/>
      </c>
      <c r="G234" t="str">
        <f>IF(E234="","",VLOOKUP(A234,Societe!$A$2:$I$119,7,0))</f>
        <v/>
      </c>
      <c r="H234" s="1" t="str">
        <f>IF(F234="","",VLOOKUP(A234,Societe!$A$2:$I$119,8,0))</f>
        <v/>
      </c>
      <c r="I234" t="str">
        <f>IF(G234="","",VLOOKUP($A234,Societe!$A$2:$I$119,9,0))</f>
        <v/>
      </c>
    </row>
    <row r="235" spans="1:9" x14ac:dyDescent="0.2">
      <c r="A235" s="6" t="str">
        <f>IF(('Excel 337'!G236)="","",'Excel 337'!G236)</f>
        <v/>
      </c>
      <c r="B235" t="str">
        <f>IF(A235="","",VLOOKUP(A235,Societe!$A$2:$I$119,3,0))</f>
        <v/>
      </c>
      <c r="C235" t="str">
        <f>IF(A235="","",VLOOKUP(A235,Societe!$A$2:$I$119,2,0))</f>
        <v/>
      </c>
      <c r="D235" t="str">
        <f>IF(B235="","",VLOOKUP(A235,Societe!$A$2:$I$119,4,0))</f>
        <v/>
      </c>
      <c r="E235" t="str">
        <f>IF(C235="","",VLOOKUP(A235,Societe!$A$2:$I$119,5,0))</f>
        <v/>
      </c>
      <c r="F235" t="str">
        <f>IF(D235="","",VLOOKUP(A235,Societe!$A$2:$I$119,6,0))</f>
        <v/>
      </c>
      <c r="G235" t="str">
        <f>IF(E235="","",VLOOKUP(A235,Societe!$A$2:$I$119,7,0))</f>
        <v/>
      </c>
      <c r="H235" s="1" t="str">
        <f>IF(F235="","",VLOOKUP(A235,Societe!$A$2:$I$119,8,0))</f>
        <v/>
      </c>
      <c r="I235" t="str">
        <f>IF(G235="","",VLOOKUP($A235,Societe!$A$2:$I$119,9,0))</f>
        <v/>
      </c>
    </row>
    <row r="236" spans="1:9" x14ac:dyDescent="0.2">
      <c r="A236" s="6" t="str">
        <f>IF(('Excel 337'!G237)="","",'Excel 337'!G237)</f>
        <v/>
      </c>
      <c r="B236" t="str">
        <f>IF(A236="","",VLOOKUP(A236,Societe!$A$2:$I$119,3,0))</f>
        <v/>
      </c>
      <c r="C236" t="str">
        <f>IF(A236="","",VLOOKUP(A236,Societe!$A$2:$I$119,2,0))</f>
        <v/>
      </c>
      <c r="D236" t="str">
        <f>IF(B236="","",VLOOKUP(A236,Societe!$A$2:$I$119,4,0))</f>
        <v/>
      </c>
      <c r="E236" t="str">
        <f>IF(C236="","",VLOOKUP(A236,Societe!$A$2:$I$119,5,0))</f>
        <v/>
      </c>
      <c r="F236" t="str">
        <f>IF(D236="","",VLOOKUP(A236,Societe!$A$2:$I$119,6,0))</f>
        <v/>
      </c>
      <c r="G236" t="str">
        <f>IF(E236="","",VLOOKUP(A236,Societe!$A$2:$I$119,7,0))</f>
        <v/>
      </c>
      <c r="H236" s="1" t="str">
        <f>IF(F236="","",VLOOKUP(A236,Societe!$A$2:$I$119,8,0))</f>
        <v/>
      </c>
      <c r="I236" t="str">
        <f>IF(G236="","",VLOOKUP($A236,Societe!$A$2:$I$119,9,0))</f>
        <v/>
      </c>
    </row>
    <row r="237" spans="1:9" x14ac:dyDescent="0.2">
      <c r="A237" s="6" t="str">
        <f>IF(('Excel 337'!G238)="","",'Excel 337'!G238)</f>
        <v/>
      </c>
      <c r="B237" t="str">
        <f>IF(A237="","",VLOOKUP(A237,Societe!$A$2:$I$119,3,0))</f>
        <v/>
      </c>
      <c r="C237" t="str">
        <f>IF(A237="","",VLOOKUP(A237,Societe!$A$2:$I$119,2,0))</f>
        <v/>
      </c>
      <c r="D237" t="str">
        <f>IF(B237="","",VLOOKUP(A237,Societe!$A$2:$I$119,4,0))</f>
        <v/>
      </c>
      <c r="E237" t="str">
        <f>IF(C237="","",VLOOKUP(A237,Societe!$A$2:$I$119,5,0))</f>
        <v/>
      </c>
      <c r="F237" t="str">
        <f>IF(D237="","",VLOOKUP(A237,Societe!$A$2:$I$119,6,0))</f>
        <v/>
      </c>
      <c r="G237" t="str">
        <f>IF(E237="","",VLOOKUP(A237,Societe!$A$2:$I$119,7,0))</f>
        <v/>
      </c>
      <c r="H237" s="1" t="str">
        <f>IF(F237="","",VLOOKUP(A237,Societe!$A$2:$I$119,8,0))</f>
        <v/>
      </c>
      <c r="I237" t="str">
        <f>IF(G237="","",VLOOKUP($A237,Societe!$A$2:$I$119,9,0))</f>
        <v/>
      </c>
    </row>
    <row r="238" spans="1:9" x14ac:dyDescent="0.2">
      <c r="A238" s="6" t="str">
        <f>IF(('Excel 337'!G239)="","",'Excel 337'!G239)</f>
        <v/>
      </c>
      <c r="B238" t="str">
        <f>IF(A238="","",VLOOKUP(A238,Societe!$A$2:$I$119,3,0))</f>
        <v/>
      </c>
      <c r="C238" t="str">
        <f>IF(A238="","",VLOOKUP(A238,Societe!$A$2:$I$119,2,0))</f>
        <v/>
      </c>
      <c r="D238" t="str">
        <f>IF(B238="","",VLOOKUP(A238,Societe!$A$2:$I$119,4,0))</f>
        <v/>
      </c>
      <c r="E238" t="str">
        <f>IF(C238="","",VLOOKUP(A238,Societe!$A$2:$I$119,5,0))</f>
        <v/>
      </c>
      <c r="F238" t="str">
        <f>IF(D238="","",VLOOKUP(A238,Societe!$A$2:$I$119,6,0))</f>
        <v/>
      </c>
      <c r="G238" t="str">
        <f>IF(E238="","",VLOOKUP(A238,Societe!$A$2:$I$119,7,0))</f>
        <v/>
      </c>
      <c r="H238" s="1" t="str">
        <f>IF(F238="","",VLOOKUP(A238,Societe!$A$2:$I$119,8,0))</f>
        <v/>
      </c>
      <c r="I238" t="str">
        <f>IF(G238="","",VLOOKUP($A238,Societe!$A$2:$I$119,9,0))</f>
        <v/>
      </c>
    </row>
    <row r="239" spans="1:9" x14ac:dyDescent="0.2">
      <c r="A239" s="6" t="str">
        <f>IF(('Excel 337'!G240)="","",'Excel 337'!G240)</f>
        <v/>
      </c>
      <c r="B239" t="str">
        <f>IF(A239="","",VLOOKUP(A239,Societe!$A$2:$I$119,3,0))</f>
        <v/>
      </c>
      <c r="C239" t="str">
        <f>IF(A239="","",VLOOKUP(A239,Societe!$A$2:$I$119,2,0))</f>
        <v/>
      </c>
      <c r="D239" t="str">
        <f>IF(B239="","",VLOOKUP(A239,Societe!$A$2:$I$119,4,0))</f>
        <v/>
      </c>
      <c r="E239" t="str">
        <f>IF(C239="","",VLOOKUP(A239,Societe!$A$2:$I$119,5,0))</f>
        <v/>
      </c>
      <c r="F239" t="str">
        <f>IF(D239="","",VLOOKUP(A239,Societe!$A$2:$I$119,6,0))</f>
        <v/>
      </c>
      <c r="G239" t="str">
        <f>IF(E239="","",VLOOKUP(A239,Societe!$A$2:$I$119,7,0))</f>
        <v/>
      </c>
      <c r="H239" s="1" t="str">
        <f>IF(F239="","",VLOOKUP(A239,Societe!$A$2:$I$119,8,0))</f>
        <v/>
      </c>
      <c r="I239" t="str">
        <f>IF(G239="","",VLOOKUP($A239,Societe!$A$2:$I$119,9,0))</f>
        <v/>
      </c>
    </row>
    <row r="240" spans="1:9" x14ac:dyDescent="0.2">
      <c r="A240" s="6" t="str">
        <f>IF(('Excel 337'!G241)="","",'Excel 337'!G241)</f>
        <v/>
      </c>
      <c r="B240" t="str">
        <f>IF(A240="","",VLOOKUP(A240,Societe!$A$2:$I$119,3,0))</f>
        <v/>
      </c>
      <c r="C240" t="str">
        <f>IF(A240="","",VLOOKUP(A240,Societe!$A$2:$I$119,2,0))</f>
        <v/>
      </c>
      <c r="D240" t="str">
        <f>IF(B240="","",VLOOKUP(A240,Societe!$A$2:$I$119,4,0))</f>
        <v/>
      </c>
      <c r="E240" t="str">
        <f>IF(C240="","",VLOOKUP(A240,Societe!$A$2:$I$119,5,0))</f>
        <v/>
      </c>
      <c r="F240" t="str">
        <f>IF(D240="","",VLOOKUP(A240,Societe!$A$2:$I$119,6,0))</f>
        <v/>
      </c>
      <c r="G240" t="str">
        <f>IF(E240="","",VLOOKUP(A240,Societe!$A$2:$I$119,7,0))</f>
        <v/>
      </c>
      <c r="H240" s="1" t="str">
        <f>IF(F240="","",VLOOKUP(A240,Societe!$A$2:$I$119,8,0))</f>
        <v/>
      </c>
      <c r="I240" t="str">
        <f>IF(G240="","",VLOOKUP($A240,Societe!$A$2:$I$119,9,0))</f>
        <v/>
      </c>
    </row>
    <row r="241" spans="1:9" x14ac:dyDescent="0.2">
      <c r="A241" s="6" t="str">
        <f>IF(('Excel 337'!G242)="","",'Excel 337'!G242)</f>
        <v/>
      </c>
      <c r="B241" t="str">
        <f>IF(A241="","",VLOOKUP(A241,Societe!$A$2:$I$119,3,0))</f>
        <v/>
      </c>
      <c r="C241" t="str">
        <f>IF(A241="","",VLOOKUP(A241,Societe!$A$2:$I$119,2,0))</f>
        <v/>
      </c>
      <c r="D241" t="str">
        <f>IF(B241="","",VLOOKUP(A241,Societe!$A$2:$I$119,4,0))</f>
        <v/>
      </c>
      <c r="E241" t="str">
        <f>IF(C241="","",VLOOKUP(A241,Societe!$A$2:$I$119,5,0))</f>
        <v/>
      </c>
      <c r="F241" t="str">
        <f>IF(D241="","",VLOOKUP(A241,Societe!$A$2:$I$119,6,0))</f>
        <v/>
      </c>
      <c r="G241" t="str">
        <f>IF(E241="","",VLOOKUP(A241,Societe!$A$2:$I$119,7,0))</f>
        <v/>
      </c>
      <c r="H241" s="1" t="str">
        <f>IF(F241="","",VLOOKUP(A241,Societe!$A$2:$I$119,8,0))</f>
        <v/>
      </c>
      <c r="I241" t="str">
        <f>IF(G241="","",VLOOKUP($A241,Societe!$A$2:$I$119,9,0))</f>
        <v/>
      </c>
    </row>
    <row r="242" spans="1:9" x14ac:dyDescent="0.2">
      <c r="A242" s="6" t="str">
        <f>IF(('Excel 337'!G243)="","",'Excel 337'!G243)</f>
        <v/>
      </c>
      <c r="B242" t="str">
        <f>IF(A242="","",VLOOKUP(A242,Societe!$A$2:$I$119,3,0))</f>
        <v/>
      </c>
      <c r="C242" t="str">
        <f>IF(A242="","",VLOOKUP(A242,Societe!$A$2:$I$119,2,0))</f>
        <v/>
      </c>
      <c r="D242" t="str">
        <f>IF(B242="","",VLOOKUP(A242,Societe!$A$2:$I$119,4,0))</f>
        <v/>
      </c>
      <c r="E242" t="str">
        <f>IF(C242="","",VLOOKUP(A242,Societe!$A$2:$I$119,5,0))</f>
        <v/>
      </c>
      <c r="F242" t="str">
        <f>IF(D242="","",VLOOKUP(A242,Societe!$A$2:$I$119,6,0))</f>
        <v/>
      </c>
      <c r="G242" t="str">
        <f>IF(E242="","",VLOOKUP(A242,Societe!$A$2:$I$119,7,0))</f>
        <v/>
      </c>
      <c r="H242" s="1" t="str">
        <f>IF(F242="","",VLOOKUP(A242,Societe!$A$2:$I$119,8,0))</f>
        <v/>
      </c>
      <c r="I242" t="str">
        <f>IF(G242="","",VLOOKUP($A242,Societe!$A$2:$I$119,9,0))</f>
        <v/>
      </c>
    </row>
    <row r="243" spans="1:9" x14ac:dyDescent="0.2">
      <c r="A243" s="6" t="str">
        <f>IF(('Excel 337'!G244)="","",'Excel 337'!G244)</f>
        <v/>
      </c>
      <c r="B243" t="str">
        <f>IF(A243="","",VLOOKUP(A243,Societe!$A$2:$I$119,3,0))</f>
        <v/>
      </c>
      <c r="C243" t="str">
        <f>IF(A243="","",VLOOKUP(A243,Societe!$A$2:$I$119,2,0))</f>
        <v/>
      </c>
      <c r="D243" t="str">
        <f>IF(B243="","",VLOOKUP(A243,Societe!$A$2:$I$119,4,0))</f>
        <v/>
      </c>
      <c r="E243" t="str">
        <f>IF(C243="","",VLOOKUP(A243,Societe!$A$2:$I$119,5,0))</f>
        <v/>
      </c>
      <c r="F243" t="str">
        <f>IF(D243="","",VLOOKUP(A243,Societe!$A$2:$I$119,6,0))</f>
        <v/>
      </c>
      <c r="G243" t="str">
        <f>IF(E243="","",VLOOKUP(A243,Societe!$A$2:$I$119,7,0))</f>
        <v/>
      </c>
      <c r="H243" s="1" t="str">
        <f>IF(F243="","",VLOOKUP(A243,Societe!$A$2:$I$119,8,0))</f>
        <v/>
      </c>
      <c r="I243" t="str">
        <f>IF(G243="","",VLOOKUP($A243,Societe!$A$2:$I$119,9,0))</f>
        <v/>
      </c>
    </row>
    <row r="244" spans="1:9" x14ac:dyDescent="0.2">
      <c r="A244" s="6" t="str">
        <f>IF(('Excel 337'!G245)="","",'Excel 337'!G245)</f>
        <v/>
      </c>
      <c r="B244" t="str">
        <f>IF(A244="","",VLOOKUP(A244,Societe!$A$2:$I$119,3,0))</f>
        <v/>
      </c>
      <c r="C244" t="str">
        <f>IF(A244="","",VLOOKUP(A244,Societe!$A$2:$I$119,2,0))</f>
        <v/>
      </c>
      <c r="D244" t="str">
        <f>IF(B244="","",VLOOKUP(A244,Societe!$A$2:$I$119,4,0))</f>
        <v/>
      </c>
      <c r="E244" t="str">
        <f>IF(C244="","",VLOOKUP(A244,Societe!$A$2:$I$119,5,0))</f>
        <v/>
      </c>
      <c r="F244" t="str">
        <f>IF(D244="","",VLOOKUP(A244,Societe!$A$2:$I$119,6,0))</f>
        <v/>
      </c>
      <c r="G244" t="str">
        <f>IF(E244="","",VLOOKUP(A244,Societe!$A$2:$I$119,7,0))</f>
        <v/>
      </c>
      <c r="H244" s="1" t="str">
        <f>IF(F244="","",VLOOKUP(A244,Societe!$A$2:$I$119,8,0))</f>
        <v/>
      </c>
      <c r="I244" t="str">
        <f>IF(G244="","",VLOOKUP($A244,Societe!$A$2:$I$119,9,0))</f>
        <v/>
      </c>
    </row>
    <row r="245" spans="1:9" x14ac:dyDescent="0.2">
      <c r="A245" s="6" t="str">
        <f>IF(('Excel 337'!G246)="","",'Excel 337'!G246)</f>
        <v/>
      </c>
      <c r="B245" t="str">
        <f>IF(A245="","",VLOOKUP(A245,Societe!$A$2:$I$119,3,0))</f>
        <v/>
      </c>
      <c r="C245" t="str">
        <f>IF(A245="","",VLOOKUP(A245,Societe!$A$2:$I$119,2,0))</f>
        <v/>
      </c>
      <c r="D245" t="str">
        <f>IF(B245="","",VLOOKUP(A245,Societe!$A$2:$I$119,4,0))</f>
        <v/>
      </c>
      <c r="E245" t="str">
        <f>IF(C245="","",VLOOKUP(A245,Societe!$A$2:$I$119,5,0))</f>
        <v/>
      </c>
      <c r="F245" t="str">
        <f>IF(D245="","",VLOOKUP(A245,Societe!$A$2:$I$119,6,0))</f>
        <v/>
      </c>
      <c r="G245" t="str">
        <f>IF(E245="","",VLOOKUP(A245,Societe!$A$2:$I$119,7,0))</f>
        <v/>
      </c>
      <c r="H245" s="1" t="str">
        <f>IF(F245="","",VLOOKUP(A245,Societe!$A$2:$I$119,8,0))</f>
        <v/>
      </c>
      <c r="I245" t="str">
        <f>IF(G245="","",VLOOKUP($A245,Societe!$A$2:$I$119,9,0))</f>
        <v/>
      </c>
    </row>
    <row r="246" spans="1:9" x14ac:dyDescent="0.2">
      <c r="A246" s="6" t="str">
        <f>IF(('Excel 337'!G247)="","",'Excel 337'!G247)</f>
        <v/>
      </c>
      <c r="B246" t="str">
        <f>IF(A246="","",VLOOKUP(A246,Societe!$A$2:$I$119,3,0))</f>
        <v/>
      </c>
      <c r="C246" t="str">
        <f>IF(A246="","",VLOOKUP(A246,Societe!$A$2:$I$119,2,0))</f>
        <v/>
      </c>
      <c r="D246" t="str">
        <f>IF(B246="","",VLOOKUP(A246,Societe!$A$2:$I$119,4,0))</f>
        <v/>
      </c>
      <c r="E246" t="str">
        <f>IF(C246="","",VLOOKUP(A246,Societe!$A$2:$I$119,5,0))</f>
        <v/>
      </c>
      <c r="F246" t="str">
        <f>IF(D246="","",VLOOKUP(A246,Societe!$A$2:$I$119,6,0))</f>
        <v/>
      </c>
      <c r="G246" t="str">
        <f>IF(E246="","",VLOOKUP(A246,Societe!$A$2:$I$119,7,0))</f>
        <v/>
      </c>
      <c r="H246" s="1" t="str">
        <f>IF(F246="","",VLOOKUP(A246,Societe!$A$2:$I$119,8,0))</f>
        <v/>
      </c>
      <c r="I246" t="str">
        <f>IF(G246="","",VLOOKUP($A246,Societe!$A$2:$I$119,9,0))</f>
        <v/>
      </c>
    </row>
    <row r="247" spans="1:9" x14ac:dyDescent="0.2">
      <c r="A247" s="6" t="str">
        <f>IF(('Excel 337'!G248)="","",'Excel 337'!G248)</f>
        <v/>
      </c>
      <c r="B247" t="str">
        <f>IF(A247="","",VLOOKUP(A247,Societe!$A$2:$I$119,3,0))</f>
        <v/>
      </c>
      <c r="C247" t="str">
        <f>IF(A247="","",VLOOKUP(A247,Societe!$A$2:$I$119,2,0))</f>
        <v/>
      </c>
      <c r="D247" t="str">
        <f>IF(B247="","",VLOOKUP(A247,Societe!$A$2:$I$119,4,0))</f>
        <v/>
      </c>
      <c r="E247" t="str">
        <f>IF(C247="","",VLOOKUP(A247,Societe!$A$2:$I$119,5,0))</f>
        <v/>
      </c>
      <c r="F247" t="str">
        <f>IF(D247="","",VLOOKUP(A247,Societe!$A$2:$I$119,6,0))</f>
        <v/>
      </c>
      <c r="G247" t="str">
        <f>IF(E247="","",VLOOKUP(A247,Societe!$A$2:$I$119,7,0))</f>
        <v/>
      </c>
      <c r="H247" s="1" t="str">
        <f>IF(F247="","",VLOOKUP(A247,Societe!$A$2:$I$119,8,0))</f>
        <v/>
      </c>
      <c r="I247" t="str">
        <f>IF(G247="","",VLOOKUP($A247,Societe!$A$2:$I$119,9,0))</f>
        <v/>
      </c>
    </row>
    <row r="248" spans="1:9" x14ac:dyDescent="0.2">
      <c r="A248" s="6" t="str">
        <f>IF(('Excel 337'!G249)="","",'Excel 337'!G249)</f>
        <v/>
      </c>
      <c r="B248" t="str">
        <f>IF(A248="","",VLOOKUP(A248,Societe!$A$2:$I$119,3,0))</f>
        <v/>
      </c>
      <c r="C248" t="str">
        <f>IF(A248="","",VLOOKUP(A248,Societe!$A$2:$I$119,2,0))</f>
        <v/>
      </c>
      <c r="D248" t="str">
        <f>IF(B248="","",VLOOKUP(A248,Societe!$A$2:$I$119,4,0))</f>
        <v/>
      </c>
      <c r="E248" t="str">
        <f>IF(C248="","",VLOOKUP(A248,Societe!$A$2:$I$119,5,0))</f>
        <v/>
      </c>
      <c r="F248" t="str">
        <f>IF(D248="","",VLOOKUP(A248,Societe!$A$2:$I$119,6,0))</f>
        <v/>
      </c>
      <c r="G248" t="str">
        <f>IF(E248="","",VLOOKUP(A248,Societe!$A$2:$I$119,7,0))</f>
        <v/>
      </c>
      <c r="H248" s="1" t="str">
        <f>IF(F248="","",VLOOKUP(A248,Societe!$A$2:$I$119,8,0))</f>
        <v/>
      </c>
      <c r="I248" t="str">
        <f>IF(G248="","",VLOOKUP($A248,Societe!$A$2:$I$119,9,0))</f>
        <v/>
      </c>
    </row>
    <row r="249" spans="1:9" x14ac:dyDescent="0.2">
      <c r="A249" s="6" t="str">
        <f>IF(('Excel 337'!G250)="","",'Excel 337'!G250)</f>
        <v/>
      </c>
      <c r="B249" t="str">
        <f>IF(A249="","",VLOOKUP(A249,Societe!$A$2:$I$119,3,0))</f>
        <v/>
      </c>
      <c r="C249" t="str">
        <f>IF(A249="","",VLOOKUP(A249,Societe!$A$2:$I$119,2,0))</f>
        <v/>
      </c>
      <c r="D249" t="str">
        <f>IF(B249="","",VLOOKUP(A249,Societe!$A$2:$I$119,4,0))</f>
        <v/>
      </c>
      <c r="E249" t="str">
        <f>IF(C249="","",VLOOKUP(A249,Societe!$A$2:$I$119,5,0))</f>
        <v/>
      </c>
      <c r="F249" t="str">
        <f>IF(D249="","",VLOOKUP(A249,Societe!$A$2:$I$119,6,0))</f>
        <v/>
      </c>
      <c r="G249" t="str">
        <f>IF(E249="","",VLOOKUP(A249,Societe!$A$2:$I$119,7,0))</f>
        <v/>
      </c>
      <c r="H249" s="1" t="str">
        <f>IF(F249="","",VLOOKUP(A249,Societe!$A$2:$I$119,8,0))</f>
        <v/>
      </c>
      <c r="I249" t="str">
        <f>IF(G249="","",VLOOKUP($A249,Societe!$A$2:$I$119,9,0))</f>
        <v/>
      </c>
    </row>
    <row r="250" spans="1:9" x14ac:dyDescent="0.2">
      <c r="A250" s="6" t="str">
        <f>IF(('Excel 337'!G251)="","",'Excel 337'!G251)</f>
        <v/>
      </c>
      <c r="B250" t="str">
        <f>IF(A250="","",VLOOKUP(A250,Societe!$A$2:$I$119,3,0))</f>
        <v/>
      </c>
      <c r="C250" t="str">
        <f>IF(A250="","",VLOOKUP(A250,Societe!$A$2:$I$119,2,0))</f>
        <v/>
      </c>
      <c r="D250" t="str">
        <f>IF(B250="","",VLOOKUP(A250,Societe!$A$2:$I$119,4,0))</f>
        <v/>
      </c>
      <c r="E250" t="str">
        <f>IF(C250="","",VLOOKUP(A250,Societe!$A$2:$I$119,5,0))</f>
        <v/>
      </c>
      <c r="F250" t="str">
        <f>IF(D250="","",VLOOKUP(A250,Societe!$A$2:$I$119,6,0))</f>
        <v/>
      </c>
      <c r="G250" t="str">
        <f>IF(E250="","",VLOOKUP(A250,Societe!$A$2:$I$119,7,0))</f>
        <v/>
      </c>
      <c r="H250" s="1" t="str">
        <f>IF(F250="","",VLOOKUP(A250,Societe!$A$2:$I$119,8,0))</f>
        <v/>
      </c>
      <c r="I250" t="str">
        <f>IF(G250="","",VLOOKUP($A250,Societe!$A$2:$I$119,9,0))</f>
        <v/>
      </c>
    </row>
    <row r="251" spans="1:9" x14ac:dyDescent="0.2">
      <c r="A251" s="6" t="str">
        <f>IF(('Excel 337'!G252)="","",'Excel 337'!G252)</f>
        <v/>
      </c>
      <c r="B251" t="str">
        <f>IF(A251="","",VLOOKUP(A251,Societe!$A$2:$I$119,3,0))</f>
        <v/>
      </c>
      <c r="C251" t="str">
        <f>IF(A251="","",VLOOKUP(A251,Societe!$A$2:$I$119,2,0))</f>
        <v/>
      </c>
      <c r="D251" t="str">
        <f>IF(B251="","",VLOOKUP(A251,Societe!$A$2:$I$119,4,0))</f>
        <v/>
      </c>
      <c r="E251" t="str">
        <f>IF(C251="","",VLOOKUP(A251,Societe!$A$2:$I$119,5,0))</f>
        <v/>
      </c>
      <c r="F251" t="str">
        <f>IF(D251="","",VLOOKUP(A251,Societe!$A$2:$I$119,6,0))</f>
        <v/>
      </c>
      <c r="G251" t="str">
        <f>IF(E251="","",VLOOKUP(A251,Societe!$A$2:$I$119,7,0))</f>
        <v/>
      </c>
      <c r="H251" s="1" t="str">
        <f>IF(F251="","",VLOOKUP(A251,Societe!$A$2:$I$119,8,0))</f>
        <v/>
      </c>
      <c r="I251" t="str">
        <f>IF(G251="","",VLOOKUP($A251,Societe!$A$2:$I$119,9,0))</f>
        <v/>
      </c>
    </row>
    <row r="252" spans="1:9" x14ac:dyDescent="0.2">
      <c r="A252" s="6" t="str">
        <f>IF(('Excel 337'!G253)="","",'Excel 337'!G253)</f>
        <v/>
      </c>
      <c r="B252" t="str">
        <f>IF(A252="","",VLOOKUP(A252,Societe!$A$2:$I$119,3,0))</f>
        <v/>
      </c>
      <c r="C252" t="str">
        <f>IF(A252="","",VLOOKUP(A252,Societe!$A$2:$I$119,2,0))</f>
        <v/>
      </c>
      <c r="D252" t="str">
        <f>IF(B252="","",VLOOKUP(A252,Societe!$A$2:$I$119,4,0))</f>
        <v/>
      </c>
      <c r="E252" t="str">
        <f>IF(C252="","",VLOOKUP(A252,Societe!$A$2:$I$119,5,0))</f>
        <v/>
      </c>
      <c r="F252" t="str">
        <f>IF(D252="","",VLOOKUP(A252,Societe!$A$2:$I$119,6,0))</f>
        <v/>
      </c>
      <c r="G252" t="str">
        <f>IF(E252="","",VLOOKUP(A252,Societe!$A$2:$I$119,7,0))</f>
        <v/>
      </c>
      <c r="H252" s="1" t="str">
        <f>IF(F252="","",VLOOKUP(A252,Societe!$A$2:$I$119,8,0))</f>
        <v/>
      </c>
      <c r="I252" t="str">
        <f>IF(G252="","",VLOOKUP($A252,Societe!$A$2:$I$119,9,0))</f>
        <v/>
      </c>
    </row>
    <row r="253" spans="1:9" x14ac:dyDescent="0.2">
      <c r="A253" s="6" t="str">
        <f>IF(('Excel 337'!G254)="","",'Excel 337'!G254)</f>
        <v/>
      </c>
      <c r="B253" t="str">
        <f>IF(A253="","",VLOOKUP(A253,Societe!$A$2:$I$119,3,0))</f>
        <v/>
      </c>
      <c r="C253" t="str">
        <f>IF(A253="","",VLOOKUP(A253,Societe!$A$2:$I$119,2,0))</f>
        <v/>
      </c>
      <c r="D253" t="str">
        <f>IF(B253="","",VLOOKUP(A253,Societe!$A$2:$I$119,4,0))</f>
        <v/>
      </c>
      <c r="E253" t="str">
        <f>IF(C253="","",VLOOKUP(A253,Societe!$A$2:$I$119,5,0))</f>
        <v/>
      </c>
      <c r="F253" t="str">
        <f>IF(D253="","",VLOOKUP(A253,Societe!$A$2:$I$119,6,0))</f>
        <v/>
      </c>
      <c r="G253" t="str">
        <f>IF(E253="","",VLOOKUP(A253,Societe!$A$2:$I$119,7,0))</f>
        <v/>
      </c>
      <c r="H253" s="1" t="str">
        <f>IF(F253="","",VLOOKUP(A253,Societe!$A$2:$I$119,8,0))</f>
        <v/>
      </c>
      <c r="I253" t="str">
        <f>IF(G253="","",VLOOKUP($A253,Societe!$A$2:$I$119,9,0))</f>
        <v/>
      </c>
    </row>
    <row r="254" spans="1:9" x14ac:dyDescent="0.2">
      <c r="A254" s="6" t="str">
        <f>IF(('Excel 337'!G255)="","",'Excel 337'!G255)</f>
        <v/>
      </c>
      <c r="B254" t="str">
        <f>IF(A254="","",VLOOKUP(A254,Societe!$A$2:$I$119,3,0))</f>
        <v/>
      </c>
      <c r="C254" t="str">
        <f>IF(A254="","",VLOOKUP(A254,Societe!$A$2:$I$119,2,0))</f>
        <v/>
      </c>
      <c r="D254" t="str">
        <f>IF(B254="","",VLOOKUP(A254,Societe!$A$2:$I$119,4,0))</f>
        <v/>
      </c>
      <c r="E254" t="str">
        <f>IF(C254="","",VLOOKUP(A254,Societe!$A$2:$I$119,5,0))</f>
        <v/>
      </c>
      <c r="F254" t="str">
        <f>IF(D254="","",VLOOKUP(A254,Societe!$A$2:$I$119,6,0))</f>
        <v/>
      </c>
      <c r="G254" t="str">
        <f>IF(E254="","",VLOOKUP(A254,Societe!$A$2:$I$119,7,0))</f>
        <v/>
      </c>
      <c r="H254" s="1" t="str">
        <f>IF(F254="","",VLOOKUP(A254,Societe!$A$2:$I$119,8,0))</f>
        <v/>
      </c>
      <c r="I254" t="str">
        <f>IF(G254="","",VLOOKUP($A254,Societe!$A$2:$I$119,9,0))</f>
        <v/>
      </c>
    </row>
    <row r="255" spans="1:9" x14ac:dyDescent="0.2">
      <c r="A255" s="6" t="str">
        <f>IF(('Excel 337'!G256)="","",'Excel 337'!G256)</f>
        <v/>
      </c>
      <c r="B255" t="str">
        <f>IF(A255="","",VLOOKUP(A255,Societe!$A$2:$I$119,3,0))</f>
        <v/>
      </c>
      <c r="C255" t="str">
        <f>IF(A255="","",VLOOKUP(A255,Societe!$A$2:$I$119,2,0))</f>
        <v/>
      </c>
      <c r="D255" t="str">
        <f>IF(B255="","",VLOOKUP(A255,Societe!$A$2:$I$119,4,0))</f>
        <v/>
      </c>
      <c r="E255" t="str">
        <f>IF(C255="","",VLOOKUP(A255,Societe!$A$2:$I$119,5,0))</f>
        <v/>
      </c>
      <c r="F255" t="str">
        <f>IF(D255="","",VLOOKUP(A255,Societe!$A$2:$I$119,6,0))</f>
        <v/>
      </c>
      <c r="G255" t="str">
        <f>IF(E255="","",VLOOKUP(A255,Societe!$A$2:$I$119,7,0))</f>
        <v/>
      </c>
      <c r="H255" s="1" t="str">
        <f>IF(F255="","",VLOOKUP(A255,Societe!$A$2:$I$119,8,0))</f>
        <v/>
      </c>
      <c r="I255" t="str">
        <f>IF(G255="","",VLOOKUP($A255,Societe!$A$2:$I$119,9,0))</f>
        <v/>
      </c>
    </row>
    <row r="256" spans="1:9" x14ac:dyDescent="0.2">
      <c r="A256" s="6" t="str">
        <f>IF(('Excel 337'!G257)="","",'Excel 337'!G257)</f>
        <v/>
      </c>
      <c r="B256" t="str">
        <f>IF(A256="","",VLOOKUP(A256,Societe!$A$2:$I$119,3,0))</f>
        <v/>
      </c>
      <c r="C256" t="str">
        <f>IF(A256="","",VLOOKUP(A256,Societe!$A$2:$I$119,2,0))</f>
        <v/>
      </c>
      <c r="D256" t="str">
        <f>IF(B256="","",VLOOKUP(A256,Societe!$A$2:$I$119,4,0))</f>
        <v/>
      </c>
      <c r="E256" t="str">
        <f>IF(C256="","",VLOOKUP(A256,Societe!$A$2:$I$119,5,0))</f>
        <v/>
      </c>
      <c r="F256" t="str">
        <f>IF(D256="","",VLOOKUP(A256,Societe!$A$2:$I$119,6,0))</f>
        <v/>
      </c>
      <c r="G256" t="str">
        <f>IF(E256="","",VLOOKUP(A256,Societe!$A$2:$I$119,7,0))</f>
        <v/>
      </c>
      <c r="H256" s="1" t="str">
        <f>IF(F256="","",VLOOKUP(A256,Societe!$A$2:$I$119,8,0))</f>
        <v/>
      </c>
      <c r="I256" t="str">
        <f>IF(G256="","",VLOOKUP($A256,Societe!$A$2:$I$119,9,0))</f>
        <v/>
      </c>
    </row>
    <row r="257" spans="1:9" x14ac:dyDescent="0.2">
      <c r="A257" s="6" t="str">
        <f>IF(('Excel 337'!G258)="","",'Excel 337'!G258)</f>
        <v/>
      </c>
      <c r="B257" t="str">
        <f>IF(A257="","",VLOOKUP(A257,Societe!$A$2:$I$119,3,0))</f>
        <v/>
      </c>
      <c r="C257" t="str">
        <f>IF(A257="","",VLOOKUP(A257,Societe!$A$2:$I$119,2,0))</f>
        <v/>
      </c>
      <c r="D257" t="str">
        <f>IF(B257="","",VLOOKUP(A257,Societe!$A$2:$I$119,4,0))</f>
        <v/>
      </c>
      <c r="E257" t="str">
        <f>IF(C257="","",VLOOKUP(A257,Societe!$A$2:$I$119,5,0))</f>
        <v/>
      </c>
      <c r="F257" t="str">
        <f>IF(D257="","",VLOOKUP(A257,Societe!$A$2:$I$119,6,0))</f>
        <v/>
      </c>
      <c r="G257" t="str">
        <f>IF(E257="","",VLOOKUP(A257,Societe!$A$2:$I$119,7,0))</f>
        <v/>
      </c>
      <c r="H257" s="1" t="str">
        <f>IF(F257="","",VLOOKUP(A257,Societe!$A$2:$I$119,8,0))</f>
        <v/>
      </c>
      <c r="I257" t="str">
        <f>IF(G257="","",VLOOKUP($A257,Societe!$A$2:$I$119,9,0))</f>
        <v/>
      </c>
    </row>
    <row r="258" spans="1:9" x14ac:dyDescent="0.2">
      <c r="A258" s="6" t="str">
        <f>IF(('Excel 337'!G259)="","",'Excel 337'!G259)</f>
        <v/>
      </c>
      <c r="B258" t="str">
        <f>IF(A258="","",VLOOKUP(A258,Societe!$A$2:$I$119,3,0))</f>
        <v/>
      </c>
      <c r="C258" t="str">
        <f>IF(A258="","",VLOOKUP(A258,Societe!$A$2:$I$119,2,0))</f>
        <v/>
      </c>
      <c r="D258" t="str">
        <f>IF(B258="","",VLOOKUP(A258,Societe!$A$2:$I$119,4,0))</f>
        <v/>
      </c>
      <c r="E258" t="str">
        <f>IF(C258="","",VLOOKUP(A258,Societe!$A$2:$I$119,5,0))</f>
        <v/>
      </c>
      <c r="F258" t="str">
        <f>IF(D258="","",VLOOKUP(A258,Societe!$A$2:$I$119,6,0))</f>
        <v/>
      </c>
      <c r="G258" t="str">
        <f>IF(E258="","",VLOOKUP(A258,Societe!$A$2:$I$119,7,0))</f>
        <v/>
      </c>
      <c r="H258" s="1" t="str">
        <f>IF(F258="","",VLOOKUP(A258,Societe!$A$2:$I$119,8,0))</f>
        <v/>
      </c>
      <c r="I258" t="str">
        <f>IF(G258="","",VLOOKUP($A258,Societe!$A$2:$I$119,9,0))</f>
        <v/>
      </c>
    </row>
    <row r="259" spans="1:9" x14ac:dyDescent="0.2">
      <c r="A259" s="6" t="str">
        <f>IF(('Excel 337'!G260)="","",'Excel 337'!G260)</f>
        <v/>
      </c>
      <c r="B259" t="str">
        <f>IF(A259="","",VLOOKUP(A259,Societe!$A$2:$I$119,3,0))</f>
        <v/>
      </c>
      <c r="C259" t="str">
        <f>IF(A259="","",VLOOKUP(A259,Societe!$A$2:$I$119,2,0))</f>
        <v/>
      </c>
      <c r="D259" t="str">
        <f>IF(B259="","",VLOOKUP(A259,Societe!$A$2:$I$119,4,0))</f>
        <v/>
      </c>
      <c r="E259" t="str">
        <f>IF(C259="","",VLOOKUP(A259,Societe!$A$2:$I$119,5,0))</f>
        <v/>
      </c>
      <c r="F259" t="str">
        <f>IF(D259="","",VLOOKUP(A259,Societe!$A$2:$I$119,6,0))</f>
        <v/>
      </c>
      <c r="G259" t="str">
        <f>IF(E259="","",VLOOKUP(A259,Societe!$A$2:$I$119,7,0))</f>
        <v/>
      </c>
      <c r="H259" s="1" t="str">
        <f>IF(F259="","",VLOOKUP(A259,Societe!$A$2:$I$119,8,0))</f>
        <v/>
      </c>
      <c r="I259" t="str">
        <f>IF(G259="","",VLOOKUP($A259,Societe!$A$2:$I$119,9,0))</f>
        <v/>
      </c>
    </row>
    <row r="260" spans="1:9" x14ac:dyDescent="0.2">
      <c r="A260" s="6" t="str">
        <f>IF(('Excel 337'!G261)="","",'Excel 337'!G261)</f>
        <v/>
      </c>
      <c r="B260" t="str">
        <f>IF(A260="","",VLOOKUP(A260,Societe!$A$2:$I$119,3,0))</f>
        <v/>
      </c>
      <c r="C260" t="str">
        <f>IF(A260="","",VLOOKUP(A260,Societe!$A$2:$I$119,2,0))</f>
        <v/>
      </c>
      <c r="D260" t="str">
        <f>IF(B260="","",VLOOKUP(A260,Societe!$A$2:$I$119,4,0))</f>
        <v/>
      </c>
      <c r="E260" t="str">
        <f>IF(C260="","",VLOOKUP(A260,Societe!$A$2:$I$119,5,0))</f>
        <v/>
      </c>
      <c r="F260" t="str">
        <f>IF(D260="","",VLOOKUP(A260,Societe!$A$2:$I$119,6,0))</f>
        <v/>
      </c>
      <c r="G260" t="str">
        <f>IF(E260="","",VLOOKUP(A260,Societe!$A$2:$I$119,7,0))</f>
        <v/>
      </c>
      <c r="H260" s="1" t="str">
        <f>IF(F260="","",VLOOKUP(A260,Societe!$A$2:$I$119,8,0))</f>
        <v/>
      </c>
      <c r="I260" t="str">
        <f>IF(G260="","",VLOOKUP($A260,Societe!$A$2:$I$119,9,0))</f>
        <v/>
      </c>
    </row>
    <row r="261" spans="1:9" x14ac:dyDescent="0.2">
      <c r="A261" s="6" t="str">
        <f>IF(('Excel 337'!G262)="","",'Excel 337'!G262)</f>
        <v/>
      </c>
      <c r="B261" t="str">
        <f>IF(A261="","",VLOOKUP(A261,Societe!$A$2:$I$119,3,0))</f>
        <v/>
      </c>
      <c r="C261" t="str">
        <f>IF(A261="","",VLOOKUP(A261,Societe!$A$2:$I$119,2,0))</f>
        <v/>
      </c>
      <c r="D261" t="str">
        <f>IF(B261="","",VLOOKUP(A261,Societe!$A$2:$I$119,4,0))</f>
        <v/>
      </c>
      <c r="E261" t="str">
        <f>IF(C261="","",VLOOKUP(A261,Societe!$A$2:$I$119,5,0))</f>
        <v/>
      </c>
      <c r="F261" t="str">
        <f>IF(D261="","",VLOOKUP(A261,Societe!$A$2:$I$119,6,0))</f>
        <v/>
      </c>
      <c r="G261" t="str">
        <f>IF(E261="","",VLOOKUP(A261,Societe!$A$2:$I$119,7,0))</f>
        <v/>
      </c>
      <c r="H261" s="1" t="str">
        <f>IF(F261="","",VLOOKUP(A261,Societe!$A$2:$I$119,8,0))</f>
        <v/>
      </c>
      <c r="I261" t="str">
        <f>IF(G261="","",VLOOKUP($A261,Societe!$A$2:$I$119,9,0))</f>
        <v/>
      </c>
    </row>
    <row r="262" spans="1:9" x14ac:dyDescent="0.2">
      <c r="A262" s="6" t="str">
        <f>IF(('Excel 337'!G263)="","",'Excel 337'!G263)</f>
        <v/>
      </c>
      <c r="B262" t="str">
        <f>IF(A262="","",VLOOKUP(A262,Societe!$A$2:$I$119,3,0))</f>
        <v/>
      </c>
      <c r="C262" t="str">
        <f>IF(A262="","",VLOOKUP(A262,Societe!$A$2:$I$119,2,0))</f>
        <v/>
      </c>
      <c r="D262" t="str">
        <f>IF(B262="","",VLOOKUP(A262,Societe!$A$2:$I$119,4,0))</f>
        <v/>
      </c>
      <c r="E262" t="str">
        <f>IF(C262="","",VLOOKUP(A262,Societe!$A$2:$I$119,5,0))</f>
        <v/>
      </c>
      <c r="F262" t="str">
        <f>IF(D262="","",VLOOKUP(A262,Societe!$A$2:$I$119,6,0))</f>
        <v/>
      </c>
      <c r="G262" t="str">
        <f>IF(E262="","",VLOOKUP(A262,Societe!$A$2:$I$119,7,0))</f>
        <v/>
      </c>
      <c r="H262" s="1" t="str">
        <f>IF(F262="","",VLOOKUP(A262,Societe!$A$2:$I$119,8,0))</f>
        <v/>
      </c>
      <c r="I262" t="str">
        <f>IF(G262="","",VLOOKUP($A262,Societe!$A$2:$I$119,9,0))</f>
        <v/>
      </c>
    </row>
    <row r="263" spans="1:9" x14ac:dyDescent="0.2">
      <c r="A263" s="6" t="str">
        <f>IF(('Excel 337'!G264)="","",'Excel 337'!G264)</f>
        <v/>
      </c>
      <c r="B263" t="str">
        <f>IF(A263="","",VLOOKUP(A263,Societe!$A$2:$I$119,3,0))</f>
        <v/>
      </c>
      <c r="C263" t="str">
        <f>IF(A263="","",VLOOKUP(A263,Societe!$A$2:$I$119,2,0))</f>
        <v/>
      </c>
      <c r="D263" t="str">
        <f>IF(B263="","",VLOOKUP(A263,Societe!$A$2:$I$119,4,0))</f>
        <v/>
      </c>
      <c r="E263" t="str">
        <f>IF(C263="","",VLOOKUP(A263,Societe!$A$2:$I$119,5,0))</f>
        <v/>
      </c>
      <c r="F263" t="str">
        <f>IF(D263="","",VLOOKUP(A263,Societe!$A$2:$I$119,6,0))</f>
        <v/>
      </c>
      <c r="G263" t="str">
        <f>IF(E263="","",VLOOKUP(A263,Societe!$A$2:$I$119,7,0))</f>
        <v/>
      </c>
      <c r="H263" s="1" t="str">
        <f>IF(F263="","",VLOOKUP(A263,Societe!$A$2:$I$119,8,0))</f>
        <v/>
      </c>
      <c r="I263" t="str">
        <f>IF(G263="","",VLOOKUP($A263,Societe!$A$2:$I$119,9,0))</f>
        <v/>
      </c>
    </row>
    <row r="264" spans="1:9" x14ac:dyDescent="0.2">
      <c r="A264" s="6" t="str">
        <f>IF(('Excel 337'!G265)="","",'Excel 337'!G265)</f>
        <v/>
      </c>
      <c r="B264" t="str">
        <f>IF(A264="","",VLOOKUP(A264,Societe!$A$2:$I$119,3,0))</f>
        <v/>
      </c>
      <c r="C264" t="str">
        <f>IF(A264="","",VLOOKUP(A264,Societe!$A$2:$I$119,2,0))</f>
        <v/>
      </c>
      <c r="D264" t="str">
        <f>IF(B264="","",VLOOKUP(A264,Societe!$A$2:$I$119,4,0))</f>
        <v/>
      </c>
      <c r="E264" t="str">
        <f>IF(C264="","",VLOOKUP(A264,Societe!$A$2:$I$119,5,0))</f>
        <v/>
      </c>
      <c r="F264" t="str">
        <f>IF(D264="","",VLOOKUP(A264,Societe!$A$2:$I$119,6,0))</f>
        <v/>
      </c>
      <c r="G264" t="str">
        <f>IF(E264="","",VLOOKUP(A264,Societe!$A$2:$I$119,7,0))</f>
        <v/>
      </c>
      <c r="H264" s="1" t="str">
        <f>IF(F264="","",VLOOKUP(A264,Societe!$A$2:$I$119,8,0))</f>
        <v/>
      </c>
      <c r="I264" t="str">
        <f>IF(G264="","",VLOOKUP($A264,Societe!$A$2:$I$119,9,0))</f>
        <v/>
      </c>
    </row>
    <row r="265" spans="1:9" x14ac:dyDescent="0.2">
      <c r="A265" s="6" t="str">
        <f>IF(('Excel 337'!G266)="","",'Excel 337'!G266)</f>
        <v/>
      </c>
      <c r="B265" t="str">
        <f>IF(A265="","",VLOOKUP(A265,Societe!$A$2:$I$119,3,0))</f>
        <v/>
      </c>
      <c r="C265" t="str">
        <f>IF(A265="","",VLOOKUP(A265,Societe!$A$2:$I$119,2,0))</f>
        <v/>
      </c>
      <c r="D265" t="str">
        <f>IF(B265="","",VLOOKUP(A265,Societe!$A$2:$I$119,4,0))</f>
        <v/>
      </c>
      <c r="E265" t="str">
        <f>IF(C265="","",VLOOKUP(A265,Societe!$A$2:$I$119,5,0))</f>
        <v/>
      </c>
      <c r="F265" t="str">
        <f>IF(D265="","",VLOOKUP(A265,Societe!$A$2:$I$119,6,0))</f>
        <v/>
      </c>
      <c r="G265" t="str">
        <f>IF(E265="","",VLOOKUP(A265,Societe!$A$2:$I$119,7,0))</f>
        <v/>
      </c>
      <c r="H265" s="1" t="str">
        <f>IF(F265="","",VLOOKUP(A265,Societe!$A$2:$I$119,8,0))</f>
        <v/>
      </c>
      <c r="I265" t="str">
        <f>IF(G265="","",VLOOKUP($A265,Societe!$A$2:$I$119,9,0))</f>
        <v/>
      </c>
    </row>
    <row r="266" spans="1:9" x14ac:dyDescent="0.2">
      <c r="A266" s="6" t="str">
        <f>IF(('Excel 337'!G267)="","",'Excel 337'!G267)</f>
        <v/>
      </c>
      <c r="B266" t="str">
        <f>IF(A266="","",VLOOKUP(A266,Societe!$A$2:$I$119,3,0))</f>
        <v/>
      </c>
      <c r="C266" t="str">
        <f>IF(A266="","",VLOOKUP(A266,Societe!$A$2:$I$119,2,0))</f>
        <v/>
      </c>
      <c r="D266" t="str">
        <f>IF(B266="","",VLOOKUP(A266,Societe!$A$2:$I$119,4,0))</f>
        <v/>
      </c>
      <c r="E266" t="str">
        <f>IF(C266="","",VLOOKUP(A266,Societe!$A$2:$I$119,5,0))</f>
        <v/>
      </c>
      <c r="F266" t="str">
        <f>IF(D266="","",VLOOKUP(A266,Societe!$A$2:$I$119,6,0))</f>
        <v/>
      </c>
      <c r="G266" t="str">
        <f>IF(E266="","",VLOOKUP(A266,Societe!$A$2:$I$119,7,0))</f>
        <v/>
      </c>
      <c r="H266" s="1" t="str">
        <f>IF(F266="","",VLOOKUP(A266,Societe!$A$2:$I$119,8,0))</f>
        <v/>
      </c>
      <c r="I266" t="str">
        <f>IF(G266="","",VLOOKUP($A266,Societe!$A$2:$I$119,9,0))</f>
        <v/>
      </c>
    </row>
    <row r="267" spans="1:9" x14ac:dyDescent="0.2">
      <c r="A267" s="6" t="str">
        <f>IF(('Excel 337'!G268)="","",'Excel 337'!G268)</f>
        <v/>
      </c>
      <c r="B267" t="str">
        <f>IF(A267="","",VLOOKUP(A267,Societe!$A$2:$I$119,3,0))</f>
        <v/>
      </c>
      <c r="C267" t="str">
        <f>IF(A267="","",VLOOKUP(A267,Societe!$A$2:$I$119,2,0))</f>
        <v/>
      </c>
      <c r="D267" t="str">
        <f>IF(B267="","",VLOOKUP(A267,Societe!$A$2:$I$119,4,0))</f>
        <v/>
      </c>
      <c r="E267" t="str">
        <f>IF(C267="","",VLOOKUP(A267,Societe!$A$2:$I$119,5,0))</f>
        <v/>
      </c>
      <c r="F267" t="str">
        <f>IF(D267="","",VLOOKUP(A267,Societe!$A$2:$I$119,6,0))</f>
        <v/>
      </c>
      <c r="G267" t="str">
        <f>IF(E267="","",VLOOKUP(A267,Societe!$A$2:$I$119,7,0))</f>
        <v/>
      </c>
      <c r="H267" s="1" t="str">
        <f>IF(F267="","",VLOOKUP(A267,Societe!$A$2:$I$119,8,0))</f>
        <v/>
      </c>
      <c r="I267" t="str">
        <f>IF(G267="","",VLOOKUP($A267,Societe!$A$2:$I$119,9,0))</f>
        <v/>
      </c>
    </row>
    <row r="268" spans="1:9" x14ac:dyDescent="0.2">
      <c r="A268" s="6" t="str">
        <f>IF(('Excel 337'!G269)="","",'Excel 337'!G269)</f>
        <v/>
      </c>
      <c r="B268" t="str">
        <f>IF(A268="","",VLOOKUP(A268,Societe!$A$2:$I$119,3,0))</f>
        <v/>
      </c>
      <c r="C268" t="str">
        <f>IF(A268="","",VLOOKUP(A268,Societe!$A$2:$I$119,2,0))</f>
        <v/>
      </c>
      <c r="D268" t="str">
        <f>IF(B268="","",VLOOKUP(A268,Societe!$A$2:$I$119,4,0))</f>
        <v/>
      </c>
      <c r="E268" t="str">
        <f>IF(C268="","",VLOOKUP(A268,Societe!$A$2:$I$119,5,0))</f>
        <v/>
      </c>
      <c r="F268" t="str">
        <f>IF(D268="","",VLOOKUP(A268,Societe!$A$2:$I$119,6,0))</f>
        <v/>
      </c>
      <c r="G268" t="str">
        <f>IF(E268="","",VLOOKUP(A268,Societe!$A$2:$I$119,7,0))</f>
        <v/>
      </c>
      <c r="H268" s="1" t="str">
        <f>IF(F268="","",VLOOKUP(A268,Societe!$A$2:$I$119,8,0))</f>
        <v/>
      </c>
      <c r="I268" t="str">
        <f>IF(G268="","",VLOOKUP($A268,Societe!$A$2:$I$119,9,0))</f>
        <v/>
      </c>
    </row>
    <row r="269" spans="1:9" x14ac:dyDescent="0.2">
      <c r="A269" s="6" t="str">
        <f>IF(('Excel 337'!G270)="","",'Excel 337'!G270)</f>
        <v/>
      </c>
      <c r="B269" t="str">
        <f>IF(A269="","",VLOOKUP(A269,Societe!$A$2:$I$119,3,0))</f>
        <v/>
      </c>
      <c r="C269" t="str">
        <f>IF(A269="","",VLOOKUP(A269,Societe!$A$2:$I$119,2,0))</f>
        <v/>
      </c>
      <c r="D269" t="str">
        <f>IF(B269="","",VLOOKUP(A269,Societe!$A$2:$I$119,4,0))</f>
        <v/>
      </c>
      <c r="E269" t="str">
        <f>IF(C269="","",VLOOKUP(A269,Societe!$A$2:$I$119,5,0))</f>
        <v/>
      </c>
      <c r="F269" t="str">
        <f>IF(D269="","",VLOOKUP(A269,Societe!$A$2:$I$119,6,0))</f>
        <v/>
      </c>
      <c r="G269" t="str">
        <f>IF(E269="","",VLOOKUP(A269,Societe!$A$2:$I$119,7,0))</f>
        <v/>
      </c>
      <c r="H269" s="1" t="str">
        <f>IF(F269="","",VLOOKUP(A269,Societe!$A$2:$I$119,8,0))</f>
        <v/>
      </c>
      <c r="I269" t="str">
        <f>IF(G269="","",VLOOKUP($A269,Societe!$A$2:$I$119,9,0))</f>
        <v/>
      </c>
    </row>
    <row r="270" spans="1:9" x14ac:dyDescent="0.2">
      <c r="A270" s="6" t="str">
        <f>IF(('Excel 337'!G271)="","",'Excel 337'!G271)</f>
        <v/>
      </c>
      <c r="B270" t="str">
        <f>IF(A270="","",VLOOKUP(A270,Societe!$A$2:$I$119,3,0))</f>
        <v/>
      </c>
      <c r="C270" t="str">
        <f>IF(A270="","",VLOOKUP(A270,Societe!$A$2:$I$119,2,0))</f>
        <v/>
      </c>
      <c r="D270" t="str">
        <f>IF(B270="","",VLOOKUP(A270,Societe!$A$2:$I$119,4,0))</f>
        <v/>
      </c>
      <c r="E270" t="str">
        <f>IF(C270="","",VLOOKUP(A270,Societe!$A$2:$I$119,5,0))</f>
        <v/>
      </c>
      <c r="F270" t="str">
        <f>IF(D270="","",VLOOKUP(A270,Societe!$A$2:$I$119,6,0))</f>
        <v/>
      </c>
      <c r="G270" t="str">
        <f>IF(E270="","",VLOOKUP(A270,Societe!$A$2:$I$119,7,0))</f>
        <v/>
      </c>
      <c r="H270" s="1" t="str">
        <f>IF(F270="","",VLOOKUP(A270,Societe!$A$2:$I$119,8,0))</f>
        <v/>
      </c>
      <c r="I270" t="str">
        <f>IF(G270="","",VLOOKUP($A270,Societe!$A$2:$I$119,9,0))</f>
        <v/>
      </c>
    </row>
    <row r="271" spans="1:9" x14ac:dyDescent="0.2">
      <c r="A271" s="6" t="str">
        <f>IF(('Excel 337'!G272)="","",'Excel 337'!G272)</f>
        <v/>
      </c>
      <c r="B271" t="str">
        <f>IF(A271="","",VLOOKUP(A271,Societe!$A$2:$I$119,3,0))</f>
        <v/>
      </c>
      <c r="C271" t="str">
        <f>IF(A271="","",VLOOKUP(A271,Societe!$A$2:$I$119,2,0))</f>
        <v/>
      </c>
      <c r="D271" t="str">
        <f>IF(B271="","",VLOOKUP(A271,Societe!$A$2:$I$119,4,0))</f>
        <v/>
      </c>
      <c r="E271" t="str">
        <f>IF(C271="","",VLOOKUP(A271,Societe!$A$2:$I$119,5,0))</f>
        <v/>
      </c>
      <c r="F271" t="str">
        <f>IF(D271="","",VLOOKUP(A271,Societe!$A$2:$I$119,6,0))</f>
        <v/>
      </c>
      <c r="G271" t="str">
        <f>IF(E271="","",VLOOKUP(A271,Societe!$A$2:$I$119,7,0))</f>
        <v/>
      </c>
      <c r="H271" s="1" t="str">
        <f>IF(F271="","",VLOOKUP(A271,Societe!$A$2:$I$119,8,0))</f>
        <v/>
      </c>
      <c r="I271" t="str">
        <f>IF(G271="","",VLOOKUP($A271,Societe!$A$2:$I$119,9,0))</f>
        <v/>
      </c>
    </row>
    <row r="272" spans="1:9" x14ac:dyDescent="0.2">
      <c r="A272" s="6" t="str">
        <f>IF(('Excel 337'!G273)="","",'Excel 337'!G273)</f>
        <v/>
      </c>
      <c r="B272" t="str">
        <f>IF(A272="","",VLOOKUP(A272,Societe!$A$2:$I$119,3,0))</f>
        <v/>
      </c>
      <c r="C272" t="str">
        <f>IF(A272="","",VLOOKUP(A272,Societe!$A$2:$I$119,2,0))</f>
        <v/>
      </c>
      <c r="D272" t="str">
        <f>IF(B272="","",VLOOKUP(A272,Societe!$A$2:$I$119,4,0))</f>
        <v/>
      </c>
      <c r="E272" t="str">
        <f>IF(C272="","",VLOOKUP(A272,Societe!$A$2:$I$119,5,0))</f>
        <v/>
      </c>
      <c r="F272" t="str">
        <f>IF(D272="","",VLOOKUP(A272,Societe!$A$2:$I$119,6,0))</f>
        <v/>
      </c>
      <c r="G272" t="str">
        <f>IF(E272="","",VLOOKUP(A272,Societe!$A$2:$I$119,7,0))</f>
        <v/>
      </c>
      <c r="H272" s="1" t="str">
        <f>IF(F272="","",VLOOKUP(A272,Societe!$A$2:$I$119,8,0))</f>
        <v/>
      </c>
      <c r="I272" t="str">
        <f>IF(G272="","",VLOOKUP($A272,Societe!$A$2:$I$119,9,0))</f>
        <v/>
      </c>
    </row>
    <row r="273" spans="1:9" x14ac:dyDescent="0.2">
      <c r="A273" s="6" t="str">
        <f>IF(('Excel 337'!G274)="","",'Excel 337'!G274)</f>
        <v/>
      </c>
      <c r="B273" t="str">
        <f>IF(A273="","",VLOOKUP(A273,Societe!$A$2:$I$119,3,0))</f>
        <v/>
      </c>
      <c r="C273" t="str">
        <f>IF(A273="","",VLOOKUP(A273,Societe!$A$2:$I$119,2,0))</f>
        <v/>
      </c>
      <c r="D273" t="str">
        <f>IF(B273="","",VLOOKUP(A273,Societe!$A$2:$I$119,4,0))</f>
        <v/>
      </c>
      <c r="E273" t="str">
        <f>IF(C273="","",VLOOKUP(A273,Societe!$A$2:$I$119,5,0))</f>
        <v/>
      </c>
      <c r="F273" t="str">
        <f>IF(D273="","",VLOOKUP(A273,Societe!$A$2:$I$119,6,0))</f>
        <v/>
      </c>
      <c r="G273" t="str">
        <f>IF(E273="","",VLOOKUP(A273,Societe!$A$2:$I$119,7,0))</f>
        <v/>
      </c>
      <c r="H273" s="1" t="str">
        <f>IF(F273="","",VLOOKUP(A273,Societe!$A$2:$I$119,8,0))</f>
        <v/>
      </c>
      <c r="I273" t="str">
        <f>IF(G273="","",VLOOKUP($A273,Societe!$A$2:$I$119,9,0))</f>
        <v/>
      </c>
    </row>
    <row r="274" spans="1:9" x14ac:dyDescent="0.2">
      <c r="A274" s="6" t="str">
        <f>IF(('Excel 337'!G275)="","",'Excel 337'!G275)</f>
        <v/>
      </c>
      <c r="B274" t="str">
        <f>IF(A274="","",VLOOKUP(A274,Societe!$A$2:$I$119,3,0))</f>
        <v/>
      </c>
      <c r="C274" t="str">
        <f>IF(A274="","",VLOOKUP(A274,Societe!$A$2:$I$119,2,0))</f>
        <v/>
      </c>
      <c r="D274" t="str">
        <f>IF(B274="","",VLOOKUP(A274,Societe!$A$2:$I$119,4,0))</f>
        <v/>
      </c>
      <c r="E274" t="str">
        <f>IF(C274="","",VLOOKUP(A274,Societe!$A$2:$I$119,5,0))</f>
        <v/>
      </c>
      <c r="F274" t="str">
        <f>IF(D274="","",VLOOKUP(A274,Societe!$A$2:$I$119,6,0))</f>
        <v/>
      </c>
      <c r="G274" t="str">
        <f>IF(E274="","",VLOOKUP(A274,Societe!$A$2:$I$119,7,0))</f>
        <v/>
      </c>
      <c r="H274" s="1" t="str">
        <f>IF(F274="","",VLOOKUP(A274,Societe!$A$2:$I$119,8,0))</f>
        <v/>
      </c>
      <c r="I274" t="str">
        <f>IF(G274="","",VLOOKUP($A274,Societe!$A$2:$I$119,9,0))</f>
        <v/>
      </c>
    </row>
    <row r="275" spans="1:9" x14ac:dyDescent="0.2">
      <c r="A275" s="6" t="str">
        <f>IF(('Excel 337'!G276)="","",'Excel 337'!G276)</f>
        <v/>
      </c>
      <c r="B275" t="str">
        <f>IF(A275="","",VLOOKUP(A275,Societe!$A$2:$I$119,3,0))</f>
        <v/>
      </c>
      <c r="C275" t="str">
        <f>IF(A275="","",VLOOKUP(A275,Societe!$A$2:$I$119,2,0))</f>
        <v/>
      </c>
      <c r="D275" t="str">
        <f>IF(B275="","",VLOOKUP(A275,Societe!$A$2:$I$119,4,0))</f>
        <v/>
      </c>
      <c r="E275" t="str">
        <f>IF(C275="","",VLOOKUP(A275,Societe!$A$2:$I$119,5,0))</f>
        <v/>
      </c>
      <c r="F275" t="str">
        <f>IF(D275="","",VLOOKUP(A275,Societe!$A$2:$I$119,6,0))</f>
        <v/>
      </c>
      <c r="G275" t="str">
        <f>IF(E275="","",VLOOKUP(A275,Societe!$A$2:$I$119,7,0))</f>
        <v/>
      </c>
      <c r="H275" s="1" t="str">
        <f>IF(F275="","",VLOOKUP(A275,Societe!$A$2:$I$119,8,0))</f>
        <v/>
      </c>
      <c r="I275" t="str">
        <f>IF(G275="","",VLOOKUP($A275,Societe!$A$2:$I$119,9,0))</f>
        <v/>
      </c>
    </row>
    <row r="276" spans="1:9" x14ac:dyDescent="0.2">
      <c r="A276" s="6" t="str">
        <f>IF(('Excel 337'!G277)="","",'Excel 337'!G277)</f>
        <v/>
      </c>
      <c r="B276" t="str">
        <f>IF(A276="","",VLOOKUP(A276,Societe!$A$2:$I$119,3,0))</f>
        <v/>
      </c>
      <c r="C276" t="str">
        <f>IF(A276="","",VLOOKUP(A276,Societe!$A$2:$I$119,2,0))</f>
        <v/>
      </c>
      <c r="D276" t="str">
        <f>IF(B276="","",VLOOKUP(A276,Societe!$A$2:$I$119,4,0))</f>
        <v/>
      </c>
      <c r="E276" t="str">
        <f>IF(C276="","",VLOOKUP(A276,Societe!$A$2:$I$119,5,0))</f>
        <v/>
      </c>
      <c r="F276" t="str">
        <f>IF(D276="","",VLOOKUP(A276,Societe!$A$2:$I$119,6,0))</f>
        <v/>
      </c>
      <c r="G276" t="str">
        <f>IF(E276="","",VLOOKUP(A276,Societe!$A$2:$I$119,7,0))</f>
        <v/>
      </c>
      <c r="H276" s="1" t="str">
        <f>IF(F276="","",VLOOKUP(A276,Societe!$A$2:$I$119,8,0))</f>
        <v/>
      </c>
      <c r="I276" t="str">
        <f>IF(G276="","",VLOOKUP($A276,Societe!$A$2:$I$119,9,0))</f>
        <v/>
      </c>
    </row>
    <row r="277" spans="1:9" x14ac:dyDescent="0.2">
      <c r="A277" s="6" t="str">
        <f>IF(('Excel 337'!G278)="","",'Excel 337'!G278)</f>
        <v/>
      </c>
      <c r="B277" t="str">
        <f>IF(A277="","",VLOOKUP(A277,Societe!$A$2:$I$119,3,0))</f>
        <v/>
      </c>
      <c r="C277" t="str">
        <f>IF(A277="","",VLOOKUP(A277,Societe!$A$2:$I$119,2,0))</f>
        <v/>
      </c>
      <c r="D277" t="str">
        <f>IF(B277="","",VLOOKUP(A277,Societe!$A$2:$I$119,4,0))</f>
        <v/>
      </c>
      <c r="E277" t="str">
        <f>IF(C277="","",VLOOKUP(A277,Societe!$A$2:$I$119,5,0))</f>
        <v/>
      </c>
      <c r="F277" t="str">
        <f>IF(D277="","",VLOOKUP(A277,Societe!$A$2:$I$119,6,0))</f>
        <v/>
      </c>
      <c r="G277" t="str">
        <f>IF(E277="","",VLOOKUP(A277,Societe!$A$2:$I$119,7,0))</f>
        <v/>
      </c>
      <c r="H277" s="1" t="str">
        <f>IF(F277="","",VLOOKUP(A277,Societe!$A$2:$I$119,8,0))</f>
        <v/>
      </c>
      <c r="I277" t="str">
        <f>IF(G277="","",VLOOKUP($A277,Societe!$A$2:$I$119,9,0))</f>
        <v/>
      </c>
    </row>
    <row r="278" spans="1:9" x14ac:dyDescent="0.2">
      <c r="A278" s="6" t="str">
        <f>IF(('Excel 337'!G279)="","",'Excel 337'!G279)</f>
        <v/>
      </c>
      <c r="B278" t="str">
        <f>IF(A278="","",VLOOKUP(A278,Societe!$A$2:$I$119,3,0))</f>
        <v/>
      </c>
      <c r="C278" t="str">
        <f>IF(A278="","",VLOOKUP(A278,Societe!$A$2:$I$119,2,0))</f>
        <v/>
      </c>
      <c r="D278" t="str">
        <f>IF(B278="","",VLOOKUP(A278,Societe!$A$2:$I$119,4,0))</f>
        <v/>
      </c>
      <c r="E278" t="str">
        <f>IF(C278="","",VLOOKUP(A278,Societe!$A$2:$I$119,5,0))</f>
        <v/>
      </c>
      <c r="F278" t="str">
        <f>IF(D278="","",VLOOKUP(A278,Societe!$A$2:$I$119,6,0))</f>
        <v/>
      </c>
      <c r="G278" t="str">
        <f>IF(E278="","",VLOOKUP(A278,Societe!$A$2:$I$119,7,0))</f>
        <v/>
      </c>
      <c r="H278" s="1" t="str">
        <f>IF(F278="","",VLOOKUP(A278,Societe!$A$2:$I$119,8,0))</f>
        <v/>
      </c>
      <c r="I278" t="str">
        <f>IF(G278="","",VLOOKUP($A278,Societe!$A$2:$I$119,9,0))</f>
        <v/>
      </c>
    </row>
    <row r="279" spans="1:9" x14ac:dyDescent="0.2">
      <c r="A279" s="6" t="str">
        <f>IF(('Excel 337'!G280)="","",'Excel 337'!G280)</f>
        <v/>
      </c>
      <c r="B279" t="str">
        <f>IF(A279="","",VLOOKUP(A279,Societe!$A$2:$I$119,3,0))</f>
        <v/>
      </c>
      <c r="C279" t="str">
        <f>IF(A279="","",VLOOKUP(A279,Societe!$A$2:$I$119,2,0))</f>
        <v/>
      </c>
      <c r="D279" t="str">
        <f>IF(B279="","",VLOOKUP(A279,Societe!$A$2:$I$119,4,0))</f>
        <v/>
      </c>
      <c r="E279" t="str">
        <f>IF(C279="","",VLOOKUP(A279,Societe!$A$2:$I$119,5,0))</f>
        <v/>
      </c>
      <c r="F279" t="str">
        <f>IF(D279="","",VLOOKUP(A279,Societe!$A$2:$I$119,6,0))</f>
        <v/>
      </c>
      <c r="G279" t="str">
        <f>IF(E279="","",VLOOKUP(A279,Societe!$A$2:$I$119,7,0))</f>
        <v/>
      </c>
      <c r="H279" s="1" t="str">
        <f>IF(F279="","",VLOOKUP(A279,Societe!$A$2:$I$119,8,0))</f>
        <v/>
      </c>
      <c r="I279" t="str">
        <f>IF(G279="","",VLOOKUP($A279,Societe!$A$2:$I$119,9,0))</f>
        <v/>
      </c>
    </row>
    <row r="280" spans="1:9" x14ac:dyDescent="0.2">
      <c r="A280" s="6" t="str">
        <f>IF(('Excel 337'!G281)="","",'Excel 337'!G281)</f>
        <v/>
      </c>
      <c r="B280" t="str">
        <f>IF(A280="","",VLOOKUP(A280,Societe!$A$2:$I$119,3,0))</f>
        <v/>
      </c>
      <c r="C280" t="str">
        <f>IF(A280="","",VLOOKUP(A280,Societe!$A$2:$I$119,2,0))</f>
        <v/>
      </c>
      <c r="D280" t="str">
        <f>IF(B280="","",VLOOKUP(A280,Societe!$A$2:$I$119,4,0))</f>
        <v/>
      </c>
      <c r="E280" t="str">
        <f>IF(C280="","",VLOOKUP(A280,Societe!$A$2:$I$119,5,0))</f>
        <v/>
      </c>
      <c r="F280" t="str">
        <f>IF(D280="","",VLOOKUP(A280,Societe!$A$2:$I$119,6,0))</f>
        <v/>
      </c>
      <c r="G280" t="str">
        <f>IF(E280="","",VLOOKUP(A280,Societe!$A$2:$I$119,7,0))</f>
        <v/>
      </c>
      <c r="H280" s="1" t="str">
        <f>IF(F280="","",VLOOKUP(A280,Societe!$A$2:$I$119,8,0))</f>
        <v/>
      </c>
      <c r="I280" t="str">
        <f>IF(G280="","",VLOOKUP($A280,Societe!$A$2:$I$119,9,0))</f>
        <v/>
      </c>
    </row>
    <row r="281" spans="1:9" x14ac:dyDescent="0.2">
      <c r="A281" s="6" t="str">
        <f>IF(('Excel 337'!G282)="","",'Excel 337'!G282)</f>
        <v/>
      </c>
      <c r="B281" t="str">
        <f>IF(A281="","",VLOOKUP(A281,Societe!$A$2:$I$119,3,0))</f>
        <v/>
      </c>
      <c r="C281" t="str">
        <f>IF(A281="","",VLOOKUP(A281,Societe!$A$2:$I$119,2,0))</f>
        <v/>
      </c>
      <c r="D281" t="str">
        <f>IF(B281="","",VLOOKUP(A281,Societe!$A$2:$I$119,4,0))</f>
        <v/>
      </c>
      <c r="E281" t="str">
        <f>IF(C281="","",VLOOKUP(A281,Societe!$A$2:$I$119,5,0))</f>
        <v/>
      </c>
      <c r="F281" t="str">
        <f>IF(D281="","",VLOOKUP(A281,Societe!$A$2:$I$119,6,0))</f>
        <v/>
      </c>
      <c r="G281" t="str">
        <f>IF(E281="","",VLOOKUP(A281,Societe!$A$2:$I$119,7,0))</f>
        <v/>
      </c>
      <c r="H281" s="1" t="str">
        <f>IF(F281="","",VLOOKUP(A281,Societe!$A$2:$I$119,8,0))</f>
        <v/>
      </c>
      <c r="I281" t="str">
        <f>IF(G281="","",VLOOKUP($A281,Societe!$A$2:$I$119,9,0))</f>
        <v/>
      </c>
    </row>
    <row r="282" spans="1:9" x14ac:dyDescent="0.2">
      <c r="A282" s="6" t="str">
        <f>IF(('Excel 337'!G283)="","",'Excel 337'!G283)</f>
        <v/>
      </c>
      <c r="B282" t="str">
        <f>IF(A282="","",VLOOKUP(A282,Societe!$A$2:$I$119,3,0))</f>
        <v/>
      </c>
      <c r="C282" t="str">
        <f>IF(A282="","",VLOOKUP(A282,Societe!$A$2:$I$119,2,0))</f>
        <v/>
      </c>
      <c r="D282" t="str">
        <f>IF(B282="","",VLOOKUP(A282,Societe!$A$2:$I$119,4,0))</f>
        <v/>
      </c>
      <c r="E282" t="str">
        <f>IF(C282="","",VLOOKUP(A282,Societe!$A$2:$I$119,5,0))</f>
        <v/>
      </c>
      <c r="F282" t="str">
        <f>IF(D282="","",VLOOKUP(A282,Societe!$A$2:$I$119,6,0))</f>
        <v/>
      </c>
      <c r="G282" t="str">
        <f>IF(E282="","",VLOOKUP(A282,Societe!$A$2:$I$119,7,0))</f>
        <v/>
      </c>
      <c r="H282" s="1" t="str">
        <f>IF(F282="","",VLOOKUP(A282,Societe!$A$2:$I$119,8,0))</f>
        <v/>
      </c>
      <c r="I282" t="str">
        <f>IF(G282="","",VLOOKUP($A282,Societe!$A$2:$I$119,9,0))</f>
        <v/>
      </c>
    </row>
    <row r="283" spans="1:9" x14ac:dyDescent="0.2">
      <c r="A283" s="6" t="str">
        <f>IF(('Excel 337'!G284)="","",'Excel 337'!G284)</f>
        <v/>
      </c>
      <c r="B283" t="str">
        <f>IF(A283="","",VLOOKUP(A283,Societe!$A$2:$I$119,3,0))</f>
        <v/>
      </c>
      <c r="C283" t="str">
        <f>IF(A283="","",VLOOKUP(A283,Societe!$A$2:$I$119,2,0))</f>
        <v/>
      </c>
      <c r="D283" t="str">
        <f>IF(B283="","",VLOOKUP(A283,Societe!$A$2:$I$119,4,0))</f>
        <v/>
      </c>
      <c r="E283" t="str">
        <f>IF(C283="","",VLOOKUP(A283,Societe!$A$2:$I$119,5,0))</f>
        <v/>
      </c>
      <c r="F283" t="str">
        <f>IF(D283="","",VLOOKUP(A283,Societe!$A$2:$I$119,6,0))</f>
        <v/>
      </c>
      <c r="G283" t="str">
        <f>IF(E283="","",VLOOKUP(A283,Societe!$A$2:$I$119,7,0))</f>
        <v/>
      </c>
      <c r="H283" s="1" t="str">
        <f>IF(F283="","",VLOOKUP(A283,Societe!$A$2:$I$119,8,0))</f>
        <v/>
      </c>
      <c r="I283" t="str">
        <f>IF(G283="","",VLOOKUP($A283,Societe!$A$2:$I$119,9,0))</f>
        <v/>
      </c>
    </row>
    <row r="284" spans="1:9" x14ac:dyDescent="0.2">
      <c r="A284" s="6" t="str">
        <f>IF(('Excel 337'!G285)="","",'Excel 337'!G285)</f>
        <v/>
      </c>
      <c r="B284" t="str">
        <f>IF(A284="","",VLOOKUP(A284,Societe!$A$2:$I$119,3,0))</f>
        <v/>
      </c>
      <c r="C284" t="str">
        <f>IF(A284="","",VLOOKUP(A284,Societe!$A$2:$I$119,2,0))</f>
        <v/>
      </c>
      <c r="D284" t="str">
        <f>IF(B284="","",VLOOKUP(A284,Societe!$A$2:$I$119,4,0))</f>
        <v/>
      </c>
      <c r="E284" t="str">
        <f>IF(C284="","",VLOOKUP(A284,Societe!$A$2:$I$119,5,0))</f>
        <v/>
      </c>
      <c r="F284" t="str">
        <f>IF(D284="","",VLOOKUP(A284,Societe!$A$2:$I$119,6,0))</f>
        <v/>
      </c>
      <c r="G284" t="str">
        <f>IF(E284="","",VLOOKUP(A284,Societe!$A$2:$I$119,7,0))</f>
        <v/>
      </c>
      <c r="H284" s="1" t="str">
        <f>IF(F284="","",VLOOKUP(A284,Societe!$A$2:$I$119,8,0))</f>
        <v/>
      </c>
      <c r="I284" t="str">
        <f>IF(G284="","",VLOOKUP($A284,Societe!$A$2:$I$119,9,0))</f>
        <v/>
      </c>
    </row>
    <row r="285" spans="1:9" x14ac:dyDescent="0.2">
      <c r="A285" s="6" t="str">
        <f>IF(('Excel 337'!G286)="","",'Excel 337'!G286)</f>
        <v/>
      </c>
      <c r="B285" t="str">
        <f>IF(A285="","",VLOOKUP(A285,Societe!$A$2:$I$119,3,0))</f>
        <v/>
      </c>
      <c r="C285" t="str">
        <f>IF(A285="","",VLOOKUP(A285,Societe!$A$2:$I$119,2,0))</f>
        <v/>
      </c>
      <c r="D285" t="str">
        <f>IF(B285="","",VLOOKUP(A285,Societe!$A$2:$I$119,4,0))</f>
        <v/>
      </c>
      <c r="E285" t="str">
        <f>IF(C285="","",VLOOKUP(A285,Societe!$A$2:$I$119,5,0))</f>
        <v/>
      </c>
      <c r="F285" t="str">
        <f>IF(D285="","",VLOOKUP(A285,Societe!$A$2:$I$119,6,0))</f>
        <v/>
      </c>
      <c r="G285" t="str">
        <f>IF(E285="","",VLOOKUP(A285,Societe!$A$2:$I$119,7,0))</f>
        <v/>
      </c>
      <c r="H285" s="1" t="str">
        <f>IF(F285="","",VLOOKUP(A285,Societe!$A$2:$I$119,8,0))</f>
        <v/>
      </c>
      <c r="I285" t="str">
        <f>IF(G285="","",VLOOKUP($A285,Societe!$A$2:$I$119,9,0))</f>
        <v/>
      </c>
    </row>
    <row r="286" spans="1:9" x14ac:dyDescent="0.2">
      <c r="A286" s="6" t="str">
        <f>IF(('Excel 337'!G287)="","",'Excel 337'!G287)</f>
        <v/>
      </c>
      <c r="B286" t="str">
        <f>IF(A286="","",VLOOKUP(A286,Societe!$A$2:$I$119,3,0))</f>
        <v/>
      </c>
      <c r="C286" t="str">
        <f>IF(A286="","",VLOOKUP(A286,Societe!$A$2:$I$119,2,0))</f>
        <v/>
      </c>
      <c r="D286" t="str">
        <f>IF(B286="","",VLOOKUP(A286,Societe!$A$2:$I$119,4,0))</f>
        <v/>
      </c>
      <c r="E286" t="str">
        <f>IF(C286="","",VLOOKUP(A286,Societe!$A$2:$I$119,5,0))</f>
        <v/>
      </c>
      <c r="F286" t="str">
        <f>IF(D286="","",VLOOKUP(A286,Societe!$A$2:$I$119,6,0))</f>
        <v/>
      </c>
      <c r="G286" t="str">
        <f>IF(E286="","",VLOOKUP(A286,Societe!$A$2:$I$119,7,0))</f>
        <v/>
      </c>
      <c r="H286" s="1" t="str">
        <f>IF(F286="","",VLOOKUP(A286,Societe!$A$2:$I$119,8,0))</f>
        <v/>
      </c>
      <c r="I286" t="str">
        <f>IF(G286="","",VLOOKUP($A286,Societe!$A$2:$I$119,9,0))</f>
        <v/>
      </c>
    </row>
    <row r="287" spans="1:9" x14ac:dyDescent="0.2">
      <c r="A287" s="6" t="str">
        <f>IF(('Excel 337'!G288)="","",'Excel 337'!G288)</f>
        <v/>
      </c>
      <c r="B287" t="str">
        <f>IF(A287="","",VLOOKUP(A287,Societe!$A$2:$I$119,3,0))</f>
        <v/>
      </c>
      <c r="C287" t="str">
        <f>IF(A287="","",VLOOKUP(A287,Societe!$A$2:$I$119,2,0))</f>
        <v/>
      </c>
      <c r="D287" t="str">
        <f>IF(B287="","",VLOOKUP(A287,Societe!$A$2:$I$119,4,0))</f>
        <v/>
      </c>
      <c r="E287" t="str">
        <f>IF(C287="","",VLOOKUP(A287,Societe!$A$2:$I$119,5,0))</f>
        <v/>
      </c>
      <c r="F287" t="str">
        <f>IF(D287="","",VLOOKUP(A287,Societe!$A$2:$I$119,6,0))</f>
        <v/>
      </c>
      <c r="G287" t="str">
        <f>IF(E287="","",VLOOKUP(A287,Societe!$A$2:$I$119,7,0))</f>
        <v/>
      </c>
      <c r="H287" s="1" t="str">
        <f>IF(F287="","",VLOOKUP(A287,Societe!$A$2:$I$119,8,0))</f>
        <v/>
      </c>
      <c r="I287" t="str">
        <f>IF(G287="","",VLOOKUP($A287,Societe!$A$2:$I$119,9,0))</f>
        <v/>
      </c>
    </row>
    <row r="288" spans="1:9" x14ac:dyDescent="0.2">
      <c r="A288" s="6" t="str">
        <f>IF(('Excel 337'!G289)="","",'Excel 337'!G289)</f>
        <v/>
      </c>
      <c r="B288" t="str">
        <f>IF(A288="","",VLOOKUP(A288,Societe!$A$2:$I$119,3,0))</f>
        <v/>
      </c>
      <c r="C288" t="str">
        <f>IF(A288="","",VLOOKUP(A288,Societe!$A$2:$I$119,2,0))</f>
        <v/>
      </c>
      <c r="D288" t="str">
        <f>IF(B288="","",VLOOKUP(A288,Societe!$A$2:$I$119,4,0))</f>
        <v/>
      </c>
      <c r="E288" t="str">
        <f>IF(C288="","",VLOOKUP(A288,Societe!$A$2:$I$119,5,0))</f>
        <v/>
      </c>
      <c r="F288" t="str">
        <f>IF(D288="","",VLOOKUP(A288,Societe!$A$2:$I$119,6,0))</f>
        <v/>
      </c>
      <c r="G288" t="str">
        <f>IF(E288="","",VLOOKUP(A288,Societe!$A$2:$I$119,7,0))</f>
        <v/>
      </c>
      <c r="H288" s="1" t="str">
        <f>IF(F288="","",VLOOKUP(A288,Societe!$A$2:$I$119,8,0))</f>
        <v/>
      </c>
      <c r="I288" t="str">
        <f>IF(G288="","",VLOOKUP($A288,Societe!$A$2:$I$119,9,0))</f>
        <v/>
      </c>
    </row>
    <row r="289" spans="1:9" x14ac:dyDescent="0.2">
      <c r="A289" s="6" t="str">
        <f>IF(('Excel 337'!G290)="","",'Excel 337'!G290)</f>
        <v/>
      </c>
      <c r="B289" t="str">
        <f>IF(A289="","",VLOOKUP(A289,Societe!$A$2:$I$119,3,0))</f>
        <v/>
      </c>
      <c r="C289" t="str">
        <f>IF(A289="","",VLOOKUP(A289,Societe!$A$2:$I$119,2,0))</f>
        <v/>
      </c>
      <c r="D289" t="str">
        <f>IF(B289="","",VLOOKUP(A289,Societe!$A$2:$I$119,4,0))</f>
        <v/>
      </c>
      <c r="E289" t="str">
        <f>IF(C289="","",VLOOKUP(A289,Societe!$A$2:$I$119,5,0))</f>
        <v/>
      </c>
      <c r="F289" t="str">
        <f>IF(D289="","",VLOOKUP(A289,Societe!$A$2:$I$119,6,0))</f>
        <v/>
      </c>
      <c r="G289" t="str">
        <f>IF(E289="","",VLOOKUP(A289,Societe!$A$2:$I$119,7,0))</f>
        <v/>
      </c>
      <c r="H289" s="1" t="str">
        <f>IF(F289="","",VLOOKUP(A289,Societe!$A$2:$I$119,8,0))</f>
        <v/>
      </c>
      <c r="I289" t="str">
        <f>IF(G289="","",VLOOKUP($A289,Societe!$A$2:$I$119,9,0))</f>
        <v/>
      </c>
    </row>
    <row r="290" spans="1:9" x14ac:dyDescent="0.2">
      <c r="A290" s="6" t="str">
        <f>IF(('Excel 337'!G291)="","",'Excel 337'!G291)</f>
        <v/>
      </c>
      <c r="B290" t="str">
        <f>IF(A290="","",VLOOKUP(A290,Societe!$A$2:$I$119,3,0))</f>
        <v/>
      </c>
      <c r="C290" t="str">
        <f>IF(A290="","",VLOOKUP(A290,Societe!$A$2:$I$119,2,0))</f>
        <v/>
      </c>
      <c r="D290" t="str">
        <f>IF(B290="","",VLOOKUP(A290,Societe!$A$2:$I$119,4,0))</f>
        <v/>
      </c>
      <c r="E290" t="str">
        <f>IF(C290="","",VLOOKUP(A290,Societe!$A$2:$I$119,5,0))</f>
        <v/>
      </c>
      <c r="F290" t="str">
        <f>IF(D290="","",VLOOKUP(A290,Societe!$A$2:$I$119,6,0))</f>
        <v/>
      </c>
      <c r="G290" t="str">
        <f>IF(E290="","",VLOOKUP(A290,Societe!$A$2:$I$119,7,0))</f>
        <v/>
      </c>
      <c r="H290" s="1" t="str">
        <f>IF(F290="","",VLOOKUP(A290,Societe!$A$2:$I$119,8,0))</f>
        <v/>
      </c>
      <c r="I290" t="str">
        <f>IF(G290="","",VLOOKUP($A290,Societe!$A$2:$I$119,9,0))</f>
        <v/>
      </c>
    </row>
    <row r="291" spans="1:9" x14ac:dyDescent="0.2">
      <c r="A291" s="6" t="str">
        <f>IF(('Excel 337'!G292)="","",'Excel 337'!G292)</f>
        <v/>
      </c>
      <c r="B291" t="str">
        <f>IF(A291="","",VLOOKUP(A291,Societe!$A$2:$I$119,3,0))</f>
        <v/>
      </c>
      <c r="C291" t="str">
        <f>IF(A291="","",VLOOKUP(A291,Societe!$A$2:$I$119,2,0))</f>
        <v/>
      </c>
      <c r="D291" t="str">
        <f>IF(B291="","",VLOOKUP(A291,Societe!$A$2:$I$119,4,0))</f>
        <v/>
      </c>
      <c r="E291" t="str">
        <f>IF(C291="","",VLOOKUP(A291,Societe!$A$2:$I$119,5,0))</f>
        <v/>
      </c>
      <c r="F291" t="str">
        <f>IF(D291="","",VLOOKUP(A291,Societe!$A$2:$I$119,6,0))</f>
        <v/>
      </c>
      <c r="G291" t="str">
        <f>IF(E291="","",VLOOKUP(A291,Societe!$A$2:$I$119,7,0))</f>
        <v/>
      </c>
      <c r="H291" s="1" t="str">
        <f>IF(F291="","",VLOOKUP(A291,Societe!$A$2:$I$119,8,0))</f>
        <v/>
      </c>
      <c r="I291" t="str">
        <f>IF(G291="","",VLOOKUP($A291,Societe!$A$2:$I$119,9,0))</f>
        <v/>
      </c>
    </row>
    <row r="292" spans="1:9" x14ac:dyDescent="0.2">
      <c r="A292" s="6" t="str">
        <f>IF(('Excel 337'!G293)="","",'Excel 337'!G293)</f>
        <v/>
      </c>
      <c r="B292" t="str">
        <f>IF(A292="","",VLOOKUP(A292,Societe!$A$2:$I$119,3,0))</f>
        <v/>
      </c>
      <c r="C292" t="str">
        <f>IF(A292="","",VLOOKUP(A292,Societe!$A$2:$I$119,2,0))</f>
        <v/>
      </c>
      <c r="D292" t="str">
        <f>IF(B292="","",VLOOKUP(A292,Societe!$A$2:$I$119,4,0))</f>
        <v/>
      </c>
      <c r="E292" t="str">
        <f>IF(C292="","",VLOOKUP(A292,Societe!$A$2:$I$119,5,0))</f>
        <v/>
      </c>
      <c r="F292" t="str">
        <f>IF(D292="","",VLOOKUP(A292,Societe!$A$2:$I$119,6,0))</f>
        <v/>
      </c>
      <c r="G292" t="str">
        <f>IF(E292="","",VLOOKUP(A292,Societe!$A$2:$I$119,7,0))</f>
        <v/>
      </c>
      <c r="H292" s="1" t="str">
        <f>IF(F292="","",VLOOKUP(A292,Societe!$A$2:$I$119,8,0))</f>
        <v/>
      </c>
      <c r="I292" t="str">
        <f>IF(G292="","",VLOOKUP($A292,Societe!$A$2:$I$119,9,0))</f>
        <v/>
      </c>
    </row>
    <row r="293" spans="1:9" x14ac:dyDescent="0.2">
      <c r="A293" s="6" t="str">
        <f>IF(('Excel 337'!G294)="","",'Excel 337'!G294)</f>
        <v/>
      </c>
      <c r="B293" t="str">
        <f>IF(A293="","",VLOOKUP(A293,Societe!$A$2:$I$119,3,0))</f>
        <v/>
      </c>
      <c r="C293" t="str">
        <f>IF(A293="","",VLOOKUP(A293,Societe!$A$2:$I$119,2,0))</f>
        <v/>
      </c>
      <c r="D293" t="str">
        <f>IF(B293="","",VLOOKUP(A293,Societe!$A$2:$I$119,4,0))</f>
        <v/>
      </c>
      <c r="E293" t="str">
        <f>IF(C293="","",VLOOKUP(A293,Societe!$A$2:$I$119,5,0))</f>
        <v/>
      </c>
      <c r="F293" t="str">
        <f>IF(D293="","",VLOOKUP(A293,Societe!$A$2:$I$119,6,0))</f>
        <v/>
      </c>
      <c r="G293" t="str">
        <f>IF(E293="","",VLOOKUP(A293,Societe!$A$2:$I$119,7,0))</f>
        <v/>
      </c>
      <c r="H293" s="1" t="str">
        <f>IF(F293="","",VLOOKUP(A293,Societe!$A$2:$I$119,8,0))</f>
        <v/>
      </c>
      <c r="I293" t="str">
        <f>IF(G293="","",VLOOKUP($A293,Societe!$A$2:$I$119,9,0))</f>
        <v/>
      </c>
    </row>
    <row r="294" spans="1:9" x14ac:dyDescent="0.2">
      <c r="A294" s="6" t="str">
        <f>IF(('Excel 337'!G295)="","",'Excel 337'!G295)</f>
        <v/>
      </c>
      <c r="B294" t="str">
        <f>IF(A294="","",VLOOKUP(A294,Societe!$A$2:$I$119,3,0))</f>
        <v/>
      </c>
      <c r="C294" t="str">
        <f>IF(A294="","",VLOOKUP(A294,Societe!$A$2:$I$119,2,0))</f>
        <v/>
      </c>
      <c r="D294" t="str">
        <f>IF(B294="","",VLOOKUP(A294,Societe!$A$2:$I$119,4,0))</f>
        <v/>
      </c>
      <c r="E294" t="str">
        <f>IF(C294="","",VLOOKUP(A294,Societe!$A$2:$I$119,5,0))</f>
        <v/>
      </c>
      <c r="F294" t="str">
        <f>IF(D294="","",VLOOKUP(A294,Societe!$A$2:$I$119,6,0))</f>
        <v/>
      </c>
      <c r="G294" t="str">
        <f>IF(E294="","",VLOOKUP(A294,Societe!$A$2:$I$119,7,0))</f>
        <v/>
      </c>
      <c r="H294" s="1" t="str">
        <f>IF(F294="","",VLOOKUP(A294,Societe!$A$2:$I$119,8,0))</f>
        <v/>
      </c>
      <c r="I294" t="str">
        <f>IF(G294="","",VLOOKUP($A294,Societe!$A$2:$I$119,9,0))</f>
        <v/>
      </c>
    </row>
    <row r="295" spans="1:9" x14ac:dyDescent="0.2">
      <c r="A295" s="6" t="str">
        <f>IF(('Excel 337'!G296)="","",'Excel 337'!G296)</f>
        <v/>
      </c>
      <c r="B295" t="str">
        <f>IF(A295="","",VLOOKUP(A295,Societe!$A$2:$I$119,3,0))</f>
        <v/>
      </c>
      <c r="C295" t="str">
        <f>IF(A295="","",VLOOKUP(A295,Societe!$A$2:$I$119,2,0))</f>
        <v/>
      </c>
      <c r="D295" t="str">
        <f>IF(B295="","",VLOOKUP(A295,Societe!$A$2:$I$119,4,0))</f>
        <v/>
      </c>
      <c r="E295" t="str">
        <f>IF(C295="","",VLOOKUP(A295,Societe!$A$2:$I$119,5,0))</f>
        <v/>
      </c>
      <c r="F295" t="str">
        <f>IF(D295="","",VLOOKUP(A295,Societe!$A$2:$I$119,6,0))</f>
        <v/>
      </c>
      <c r="G295" t="str">
        <f>IF(E295="","",VLOOKUP(A295,Societe!$A$2:$I$119,7,0))</f>
        <v/>
      </c>
      <c r="H295" s="1" t="str">
        <f>IF(F295="","",VLOOKUP(A295,Societe!$A$2:$I$119,8,0))</f>
        <v/>
      </c>
      <c r="I295" t="str">
        <f>IF(G295="","",VLOOKUP($A295,Societe!$A$2:$I$119,9,0))</f>
        <v/>
      </c>
    </row>
    <row r="296" spans="1:9" x14ac:dyDescent="0.2">
      <c r="A296" s="6" t="str">
        <f>IF(('Excel 337'!G297)="","",'Excel 337'!G297)</f>
        <v/>
      </c>
      <c r="B296" t="str">
        <f>IF(A296="","",VLOOKUP(A296,Societe!$A$2:$I$119,3,0))</f>
        <v/>
      </c>
      <c r="C296" t="str">
        <f>IF(A296="","",VLOOKUP(A296,Societe!$A$2:$I$119,2,0))</f>
        <v/>
      </c>
      <c r="D296" t="str">
        <f>IF(B296="","",VLOOKUP(A296,Societe!$A$2:$I$119,4,0))</f>
        <v/>
      </c>
      <c r="E296" t="str">
        <f>IF(C296="","",VLOOKUP(A296,Societe!$A$2:$I$119,5,0))</f>
        <v/>
      </c>
      <c r="F296" t="str">
        <f>IF(D296="","",VLOOKUP(A296,Societe!$A$2:$I$119,6,0))</f>
        <v/>
      </c>
      <c r="G296" t="str">
        <f>IF(E296="","",VLOOKUP(A296,Societe!$A$2:$I$119,7,0))</f>
        <v/>
      </c>
      <c r="H296" s="1" t="str">
        <f>IF(F296="","",VLOOKUP(A296,Societe!$A$2:$I$119,8,0))</f>
        <v/>
      </c>
      <c r="I296" t="str">
        <f>IF(G296="","",VLOOKUP($A296,Societe!$A$2:$I$119,9,0))</f>
        <v/>
      </c>
    </row>
    <row r="297" spans="1:9" x14ac:dyDescent="0.2">
      <c r="A297" s="6" t="str">
        <f>IF(('Excel 337'!G298)="","",'Excel 337'!G298)</f>
        <v/>
      </c>
      <c r="B297" t="str">
        <f>IF(A297="","",VLOOKUP(A297,Societe!$A$2:$I$119,3,0))</f>
        <v/>
      </c>
      <c r="C297" t="str">
        <f>IF(A297="","",VLOOKUP(A297,Societe!$A$2:$I$119,2,0))</f>
        <v/>
      </c>
      <c r="D297" t="str">
        <f>IF(B297="","",VLOOKUP(A297,Societe!$A$2:$I$119,4,0))</f>
        <v/>
      </c>
      <c r="E297" t="str">
        <f>IF(C297="","",VLOOKUP(A297,Societe!$A$2:$I$119,5,0))</f>
        <v/>
      </c>
      <c r="F297" t="str">
        <f>IF(D297="","",VLOOKUP(A297,Societe!$A$2:$I$119,6,0))</f>
        <v/>
      </c>
      <c r="G297" t="str">
        <f>IF(E297="","",VLOOKUP(A297,Societe!$A$2:$I$119,7,0))</f>
        <v/>
      </c>
      <c r="H297" s="1" t="str">
        <f>IF(F297="","",VLOOKUP(A297,Societe!$A$2:$I$119,8,0))</f>
        <v/>
      </c>
      <c r="I297" t="str">
        <f>IF(G297="","",VLOOKUP($A297,Societe!$A$2:$I$119,9,0))</f>
        <v/>
      </c>
    </row>
    <row r="298" spans="1:9" x14ac:dyDescent="0.2">
      <c r="A298" s="6" t="str">
        <f>IF(('Excel 337'!G299)="","",'Excel 337'!G299)</f>
        <v/>
      </c>
      <c r="B298" t="str">
        <f>IF(A298="","",VLOOKUP(A298,Societe!$A$2:$I$119,3,0))</f>
        <v/>
      </c>
      <c r="C298" t="str">
        <f>IF(A298="","",VLOOKUP(A298,Societe!$A$2:$I$119,2,0))</f>
        <v/>
      </c>
      <c r="D298" t="str">
        <f>IF(B298="","",VLOOKUP(A298,Societe!$A$2:$I$119,4,0))</f>
        <v/>
      </c>
      <c r="E298" t="str">
        <f>IF(C298="","",VLOOKUP(A298,Societe!$A$2:$I$119,5,0))</f>
        <v/>
      </c>
      <c r="F298" t="str">
        <f>IF(D298="","",VLOOKUP(A298,Societe!$A$2:$I$119,6,0))</f>
        <v/>
      </c>
      <c r="G298" t="str">
        <f>IF(E298="","",VLOOKUP(A298,Societe!$A$2:$I$119,7,0))</f>
        <v/>
      </c>
      <c r="H298" s="1" t="str">
        <f>IF(F298="","",VLOOKUP(A298,Societe!$A$2:$I$119,8,0))</f>
        <v/>
      </c>
      <c r="I298" t="str">
        <f>IF(G298="","",VLOOKUP($A298,Societe!$A$2:$I$119,9,0))</f>
        <v/>
      </c>
    </row>
    <row r="299" spans="1:9" x14ac:dyDescent="0.2">
      <c r="A299" s="6" t="str">
        <f>IF(('Excel 337'!G300)="","",'Excel 337'!G300)</f>
        <v/>
      </c>
      <c r="B299" t="str">
        <f>IF(A299="","",VLOOKUP(A299,Societe!$A$2:$I$119,3,0))</f>
        <v/>
      </c>
      <c r="C299" t="str">
        <f>IF(A299="","",VLOOKUP(A299,Societe!$A$2:$I$119,2,0))</f>
        <v/>
      </c>
      <c r="D299" t="str">
        <f>IF(B299="","",VLOOKUP(A299,Societe!$A$2:$I$119,4,0))</f>
        <v/>
      </c>
      <c r="E299" t="str">
        <f>IF(C299="","",VLOOKUP(A299,Societe!$A$2:$I$119,5,0))</f>
        <v/>
      </c>
      <c r="F299" t="str">
        <f>IF(D299="","",VLOOKUP(A299,Societe!$A$2:$I$119,6,0))</f>
        <v/>
      </c>
      <c r="G299" t="str">
        <f>IF(E299="","",VLOOKUP(A299,Societe!$A$2:$I$119,7,0))</f>
        <v/>
      </c>
      <c r="H299" s="1" t="str">
        <f>IF(F299="","",VLOOKUP(A299,Societe!$A$2:$I$119,8,0))</f>
        <v/>
      </c>
      <c r="I299" t="str">
        <f>IF(G299="","",VLOOKUP($A299,Societe!$A$2:$I$119,9,0))</f>
        <v/>
      </c>
    </row>
    <row r="300" spans="1:9" x14ac:dyDescent="0.2">
      <c r="A300" s="6" t="str">
        <f>IF(('Excel 337'!G301)="","",'Excel 337'!G301)</f>
        <v/>
      </c>
      <c r="B300" t="str">
        <f>IF(A300="","",VLOOKUP(A300,Societe!$A$2:$I$119,3,0))</f>
        <v/>
      </c>
      <c r="C300" t="str">
        <f>IF(A300="","",VLOOKUP(A300,Societe!$A$2:$I$119,2,0))</f>
        <v/>
      </c>
      <c r="D300" t="str">
        <f>IF(B300="","",VLOOKUP(A300,Societe!$A$2:$I$119,4,0))</f>
        <v/>
      </c>
      <c r="E300" t="str">
        <f>IF(C300="","",VLOOKUP(A300,Societe!$A$2:$I$119,5,0))</f>
        <v/>
      </c>
      <c r="F300" t="str">
        <f>IF(D300="","",VLOOKUP(A300,Societe!$A$2:$I$119,6,0))</f>
        <v/>
      </c>
      <c r="G300" t="str">
        <f>IF(E300="","",VLOOKUP(A300,Societe!$A$2:$I$119,7,0))</f>
        <v/>
      </c>
      <c r="H300" s="1" t="str">
        <f>IF(F300="","",VLOOKUP(A300,Societe!$A$2:$I$119,8,0))</f>
        <v/>
      </c>
      <c r="I300" t="str">
        <f>IF(G300="","",VLOOKUP($A300,Societe!$A$2:$I$119,9,0))</f>
        <v/>
      </c>
    </row>
  </sheetData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7" r:id="rId3" name="Button 5">
              <controlPr defaultSize="0" print="0" autoFill="0" autoPict="0" macro="[0]!Doublons">
                <anchor moveWithCells="1" sizeWithCells="1">
                  <from>
                    <xdr:col>14</xdr:col>
                    <xdr:colOff>457200</xdr:colOff>
                    <xdr:row>22</xdr:row>
                    <xdr:rowOff>63500</xdr:rowOff>
                  </from>
                  <to>
                    <xdr:col>21</xdr:col>
                    <xdr:colOff>304800</xdr:colOff>
                    <xdr:row>31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85FD0D-20AE-A04B-A871-171782AAC5A6}">
  <sheetPr codeName="Feuil3"/>
  <dimension ref="A1:H300"/>
  <sheetViews>
    <sheetView workbookViewId="0">
      <selection activeCell="A2" sqref="A2:J11"/>
    </sheetView>
  </sheetViews>
  <sheetFormatPr baseColWidth="10" defaultRowHeight="16" x14ac:dyDescent="0.2"/>
  <sheetData>
    <row r="1" spans="1:8" x14ac:dyDescent="0.2">
      <c r="A1" s="3" t="s">
        <v>1</v>
      </c>
      <c r="B1" s="3" t="s">
        <v>2</v>
      </c>
      <c r="C1" s="3" t="s">
        <v>3</v>
      </c>
      <c r="D1" s="3" t="s">
        <v>4</v>
      </c>
      <c r="E1" s="3" t="s">
        <v>5</v>
      </c>
      <c r="F1" s="3" t="s">
        <v>6</v>
      </c>
      <c r="G1" s="3" t="s">
        <v>7</v>
      </c>
      <c r="H1" s="3" t="s">
        <v>8</v>
      </c>
    </row>
    <row r="2" spans="1:8" x14ac:dyDescent="0.2">
      <c r="G2" s="1"/>
    </row>
    <row r="3" spans="1:8" x14ac:dyDescent="0.2">
      <c r="G3" s="1"/>
    </row>
    <row r="4" spans="1:8" x14ac:dyDescent="0.2">
      <c r="G4" s="1"/>
    </row>
    <row r="5" spans="1:8" x14ac:dyDescent="0.2">
      <c r="G5" s="1"/>
    </row>
    <row r="6" spans="1:8" x14ac:dyDescent="0.2">
      <c r="G6" s="1"/>
    </row>
    <row r="7" spans="1:8" x14ac:dyDescent="0.2">
      <c r="G7" s="1"/>
    </row>
    <row r="8" spans="1:8" x14ac:dyDescent="0.2">
      <c r="G8" s="1"/>
    </row>
    <row r="9" spans="1:8" x14ac:dyDescent="0.2">
      <c r="G9" s="1"/>
    </row>
    <row r="10" spans="1:8" x14ac:dyDescent="0.2">
      <c r="G10" s="1"/>
    </row>
    <row r="11" spans="1:8" x14ac:dyDescent="0.2">
      <c r="G11" s="1"/>
    </row>
    <row r="12" spans="1:8" x14ac:dyDescent="0.2">
      <c r="G12" s="1"/>
    </row>
    <row r="13" spans="1:8" x14ac:dyDescent="0.2">
      <c r="G13" s="1"/>
    </row>
    <row r="14" spans="1:8" x14ac:dyDescent="0.2">
      <c r="G14" s="1"/>
    </row>
    <row r="15" spans="1:8" x14ac:dyDescent="0.2">
      <c r="G15" s="1"/>
    </row>
    <row r="16" spans="1:8" x14ac:dyDescent="0.2">
      <c r="G16" s="1"/>
    </row>
    <row r="17" spans="7:7" x14ac:dyDescent="0.2">
      <c r="G17" s="1"/>
    </row>
    <row r="18" spans="7:7" x14ac:dyDescent="0.2">
      <c r="G18" s="1"/>
    </row>
    <row r="19" spans="7:7" x14ac:dyDescent="0.2">
      <c r="G19" s="1"/>
    </row>
    <row r="20" spans="7:7" x14ac:dyDescent="0.2">
      <c r="G20" s="1"/>
    </row>
    <row r="21" spans="7:7" x14ac:dyDescent="0.2">
      <c r="G21" s="1"/>
    </row>
    <row r="22" spans="7:7" x14ac:dyDescent="0.2">
      <c r="G22" s="1"/>
    </row>
    <row r="23" spans="7:7" x14ac:dyDescent="0.2">
      <c r="G23" s="1"/>
    </row>
    <row r="24" spans="7:7" x14ac:dyDescent="0.2">
      <c r="G24" s="1"/>
    </row>
    <row r="25" spans="7:7" x14ac:dyDescent="0.2">
      <c r="G25" s="1"/>
    </row>
    <row r="26" spans="7:7" x14ac:dyDescent="0.2">
      <c r="G26" s="1"/>
    </row>
    <row r="27" spans="7:7" x14ac:dyDescent="0.2">
      <c r="G27" s="1"/>
    </row>
    <row r="28" spans="7:7" x14ac:dyDescent="0.2">
      <c r="G28" s="1"/>
    </row>
    <row r="29" spans="7:7" x14ac:dyDescent="0.2">
      <c r="G29" s="1"/>
    </row>
    <row r="30" spans="7:7" x14ac:dyDescent="0.2">
      <c r="G30" s="1"/>
    </row>
    <row r="31" spans="7:7" x14ac:dyDescent="0.2">
      <c r="G31" s="1"/>
    </row>
    <row r="32" spans="7:7" x14ac:dyDescent="0.2">
      <c r="G32" s="1"/>
    </row>
    <row r="33" spans="7:7" x14ac:dyDescent="0.2">
      <c r="G33" s="1"/>
    </row>
    <row r="34" spans="7:7" x14ac:dyDescent="0.2">
      <c r="G34" s="1"/>
    </row>
    <row r="35" spans="7:7" x14ac:dyDescent="0.2">
      <c r="G35" s="1"/>
    </row>
    <row r="36" spans="7:7" x14ac:dyDescent="0.2">
      <c r="G36" s="1"/>
    </row>
    <row r="37" spans="7:7" x14ac:dyDescent="0.2">
      <c r="G37" s="1"/>
    </row>
    <row r="38" spans="7:7" x14ac:dyDescent="0.2">
      <c r="G38" s="1"/>
    </row>
    <row r="39" spans="7:7" x14ac:dyDescent="0.2">
      <c r="G39" s="1"/>
    </row>
    <row r="40" spans="7:7" x14ac:dyDescent="0.2">
      <c r="G40" s="1"/>
    </row>
    <row r="41" spans="7:7" x14ac:dyDescent="0.2">
      <c r="G41" s="1"/>
    </row>
    <row r="42" spans="7:7" x14ac:dyDescent="0.2">
      <c r="G42" s="1"/>
    </row>
    <row r="43" spans="7:7" x14ac:dyDescent="0.2">
      <c r="G43" s="1"/>
    </row>
    <row r="44" spans="7:7" x14ac:dyDescent="0.2">
      <c r="G44" s="1"/>
    </row>
    <row r="45" spans="7:7" x14ac:dyDescent="0.2">
      <c r="G45" s="1"/>
    </row>
    <row r="46" spans="7:7" x14ac:dyDescent="0.2">
      <c r="G46" s="1"/>
    </row>
    <row r="47" spans="7:7" x14ac:dyDescent="0.2">
      <c r="G47" s="1"/>
    </row>
    <row r="48" spans="7:7" x14ac:dyDescent="0.2">
      <c r="G48" s="1"/>
    </row>
    <row r="49" spans="7:7" x14ac:dyDescent="0.2">
      <c r="G49" s="1"/>
    </row>
    <row r="50" spans="7:7" x14ac:dyDescent="0.2">
      <c r="G50" s="1"/>
    </row>
    <row r="51" spans="7:7" x14ac:dyDescent="0.2">
      <c r="G51" s="1"/>
    </row>
    <row r="52" spans="7:7" x14ac:dyDescent="0.2">
      <c r="G52" s="1"/>
    </row>
    <row r="53" spans="7:7" x14ac:dyDescent="0.2">
      <c r="G53" s="1"/>
    </row>
    <row r="54" spans="7:7" x14ac:dyDescent="0.2">
      <c r="G54" s="1"/>
    </row>
    <row r="55" spans="7:7" x14ac:dyDescent="0.2">
      <c r="G55" s="1"/>
    </row>
    <row r="56" spans="7:7" x14ac:dyDescent="0.2">
      <c r="G56" s="1"/>
    </row>
    <row r="57" spans="7:7" x14ac:dyDescent="0.2">
      <c r="G57" s="1"/>
    </row>
    <row r="58" spans="7:7" x14ac:dyDescent="0.2">
      <c r="G58" s="1"/>
    </row>
    <row r="59" spans="7:7" x14ac:dyDescent="0.2">
      <c r="G59" s="1"/>
    </row>
    <row r="60" spans="7:7" x14ac:dyDescent="0.2">
      <c r="G60" s="1"/>
    </row>
    <row r="61" spans="7:7" x14ac:dyDescent="0.2">
      <c r="G61" s="1"/>
    </row>
    <row r="62" spans="7:7" x14ac:dyDescent="0.2">
      <c r="G62" s="1"/>
    </row>
    <row r="63" spans="7:7" x14ac:dyDescent="0.2">
      <c r="G63" s="1"/>
    </row>
    <row r="64" spans="7:7" x14ac:dyDescent="0.2">
      <c r="G64" s="1"/>
    </row>
    <row r="65" spans="7:7" x14ac:dyDescent="0.2">
      <c r="G65" s="1"/>
    </row>
    <row r="66" spans="7:7" x14ac:dyDescent="0.2">
      <c r="G66" s="1"/>
    </row>
    <row r="67" spans="7:7" x14ac:dyDescent="0.2">
      <c r="G67" s="1"/>
    </row>
    <row r="68" spans="7:7" x14ac:dyDescent="0.2">
      <c r="G68" s="1"/>
    </row>
    <row r="69" spans="7:7" x14ac:dyDescent="0.2">
      <c r="G69" s="1"/>
    </row>
    <row r="70" spans="7:7" x14ac:dyDescent="0.2">
      <c r="G70" s="1"/>
    </row>
    <row r="71" spans="7:7" x14ac:dyDescent="0.2">
      <c r="G71" s="1"/>
    </row>
    <row r="72" spans="7:7" x14ac:dyDescent="0.2">
      <c r="G72" s="1"/>
    </row>
    <row r="73" spans="7:7" x14ac:dyDescent="0.2">
      <c r="G73" s="1"/>
    </row>
    <row r="74" spans="7:7" x14ac:dyDescent="0.2">
      <c r="G74" s="1"/>
    </row>
    <row r="75" spans="7:7" x14ac:dyDescent="0.2">
      <c r="G75" s="1"/>
    </row>
    <row r="76" spans="7:7" x14ac:dyDescent="0.2">
      <c r="G76" s="1"/>
    </row>
    <row r="77" spans="7:7" x14ac:dyDescent="0.2">
      <c r="G77" s="1"/>
    </row>
    <row r="78" spans="7:7" x14ac:dyDescent="0.2">
      <c r="G78" s="1"/>
    </row>
    <row r="79" spans="7:7" x14ac:dyDescent="0.2">
      <c r="G79" s="1"/>
    </row>
    <row r="80" spans="7:7" x14ac:dyDescent="0.2">
      <c r="G80" s="1"/>
    </row>
    <row r="81" spans="7:7" x14ac:dyDescent="0.2">
      <c r="G81" s="1"/>
    </row>
    <row r="82" spans="7:7" x14ac:dyDescent="0.2">
      <c r="G82" s="1"/>
    </row>
    <row r="83" spans="7:7" x14ac:dyDescent="0.2">
      <c r="G83" s="1"/>
    </row>
    <row r="84" spans="7:7" x14ac:dyDescent="0.2">
      <c r="G84" s="1"/>
    </row>
    <row r="85" spans="7:7" x14ac:dyDescent="0.2">
      <c r="G85" s="1"/>
    </row>
    <row r="86" spans="7:7" x14ac:dyDescent="0.2">
      <c r="G86" s="1"/>
    </row>
    <row r="87" spans="7:7" x14ac:dyDescent="0.2">
      <c r="G87" s="1"/>
    </row>
    <row r="88" spans="7:7" x14ac:dyDescent="0.2">
      <c r="G88" s="1"/>
    </row>
    <row r="89" spans="7:7" x14ac:dyDescent="0.2">
      <c r="G89" s="1"/>
    </row>
    <row r="90" spans="7:7" x14ac:dyDescent="0.2">
      <c r="G90" s="1"/>
    </row>
    <row r="91" spans="7:7" x14ac:dyDescent="0.2">
      <c r="G91" s="1"/>
    </row>
    <row r="92" spans="7:7" x14ac:dyDescent="0.2">
      <c r="G92" s="1"/>
    </row>
    <row r="93" spans="7:7" x14ac:dyDescent="0.2">
      <c r="G93" s="1"/>
    </row>
    <row r="94" spans="7:7" x14ac:dyDescent="0.2">
      <c r="G94" s="1"/>
    </row>
    <row r="95" spans="7:7" x14ac:dyDescent="0.2">
      <c r="G95" s="1"/>
    </row>
    <row r="96" spans="7:7" x14ac:dyDescent="0.2">
      <c r="G96" s="1"/>
    </row>
    <row r="97" spans="7:7" x14ac:dyDescent="0.2">
      <c r="G97" s="1"/>
    </row>
    <row r="98" spans="7:7" x14ac:dyDescent="0.2">
      <c r="G98" s="1"/>
    </row>
    <row r="99" spans="7:7" x14ac:dyDescent="0.2">
      <c r="G99" s="1"/>
    </row>
    <row r="100" spans="7:7" x14ac:dyDescent="0.2">
      <c r="G100" s="1"/>
    </row>
    <row r="101" spans="7:7" x14ac:dyDescent="0.2">
      <c r="G101" s="1"/>
    </row>
    <row r="102" spans="7:7" x14ac:dyDescent="0.2">
      <c r="G102" s="1"/>
    </row>
    <row r="103" spans="7:7" x14ac:dyDescent="0.2">
      <c r="G103" s="1"/>
    </row>
    <row r="104" spans="7:7" x14ac:dyDescent="0.2">
      <c r="G104" s="1"/>
    </row>
    <row r="105" spans="7:7" x14ac:dyDescent="0.2">
      <c r="G105" s="1"/>
    </row>
    <row r="106" spans="7:7" x14ac:dyDescent="0.2">
      <c r="G106" s="1"/>
    </row>
    <row r="107" spans="7:7" x14ac:dyDescent="0.2">
      <c r="G107" s="1"/>
    </row>
    <row r="108" spans="7:7" x14ac:dyDescent="0.2">
      <c r="G108" s="1"/>
    </row>
    <row r="109" spans="7:7" x14ac:dyDescent="0.2">
      <c r="G109" s="1"/>
    </row>
    <row r="110" spans="7:7" x14ac:dyDescent="0.2">
      <c r="G110" s="1"/>
    </row>
    <row r="111" spans="7:7" x14ac:dyDescent="0.2">
      <c r="G111" s="1"/>
    </row>
    <row r="112" spans="7:7" x14ac:dyDescent="0.2">
      <c r="G112" s="1"/>
    </row>
    <row r="113" spans="7:7" x14ac:dyDescent="0.2">
      <c r="G113" s="1"/>
    </row>
    <row r="114" spans="7:7" x14ac:dyDescent="0.2">
      <c r="G114" s="1"/>
    </row>
    <row r="115" spans="7:7" x14ac:dyDescent="0.2">
      <c r="G115" s="1"/>
    </row>
    <row r="116" spans="7:7" x14ac:dyDescent="0.2">
      <c r="G116" s="1"/>
    </row>
    <row r="117" spans="7:7" x14ac:dyDescent="0.2">
      <c r="G117" s="1"/>
    </row>
    <row r="118" spans="7:7" x14ac:dyDescent="0.2">
      <c r="G118" s="1"/>
    </row>
    <row r="119" spans="7:7" x14ac:dyDescent="0.2">
      <c r="G119" s="1"/>
    </row>
    <row r="120" spans="7:7" x14ac:dyDescent="0.2">
      <c r="G120" s="1"/>
    </row>
    <row r="121" spans="7:7" x14ac:dyDescent="0.2">
      <c r="G121" s="1"/>
    </row>
    <row r="122" spans="7:7" x14ac:dyDescent="0.2">
      <c r="G122" s="1"/>
    </row>
    <row r="123" spans="7:7" x14ac:dyDescent="0.2">
      <c r="G123" s="1"/>
    </row>
    <row r="124" spans="7:7" x14ac:dyDescent="0.2">
      <c r="G124" s="1"/>
    </row>
    <row r="125" spans="7:7" x14ac:dyDescent="0.2">
      <c r="G125" s="1"/>
    </row>
    <row r="126" spans="7:7" x14ac:dyDescent="0.2">
      <c r="G126" s="1"/>
    </row>
    <row r="127" spans="7:7" x14ac:dyDescent="0.2">
      <c r="G127" s="1"/>
    </row>
    <row r="128" spans="7:7" x14ac:dyDescent="0.2">
      <c r="G128" s="1"/>
    </row>
    <row r="129" spans="7:7" x14ac:dyDescent="0.2">
      <c r="G129" s="1"/>
    </row>
    <row r="130" spans="7:7" x14ac:dyDescent="0.2">
      <c r="G130" s="1"/>
    </row>
    <row r="131" spans="7:7" x14ac:dyDescent="0.2">
      <c r="G131" s="1"/>
    </row>
    <row r="132" spans="7:7" x14ac:dyDescent="0.2">
      <c r="G132" s="1"/>
    </row>
    <row r="133" spans="7:7" x14ac:dyDescent="0.2">
      <c r="G133" s="1"/>
    </row>
    <row r="134" spans="7:7" x14ac:dyDescent="0.2">
      <c r="G134" s="1"/>
    </row>
    <row r="135" spans="7:7" x14ac:dyDescent="0.2">
      <c r="G135" s="1"/>
    </row>
    <row r="136" spans="7:7" x14ac:dyDescent="0.2">
      <c r="G136" s="1"/>
    </row>
    <row r="137" spans="7:7" x14ac:dyDescent="0.2">
      <c r="G137" s="1"/>
    </row>
    <row r="138" spans="7:7" x14ac:dyDescent="0.2">
      <c r="G138" s="1"/>
    </row>
    <row r="139" spans="7:7" x14ac:dyDescent="0.2">
      <c r="G139" s="1"/>
    </row>
    <row r="140" spans="7:7" x14ac:dyDescent="0.2">
      <c r="G140" s="1"/>
    </row>
    <row r="141" spans="7:7" x14ac:dyDescent="0.2">
      <c r="G141" s="1"/>
    </row>
    <row r="142" spans="7:7" x14ac:dyDescent="0.2">
      <c r="G142" s="1"/>
    </row>
    <row r="143" spans="7:7" x14ac:dyDescent="0.2">
      <c r="G143" s="1"/>
    </row>
    <row r="144" spans="7:7" x14ac:dyDescent="0.2">
      <c r="G144" s="1"/>
    </row>
    <row r="145" spans="7:7" x14ac:dyDescent="0.2">
      <c r="G145" s="1"/>
    </row>
    <row r="146" spans="7:7" x14ac:dyDescent="0.2">
      <c r="G146" s="1"/>
    </row>
    <row r="147" spans="7:7" x14ac:dyDescent="0.2">
      <c r="G147" s="1"/>
    </row>
    <row r="148" spans="7:7" x14ac:dyDescent="0.2">
      <c r="G148" s="1"/>
    </row>
    <row r="149" spans="7:7" x14ac:dyDescent="0.2">
      <c r="G149" s="1"/>
    </row>
    <row r="150" spans="7:7" x14ac:dyDescent="0.2">
      <c r="G150" s="1"/>
    </row>
    <row r="151" spans="7:7" x14ac:dyDescent="0.2">
      <c r="G151" s="1"/>
    </row>
    <row r="152" spans="7:7" x14ac:dyDescent="0.2">
      <c r="G152" s="1"/>
    </row>
    <row r="153" spans="7:7" x14ac:dyDescent="0.2">
      <c r="G153" s="1"/>
    </row>
    <row r="154" spans="7:7" x14ac:dyDescent="0.2">
      <c r="G154" s="1"/>
    </row>
    <row r="155" spans="7:7" x14ac:dyDescent="0.2">
      <c r="G155" s="1"/>
    </row>
    <row r="156" spans="7:7" x14ac:dyDescent="0.2">
      <c r="G156" s="1"/>
    </row>
    <row r="157" spans="7:7" x14ac:dyDescent="0.2">
      <c r="G157" s="1"/>
    </row>
    <row r="158" spans="7:7" x14ac:dyDescent="0.2">
      <c r="G158" s="1"/>
    </row>
    <row r="159" spans="7:7" x14ac:dyDescent="0.2">
      <c r="G159" s="1"/>
    </row>
    <row r="160" spans="7:7" x14ac:dyDescent="0.2">
      <c r="G160" s="1"/>
    </row>
    <row r="161" spans="7:7" x14ac:dyDescent="0.2">
      <c r="G161" s="1"/>
    </row>
    <row r="162" spans="7:7" x14ac:dyDescent="0.2">
      <c r="G162" s="1"/>
    </row>
    <row r="163" spans="7:7" x14ac:dyDescent="0.2">
      <c r="G163" s="1"/>
    </row>
    <row r="164" spans="7:7" x14ac:dyDescent="0.2">
      <c r="G164" s="1"/>
    </row>
    <row r="165" spans="7:7" x14ac:dyDescent="0.2">
      <c r="G165" s="1"/>
    </row>
    <row r="166" spans="7:7" x14ac:dyDescent="0.2">
      <c r="G166" s="1"/>
    </row>
    <row r="167" spans="7:7" x14ac:dyDescent="0.2">
      <c r="G167" s="1"/>
    </row>
    <row r="168" spans="7:7" x14ac:dyDescent="0.2">
      <c r="G168" s="1"/>
    </row>
    <row r="169" spans="7:7" x14ac:dyDescent="0.2">
      <c r="G169" s="1"/>
    </row>
    <row r="170" spans="7:7" x14ac:dyDescent="0.2">
      <c r="G170" s="1"/>
    </row>
    <row r="171" spans="7:7" x14ac:dyDescent="0.2">
      <c r="G171" s="1"/>
    </row>
    <row r="172" spans="7:7" x14ac:dyDescent="0.2">
      <c r="G172" s="1"/>
    </row>
    <row r="173" spans="7:7" x14ac:dyDescent="0.2">
      <c r="G173" s="1"/>
    </row>
    <row r="174" spans="7:7" x14ac:dyDescent="0.2">
      <c r="G174" s="1"/>
    </row>
    <row r="175" spans="7:7" x14ac:dyDescent="0.2">
      <c r="G175" s="1"/>
    </row>
    <row r="176" spans="7:7" x14ac:dyDescent="0.2">
      <c r="G176" s="1"/>
    </row>
    <row r="177" spans="7:7" x14ac:dyDescent="0.2">
      <c r="G177" s="1"/>
    </row>
    <row r="178" spans="7:7" x14ac:dyDescent="0.2">
      <c r="G178" s="1"/>
    </row>
    <row r="179" spans="7:7" x14ac:dyDescent="0.2">
      <c r="G179" s="1"/>
    </row>
    <row r="180" spans="7:7" x14ac:dyDescent="0.2">
      <c r="G180" s="1"/>
    </row>
    <row r="181" spans="7:7" x14ac:dyDescent="0.2">
      <c r="G181" s="1"/>
    </row>
    <row r="182" spans="7:7" x14ac:dyDescent="0.2">
      <c r="G182" s="1"/>
    </row>
    <row r="183" spans="7:7" x14ac:dyDescent="0.2">
      <c r="G183" s="1"/>
    </row>
    <row r="184" spans="7:7" x14ac:dyDescent="0.2">
      <c r="G184" s="1"/>
    </row>
    <row r="185" spans="7:7" x14ac:dyDescent="0.2">
      <c r="G185" s="1"/>
    </row>
    <row r="186" spans="7:7" x14ac:dyDescent="0.2">
      <c r="G186" s="1"/>
    </row>
    <row r="187" spans="7:7" x14ac:dyDescent="0.2">
      <c r="G187" s="1"/>
    </row>
    <row r="188" spans="7:7" x14ac:dyDescent="0.2">
      <c r="G188" s="1"/>
    </row>
    <row r="189" spans="7:7" x14ac:dyDescent="0.2">
      <c r="G189" s="1"/>
    </row>
    <row r="190" spans="7:7" x14ac:dyDescent="0.2">
      <c r="G190" s="1"/>
    </row>
    <row r="191" spans="7:7" x14ac:dyDescent="0.2">
      <c r="G191" s="1"/>
    </row>
    <row r="192" spans="7:7" x14ac:dyDescent="0.2">
      <c r="G192" s="1"/>
    </row>
    <row r="193" spans="7:7" x14ac:dyDescent="0.2">
      <c r="G193" s="1"/>
    </row>
    <row r="194" spans="7:7" x14ac:dyDescent="0.2">
      <c r="G194" s="1"/>
    </row>
    <row r="195" spans="7:7" x14ac:dyDescent="0.2">
      <c r="G195" s="1"/>
    </row>
    <row r="196" spans="7:7" x14ac:dyDescent="0.2">
      <c r="G196" s="1"/>
    </row>
    <row r="197" spans="7:7" x14ac:dyDescent="0.2">
      <c r="G197" s="1"/>
    </row>
    <row r="198" spans="7:7" x14ac:dyDescent="0.2">
      <c r="G198" s="1"/>
    </row>
    <row r="199" spans="7:7" x14ac:dyDescent="0.2">
      <c r="G199" s="1"/>
    </row>
    <row r="200" spans="7:7" x14ac:dyDescent="0.2">
      <c r="G200" s="1"/>
    </row>
    <row r="201" spans="7:7" x14ac:dyDescent="0.2">
      <c r="G201" s="1"/>
    </row>
    <row r="202" spans="7:7" x14ac:dyDescent="0.2">
      <c r="G202" s="1"/>
    </row>
    <row r="203" spans="7:7" x14ac:dyDescent="0.2">
      <c r="G203" s="1"/>
    </row>
    <row r="204" spans="7:7" x14ac:dyDescent="0.2">
      <c r="G204" s="1"/>
    </row>
    <row r="205" spans="7:7" x14ac:dyDescent="0.2">
      <c r="G205" s="1"/>
    </row>
    <row r="206" spans="7:7" x14ac:dyDescent="0.2">
      <c r="G206" s="1"/>
    </row>
    <row r="207" spans="7:7" x14ac:dyDescent="0.2">
      <c r="G207" s="1"/>
    </row>
    <row r="208" spans="7:7" x14ac:dyDescent="0.2">
      <c r="G208" s="1"/>
    </row>
    <row r="209" spans="7:7" x14ac:dyDescent="0.2">
      <c r="G209" s="1"/>
    </row>
    <row r="210" spans="7:7" x14ac:dyDescent="0.2">
      <c r="G210" s="1"/>
    </row>
    <row r="211" spans="7:7" x14ac:dyDescent="0.2">
      <c r="G211" s="1"/>
    </row>
    <row r="212" spans="7:7" x14ac:dyDescent="0.2">
      <c r="G212" s="1"/>
    </row>
    <row r="213" spans="7:7" x14ac:dyDescent="0.2">
      <c r="G213" s="1"/>
    </row>
    <row r="214" spans="7:7" x14ac:dyDescent="0.2">
      <c r="G214" s="1"/>
    </row>
    <row r="215" spans="7:7" x14ac:dyDescent="0.2">
      <c r="G215" s="1"/>
    </row>
    <row r="216" spans="7:7" x14ac:dyDescent="0.2">
      <c r="G216" s="1"/>
    </row>
    <row r="217" spans="7:7" x14ac:dyDescent="0.2">
      <c r="G217" s="1"/>
    </row>
    <row r="218" spans="7:7" x14ac:dyDescent="0.2">
      <c r="G218" s="1"/>
    </row>
    <row r="219" spans="7:7" x14ac:dyDescent="0.2">
      <c r="G219" s="1"/>
    </row>
    <row r="220" spans="7:7" x14ac:dyDescent="0.2">
      <c r="G220" s="1"/>
    </row>
    <row r="221" spans="7:7" x14ac:dyDescent="0.2">
      <c r="G221" s="1"/>
    </row>
    <row r="222" spans="7:7" x14ac:dyDescent="0.2">
      <c r="G222" s="1"/>
    </row>
    <row r="223" spans="7:7" x14ac:dyDescent="0.2">
      <c r="G223" s="1"/>
    </row>
    <row r="224" spans="7:7" x14ac:dyDescent="0.2">
      <c r="G224" s="1"/>
    </row>
    <row r="225" spans="7:7" x14ac:dyDescent="0.2">
      <c r="G225" s="1"/>
    </row>
    <row r="226" spans="7:7" x14ac:dyDescent="0.2">
      <c r="G226" s="1"/>
    </row>
    <row r="227" spans="7:7" x14ac:dyDescent="0.2">
      <c r="G227" s="1"/>
    </row>
    <row r="228" spans="7:7" x14ac:dyDescent="0.2">
      <c r="G228" s="1"/>
    </row>
    <row r="229" spans="7:7" x14ac:dyDescent="0.2">
      <c r="G229" s="1"/>
    </row>
    <row r="230" spans="7:7" x14ac:dyDescent="0.2">
      <c r="G230" s="1"/>
    </row>
    <row r="231" spans="7:7" x14ac:dyDescent="0.2">
      <c r="G231" s="1"/>
    </row>
    <row r="232" spans="7:7" x14ac:dyDescent="0.2">
      <c r="G232" s="1"/>
    </row>
    <row r="233" spans="7:7" x14ac:dyDescent="0.2">
      <c r="G233" s="1"/>
    </row>
    <row r="234" spans="7:7" x14ac:dyDescent="0.2">
      <c r="G234" s="1"/>
    </row>
    <row r="235" spans="7:7" x14ac:dyDescent="0.2">
      <c r="G235" s="1"/>
    </row>
    <row r="236" spans="7:7" x14ac:dyDescent="0.2">
      <c r="G236" s="1"/>
    </row>
    <row r="237" spans="7:7" x14ac:dyDescent="0.2">
      <c r="G237" s="1"/>
    </row>
    <row r="238" spans="7:7" x14ac:dyDescent="0.2">
      <c r="G238" s="1"/>
    </row>
    <row r="239" spans="7:7" x14ac:dyDescent="0.2">
      <c r="G239" s="1"/>
    </row>
    <row r="240" spans="7:7" x14ac:dyDescent="0.2">
      <c r="G240" s="1"/>
    </row>
    <row r="241" spans="7:7" x14ac:dyDescent="0.2">
      <c r="G241" s="1"/>
    </row>
    <row r="242" spans="7:7" x14ac:dyDescent="0.2">
      <c r="G242" s="1"/>
    </row>
    <row r="243" spans="7:7" x14ac:dyDescent="0.2">
      <c r="G243" s="1"/>
    </row>
    <row r="244" spans="7:7" x14ac:dyDescent="0.2">
      <c r="G244" s="1"/>
    </row>
    <row r="245" spans="7:7" x14ac:dyDescent="0.2">
      <c r="G245" s="1"/>
    </row>
    <row r="246" spans="7:7" x14ac:dyDescent="0.2">
      <c r="G246" s="1"/>
    </row>
    <row r="247" spans="7:7" x14ac:dyDescent="0.2">
      <c r="G247" s="1"/>
    </row>
    <row r="248" spans="7:7" x14ac:dyDescent="0.2">
      <c r="G248" s="1"/>
    </row>
    <row r="249" spans="7:7" x14ac:dyDescent="0.2">
      <c r="G249" s="1"/>
    </row>
    <row r="250" spans="7:7" x14ac:dyDescent="0.2">
      <c r="G250" s="1"/>
    </row>
    <row r="251" spans="7:7" x14ac:dyDescent="0.2">
      <c r="G251" s="1"/>
    </row>
    <row r="252" spans="7:7" x14ac:dyDescent="0.2">
      <c r="G252" s="1"/>
    </row>
    <row r="253" spans="7:7" x14ac:dyDescent="0.2">
      <c r="G253" s="1"/>
    </row>
    <row r="254" spans="7:7" x14ac:dyDescent="0.2">
      <c r="G254" s="1"/>
    </row>
    <row r="255" spans="7:7" x14ac:dyDescent="0.2">
      <c r="G255" s="1"/>
    </row>
    <row r="256" spans="7:7" x14ac:dyDescent="0.2">
      <c r="G256" s="1"/>
    </row>
    <row r="257" spans="7:7" x14ac:dyDescent="0.2">
      <c r="G257" s="1"/>
    </row>
    <row r="258" spans="7:7" x14ac:dyDescent="0.2">
      <c r="G258" s="1"/>
    </row>
    <row r="259" spans="7:7" x14ac:dyDescent="0.2">
      <c r="G259" s="1"/>
    </row>
    <row r="260" spans="7:7" x14ac:dyDescent="0.2">
      <c r="G260" s="1"/>
    </row>
    <row r="261" spans="7:7" x14ac:dyDescent="0.2">
      <c r="G261" s="1"/>
    </row>
    <row r="262" spans="7:7" x14ac:dyDescent="0.2">
      <c r="G262" s="1"/>
    </row>
    <row r="263" spans="7:7" x14ac:dyDescent="0.2">
      <c r="G263" s="1"/>
    </row>
    <row r="264" spans="7:7" x14ac:dyDescent="0.2">
      <c r="G264" s="1"/>
    </row>
    <row r="265" spans="7:7" x14ac:dyDescent="0.2">
      <c r="G265" s="1"/>
    </row>
    <row r="266" spans="7:7" x14ac:dyDescent="0.2">
      <c r="G266" s="1"/>
    </row>
    <row r="267" spans="7:7" x14ac:dyDescent="0.2">
      <c r="G267" s="1"/>
    </row>
    <row r="268" spans="7:7" x14ac:dyDescent="0.2">
      <c r="G268" s="1"/>
    </row>
    <row r="269" spans="7:7" x14ac:dyDescent="0.2">
      <c r="G269" s="1"/>
    </row>
    <row r="270" spans="7:7" x14ac:dyDescent="0.2">
      <c r="G270" s="1"/>
    </row>
    <row r="271" spans="7:7" x14ac:dyDescent="0.2">
      <c r="G271" s="1"/>
    </row>
    <row r="272" spans="7:7" x14ac:dyDescent="0.2">
      <c r="G272" s="1"/>
    </row>
    <row r="273" spans="7:7" x14ac:dyDescent="0.2">
      <c r="G273" s="1"/>
    </row>
    <row r="274" spans="7:7" x14ac:dyDescent="0.2">
      <c r="G274" s="1"/>
    </row>
    <row r="275" spans="7:7" x14ac:dyDescent="0.2">
      <c r="G275" s="1"/>
    </row>
    <row r="276" spans="7:7" x14ac:dyDescent="0.2">
      <c r="G276" s="1"/>
    </row>
    <row r="277" spans="7:7" x14ac:dyDescent="0.2">
      <c r="G277" s="1"/>
    </row>
    <row r="278" spans="7:7" x14ac:dyDescent="0.2">
      <c r="G278" s="1"/>
    </row>
    <row r="279" spans="7:7" x14ac:dyDescent="0.2">
      <c r="G279" s="1"/>
    </row>
    <row r="280" spans="7:7" x14ac:dyDescent="0.2">
      <c r="G280" s="1"/>
    </row>
    <row r="281" spans="7:7" x14ac:dyDescent="0.2">
      <c r="G281" s="1"/>
    </row>
    <row r="282" spans="7:7" x14ac:dyDescent="0.2">
      <c r="G282" s="1"/>
    </row>
    <row r="283" spans="7:7" x14ac:dyDescent="0.2">
      <c r="G283" s="1"/>
    </row>
    <row r="284" spans="7:7" x14ac:dyDescent="0.2">
      <c r="G284" s="1"/>
    </row>
    <row r="285" spans="7:7" x14ac:dyDescent="0.2">
      <c r="G285" s="1"/>
    </row>
    <row r="286" spans="7:7" x14ac:dyDescent="0.2">
      <c r="G286" s="1"/>
    </row>
    <row r="287" spans="7:7" x14ac:dyDescent="0.2">
      <c r="G287" s="1"/>
    </row>
    <row r="288" spans="7:7" x14ac:dyDescent="0.2">
      <c r="G288" s="1"/>
    </row>
    <row r="289" spans="7:7" x14ac:dyDescent="0.2">
      <c r="G289" s="1"/>
    </row>
    <row r="290" spans="7:7" x14ac:dyDescent="0.2">
      <c r="G290" s="1"/>
    </row>
    <row r="291" spans="7:7" x14ac:dyDescent="0.2">
      <c r="G291" s="1"/>
    </row>
    <row r="292" spans="7:7" x14ac:dyDescent="0.2">
      <c r="G292" s="1"/>
    </row>
    <row r="293" spans="7:7" x14ac:dyDescent="0.2">
      <c r="G293" s="1"/>
    </row>
    <row r="294" spans="7:7" x14ac:dyDescent="0.2">
      <c r="G294" s="1"/>
    </row>
    <row r="295" spans="7:7" x14ac:dyDescent="0.2">
      <c r="G295" s="1"/>
    </row>
    <row r="296" spans="7:7" x14ac:dyDescent="0.2">
      <c r="G296" s="1"/>
    </row>
    <row r="297" spans="7:7" x14ac:dyDescent="0.2">
      <c r="G297" s="1"/>
    </row>
    <row r="298" spans="7:7" x14ac:dyDescent="0.2">
      <c r="G298" s="1"/>
    </row>
    <row r="299" spans="7:7" x14ac:dyDescent="0.2">
      <c r="G299" s="1"/>
    </row>
    <row r="300" spans="7:7" x14ac:dyDescent="0.2">
      <c r="G300" s="1"/>
    </row>
  </sheetData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Copié_Collé">
                <anchor moveWithCells="1" sizeWithCells="1">
                  <from>
                    <xdr:col>11</xdr:col>
                    <xdr:colOff>749300</xdr:colOff>
                    <xdr:row>15</xdr:row>
                    <xdr:rowOff>190500</xdr:rowOff>
                  </from>
                  <to>
                    <xdr:col>17</xdr:col>
                    <xdr:colOff>317500</xdr:colOff>
                    <xdr:row>26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Creation_CSV">
                <anchor moveWithCells="1" sizeWithCells="1">
                  <from>
                    <xdr:col>11</xdr:col>
                    <xdr:colOff>736600</xdr:colOff>
                    <xdr:row>26</xdr:row>
                    <xdr:rowOff>190500</xdr:rowOff>
                  </from>
                  <to>
                    <xdr:col>23</xdr:col>
                    <xdr:colOff>571500</xdr:colOff>
                    <xdr:row>43</xdr:row>
                    <xdr:rowOff>63500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09D238-8493-B547-BC7C-EFD3DA67394E}">
  <sheetPr codeName="Feuil4"/>
  <dimension ref="A2:B48"/>
  <sheetViews>
    <sheetView workbookViewId="0">
      <selection activeCell="B19" sqref="B19"/>
    </sheetView>
  </sheetViews>
  <sheetFormatPr baseColWidth="10" defaultRowHeight="16" x14ac:dyDescent="0.2"/>
  <cols>
    <col min="1" max="1" width="23.5" bestFit="1" customWidth="1"/>
    <col min="2" max="2" width="8.83203125" bestFit="1" customWidth="1"/>
    <col min="3" max="78" width="6.1640625" bestFit="1" customWidth="1"/>
    <col min="79" max="79" width="12" bestFit="1" customWidth="1"/>
  </cols>
  <sheetData>
    <row r="2" spans="1:2" x14ac:dyDescent="0.2">
      <c r="A2" s="4" t="s">
        <v>10</v>
      </c>
      <c r="B2" t="s">
        <v>14</v>
      </c>
    </row>
    <row r="4" spans="1:2" x14ac:dyDescent="0.2">
      <c r="A4" s="4" t="s">
        <v>12</v>
      </c>
    </row>
    <row r="5" spans="1:2" x14ac:dyDescent="0.2">
      <c r="A5" s="11" t="s">
        <v>17</v>
      </c>
    </row>
    <row r="6" spans="1:2" x14ac:dyDescent="0.2">
      <c r="A6" s="11" t="s">
        <v>390</v>
      </c>
    </row>
    <row r="7" spans="1:2" x14ac:dyDescent="0.2">
      <c r="A7" s="5" t="s">
        <v>604</v>
      </c>
    </row>
    <row r="8" spans="1:2" x14ac:dyDescent="0.2">
      <c r="A8" s="5" t="s">
        <v>605</v>
      </c>
    </row>
    <row r="9" spans="1:2" x14ac:dyDescent="0.2">
      <c r="A9" s="5" t="s">
        <v>606</v>
      </c>
    </row>
    <row r="10" spans="1:2" x14ac:dyDescent="0.2">
      <c r="A10" s="11" t="s">
        <v>405</v>
      </c>
    </row>
    <row r="11" spans="1:2" x14ac:dyDescent="0.2">
      <c r="A11" s="5" t="s">
        <v>607</v>
      </c>
    </row>
    <row r="12" spans="1:2" x14ac:dyDescent="0.2">
      <c r="A12" s="11" t="s">
        <v>421</v>
      </c>
    </row>
    <row r="13" spans="1:2" x14ac:dyDescent="0.2">
      <c r="A13" s="5" t="s">
        <v>608</v>
      </c>
    </row>
    <row r="14" spans="1:2" x14ac:dyDescent="0.2">
      <c r="A14" s="5" t="s">
        <v>609</v>
      </c>
    </row>
    <row r="15" spans="1:2" x14ac:dyDescent="0.2">
      <c r="A15" s="5" t="s">
        <v>610</v>
      </c>
    </row>
    <row r="16" spans="1:2" x14ac:dyDescent="0.2">
      <c r="A16" s="5" t="s">
        <v>611</v>
      </c>
    </row>
    <row r="17" spans="1:1" x14ac:dyDescent="0.2">
      <c r="A17" s="5" t="s">
        <v>612</v>
      </c>
    </row>
    <row r="18" spans="1:1" x14ac:dyDescent="0.2">
      <c r="A18" s="5" t="s">
        <v>613</v>
      </c>
    </row>
    <row r="19" spans="1:1" x14ac:dyDescent="0.2">
      <c r="A19" s="11" t="s">
        <v>426</v>
      </c>
    </row>
    <row r="20" spans="1:1" x14ac:dyDescent="0.2">
      <c r="A20" s="5" t="s">
        <v>614</v>
      </c>
    </row>
    <row r="21" spans="1:1" x14ac:dyDescent="0.2">
      <c r="A21" s="5" t="s">
        <v>615</v>
      </c>
    </row>
    <row r="22" spans="1:1" x14ac:dyDescent="0.2">
      <c r="A22" s="5" t="s">
        <v>616</v>
      </c>
    </row>
    <row r="23" spans="1:1" x14ac:dyDescent="0.2">
      <c r="A23" s="5" t="s">
        <v>617</v>
      </c>
    </row>
    <row r="24" spans="1:1" x14ac:dyDescent="0.2">
      <c r="A24" s="5" t="s">
        <v>618</v>
      </c>
    </row>
    <row r="25" spans="1:1" x14ac:dyDescent="0.2">
      <c r="A25" s="5" t="s">
        <v>619</v>
      </c>
    </row>
    <row r="26" spans="1:1" x14ac:dyDescent="0.2">
      <c r="A26" s="11" t="s">
        <v>459</v>
      </c>
    </row>
    <row r="27" spans="1:1" x14ac:dyDescent="0.2">
      <c r="A27" s="5" t="s">
        <v>620</v>
      </c>
    </row>
    <row r="28" spans="1:1" x14ac:dyDescent="0.2">
      <c r="A28" s="5" t="s">
        <v>621</v>
      </c>
    </row>
    <row r="29" spans="1:1" x14ac:dyDescent="0.2">
      <c r="A29" s="5" t="s">
        <v>622</v>
      </c>
    </row>
    <row r="30" spans="1:1" x14ac:dyDescent="0.2">
      <c r="A30" s="11" t="s">
        <v>460</v>
      </c>
    </row>
    <row r="31" spans="1:1" x14ac:dyDescent="0.2">
      <c r="A31" s="5" t="s">
        <v>623</v>
      </c>
    </row>
    <row r="32" spans="1:1" x14ac:dyDescent="0.2">
      <c r="A32" s="11" t="s">
        <v>461</v>
      </c>
    </row>
    <row r="33" spans="1:1" x14ac:dyDescent="0.2">
      <c r="A33" s="5" t="s">
        <v>624</v>
      </c>
    </row>
    <row r="34" spans="1:1" x14ac:dyDescent="0.2">
      <c r="A34" s="5" t="s">
        <v>625</v>
      </c>
    </row>
    <row r="35" spans="1:1" x14ac:dyDescent="0.2">
      <c r="A35" s="11" t="s">
        <v>462</v>
      </c>
    </row>
    <row r="36" spans="1:1" x14ac:dyDescent="0.2">
      <c r="A36" s="5" t="s">
        <v>626</v>
      </c>
    </row>
    <row r="37" spans="1:1" x14ac:dyDescent="0.2">
      <c r="A37" s="11" t="s">
        <v>470</v>
      </c>
    </row>
    <row r="38" spans="1:1" x14ac:dyDescent="0.2">
      <c r="A38" s="5" t="s">
        <v>627</v>
      </c>
    </row>
    <row r="39" spans="1:1" x14ac:dyDescent="0.2">
      <c r="A39" s="11" t="s">
        <v>479</v>
      </c>
    </row>
    <row r="40" spans="1:1" x14ac:dyDescent="0.2">
      <c r="A40" s="5" t="s">
        <v>628</v>
      </c>
    </row>
    <row r="41" spans="1:1" x14ac:dyDescent="0.2">
      <c r="A41" s="5" t="s">
        <v>629</v>
      </c>
    </row>
    <row r="42" spans="1:1" x14ac:dyDescent="0.2">
      <c r="A42" s="5" t="s">
        <v>630</v>
      </c>
    </row>
    <row r="43" spans="1:1" x14ac:dyDescent="0.2">
      <c r="A43" s="11" t="s">
        <v>482</v>
      </c>
    </row>
    <row r="44" spans="1:1" x14ac:dyDescent="0.2">
      <c r="A44" s="5" t="s">
        <v>631</v>
      </c>
    </row>
    <row r="45" spans="1:1" x14ac:dyDescent="0.2">
      <c r="A45" s="5" t="s">
        <v>632</v>
      </c>
    </row>
    <row r="46" spans="1:1" x14ac:dyDescent="0.2">
      <c r="A46" s="11" t="s">
        <v>485</v>
      </c>
    </row>
    <row r="47" spans="1:1" x14ac:dyDescent="0.2">
      <c r="A47" s="5" t="s">
        <v>633</v>
      </c>
    </row>
    <row r="48" spans="1:1" x14ac:dyDescent="0.2">
      <c r="A48" s="11" t="s">
        <v>13</v>
      </c>
    </row>
  </sheetData>
  <pageMargins left="0.7" right="0.7" top="0.75" bottom="0.75" header="0.3" footer="0.3"/>
  <pageSetup paperSize="9" orientation="portrait" horizontalDpi="0" verticalDpi="0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27E556-3AFD-914D-82F8-53CD495BC02C}">
  <sheetPr codeName="Feuil5"/>
  <dimension ref="A1:D70"/>
  <sheetViews>
    <sheetView workbookViewId="0">
      <selection activeCell="A4" sqref="A4"/>
    </sheetView>
  </sheetViews>
  <sheetFormatPr baseColWidth="10" defaultRowHeight="16" x14ac:dyDescent="0.2"/>
  <cols>
    <col min="1" max="1" width="20.1640625" bestFit="1" customWidth="1"/>
    <col min="2" max="2" width="13.83203125" bestFit="1" customWidth="1"/>
    <col min="3" max="3" width="20.33203125" bestFit="1" customWidth="1"/>
    <col min="4" max="4" width="8.6640625" style="7" bestFit="1" customWidth="1"/>
    <col min="5" max="78" width="6.1640625" bestFit="1" customWidth="1"/>
    <col min="79" max="79" width="12" bestFit="1" customWidth="1"/>
  </cols>
  <sheetData>
    <row r="1" spans="1:4" x14ac:dyDescent="0.2">
      <c r="A1" s="4" t="s">
        <v>10</v>
      </c>
      <c r="B1" t="s">
        <v>14</v>
      </c>
      <c r="C1" t="s">
        <v>16</v>
      </c>
    </row>
    <row r="2" spans="1:4" x14ac:dyDescent="0.2">
      <c r="A2" s="4" t="s">
        <v>9</v>
      </c>
      <c r="B2" t="s">
        <v>14</v>
      </c>
      <c r="C2" t="s">
        <v>14</v>
      </c>
    </row>
    <row r="3" spans="1:4" x14ac:dyDescent="0.2">
      <c r="A3" s="8">
        <f ca="1">TODAY()</f>
        <v>44438</v>
      </c>
    </row>
    <row r="4" spans="1:4" x14ac:dyDescent="0.2">
      <c r="A4" s="4" t="s">
        <v>12</v>
      </c>
      <c r="B4" t="s">
        <v>15</v>
      </c>
      <c r="C4" t="s">
        <v>15</v>
      </c>
    </row>
    <row r="5" spans="1:4" x14ac:dyDescent="0.2">
      <c r="A5" s="11"/>
      <c r="B5" s="6">
        <v>1</v>
      </c>
      <c r="C5" s="10">
        <v>1</v>
      </c>
      <c r="D5" s="7">
        <f t="shared" ref="D5:D67" si="0">IF(C5&lt;5,1.47,IF(C5&gt;40,0,2.16))</f>
        <v>1.47</v>
      </c>
    </row>
    <row r="6" spans="1:4" x14ac:dyDescent="0.2">
      <c r="A6" s="11" t="s">
        <v>390</v>
      </c>
      <c r="B6" s="6">
        <v>3</v>
      </c>
      <c r="C6" s="6">
        <v>2</v>
      </c>
      <c r="D6" s="7">
        <f t="shared" si="0"/>
        <v>1.47</v>
      </c>
    </row>
    <row r="7" spans="1:4" x14ac:dyDescent="0.2">
      <c r="A7" s="11" t="s">
        <v>405</v>
      </c>
      <c r="B7" s="6">
        <v>1</v>
      </c>
      <c r="C7" s="6">
        <v>1</v>
      </c>
      <c r="D7" s="7">
        <f t="shared" si="0"/>
        <v>1.47</v>
      </c>
    </row>
    <row r="8" spans="1:4" x14ac:dyDescent="0.2">
      <c r="A8" s="11" t="s">
        <v>421</v>
      </c>
      <c r="B8" s="6">
        <v>6</v>
      </c>
      <c r="C8" s="6">
        <v>1</v>
      </c>
      <c r="D8" s="7">
        <f t="shared" si="0"/>
        <v>1.47</v>
      </c>
    </row>
    <row r="9" spans="1:4" x14ac:dyDescent="0.2">
      <c r="A9" s="11" t="s">
        <v>426</v>
      </c>
      <c r="B9" s="6">
        <v>6</v>
      </c>
      <c r="C9" s="6">
        <v>2</v>
      </c>
      <c r="D9" s="7">
        <f t="shared" si="0"/>
        <v>1.47</v>
      </c>
    </row>
    <row r="10" spans="1:4" x14ac:dyDescent="0.2">
      <c r="A10" s="11" t="s">
        <v>459</v>
      </c>
      <c r="B10" s="6">
        <v>3</v>
      </c>
      <c r="C10" s="6">
        <v>4</v>
      </c>
      <c r="D10" s="7">
        <f t="shared" si="0"/>
        <v>1.47</v>
      </c>
    </row>
    <row r="11" spans="1:4" x14ac:dyDescent="0.2">
      <c r="A11" s="11" t="s">
        <v>460</v>
      </c>
      <c r="B11" s="6">
        <v>1</v>
      </c>
      <c r="C11" s="6">
        <v>1</v>
      </c>
      <c r="D11" s="7">
        <f t="shared" si="0"/>
        <v>1.47</v>
      </c>
    </row>
    <row r="12" spans="1:4" x14ac:dyDescent="0.2">
      <c r="A12" s="11" t="s">
        <v>461</v>
      </c>
      <c r="B12" s="6">
        <v>2</v>
      </c>
      <c r="C12" s="6">
        <v>5</v>
      </c>
      <c r="D12" s="7">
        <f t="shared" si="0"/>
        <v>2.16</v>
      </c>
    </row>
    <row r="13" spans="1:4" x14ac:dyDescent="0.2">
      <c r="A13" s="11" t="s">
        <v>462</v>
      </c>
      <c r="B13" s="6">
        <v>1</v>
      </c>
      <c r="C13" s="6">
        <v>1</v>
      </c>
      <c r="D13" s="7">
        <f t="shared" si="0"/>
        <v>1.47</v>
      </c>
    </row>
    <row r="14" spans="1:4" x14ac:dyDescent="0.2">
      <c r="A14" s="11" t="s">
        <v>470</v>
      </c>
      <c r="B14" s="6">
        <v>1</v>
      </c>
      <c r="C14" s="6">
        <v>2</v>
      </c>
      <c r="D14" s="7">
        <f t="shared" si="0"/>
        <v>1.47</v>
      </c>
    </row>
    <row r="15" spans="1:4" x14ac:dyDescent="0.2">
      <c r="A15" s="11" t="s">
        <v>479</v>
      </c>
      <c r="B15" s="6">
        <v>3</v>
      </c>
      <c r="C15" s="6">
        <v>1</v>
      </c>
      <c r="D15" s="7">
        <f t="shared" si="0"/>
        <v>1.47</v>
      </c>
    </row>
    <row r="16" spans="1:4" x14ac:dyDescent="0.2">
      <c r="A16" s="11" t="s">
        <v>482</v>
      </c>
      <c r="B16" s="6">
        <v>2</v>
      </c>
      <c r="C16" s="6">
        <v>1</v>
      </c>
      <c r="D16" s="7">
        <f t="shared" si="0"/>
        <v>1.47</v>
      </c>
    </row>
    <row r="17" spans="1:4" x14ac:dyDescent="0.2">
      <c r="A17" s="11" t="s">
        <v>485</v>
      </c>
      <c r="B17" s="6">
        <v>1</v>
      </c>
      <c r="C17" s="6">
        <v>22</v>
      </c>
      <c r="D17" s="7">
        <f t="shared" si="0"/>
        <v>2.16</v>
      </c>
    </row>
    <row r="18" spans="1:4" x14ac:dyDescent="0.2">
      <c r="A18" s="11" t="s">
        <v>13</v>
      </c>
      <c r="B18" s="6">
        <v>31</v>
      </c>
      <c r="C18">
        <f>SUM(C5:C17)</f>
        <v>44</v>
      </c>
      <c r="D18" s="7">
        <f t="shared" si="0"/>
        <v>0</v>
      </c>
    </row>
    <row r="19" spans="1:4" x14ac:dyDescent="0.2">
      <c r="D19" s="7">
        <f t="shared" si="0"/>
        <v>1.47</v>
      </c>
    </row>
    <row r="20" spans="1:4" x14ac:dyDescent="0.2">
      <c r="D20" s="7">
        <f t="shared" si="0"/>
        <v>1.47</v>
      </c>
    </row>
    <row r="21" spans="1:4" x14ac:dyDescent="0.2">
      <c r="D21" s="7">
        <f t="shared" si="0"/>
        <v>1.47</v>
      </c>
    </row>
    <row r="22" spans="1:4" x14ac:dyDescent="0.2">
      <c r="D22" s="7">
        <f t="shared" si="0"/>
        <v>1.47</v>
      </c>
    </row>
    <row r="23" spans="1:4" x14ac:dyDescent="0.2">
      <c r="D23" s="7">
        <f t="shared" si="0"/>
        <v>1.47</v>
      </c>
    </row>
    <row r="24" spans="1:4" x14ac:dyDescent="0.2">
      <c r="D24" s="7">
        <f t="shared" si="0"/>
        <v>1.47</v>
      </c>
    </row>
    <row r="25" spans="1:4" x14ac:dyDescent="0.2">
      <c r="D25" s="7">
        <f t="shared" si="0"/>
        <v>1.47</v>
      </c>
    </row>
    <row r="26" spans="1:4" x14ac:dyDescent="0.2">
      <c r="D26" s="7">
        <f t="shared" si="0"/>
        <v>1.47</v>
      </c>
    </row>
    <row r="27" spans="1:4" x14ac:dyDescent="0.2">
      <c r="D27" s="7">
        <f t="shared" si="0"/>
        <v>1.47</v>
      </c>
    </row>
    <row r="28" spans="1:4" x14ac:dyDescent="0.2">
      <c r="D28" s="7">
        <f t="shared" si="0"/>
        <v>1.47</v>
      </c>
    </row>
    <row r="29" spans="1:4" x14ac:dyDescent="0.2">
      <c r="D29" s="7">
        <f t="shared" si="0"/>
        <v>1.47</v>
      </c>
    </row>
    <row r="30" spans="1:4" x14ac:dyDescent="0.2">
      <c r="D30" s="7">
        <f t="shared" si="0"/>
        <v>1.47</v>
      </c>
    </row>
    <row r="31" spans="1:4" x14ac:dyDescent="0.2">
      <c r="D31" s="7">
        <f t="shared" si="0"/>
        <v>1.47</v>
      </c>
    </row>
    <row r="32" spans="1:4" x14ac:dyDescent="0.2">
      <c r="D32" s="7">
        <f t="shared" si="0"/>
        <v>1.47</v>
      </c>
    </row>
    <row r="33" spans="4:4" x14ac:dyDescent="0.2">
      <c r="D33" s="7">
        <f t="shared" si="0"/>
        <v>1.47</v>
      </c>
    </row>
    <row r="34" spans="4:4" x14ac:dyDescent="0.2">
      <c r="D34" s="7">
        <f t="shared" si="0"/>
        <v>1.47</v>
      </c>
    </row>
    <row r="35" spans="4:4" x14ac:dyDescent="0.2">
      <c r="D35" s="7">
        <f t="shared" si="0"/>
        <v>1.47</v>
      </c>
    </row>
    <row r="36" spans="4:4" x14ac:dyDescent="0.2">
      <c r="D36" s="7">
        <f t="shared" si="0"/>
        <v>1.47</v>
      </c>
    </row>
    <row r="37" spans="4:4" x14ac:dyDescent="0.2">
      <c r="D37" s="7">
        <f t="shared" si="0"/>
        <v>1.47</v>
      </c>
    </row>
    <row r="38" spans="4:4" x14ac:dyDescent="0.2">
      <c r="D38" s="7">
        <f t="shared" si="0"/>
        <v>1.47</v>
      </c>
    </row>
    <row r="39" spans="4:4" x14ac:dyDescent="0.2">
      <c r="D39" s="7">
        <f t="shared" si="0"/>
        <v>1.47</v>
      </c>
    </row>
    <row r="40" spans="4:4" x14ac:dyDescent="0.2">
      <c r="D40" s="7">
        <f t="shared" si="0"/>
        <v>1.47</v>
      </c>
    </row>
    <row r="41" spans="4:4" x14ac:dyDescent="0.2">
      <c r="D41" s="7">
        <f t="shared" si="0"/>
        <v>1.47</v>
      </c>
    </row>
    <row r="42" spans="4:4" x14ac:dyDescent="0.2">
      <c r="D42" s="7">
        <f t="shared" si="0"/>
        <v>1.47</v>
      </c>
    </row>
    <row r="43" spans="4:4" x14ac:dyDescent="0.2">
      <c r="D43" s="7">
        <f t="shared" si="0"/>
        <v>1.47</v>
      </c>
    </row>
    <row r="44" spans="4:4" x14ac:dyDescent="0.2">
      <c r="D44" s="7">
        <f t="shared" si="0"/>
        <v>1.47</v>
      </c>
    </row>
    <row r="45" spans="4:4" x14ac:dyDescent="0.2">
      <c r="D45" s="7">
        <f t="shared" si="0"/>
        <v>1.47</v>
      </c>
    </row>
    <row r="46" spans="4:4" x14ac:dyDescent="0.2">
      <c r="D46" s="7">
        <f t="shared" si="0"/>
        <v>1.47</v>
      </c>
    </row>
    <row r="47" spans="4:4" x14ac:dyDescent="0.2">
      <c r="D47" s="7">
        <f t="shared" si="0"/>
        <v>1.47</v>
      </c>
    </row>
    <row r="48" spans="4:4" x14ac:dyDescent="0.2">
      <c r="D48" s="7">
        <f t="shared" si="0"/>
        <v>1.47</v>
      </c>
    </row>
    <row r="49" spans="4:4" x14ac:dyDescent="0.2">
      <c r="D49" s="7">
        <f t="shared" si="0"/>
        <v>1.47</v>
      </c>
    </row>
    <row r="50" spans="4:4" x14ac:dyDescent="0.2">
      <c r="D50" s="7">
        <f t="shared" si="0"/>
        <v>1.47</v>
      </c>
    </row>
    <row r="51" spans="4:4" x14ac:dyDescent="0.2">
      <c r="D51" s="7">
        <f t="shared" si="0"/>
        <v>1.47</v>
      </c>
    </row>
    <row r="52" spans="4:4" x14ac:dyDescent="0.2">
      <c r="D52" s="7">
        <f t="shared" si="0"/>
        <v>1.47</v>
      </c>
    </row>
    <row r="53" spans="4:4" x14ac:dyDescent="0.2">
      <c r="D53" s="7">
        <f t="shared" si="0"/>
        <v>1.47</v>
      </c>
    </row>
    <row r="54" spans="4:4" x14ac:dyDescent="0.2">
      <c r="D54" s="7">
        <f t="shared" si="0"/>
        <v>1.47</v>
      </c>
    </row>
    <row r="55" spans="4:4" x14ac:dyDescent="0.2">
      <c r="D55" s="7">
        <f t="shared" si="0"/>
        <v>1.47</v>
      </c>
    </row>
    <row r="56" spans="4:4" x14ac:dyDescent="0.2">
      <c r="D56" s="7">
        <f t="shared" si="0"/>
        <v>1.47</v>
      </c>
    </row>
    <row r="57" spans="4:4" x14ac:dyDescent="0.2">
      <c r="D57" s="7">
        <f t="shared" si="0"/>
        <v>1.47</v>
      </c>
    </row>
    <row r="58" spans="4:4" x14ac:dyDescent="0.2">
      <c r="D58" s="7">
        <f t="shared" si="0"/>
        <v>1.47</v>
      </c>
    </row>
    <row r="59" spans="4:4" x14ac:dyDescent="0.2">
      <c r="D59" s="7">
        <f t="shared" si="0"/>
        <v>1.47</v>
      </c>
    </row>
    <row r="60" spans="4:4" x14ac:dyDescent="0.2">
      <c r="D60" s="7">
        <f t="shared" si="0"/>
        <v>1.47</v>
      </c>
    </row>
    <row r="61" spans="4:4" x14ac:dyDescent="0.2">
      <c r="D61" s="7">
        <f t="shared" si="0"/>
        <v>1.47</v>
      </c>
    </row>
    <row r="62" spans="4:4" x14ac:dyDescent="0.2">
      <c r="D62" s="7">
        <f t="shared" si="0"/>
        <v>1.47</v>
      </c>
    </row>
    <row r="63" spans="4:4" x14ac:dyDescent="0.2">
      <c r="D63" s="7">
        <f t="shared" si="0"/>
        <v>1.47</v>
      </c>
    </row>
    <row r="64" spans="4:4" x14ac:dyDescent="0.2">
      <c r="D64" s="7">
        <f t="shared" si="0"/>
        <v>1.47</v>
      </c>
    </row>
    <row r="65" spans="2:4" x14ac:dyDescent="0.2">
      <c r="D65" s="7">
        <f t="shared" si="0"/>
        <v>1.47</v>
      </c>
    </row>
    <row r="66" spans="2:4" x14ac:dyDescent="0.2">
      <c r="D66" s="7">
        <f t="shared" si="0"/>
        <v>1.47</v>
      </c>
    </row>
    <row r="67" spans="2:4" x14ac:dyDescent="0.2">
      <c r="D67" s="7">
        <f t="shared" si="0"/>
        <v>1.47</v>
      </c>
    </row>
    <row r="70" spans="2:4" x14ac:dyDescent="0.2">
      <c r="B70">
        <f>COUNTBLANK(B5:B67)</f>
        <v>49</v>
      </c>
      <c r="C70">
        <f>SUM(C5:C67)</f>
        <v>88</v>
      </c>
      <c r="D70" s="7">
        <f>SUM(D5:D67)</f>
        <v>92.519999999999953</v>
      </c>
    </row>
  </sheetData>
  <dataConsolidate link="1"/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Nbre_de_VIN">
                <anchor moveWithCells="1" sizeWithCells="1">
                  <from>
                    <xdr:col>14</xdr:col>
                    <xdr:colOff>279400</xdr:colOff>
                    <xdr:row>13</xdr:row>
                    <xdr:rowOff>139700</xdr:rowOff>
                  </from>
                  <to>
                    <xdr:col>27</xdr:col>
                    <xdr:colOff>330200</xdr:colOff>
                    <xdr:row>17</xdr:row>
                    <xdr:rowOff>139700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9F48A8-3A73-D549-91AF-F0832B683B7B}">
  <sheetPr codeName="Feuil6" filterMode="1"/>
  <dimension ref="A1:D300"/>
  <sheetViews>
    <sheetView tabSelected="1" workbookViewId="0">
      <selection activeCell="C45" sqref="C45"/>
    </sheetView>
  </sheetViews>
  <sheetFormatPr baseColWidth="10" defaultRowHeight="16" x14ac:dyDescent="0.2"/>
  <cols>
    <col min="1" max="1" width="20.83203125" bestFit="1" customWidth="1"/>
    <col min="3" max="3" width="63" bestFit="1" customWidth="1"/>
  </cols>
  <sheetData>
    <row r="1" spans="1:4" x14ac:dyDescent="0.2">
      <c r="A1" t="s">
        <v>9</v>
      </c>
      <c r="B1" t="s">
        <v>10</v>
      </c>
      <c r="C1" t="s">
        <v>1</v>
      </c>
      <c r="D1" t="s">
        <v>11</v>
      </c>
    </row>
    <row r="2" spans="1:4" x14ac:dyDescent="0.2">
      <c r="A2" t="str">
        <f>IF(('Excel 337'!A3)="","",'Excel 337'!A3)</f>
        <v>JHY6545EF564FZ6545</v>
      </c>
      <c r="B2" s="1" t="str">
        <f>IF(('Excel 337'!G3)="",0,('Excel 337'!G3))</f>
        <v>21020</v>
      </c>
      <c r="C2" t="str">
        <f>IF(('Excel 337'!H3)="","",'Excel 337'!H3)</f>
        <v>Societe 23</v>
      </c>
      <c r="D2" t="str">
        <f>IF(('Excel 337'!I3)="","",'Excel 337'!I3)</f>
        <v>63542</v>
      </c>
    </row>
    <row r="3" spans="1:4" x14ac:dyDescent="0.2">
      <c r="A3" t="str">
        <f>IF(('Excel 337'!A4)="","",'Excel 337'!A4)</f>
        <v>JHY6545EF564FZ6546</v>
      </c>
      <c r="B3" s="1" t="str">
        <f>IF(('Excel 337'!G4)="",0,('Excel 337'!G4))</f>
        <v>21020</v>
      </c>
      <c r="C3" t="str">
        <f>IF(('Excel 337'!H4)="","",'Excel 337'!H4)</f>
        <v>Societe 23</v>
      </c>
      <c r="D3" t="str">
        <f>IF(('Excel 337'!I4)="","",'Excel 337'!I4)</f>
        <v>63543</v>
      </c>
    </row>
    <row r="4" spans="1:4" x14ac:dyDescent="0.2">
      <c r="A4" t="str">
        <f>IF(('Excel 337'!A5)="","",'Excel 337'!A5)</f>
        <v>JHY6545EF564FZ6547</v>
      </c>
      <c r="B4" s="1" t="str">
        <f>IF(('Excel 337'!G5)="",0,('Excel 337'!G5))</f>
        <v>21020</v>
      </c>
      <c r="C4" t="str">
        <f>IF(('Excel 337'!H5)="","",'Excel 337'!H5)</f>
        <v>Societe 23</v>
      </c>
      <c r="D4" t="str">
        <f>IF(('Excel 337'!I5)="","",'Excel 337'!I5)</f>
        <v>63544</v>
      </c>
    </row>
    <row r="5" spans="1:4" x14ac:dyDescent="0.2">
      <c r="A5" t="str">
        <f>IF(('Excel 337'!A6)="","",'Excel 337'!A6)</f>
        <v>JHY6545EF564FZ6548</v>
      </c>
      <c r="B5" s="1" t="str">
        <f>IF(('Excel 337'!G6)="",0,('Excel 337'!G6))</f>
        <v>35010</v>
      </c>
      <c r="C5" t="str">
        <f>IF(('Excel 337'!H6)="","",'Excel 337'!H6)</f>
        <v>Societe 38</v>
      </c>
      <c r="D5" t="str">
        <f>IF(('Excel 337'!I6)="","",'Excel 337'!I6)</f>
        <v>58122</v>
      </c>
    </row>
    <row r="6" spans="1:4" x14ac:dyDescent="0.2">
      <c r="A6" t="str">
        <f>IF(('Excel 337'!A7)="","",'Excel 337'!A7)</f>
        <v>JHY6545EF564FZ6549</v>
      </c>
      <c r="B6" s="1" t="str">
        <f>IF(('Excel 337'!G7)="",0,('Excel 337'!G7))</f>
        <v>55010</v>
      </c>
      <c r="C6" t="str">
        <f>IF(('Excel 337'!H7)="","",'Excel 337'!H7)</f>
        <v>Societe 54</v>
      </c>
      <c r="D6" t="str">
        <f>IF(('Excel 337'!I7)="","",'Excel 337'!I7)</f>
        <v>63548</v>
      </c>
    </row>
    <row r="7" spans="1:4" x14ac:dyDescent="0.2">
      <c r="A7" t="str">
        <f>IF(('Excel 337'!A8)="","",'Excel 337'!A8)</f>
        <v>JHY6545EF564FZ6550</v>
      </c>
      <c r="B7" s="1" t="str">
        <f>IF(('Excel 337'!G8)="",0,('Excel 337'!G8))</f>
        <v>55010</v>
      </c>
      <c r="C7" t="str">
        <f>IF(('Excel 337'!H8)="","",'Excel 337'!H8)</f>
        <v>Societe 54</v>
      </c>
      <c r="D7" t="str">
        <f>IF(('Excel 337'!I8)="","",'Excel 337'!I8)</f>
        <v>63549</v>
      </c>
    </row>
    <row r="8" spans="1:4" x14ac:dyDescent="0.2">
      <c r="A8" t="str">
        <f>IF(('Excel 337'!A9)="","",'Excel 337'!A9)</f>
        <v>JHY6545EF564FZ6551</v>
      </c>
      <c r="B8" s="1" t="str">
        <f>IF(('Excel 337'!G9)="",0,('Excel 337'!G9))</f>
        <v>55010</v>
      </c>
      <c r="C8" t="str">
        <f>IF(('Excel 337'!H9)="","",'Excel 337'!H9)</f>
        <v>Societe 54</v>
      </c>
      <c r="D8" t="str">
        <f>IF(('Excel 337'!I9)="","",'Excel 337'!I9)</f>
        <v>63550</v>
      </c>
    </row>
    <row r="9" spans="1:4" x14ac:dyDescent="0.2">
      <c r="A9" t="str">
        <f>IF(('Excel 337'!A10)="","",'Excel 337'!A10)</f>
        <v>JHY6545EF564FZ6552</v>
      </c>
      <c r="B9" s="1" t="str">
        <f>IF(('Excel 337'!G10)="",0,('Excel 337'!G10))</f>
        <v>55010</v>
      </c>
      <c r="C9" t="str">
        <f>IF(('Excel 337'!H10)="","",'Excel 337'!H10)</f>
        <v>Societe 54</v>
      </c>
      <c r="D9" t="str">
        <f>IF(('Excel 337'!I10)="","",'Excel 337'!I10)</f>
        <v>63547</v>
      </c>
    </row>
    <row r="10" spans="1:4" x14ac:dyDescent="0.2">
      <c r="A10" t="str">
        <f>IF(('Excel 337'!A11)="","",'Excel 337'!A11)</f>
        <v>JHY6545EF564FZ6553</v>
      </c>
      <c r="B10" s="1" t="str">
        <f>IF(('Excel 337'!G11)="",0,('Excel 337'!G11))</f>
        <v>55010</v>
      </c>
      <c r="C10" t="str">
        <f>IF(('Excel 337'!H11)="","",'Excel 337'!H11)</f>
        <v>Societe 54</v>
      </c>
      <c r="D10" t="str">
        <f>IF(('Excel 337'!I11)="","",'Excel 337'!I11)</f>
        <v>63546</v>
      </c>
    </row>
    <row r="11" spans="1:4" x14ac:dyDescent="0.2">
      <c r="A11" t="str">
        <f>IF(('Excel 337'!A12)="","",'Excel 337'!A12)</f>
        <v>JHY6545EF564FZ6554</v>
      </c>
      <c r="B11" s="1" t="str">
        <f>IF(('Excel 337'!G12)="",0,('Excel 337'!G12))</f>
        <v>55010</v>
      </c>
      <c r="C11" t="str">
        <f>IF(('Excel 337'!H12)="","",'Excel 337'!H12)</f>
        <v>Societe 54</v>
      </c>
      <c r="D11" t="str">
        <f>IF(('Excel 337'!I12)="","",'Excel 337'!I12)</f>
        <v>63545</v>
      </c>
    </row>
    <row r="12" spans="1:4" x14ac:dyDescent="0.2">
      <c r="A12" t="str">
        <f>IF(('Excel 337'!A13)="","",'Excel 337'!A13)</f>
        <v>JHY6545EF564FZ6555</v>
      </c>
      <c r="B12" s="1" t="str">
        <f>IF(('Excel 337'!G13)="",0,('Excel 337'!G13))</f>
        <v>57100</v>
      </c>
      <c r="C12" t="str">
        <f>IF(('Excel 337'!H13)="","",'Excel 337'!H13)</f>
        <v>Societe 59</v>
      </c>
      <c r="D12" t="str">
        <f>IF(('Excel 337'!I13)="","",'Excel 337'!I13)</f>
        <v>63554</v>
      </c>
    </row>
    <row r="13" spans="1:4" x14ac:dyDescent="0.2">
      <c r="A13" t="str">
        <f>IF(('Excel 337'!A14)="","",'Excel 337'!A14)</f>
        <v>JHY6545EF564FZ6556</v>
      </c>
      <c r="B13" s="1" t="str">
        <f>IF(('Excel 337'!G14)="",0,('Excel 337'!G14))</f>
        <v>57100</v>
      </c>
      <c r="C13" t="str">
        <f>IF(('Excel 337'!H14)="","",'Excel 337'!H14)</f>
        <v>Societe 59</v>
      </c>
      <c r="D13" t="str">
        <f>IF(('Excel 337'!I14)="","",'Excel 337'!I14)</f>
        <v>63552</v>
      </c>
    </row>
    <row r="14" spans="1:4" x14ac:dyDescent="0.2">
      <c r="A14" t="str">
        <f>IF(('Excel 337'!A15)="","",'Excel 337'!A15)</f>
        <v>JHY6545EF564FZ6557</v>
      </c>
      <c r="B14" s="1" t="str">
        <f>IF(('Excel 337'!G15)="",0,('Excel 337'!G15))</f>
        <v>57100</v>
      </c>
      <c r="C14" t="str">
        <f>IF(('Excel 337'!H15)="","",'Excel 337'!H15)</f>
        <v>Societe 59</v>
      </c>
      <c r="D14" t="str">
        <f>IF(('Excel 337'!I15)="","",'Excel 337'!I15)</f>
        <v>63553</v>
      </c>
    </row>
    <row r="15" spans="1:4" x14ac:dyDescent="0.2">
      <c r="A15" t="str">
        <f>IF(('Excel 337'!A16)="","",'Excel 337'!A16)</f>
        <v>JHY6545EF564FZ6558</v>
      </c>
      <c r="B15" s="1" t="str">
        <f>IF(('Excel 337'!G16)="",0,('Excel 337'!G16))</f>
        <v>57100</v>
      </c>
      <c r="C15" t="str">
        <f>IF(('Excel 337'!H16)="","",'Excel 337'!H16)</f>
        <v>Societe 59</v>
      </c>
      <c r="D15" t="str">
        <f>IF(('Excel 337'!I16)="","",'Excel 337'!I16)</f>
        <v>63551</v>
      </c>
    </row>
    <row r="16" spans="1:4" x14ac:dyDescent="0.2">
      <c r="A16" t="str">
        <f>IF(('Excel 337'!A17)="","",'Excel 337'!A17)</f>
        <v>JHY6545EF564FZ6559</v>
      </c>
      <c r="B16" s="1" t="str">
        <f>IF(('Excel 337'!G17)="",0,('Excel 337'!G17))</f>
        <v>57100</v>
      </c>
      <c r="C16" t="str">
        <f>IF(('Excel 337'!H17)="","",'Excel 337'!H17)</f>
        <v>Societe 59</v>
      </c>
      <c r="D16" t="str">
        <f>IF(('Excel 337'!I17)="","",'Excel 337'!I17)</f>
        <v>63556</v>
      </c>
    </row>
    <row r="17" spans="1:4" x14ac:dyDescent="0.2">
      <c r="A17" t="str">
        <f>IF(('Excel 337'!A18)="","",'Excel 337'!A18)</f>
        <v>JHY6545EF564FZ6560</v>
      </c>
      <c r="B17" s="1" t="str">
        <f>IF(('Excel 337'!G18)="",0,('Excel 337'!G18))</f>
        <v>57100</v>
      </c>
      <c r="C17" t="str">
        <f>IF(('Excel 337'!H18)="","",'Excel 337'!H18)</f>
        <v>Societe 59</v>
      </c>
      <c r="D17" t="str">
        <f>IF(('Excel 337'!I18)="","",'Excel 337'!I18)</f>
        <v>63555</v>
      </c>
    </row>
    <row r="18" spans="1:4" x14ac:dyDescent="0.2">
      <c r="A18" t="str">
        <f>IF(('Excel 337'!A19)="","",'Excel 337'!A19)</f>
        <v>JHY6545EF564FZ6561</v>
      </c>
      <c r="B18" s="1" t="str">
        <f>IF(('Excel 337'!G19)="",0,('Excel 337'!G19))</f>
        <v>77001</v>
      </c>
      <c r="C18" t="str">
        <f>IF(('Excel 337'!H19)="","",'Excel 337'!H19)</f>
        <v>Societe 92</v>
      </c>
      <c r="D18" t="str">
        <f>IF(('Excel 337'!I19)="","",'Excel 337'!I19)</f>
        <v>63559</v>
      </c>
    </row>
    <row r="19" spans="1:4" x14ac:dyDescent="0.2">
      <c r="A19" t="str">
        <f>IF(('Excel 337'!A20)="","",'Excel 337'!A20)</f>
        <v>JHY6545EF564FZ6562</v>
      </c>
      <c r="B19" s="1" t="str">
        <f>IF(('Excel 337'!G20)="",0,('Excel 337'!G20))</f>
        <v>77001</v>
      </c>
      <c r="C19" t="str">
        <f>IF(('Excel 337'!H20)="","",'Excel 337'!H20)</f>
        <v>Societe 92</v>
      </c>
      <c r="D19" t="str">
        <f>IF(('Excel 337'!I20)="","",'Excel 337'!I20)</f>
        <v>63557</v>
      </c>
    </row>
    <row r="20" spans="1:4" x14ac:dyDescent="0.2">
      <c r="A20" t="str">
        <f>IF(('Excel 337'!A21)="","",'Excel 337'!A21)</f>
        <v>JHY6545EF564FZ6563</v>
      </c>
      <c r="B20" s="1" t="str">
        <f>IF(('Excel 337'!G21)="",0,('Excel 337'!G21))</f>
        <v>77001</v>
      </c>
      <c r="C20" t="str">
        <f>IF(('Excel 337'!H21)="","",'Excel 337'!H21)</f>
        <v>Societe 92</v>
      </c>
      <c r="D20" t="str">
        <f>IF(('Excel 337'!I21)="","",'Excel 337'!I21)</f>
        <v>63558</v>
      </c>
    </row>
    <row r="21" spans="1:4" x14ac:dyDescent="0.2">
      <c r="A21" t="str">
        <f>IF(('Excel 337'!A22)="","",'Excel 337'!A22)</f>
        <v>JHY6545EF564FZ6564</v>
      </c>
      <c r="B21" s="1" t="str">
        <f>IF(('Excel 337'!G22)="",0,('Excel 337'!G22))</f>
        <v>77020</v>
      </c>
      <c r="C21" t="str">
        <f>IF(('Excel 337'!H22)="","",'Excel 337'!H22)</f>
        <v>Societe 93</v>
      </c>
      <c r="D21" t="str">
        <f>IF(('Excel 337'!I22)="","",'Excel 337'!I22)</f>
        <v>63560</v>
      </c>
    </row>
    <row r="22" spans="1:4" x14ac:dyDescent="0.2">
      <c r="A22" t="str">
        <f>IF(('Excel 337'!A23)="","",'Excel 337'!A23)</f>
        <v>JHY6545EF564FZ6565</v>
      </c>
      <c r="B22" s="1" t="str">
        <f>IF(('Excel 337'!G23)="",0,('Excel 337'!G23))</f>
        <v>77050</v>
      </c>
      <c r="C22" t="str">
        <f>IF(('Excel 337'!H23)="","",'Excel 337'!H23)</f>
        <v>Societe 94</v>
      </c>
      <c r="D22" t="str">
        <f>IF(('Excel 337'!I23)="","",'Excel 337'!I23)</f>
        <v>63562</v>
      </c>
    </row>
    <row r="23" spans="1:4" x14ac:dyDescent="0.2">
      <c r="A23" t="str">
        <f>IF(('Excel 337'!A24)="","",'Excel 337'!A24)</f>
        <v>JHY6545EF564FZ6566</v>
      </c>
      <c r="B23" s="1" t="str">
        <f>IF(('Excel 337'!G24)="",0,('Excel 337'!G24))</f>
        <v>77050</v>
      </c>
      <c r="C23" t="str">
        <f>IF(('Excel 337'!H24)="","",'Excel 337'!H24)</f>
        <v>Societe 94</v>
      </c>
      <c r="D23" t="str">
        <f>IF(('Excel 337'!I24)="","",'Excel 337'!I24)</f>
        <v>63561</v>
      </c>
    </row>
    <row r="24" spans="1:4" x14ac:dyDescent="0.2">
      <c r="A24" t="str">
        <f>IF(('Excel 337'!A25)="","",'Excel 337'!A25)</f>
        <v>JHY6545EF564FZ6567</v>
      </c>
      <c r="B24" s="1" t="str">
        <f>IF(('Excel 337'!G25)="",0,('Excel 337'!G25))</f>
        <v>78070</v>
      </c>
      <c r="C24" t="str">
        <f>IF(('Excel 337'!H25)="","",'Excel 337'!H25)</f>
        <v>Societe 95</v>
      </c>
      <c r="D24" t="str">
        <f>IF(('Excel 337'!I25)="","",'Excel 337'!I25)</f>
        <v>63563</v>
      </c>
    </row>
    <row r="25" spans="1:4" x14ac:dyDescent="0.2">
      <c r="A25" t="str">
        <f>IF(('Excel 337'!A26)="","",'Excel 337'!A26)</f>
        <v>JHY6545EF564FZ6568</v>
      </c>
      <c r="B25" s="1" t="str">
        <f>IF(('Excel 337'!G26)="",0,('Excel 337'!G26))</f>
        <v>84040</v>
      </c>
      <c r="C25" t="str">
        <f>IF(('Excel 337'!H26)="","",'Excel 337'!H26)</f>
        <v>Societe 103</v>
      </c>
      <c r="D25" t="str">
        <f>IF(('Excel 337'!I26)="","",'Excel 337'!I26)</f>
        <v>61158</v>
      </c>
    </row>
    <row r="26" spans="1:4" x14ac:dyDescent="0.2">
      <c r="A26" t="str">
        <f>IF(('Excel 337'!A27)="","",'Excel 337'!A27)</f>
        <v>JHY6545EF564FZ6569</v>
      </c>
      <c r="B26" s="1" t="str">
        <f>IF(('Excel 337'!G27)="",0,('Excel 337'!G27))</f>
        <v>94101</v>
      </c>
      <c r="C26" t="str">
        <f>IF(('Excel 337'!H27)="","",'Excel 337'!H27)</f>
        <v>Societe 112</v>
      </c>
      <c r="D26" t="str">
        <f>IF(('Excel 337'!I27)="","",'Excel 337'!I27)</f>
        <v>63566</v>
      </c>
    </row>
    <row r="27" spans="1:4" x14ac:dyDescent="0.2">
      <c r="A27" t="str">
        <f>IF(('Excel 337'!A28)="","",'Excel 337'!A28)</f>
        <v>JHY6545EF564FZ6570</v>
      </c>
      <c r="B27" s="1" t="str">
        <f>IF(('Excel 337'!G28)="",0,('Excel 337'!G28))</f>
        <v>94101</v>
      </c>
      <c r="C27" t="str">
        <f>IF(('Excel 337'!H28)="","",'Excel 337'!H28)</f>
        <v>Societe 112</v>
      </c>
      <c r="D27" t="str">
        <f>IF(('Excel 337'!I28)="","",'Excel 337'!I28)</f>
        <v>63564</v>
      </c>
    </row>
    <row r="28" spans="1:4" x14ac:dyDescent="0.2">
      <c r="A28" t="str">
        <f>IF(('Excel 337'!A29)="","",'Excel 337'!A29)</f>
        <v>JHY6545EF564FZ6571</v>
      </c>
      <c r="B28" s="1" t="str">
        <f>IF(('Excel 337'!G29)="",0,('Excel 337'!G29))</f>
        <v>94101</v>
      </c>
      <c r="C28" t="str">
        <f>IF(('Excel 337'!H29)="","",'Excel 337'!H29)</f>
        <v>Societe 112</v>
      </c>
      <c r="D28" t="str">
        <f>IF(('Excel 337'!I29)="","",'Excel 337'!I29)</f>
        <v>63565</v>
      </c>
    </row>
    <row r="29" spans="1:4" x14ac:dyDescent="0.2">
      <c r="A29" t="str">
        <f>IF(('Excel 337'!A30)="","",'Excel 337'!A30)</f>
        <v>JHY6545EF564FZ6572</v>
      </c>
      <c r="B29" s="1" t="str">
        <f>IF(('Excel 337'!G30)="",0,('Excel 337'!G30))</f>
        <v>95800</v>
      </c>
      <c r="C29" t="str">
        <f>IF(('Excel 337'!H30)="","",'Excel 337'!H30)</f>
        <v>Societe 115</v>
      </c>
      <c r="D29" t="str">
        <f>IF(('Excel 337'!I30)="","",'Excel 337'!I30)</f>
        <v>6412050</v>
      </c>
    </row>
    <row r="30" spans="1:4" x14ac:dyDescent="0.2">
      <c r="A30" t="str">
        <f>IF(('Excel 337'!A31)="","",'Excel 337'!A31)</f>
        <v>JHY6545EF564FZ6573</v>
      </c>
      <c r="B30" s="1" t="str">
        <f>IF(('Excel 337'!G31)="",0,('Excel 337'!G31))</f>
        <v>95800</v>
      </c>
      <c r="C30" t="str">
        <f>IF(('Excel 337'!H31)="","",'Excel 337'!H31)</f>
        <v>Societe 115</v>
      </c>
      <c r="D30" t="str">
        <f>IF(('Excel 337'!I31)="","",'Excel 337'!I31)</f>
        <v>6412051</v>
      </c>
    </row>
    <row r="31" spans="1:4" x14ac:dyDescent="0.2">
      <c r="A31" t="str">
        <f>IF(('Excel 337'!A32)="","",'Excel 337'!A32)</f>
        <v>JHY6545EF564FZ6574</v>
      </c>
      <c r="B31" s="1" t="str">
        <f>IF(('Excel 337'!G32)="",0,('Excel 337'!G32))</f>
        <v>99010</v>
      </c>
      <c r="C31" t="str">
        <f>IF(('Excel 337'!H32)="","",'Excel 337'!H32)</f>
        <v>Societe 118</v>
      </c>
      <c r="D31" t="str">
        <f>IF(('Excel 337'!I32)="","",'Excel 337'!I32)</f>
        <v>6412052</v>
      </c>
    </row>
    <row r="32" spans="1:4" x14ac:dyDescent="0.2">
      <c r="A32" t="str">
        <f>IF(('Excel 337'!A33)="","",'Excel 337'!A33)</f>
        <v/>
      </c>
      <c r="B32" s="1">
        <f>IF(('Excel 337'!G33)="",0,('Excel 337'!G33))</f>
        <v>0</v>
      </c>
      <c r="C32" t="str">
        <f>IF(('Excel 337'!H33)="","",'Excel 337'!H33)</f>
        <v/>
      </c>
      <c r="D32" t="str">
        <f>IF(('Excel 337'!I33)="","",'Excel 337'!I33)</f>
        <v/>
      </c>
    </row>
    <row r="33" spans="1:4" x14ac:dyDescent="0.2">
      <c r="A33" t="str">
        <f>IF(('Excel 337'!A34)="","",'Excel 337'!A34)</f>
        <v/>
      </c>
      <c r="B33" s="1">
        <f>IF(('Excel 337'!G34)="",0,('Excel 337'!G34))</f>
        <v>0</v>
      </c>
      <c r="C33" t="str">
        <f>IF(('Excel 337'!H34)="","",'Excel 337'!H34)</f>
        <v/>
      </c>
      <c r="D33" t="str">
        <f>IF(('Excel 337'!I34)="","",'Excel 337'!I34)</f>
        <v/>
      </c>
    </row>
    <row r="34" spans="1:4" x14ac:dyDescent="0.2">
      <c r="A34" t="str">
        <f>IF(('Excel 337'!A35)="","",'Excel 337'!A35)</f>
        <v/>
      </c>
      <c r="B34" s="1">
        <f>IF(('Excel 337'!G35)="",0,('Excel 337'!G35))</f>
        <v>0</v>
      </c>
      <c r="C34" t="str">
        <f>IF(('Excel 337'!H35)="","",'Excel 337'!H35)</f>
        <v/>
      </c>
      <c r="D34" t="str">
        <f>IF(('Excel 337'!I35)="","",'Excel 337'!I35)</f>
        <v/>
      </c>
    </row>
    <row r="35" spans="1:4" x14ac:dyDescent="0.2">
      <c r="A35" t="str">
        <f>IF(('Excel 337'!A36)="","",'Excel 337'!A36)</f>
        <v/>
      </c>
      <c r="B35" s="1">
        <f>IF(('Excel 337'!G36)="",0,('Excel 337'!G36))</f>
        <v>0</v>
      </c>
      <c r="C35" t="str">
        <f>IF(('Excel 337'!H36)="","",'Excel 337'!H36)</f>
        <v/>
      </c>
      <c r="D35" t="str">
        <f>IF(('Excel 337'!I36)="","",'Excel 337'!I36)</f>
        <v/>
      </c>
    </row>
    <row r="36" spans="1:4" x14ac:dyDescent="0.2">
      <c r="A36" t="str">
        <f>IF(('Excel 337'!A37)="","",'Excel 337'!A37)</f>
        <v/>
      </c>
      <c r="B36" s="1">
        <f>IF(('Excel 337'!G37)="",0,('Excel 337'!G37))</f>
        <v>0</v>
      </c>
      <c r="C36" t="str">
        <f>IF(('Excel 337'!H37)="","",'Excel 337'!H37)</f>
        <v/>
      </c>
      <c r="D36" t="str">
        <f>IF(('Excel 337'!I37)="","",'Excel 337'!I37)</f>
        <v/>
      </c>
    </row>
    <row r="37" spans="1:4" x14ac:dyDescent="0.2">
      <c r="A37" t="str">
        <f>IF(('Excel 337'!A38)="","",'Excel 337'!A38)</f>
        <v/>
      </c>
      <c r="B37" s="1">
        <f>IF(('Excel 337'!G38)="",0,('Excel 337'!G38))</f>
        <v>0</v>
      </c>
      <c r="C37" t="str">
        <f>IF(('Excel 337'!H38)="","",'Excel 337'!H38)</f>
        <v/>
      </c>
      <c r="D37" t="str">
        <f>IF(('Excel 337'!I38)="","",'Excel 337'!I38)</f>
        <v/>
      </c>
    </row>
    <row r="38" spans="1:4" x14ac:dyDescent="0.2">
      <c r="A38" t="str">
        <f>IF(('Excel 337'!A39)="","",'Excel 337'!A39)</f>
        <v/>
      </c>
      <c r="B38" s="1">
        <f>IF(('Excel 337'!G39)="",0,('Excel 337'!G39))</f>
        <v>0</v>
      </c>
      <c r="C38" t="str">
        <f>IF(('Excel 337'!H39)="","",'Excel 337'!H39)</f>
        <v/>
      </c>
      <c r="D38" t="str">
        <f>IF(('Excel 337'!I39)="","",'Excel 337'!I39)</f>
        <v/>
      </c>
    </row>
    <row r="39" spans="1:4" x14ac:dyDescent="0.2">
      <c r="A39" t="str">
        <f>IF(('Excel 337'!A40)="","",'Excel 337'!A40)</f>
        <v/>
      </c>
      <c r="B39" s="1">
        <f>IF(('Excel 337'!G40)="",0,('Excel 337'!G40))</f>
        <v>0</v>
      </c>
      <c r="C39" t="str">
        <f>IF(('Excel 337'!H40)="","",'Excel 337'!H40)</f>
        <v/>
      </c>
      <c r="D39" t="str">
        <f>IF(('Excel 337'!I40)="","",'Excel 337'!I40)</f>
        <v/>
      </c>
    </row>
    <row r="40" spans="1:4" x14ac:dyDescent="0.2">
      <c r="A40" t="str">
        <f>IF(('Excel 337'!A41)="","",'Excel 337'!A41)</f>
        <v/>
      </c>
      <c r="B40" s="1">
        <f>IF(('Excel 337'!G41)="",0,('Excel 337'!G41))</f>
        <v>0</v>
      </c>
      <c r="C40" t="str">
        <f>IF(('Excel 337'!H41)="","",'Excel 337'!H41)</f>
        <v/>
      </c>
      <c r="D40" t="str">
        <f>IF(('Excel 337'!I41)="","",'Excel 337'!I41)</f>
        <v/>
      </c>
    </row>
    <row r="41" spans="1:4" x14ac:dyDescent="0.2">
      <c r="A41" t="str">
        <f>IF(('Excel 337'!A42)="","",'Excel 337'!A42)</f>
        <v/>
      </c>
      <c r="B41" s="1">
        <f>IF(('Excel 337'!G42)="",0,('Excel 337'!G42))</f>
        <v>0</v>
      </c>
      <c r="C41" t="str">
        <f>IF(('Excel 337'!H42)="","",'Excel 337'!H42)</f>
        <v/>
      </c>
      <c r="D41" t="str">
        <f>IF(('Excel 337'!I42)="","",'Excel 337'!I42)</f>
        <v/>
      </c>
    </row>
    <row r="42" spans="1:4" x14ac:dyDescent="0.2">
      <c r="A42" t="str">
        <f>IF(('Excel 337'!A43)="","",'Excel 337'!A43)</f>
        <v/>
      </c>
      <c r="B42" s="1">
        <f>IF(('Excel 337'!G43)="",0,('Excel 337'!G43))</f>
        <v>0</v>
      </c>
      <c r="C42" t="str">
        <f>IF(('Excel 337'!H43)="","",'Excel 337'!H43)</f>
        <v/>
      </c>
      <c r="D42" t="str">
        <f>IF(('Excel 337'!I43)="","",'Excel 337'!I43)</f>
        <v/>
      </c>
    </row>
    <row r="43" spans="1:4" x14ac:dyDescent="0.2">
      <c r="A43" t="str">
        <f>IF(('Excel 337'!A44)="","",'Excel 337'!A44)</f>
        <v/>
      </c>
      <c r="B43" s="1">
        <f>IF(('Excel 337'!G44)="",0,('Excel 337'!G44))</f>
        <v>0</v>
      </c>
      <c r="C43" t="str">
        <f>IF(('Excel 337'!H44)="","",'Excel 337'!H44)</f>
        <v/>
      </c>
      <c r="D43" t="str">
        <f>IF(('Excel 337'!I44)="","",'Excel 337'!I44)</f>
        <v/>
      </c>
    </row>
    <row r="44" spans="1:4" x14ac:dyDescent="0.2">
      <c r="A44" t="str">
        <f>IF(('Excel 337'!A45)="","",'Excel 337'!A45)</f>
        <v/>
      </c>
      <c r="B44" s="1">
        <f>IF(('Excel 337'!G45)="",0,('Excel 337'!G45))</f>
        <v>0</v>
      </c>
      <c r="C44" t="str">
        <f>IF(('Excel 337'!H45)="","",'Excel 337'!H45)</f>
        <v/>
      </c>
      <c r="D44" t="str">
        <f>IF(('Excel 337'!I45)="","",'Excel 337'!I45)</f>
        <v/>
      </c>
    </row>
    <row r="45" spans="1:4" x14ac:dyDescent="0.2">
      <c r="A45" t="str">
        <f>IF(('Excel 337'!A46)="","",'Excel 337'!A46)</f>
        <v/>
      </c>
      <c r="B45" s="1">
        <f>IF(('Excel 337'!G46)="",0,('Excel 337'!G46))</f>
        <v>0</v>
      </c>
      <c r="C45" t="str">
        <f>IF(('Excel 337'!H46)="","",'Excel 337'!H46)</f>
        <v/>
      </c>
      <c r="D45" t="str">
        <f>IF(('Excel 337'!I46)="","",'Excel 337'!I46)</f>
        <v/>
      </c>
    </row>
    <row r="46" spans="1:4" x14ac:dyDescent="0.2">
      <c r="A46" t="str">
        <f>IF(('Excel 337'!A47)="","",'Excel 337'!A47)</f>
        <v/>
      </c>
      <c r="B46" s="1">
        <f>IF(('Excel 337'!G47)="",0,('Excel 337'!G47))</f>
        <v>0</v>
      </c>
      <c r="C46" t="str">
        <f>IF(('Excel 337'!H47)="","",'Excel 337'!H47)</f>
        <v/>
      </c>
      <c r="D46" t="str">
        <f>IF(('Excel 337'!I47)="","",'Excel 337'!I47)</f>
        <v/>
      </c>
    </row>
    <row r="47" spans="1:4" x14ac:dyDescent="0.2">
      <c r="A47" t="str">
        <f>IF(('Excel 337'!A48)="","",'Excel 337'!A48)</f>
        <v/>
      </c>
      <c r="B47" s="1">
        <f>IF(('Excel 337'!G48)="",0,('Excel 337'!G48))</f>
        <v>0</v>
      </c>
      <c r="C47" t="str">
        <f>IF(('Excel 337'!H48)="","",'Excel 337'!H48)</f>
        <v/>
      </c>
      <c r="D47" t="str">
        <f>IF(('Excel 337'!I48)="","",'Excel 337'!I48)</f>
        <v/>
      </c>
    </row>
    <row r="48" spans="1:4" x14ac:dyDescent="0.2">
      <c r="A48" t="str">
        <f>IF(('Excel 337'!A49)="","",'Excel 337'!A49)</f>
        <v/>
      </c>
      <c r="B48" s="1">
        <f>IF(('Excel 337'!G49)="",0,('Excel 337'!G49))</f>
        <v>0</v>
      </c>
      <c r="C48" t="str">
        <f>IF(('Excel 337'!H49)="","",'Excel 337'!H49)</f>
        <v/>
      </c>
      <c r="D48" t="str">
        <f>IF(('Excel 337'!I49)="","",'Excel 337'!I49)</f>
        <v/>
      </c>
    </row>
    <row r="49" spans="1:4" x14ac:dyDescent="0.2">
      <c r="A49" t="str">
        <f>IF(('Excel 337'!A50)="","",'Excel 337'!A50)</f>
        <v/>
      </c>
      <c r="B49" s="1">
        <f>IF(('Excel 337'!G50)="",0,('Excel 337'!G50))</f>
        <v>0</v>
      </c>
      <c r="C49" t="str">
        <f>IF(('Excel 337'!H50)="","",'Excel 337'!H50)</f>
        <v/>
      </c>
      <c r="D49" t="str">
        <f>IF(('Excel 337'!I50)="","",'Excel 337'!I50)</f>
        <v/>
      </c>
    </row>
    <row r="50" spans="1:4" x14ac:dyDescent="0.2">
      <c r="A50" t="str">
        <f>IF(('Excel 337'!A51)="","",'Excel 337'!A51)</f>
        <v/>
      </c>
      <c r="B50" s="1">
        <f>IF(('Excel 337'!G51)="",0,('Excel 337'!G51))</f>
        <v>0</v>
      </c>
      <c r="C50" t="str">
        <f>IF(('Excel 337'!H51)="","",'Excel 337'!H51)</f>
        <v/>
      </c>
      <c r="D50" t="str">
        <f>IF(('Excel 337'!I51)="","",'Excel 337'!I51)</f>
        <v/>
      </c>
    </row>
    <row r="51" spans="1:4" x14ac:dyDescent="0.2">
      <c r="A51" t="str">
        <f>IF(('Excel 337'!A52)="","",'Excel 337'!A52)</f>
        <v/>
      </c>
      <c r="B51" s="1">
        <f>IF(('Excel 337'!G52)="",0,('Excel 337'!G52))</f>
        <v>0</v>
      </c>
      <c r="C51" t="str">
        <f>IF(('Excel 337'!H52)="","",'Excel 337'!H52)</f>
        <v/>
      </c>
      <c r="D51" t="str">
        <f>IF(('Excel 337'!I52)="","",'Excel 337'!I52)</f>
        <v/>
      </c>
    </row>
    <row r="52" spans="1:4" x14ac:dyDescent="0.2">
      <c r="A52" t="str">
        <f>IF(('Excel 337'!A53)="","",'Excel 337'!A53)</f>
        <v/>
      </c>
      <c r="B52" s="1">
        <f>IF(('Excel 337'!G53)="",0,('Excel 337'!G53))</f>
        <v>0</v>
      </c>
      <c r="C52" t="str">
        <f>IF(('Excel 337'!H53)="","",'Excel 337'!H53)</f>
        <v/>
      </c>
      <c r="D52" t="str">
        <f>IF(('Excel 337'!I53)="","",'Excel 337'!I53)</f>
        <v/>
      </c>
    </row>
    <row r="53" spans="1:4" x14ac:dyDescent="0.2">
      <c r="A53" t="str">
        <f>IF(('Excel 337'!A54)="","",'Excel 337'!A54)</f>
        <v/>
      </c>
      <c r="B53" s="1">
        <f>IF(('Excel 337'!G54)="",0,('Excel 337'!G54))</f>
        <v>0</v>
      </c>
      <c r="C53" t="str">
        <f>IF(('Excel 337'!H54)="","",'Excel 337'!H54)</f>
        <v/>
      </c>
      <c r="D53" t="str">
        <f>IF(('Excel 337'!I54)="","",'Excel 337'!I54)</f>
        <v/>
      </c>
    </row>
    <row r="54" spans="1:4" x14ac:dyDescent="0.2">
      <c r="A54" t="str">
        <f>IF(('Excel 337'!A55)="","",'Excel 337'!A55)</f>
        <v/>
      </c>
      <c r="B54" s="1">
        <f>IF(('Excel 337'!G55)="",0,('Excel 337'!G55))</f>
        <v>0</v>
      </c>
      <c r="C54" t="str">
        <f>IF(('Excel 337'!H55)="","",'Excel 337'!H55)</f>
        <v/>
      </c>
      <c r="D54" t="str">
        <f>IF(('Excel 337'!I55)="","",'Excel 337'!I55)</f>
        <v/>
      </c>
    </row>
    <row r="55" spans="1:4" x14ac:dyDescent="0.2">
      <c r="A55" t="str">
        <f>IF(('Excel 337'!A56)="","",'Excel 337'!A56)</f>
        <v/>
      </c>
      <c r="B55" s="1">
        <f>IF(('Excel 337'!G56)="",0,('Excel 337'!G56))</f>
        <v>0</v>
      </c>
      <c r="C55" t="str">
        <f>IF(('Excel 337'!H56)="","",'Excel 337'!H56)</f>
        <v/>
      </c>
      <c r="D55" t="str">
        <f>IF(('Excel 337'!I56)="","",'Excel 337'!I56)</f>
        <v/>
      </c>
    </row>
    <row r="56" spans="1:4" x14ac:dyDescent="0.2">
      <c r="A56" t="str">
        <f>IF(('Excel 337'!A57)="","",'Excel 337'!A57)</f>
        <v/>
      </c>
      <c r="B56" s="1">
        <f>IF(('Excel 337'!G57)="",0,('Excel 337'!G57))</f>
        <v>0</v>
      </c>
      <c r="C56" t="str">
        <f>IF(('Excel 337'!H57)="","",'Excel 337'!H57)</f>
        <v/>
      </c>
      <c r="D56" t="str">
        <f>IF(('Excel 337'!I57)="","",'Excel 337'!I57)</f>
        <v/>
      </c>
    </row>
    <row r="57" spans="1:4" x14ac:dyDescent="0.2">
      <c r="A57" t="str">
        <f>IF(('Excel 337'!A58)="","",'Excel 337'!A58)</f>
        <v/>
      </c>
      <c r="B57" s="1">
        <f>IF(('Excel 337'!G58)="",0,('Excel 337'!G58))</f>
        <v>0</v>
      </c>
      <c r="C57" t="str">
        <f>IF(('Excel 337'!H58)="","",'Excel 337'!H58)</f>
        <v/>
      </c>
      <c r="D57" t="str">
        <f>IF(('Excel 337'!I58)="","",'Excel 337'!I58)</f>
        <v/>
      </c>
    </row>
    <row r="58" spans="1:4" x14ac:dyDescent="0.2">
      <c r="A58" t="str">
        <f>IF(('Excel 337'!A59)="","",'Excel 337'!A59)</f>
        <v/>
      </c>
      <c r="B58" s="1">
        <f>IF(('Excel 337'!G59)="",0,('Excel 337'!G59))</f>
        <v>0</v>
      </c>
      <c r="C58" t="str">
        <f>IF(('Excel 337'!H59)="","",'Excel 337'!H59)</f>
        <v/>
      </c>
      <c r="D58" t="str">
        <f>IF(('Excel 337'!I59)="","",'Excel 337'!I59)</f>
        <v/>
      </c>
    </row>
    <row r="59" spans="1:4" x14ac:dyDescent="0.2">
      <c r="A59" t="str">
        <f>IF(('Excel 337'!A60)="","",'Excel 337'!A60)</f>
        <v/>
      </c>
      <c r="B59" s="1">
        <f>IF(('Excel 337'!G60)="",0,('Excel 337'!G60))</f>
        <v>0</v>
      </c>
      <c r="C59" t="str">
        <f>IF(('Excel 337'!H60)="","",'Excel 337'!H60)</f>
        <v/>
      </c>
      <c r="D59" t="str">
        <f>IF(('Excel 337'!I60)="","",'Excel 337'!I60)</f>
        <v/>
      </c>
    </row>
    <row r="60" spans="1:4" x14ac:dyDescent="0.2">
      <c r="A60" t="str">
        <f>IF(('Excel 337'!A61)="","",'Excel 337'!A61)</f>
        <v/>
      </c>
      <c r="B60" s="1">
        <f>IF(('Excel 337'!G61)="",0,('Excel 337'!G61))</f>
        <v>0</v>
      </c>
      <c r="C60" t="str">
        <f>IF(('Excel 337'!H61)="","",'Excel 337'!H61)</f>
        <v/>
      </c>
      <c r="D60" t="str">
        <f>IF(('Excel 337'!I61)="","",'Excel 337'!I61)</f>
        <v/>
      </c>
    </row>
    <row r="61" spans="1:4" x14ac:dyDescent="0.2">
      <c r="A61" t="str">
        <f>IF(('Excel 337'!A62)="","",'Excel 337'!A62)</f>
        <v/>
      </c>
      <c r="B61" s="1">
        <f>IF(('Excel 337'!G62)="",0,('Excel 337'!G62))</f>
        <v>0</v>
      </c>
      <c r="C61" t="str">
        <f>IF(('Excel 337'!H62)="","",'Excel 337'!H62)</f>
        <v/>
      </c>
      <c r="D61" t="str">
        <f>IF(('Excel 337'!I62)="","",'Excel 337'!I62)</f>
        <v/>
      </c>
    </row>
    <row r="62" spans="1:4" x14ac:dyDescent="0.2">
      <c r="A62" t="str">
        <f>IF(('Excel 337'!A63)="","",'Excel 337'!A63)</f>
        <v/>
      </c>
      <c r="B62" s="1">
        <f>IF(('Excel 337'!G63)="",0,('Excel 337'!G63))</f>
        <v>0</v>
      </c>
      <c r="C62" t="str">
        <f>IF(('Excel 337'!H63)="","",'Excel 337'!H63)</f>
        <v/>
      </c>
      <c r="D62" t="str">
        <f>IF(('Excel 337'!I63)="","",'Excel 337'!I63)</f>
        <v/>
      </c>
    </row>
    <row r="63" spans="1:4" x14ac:dyDescent="0.2">
      <c r="A63" t="str">
        <f>IF(('Excel 337'!A64)="","",'Excel 337'!A64)</f>
        <v/>
      </c>
      <c r="B63" s="1">
        <f>IF(('Excel 337'!G64)="",0,('Excel 337'!G64))</f>
        <v>0</v>
      </c>
      <c r="C63" t="str">
        <f>IF(('Excel 337'!H64)="","",'Excel 337'!H64)</f>
        <v/>
      </c>
      <c r="D63" t="str">
        <f>IF(('Excel 337'!I64)="","",'Excel 337'!I64)</f>
        <v/>
      </c>
    </row>
    <row r="64" spans="1:4" x14ac:dyDescent="0.2">
      <c r="A64" t="str">
        <f>IF(('Excel 337'!A65)="","",'Excel 337'!A65)</f>
        <v/>
      </c>
      <c r="B64" s="1">
        <f>IF(('Excel 337'!G65)="",0,('Excel 337'!G65))</f>
        <v>0</v>
      </c>
      <c r="C64" t="str">
        <f>IF(('Excel 337'!H65)="","",'Excel 337'!H65)</f>
        <v/>
      </c>
      <c r="D64" t="str">
        <f>IF(('Excel 337'!I65)="","",'Excel 337'!I65)</f>
        <v/>
      </c>
    </row>
    <row r="65" spans="1:4" x14ac:dyDescent="0.2">
      <c r="A65" t="str">
        <f>IF(('Excel 337'!A66)="","",'Excel 337'!A66)</f>
        <v/>
      </c>
      <c r="B65" s="1">
        <f>IF(('Excel 337'!G66)="",0,('Excel 337'!G66))</f>
        <v>0</v>
      </c>
      <c r="C65" t="str">
        <f>IF(('Excel 337'!H66)="","",'Excel 337'!H66)</f>
        <v/>
      </c>
      <c r="D65" t="str">
        <f>IF(('Excel 337'!I66)="","",'Excel 337'!I66)</f>
        <v/>
      </c>
    </row>
    <row r="66" spans="1:4" x14ac:dyDescent="0.2">
      <c r="A66" t="str">
        <f>IF(('Excel 337'!A67)="","",'Excel 337'!A67)</f>
        <v/>
      </c>
      <c r="B66" s="1">
        <f>IF(('Excel 337'!G67)="",0,('Excel 337'!G67))</f>
        <v>0</v>
      </c>
      <c r="C66" t="str">
        <f>IF(('Excel 337'!H67)="","",'Excel 337'!H67)</f>
        <v/>
      </c>
      <c r="D66" t="str">
        <f>IF(('Excel 337'!I67)="","",'Excel 337'!I67)</f>
        <v/>
      </c>
    </row>
    <row r="67" spans="1:4" x14ac:dyDescent="0.2">
      <c r="A67" t="str">
        <f>IF(('Excel 337'!A68)="","",'Excel 337'!A68)</f>
        <v/>
      </c>
      <c r="B67" s="1">
        <f>IF(('Excel 337'!G68)="",0,('Excel 337'!G68))</f>
        <v>0</v>
      </c>
      <c r="C67" t="str">
        <f>IF(('Excel 337'!H68)="","",'Excel 337'!H68)</f>
        <v/>
      </c>
      <c r="D67" t="str">
        <f>IF(('Excel 337'!I68)="","",'Excel 337'!I68)</f>
        <v/>
      </c>
    </row>
    <row r="68" spans="1:4" x14ac:dyDescent="0.2">
      <c r="A68" t="str">
        <f>IF(('Excel 337'!A69)="","",'Excel 337'!A69)</f>
        <v/>
      </c>
      <c r="B68" s="1">
        <f>IF(('Excel 337'!G69)="",0,('Excel 337'!G69))</f>
        <v>0</v>
      </c>
      <c r="C68" t="str">
        <f>IF(('Excel 337'!H69)="","",'Excel 337'!H69)</f>
        <v/>
      </c>
      <c r="D68" t="str">
        <f>IF(('Excel 337'!I69)="","",'Excel 337'!I69)</f>
        <v/>
      </c>
    </row>
    <row r="69" spans="1:4" x14ac:dyDescent="0.2">
      <c r="A69" t="str">
        <f>IF(('Excel 337'!A70)="","",'Excel 337'!A70)</f>
        <v/>
      </c>
      <c r="B69" s="1">
        <f>IF(('Excel 337'!G70)="",0,('Excel 337'!G70))</f>
        <v>0</v>
      </c>
      <c r="C69" t="str">
        <f>IF(('Excel 337'!H70)="","",'Excel 337'!H70)</f>
        <v/>
      </c>
      <c r="D69" t="str">
        <f>IF(('Excel 337'!I70)="","",'Excel 337'!I70)</f>
        <v/>
      </c>
    </row>
    <row r="70" spans="1:4" x14ac:dyDescent="0.2">
      <c r="A70" t="str">
        <f>IF(('Excel 337'!A71)="","",'Excel 337'!A71)</f>
        <v/>
      </c>
      <c r="B70" s="1">
        <f>IF(('Excel 337'!G71)="",0,('Excel 337'!G71))</f>
        <v>0</v>
      </c>
      <c r="C70" t="str">
        <f>IF(('Excel 337'!H71)="","",'Excel 337'!H71)</f>
        <v/>
      </c>
      <c r="D70" t="str">
        <f>IF(('Excel 337'!I71)="","",'Excel 337'!I71)</f>
        <v/>
      </c>
    </row>
    <row r="71" spans="1:4" x14ac:dyDescent="0.2">
      <c r="A71" t="str">
        <f>IF(('Excel 337'!A72)="","",'Excel 337'!A72)</f>
        <v/>
      </c>
      <c r="B71" s="1">
        <f>IF(('Excel 337'!G72)="",0,('Excel 337'!G72))</f>
        <v>0</v>
      </c>
      <c r="C71" t="str">
        <f>IF(('Excel 337'!H72)="","",'Excel 337'!H72)</f>
        <v/>
      </c>
      <c r="D71" t="str">
        <f>IF(('Excel 337'!I72)="","",'Excel 337'!I72)</f>
        <v/>
      </c>
    </row>
    <row r="72" spans="1:4" x14ac:dyDescent="0.2">
      <c r="A72" t="str">
        <f>IF(('Excel 337'!A73)="","",'Excel 337'!A73)</f>
        <v/>
      </c>
      <c r="B72" s="1">
        <f>IF(('Excel 337'!G73)="",0,('Excel 337'!G73))</f>
        <v>0</v>
      </c>
      <c r="C72" t="str">
        <f>IF(('Excel 337'!H73)="","",'Excel 337'!H73)</f>
        <v/>
      </c>
      <c r="D72" t="str">
        <f>IF(('Excel 337'!I73)="","",'Excel 337'!I73)</f>
        <v/>
      </c>
    </row>
    <row r="73" spans="1:4" x14ac:dyDescent="0.2">
      <c r="A73" t="str">
        <f>IF(('Excel 337'!A74)="","",'Excel 337'!A74)</f>
        <v/>
      </c>
      <c r="B73" s="1">
        <f>IF(('Excel 337'!G74)="",0,('Excel 337'!G74))</f>
        <v>0</v>
      </c>
      <c r="C73" t="str">
        <f>IF(('Excel 337'!H74)="","",'Excel 337'!H74)</f>
        <v/>
      </c>
      <c r="D73" t="str">
        <f>IF(('Excel 337'!I74)="","",'Excel 337'!I74)</f>
        <v/>
      </c>
    </row>
    <row r="74" spans="1:4" x14ac:dyDescent="0.2">
      <c r="A74" t="str">
        <f>IF(('Excel 337'!A75)="","",'Excel 337'!A75)</f>
        <v/>
      </c>
      <c r="B74" s="1">
        <f>IF(('Excel 337'!G75)="",0,('Excel 337'!G75))</f>
        <v>0</v>
      </c>
      <c r="C74" t="str">
        <f>IF(('Excel 337'!H75)="","",'Excel 337'!H75)</f>
        <v/>
      </c>
      <c r="D74" t="str">
        <f>IF(('Excel 337'!I75)="","",'Excel 337'!I75)</f>
        <v/>
      </c>
    </row>
    <row r="75" spans="1:4" x14ac:dyDescent="0.2">
      <c r="A75" t="str">
        <f>IF(('Excel 337'!A76)="","",'Excel 337'!A76)</f>
        <v/>
      </c>
      <c r="B75" s="1">
        <f>IF(('Excel 337'!G76)="",0,('Excel 337'!G76))</f>
        <v>0</v>
      </c>
      <c r="C75" t="str">
        <f>IF(('Excel 337'!H76)="","",'Excel 337'!H76)</f>
        <v/>
      </c>
      <c r="D75" t="str">
        <f>IF(('Excel 337'!I76)="","",'Excel 337'!I76)</f>
        <v/>
      </c>
    </row>
    <row r="76" spans="1:4" x14ac:dyDescent="0.2">
      <c r="A76" t="str">
        <f>IF(('Excel 337'!A77)="","",'Excel 337'!A77)</f>
        <v/>
      </c>
      <c r="B76" s="1">
        <f>IF(('Excel 337'!G77)="",0,('Excel 337'!G77))</f>
        <v>0</v>
      </c>
      <c r="C76" t="str">
        <f>IF(('Excel 337'!H77)="","",'Excel 337'!H77)</f>
        <v/>
      </c>
      <c r="D76" t="str">
        <f>IF(('Excel 337'!I77)="","",'Excel 337'!I77)</f>
        <v/>
      </c>
    </row>
    <row r="77" spans="1:4" x14ac:dyDescent="0.2">
      <c r="A77" t="str">
        <f>IF(('Excel 337'!A78)="","",'Excel 337'!A78)</f>
        <v/>
      </c>
      <c r="B77" s="1">
        <f>IF(('Excel 337'!G78)="",0,('Excel 337'!G78))</f>
        <v>0</v>
      </c>
      <c r="C77" t="str">
        <f>IF(('Excel 337'!H78)="","",'Excel 337'!H78)</f>
        <v/>
      </c>
      <c r="D77" t="str">
        <f>IF(('Excel 337'!I78)="","",'Excel 337'!I78)</f>
        <v/>
      </c>
    </row>
    <row r="78" spans="1:4" x14ac:dyDescent="0.2">
      <c r="A78" t="str">
        <f>IF(('Excel 337'!A79)="","",'Excel 337'!A79)</f>
        <v/>
      </c>
      <c r="B78" s="1">
        <f>IF(('Excel 337'!G79)="",0,('Excel 337'!G79))</f>
        <v>0</v>
      </c>
      <c r="C78" t="str">
        <f>IF(('Excel 337'!H79)="","",'Excel 337'!H79)</f>
        <v/>
      </c>
      <c r="D78" t="str">
        <f>IF(('Excel 337'!I79)="","",'Excel 337'!I79)</f>
        <v/>
      </c>
    </row>
    <row r="79" spans="1:4" x14ac:dyDescent="0.2">
      <c r="A79" t="str">
        <f>IF(('Excel 337'!A80)="","",'Excel 337'!A80)</f>
        <v/>
      </c>
      <c r="B79" s="1">
        <f>IF(('Excel 337'!G80)="",0,('Excel 337'!G80))</f>
        <v>0</v>
      </c>
      <c r="C79" t="str">
        <f>IF(('Excel 337'!H80)="","",'Excel 337'!H80)</f>
        <v/>
      </c>
      <c r="D79" t="str">
        <f>IF(('Excel 337'!I80)="","",'Excel 337'!I80)</f>
        <v/>
      </c>
    </row>
    <row r="80" spans="1:4" x14ac:dyDescent="0.2">
      <c r="A80" t="str">
        <f>IF(('Excel 337'!A81)="","",'Excel 337'!A81)</f>
        <v/>
      </c>
      <c r="B80" s="1">
        <f>IF(('Excel 337'!G81)="",0,('Excel 337'!G81))</f>
        <v>0</v>
      </c>
      <c r="C80" t="str">
        <f>IF(('Excel 337'!H81)="","",'Excel 337'!H81)</f>
        <v/>
      </c>
      <c r="D80" t="str">
        <f>IF(('Excel 337'!I81)="","",'Excel 337'!I81)</f>
        <v/>
      </c>
    </row>
    <row r="81" spans="1:4" x14ac:dyDescent="0.2">
      <c r="A81" t="str">
        <f>IF(('Excel 337'!A82)="","",'Excel 337'!A82)</f>
        <v/>
      </c>
      <c r="B81" s="1">
        <f>IF(('Excel 337'!G82)="",0,('Excel 337'!G82))</f>
        <v>0</v>
      </c>
      <c r="C81" t="str">
        <f>IF(('Excel 337'!H82)="","",'Excel 337'!H82)</f>
        <v/>
      </c>
      <c r="D81" t="str">
        <f>IF(('Excel 337'!I82)="","",'Excel 337'!I82)</f>
        <v/>
      </c>
    </row>
    <row r="82" spans="1:4" x14ac:dyDescent="0.2">
      <c r="A82" t="str">
        <f>IF(('Excel 337'!A83)="","",'Excel 337'!A83)</f>
        <v/>
      </c>
      <c r="B82" s="1">
        <f>IF(('Excel 337'!G83)="",0,('Excel 337'!G83))</f>
        <v>0</v>
      </c>
      <c r="C82" t="str">
        <f>IF(('Excel 337'!H83)="","",'Excel 337'!H83)</f>
        <v/>
      </c>
      <c r="D82" t="str">
        <f>IF(('Excel 337'!I83)="","",'Excel 337'!I83)</f>
        <v/>
      </c>
    </row>
    <row r="83" spans="1:4" x14ac:dyDescent="0.2">
      <c r="A83" t="str">
        <f>IF(('Excel 337'!A84)="","",'Excel 337'!A84)</f>
        <v/>
      </c>
      <c r="B83" s="1">
        <f>IF(('Excel 337'!G84)="",0,('Excel 337'!G84))</f>
        <v>0</v>
      </c>
      <c r="C83" t="str">
        <f>IF(('Excel 337'!H84)="","",'Excel 337'!H84)</f>
        <v/>
      </c>
      <c r="D83" t="str">
        <f>IF(('Excel 337'!I84)="","",'Excel 337'!I84)</f>
        <v/>
      </c>
    </row>
    <row r="84" spans="1:4" x14ac:dyDescent="0.2">
      <c r="A84" t="str">
        <f>IF(('Excel 337'!A85)="","",'Excel 337'!A85)</f>
        <v/>
      </c>
      <c r="B84" s="1">
        <f>IF(('Excel 337'!G85)="",0,('Excel 337'!G85))</f>
        <v>0</v>
      </c>
      <c r="C84" t="str">
        <f>IF(('Excel 337'!H85)="","",'Excel 337'!H85)</f>
        <v/>
      </c>
      <c r="D84" t="str">
        <f>IF(('Excel 337'!I85)="","",'Excel 337'!I85)</f>
        <v/>
      </c>
    </row>
    <row r="85" spans="1:4" x14ac:dyDescent="0.2">
      <c r="A85" t="str">
        <f>IF(('Excel 337'!A86)="","",'Excel 337'!A86)</f>
        <v/>
      </c>
      <c r="B85" s="1">
        <f>IF(('Excel 337'!G86)="",0,('Excel 337'!G86))</f>
        <v>0</v>
      </c>
      <c r="C85" t="str">
        <f>IF(('Excel 337'!H86)="","",'Excel 337'!H86)</f>
        <v/>
      </c>
      <c r="D85" t="str">
        <f>IF(('Excel 337'!I86)="","",'Excel 337'!I86)</f>
        <v/>
      </c>
    </row>
    <row r="86" spans="1:4" x14ac:dyDescent="0.2">
      <c r="A86" t="str">
        <f>IF(('Excel 337'!A87)="","",'Excel 337'!A87)</f>
        <v/>
      </c>
      <c r="B86" s="1">
        <f>IF(('Excel 337'!G87)="",0,('Excel 337'!G87))</f>
        <v>0</v>
      </c>
      <c r="C86" t="str">
        <f>IF(('Excel 337'!H87)="","",'Excel 337'!H87)</f>
        <v/>
      </c>
      <c r="D86" t="str">
        <f>IF(('Excel 337'!I87)="","",'Excel 337'!I87)</f>
        <v/>
      </c>
    </row>
    <row r="87" spans="1:4" x14ac:dyDescent="0.2">
      <c r="A87" t="str">
        <f>IF(('Excel 337'!A88)="","",'Excel 337'!A88)</f>
        <v/>
      </c>
      <c r="B87" s="1">
        <f>IF(('Excel 337'!G88)="",0,('Excel 337'!G88))</f>
        <v>0</v>
      </c>
      <c r="C87" t="str">
        <f>IF(('Excel 337'!H88)="","",'Excel 337'!H88)</f>
        <v/>
      </c>
      <c r="D87" t="str">
        <f>IF(('Excel 337'!I88)="","",'Excel 337'!I88)</f>
        <v/>
      </c>
    </row>
    <row r="88" spans="1:4" x14ac:dyDescent="0.2">
      <c r="A88" t="str">
        <f>IF(('Excel 337'!A89)="","",'Excel 337'!A89)</f>
        <v/>
      </c>
      <c r="B88" s="1">
        <f>IF(('Excel 337'!G89)="",0,('Excel 337'!G89))</f>
        <v>0</v>
      </c>
      <c r="C88" t="str">
        <f>IF(('Excel 337'!H89)="","",'Excel 337'!H89)</f>
        <v/>
      </c>
      <c r="D88" t="str">
        <f>IF(('Excel 337'!I89)="","",'Excel 337'!I89)</f>
        <v/>
      </c>
    </row>
    <row r="89" spans="1:4" x14ac:dyDescent="0.2">
      <c r="A89" t="str">
        <f>IF(('Excel 337'!A90)="","",'Excel 337'!A90)</f>
        <v/>
      </c>
      <c r="B89" s="1">
        <f>IF(('Excel 337'!G90)="",0,('Excel 337'!G90))</f>
        <v>0</v>
      </c>
      <c r="C89" t="str">
        <f>IF(('Excel 337'!H90)="","",'Excel 337'!H90)</f>
        <v/>
      </c>
      <c r="D89" t="str">
        <f>IF(('Excel 337'!I90)="","",'Excel 337'!I90)</f>
        <v/>
      </c>
    </row>
    <row r="90" spans="1:4" x14ac:dyDescent="0.2">
      <c r="A90" t="str">
        <f>IF(('Excel 337'!A91)="","",'Excel 337'!A91)</f>
        <v/>
      </c>
      <c r="B90" s="1">
        <f>IF(('Excel 337'!G91)="",0,('Excel 337'!G91))</f>
        <v>0</v>
      </c>
      <c r="C90" t="str">
        <f>IF(('Excel 337'!H91)="","",'Excel 337'!H91)</f>
        <v/>
      </c>
      <c r="D90" t="str">
        <f>IF(('Excel 337'!I91)="","",'Excel 337'!I91)</f>
        <v/>
      </c>
    </row>
    <row r="91" spans="1:4" x14ac:dyDescent="0.2">
      <c r="A91" t="str">
        <f>IF(('Excel 337'!A92)="","",'Excel 337'!A92)</f>
        <v/>
      </c>
      <c r="B91" s="1">
        <f>IF(('Excel 337'!G92)="",0,('Excel 337'!G92))</f>
        <v>0</v>
      </c>
      <c r="C91" t="str">
        <f>IF(('Excel 337'!H92)="","",'Excel 337'!H92)</f>
        <v/>
      </c>
      <c r="D91" t="str">
        <f>IF(('Excel 337'!I92)="","",'Excel 337'!I92)</f>
        <v/>
      </c>
    </row>
    <row r="92" spans="1:4" x14ac:dyDescent="0.2">
      <c r="A92" t="str">
        <f>IF(('Excel 337'!A93)="","",'Excel 337'!A93)</f>
        <v/>
      </c>
      <c r="B92" s="1">
        <f>IF(('Excel 337'!G93)="",0,('Excel 337'!G93))</f>
        <v>0</v>
      </c>
      <c r="C92" t="str">
        <f>IF(('Excel 337'!H93)="","",'Excel 337'!H93)</f>
        <v/>
      </c>
      <c r="D92" t="str">
        <f>IF(('Excel 337'!I93)="","",'Excel 337'!I93)</f>
        <v/>
      </c>
    </row>
    <row r="93" spans="1:4" x14ac:dyDescent="0.2">
      <c r="A93" t="str">
        <f>IF(('Excel 337'!A94)="","",'Excel 337'!A94)</f>
        <v/>
      </c>
      <c r="B93" s="1">
        <f>IF(('Excel 337'!G94)="",0,('Excel 337'!G94))</f>
        <v>0</v>
      </c>
      <c r="C93" t="str">
        <f>IF(('Excel 337'!H94)="","",'Excel 337'!H94)</f>
        <v/>
      </c>
      <c r="D93" t="str">
        <f>IF(('Excel 337'!I94)="","",'Excel 337'!I94)</f>
        <v/>
      </c>
    </row>
    <row r="94" spans="1:4" x14ac:dyDescent="0.2">
      <c r="A94" t="str">
        <f>IF(('Excel 337'!A95)="","",'Excel 337'!A95)</f>
        <v/>
      </c>
      <c r="B94" s="1">
        <f>IF(('Excel 337'!G95)="",0,('Excel 337'!G95))</f>
        <v>0</v>
      </c>
      <c r="C94" t="str">
        <f>IF(('Excel 337'!H95)="","",'Excel 337'!H95)</f>
        <v/>
      </c>
      <c r="D94" t="str">
        <f>IF(('Excel 337'!I95)="","",'Excel 337'!I95)</f>
        <v/>
      </c>
    </row>
    <row r="95" spans="1:4" x14ac:dyDescent="0.2">
      <c r="A95" t="str">
        <f>IF(('Excel 337'!A96)="","",'Excel 337'!A96)</f>
        <v/>
      </c>
      <c r="B95" s="1">
        <f>IF(('Excel 337'!G96)="",0,('Excel 337'!G96))</f>
        <v>0</v>
      </c>
      <c r="C95" t="str">
        <f>IF(('Excel 337'!H96)="","",'Excel 337'!H96)</f>
        <v/>
      </c>
      <c r="D95" t="str">
        <f>IF(('Excel 337'!I96)="","",'Excel 337'!I96)</f>
        <v/>
      </c>
    </row>
    <row r="96" spans="1:4" x14ac:dyDescent="0.2">
      <c r="A96" t="str">
        <f>IF(('Excel 337'!A97)="","",'Excel 337'!A97)</f>
        <v/>
      </c>
      <c r="B96" s="1">
        <f>IF(('Excel 337'!G97)="",0,('Excel 337'!G97))</f>
        <v>0</v>
      </c>
      <c r="C96" t="str">
        <f>IF(('Excel 337'!H97)="","",'Excel 337'!H97)</f>
        <v/>
      </c>
      <c r="D96" t="str">
        <f>IF(('Excel 337'!I97)="","",'Excel 337'!I97)</f>
        <v/>
      </c>
    </row>
    <row r="97" spans="1:4" x14ac:dyDescent="0.2">
      <c r="A97" t="str">
        <f>IF(('Excel 337'!A98)="","",'Excel 337'!A98)</f>
        <v/>
      </c>
      <c r="B97" s="1">
        <f>IF(('Excel 337'!G98)="",0,('Excel 337'!G98))</f>
        <v>0</v>
      </c>
      <c r="C97" t="str">
        <f>IF(('Excel 337'!H98)="","",'Excel 337'!H98)</f>
        <v/>
      </c>
      <c r="D97" t="str">
        <f>IF(('Excel 337'!I98)="","",'Excel 337'!I98)</f>
        <v/>
      </c>
    </row>
    <row r="98" spans="1:4" x14ac:dyDescent="0.2">
      <c r="A98" t="str">
        <f>IF(('Excel 337'!A99)="","",'Excel 337'!A99)</f>
        <v/>
      </c>
      <c r="B98" s="1">
        <f>IF(('Excel 337'!G99)="",0,('Excel 337'!G99))</f>
        <v>0</v>
      </c>
      <c r="C98" t="str">
        <f>IF(('Excel 337'!H99)="","",'Excel 337'!H99)</f>
        <v/>
      </c>
      <c r="D98" t="str">
        <f>IF(('Excel 337'!I99)="","",'Excel 337'!I99)</f>
        <v/>
      </c>
    </row>
    <row r="99" spans="1:4" x14ac:dyDescent="0.2">
      <c r="A99" t="str">
        <f>IF(('Excel 337'!A100)="","",'Excel 337'!A100)</f>
        <v/>
      </c>
      <c r="B99" s="1">
        <f>IF(('Excel 337'!G100)="",0,('Excel 337'!G100))</f>
        <v>0</v>
      </c>
      <c r="C99" t="str">
        <f>IF(('Excel 337'!H100)="","",'Excel 337'!H100)</f>
        <v/>
      </c>
      <c r="D99" t="str">
        <f>IF(('Excel 337'!I100)="","",'Excel 337'!I100)</f>
        <v/>
      </c>
    </row>
    <row r="100" spans="1:4" x14ac:dyDescent="0.2">
      <c r="A100" t="str">
        <f>IF(('Excel 337'!A101)="","",'Excel 337'!A101)</f>
        <v/>
      </c>
      <c r="B100" s="1">
        <f>IF(('Excel 337'!G101)="",0,('Excel 337'!G101))</f>
        <v>0</v>
      </c>
      <c r="C100" t="str">
        <f>IF(('Excel 337'!H101)="","",'Excel 337'!H101)</f>
        <v/>
      </c>
      <c r="D100" t="str">
        <f>IF(('Excel 337'!I101)="","",'Excel 337'!I101)</f>
        <v/>
      </c>
    </row>
    <row r="101" spans="1:4" x14ac:dyDescent="0.2">
      <c r="A101" t="str">
        <f>IF(('Excel 337'!A102)="","",'Excel 337'!A102)</f>
        <v/>
      </c>
      <c r="B101" s="1">
        <f>IF(('Excel 337'!G102)="",0,('Excel 337'!G102))</f>
        <v>0</v>
      </c>
      <c r="C101" t="str">
        <f>IF(('Excel 337'!H102)="","",'Excel 337'!H102)</f>
        <v/>
      </c>
      <c r="D101" t="str">
        <f>IF(('Excel 337'!I102)="","",'Excel 337'!I102)</f>
        <v/>
      </c>
    </row>
    <row r="102" spans="1:4" x14ac:dyDescent="0.2">
      <c r="A102" t="str">
        <f>IF(('Excel 337'!A103)="","",'Excel 337'!A103)</f>
        <v/>
      </c>
      <c r="B102" s="1">
        <f>IF(('Excel 337'!G103)="",0,('Excel 337'!G103))</f>
        <v>0</v>
      </c>
      <c r="C102" t="str">
        <f>IF(('Excel 337'!H103)="","",'Excel 337'!H103)</f>
        <v/>
      </c>
      <c r="D102" t="str">
        <f>IF(('Excel 337'!I103)="","",'Excel 337'!I103)</f>
        <v/>
      </c>
    </row>
    <row r="103" spans="1:4" x14ac:dyDescent="0.2">
      <c r="A103" t="str">
        <f>IF(('Excel 337'!A104)="","",'Excel 337'!A104)</f>
        <v/>
      </c>
      <c r="B103" s="1">
        <f>IF(('Excel 337'!G104)="",0,('Excel 337'!G104))</f>
        <v>0</v>
      </c>
      <c r="C103" t="str">
        <f>IF(('Excel 337'!H104)="","",'Excel 337'!H104)</f>
        <v/>
      </c>
      <c r="D103" t="str">
        <f>IF(('Excel 337'!I104)="","",'Excel 337'!I104)</f>
        <v/>
      </c>
    </row>
    <row r="104" spans="1:4" x14ac:dyDescent="0.2">
      <c r="A104" t="str">
        <f>IF(('Excel 337'!A105)="","",'Excel 337'!A105)</f>
        <v/>
      </c>
      <c r="B104" s="1">
        <f>IF(('Excel 337'!G105)="",0,('Excel 337'!G105))</f>
        <v>0</v>
      </c>
      <c r="C104" t="str">
        <f>IF(('Excel 337'!H105)="","",'Excel 337'!H105)</f>
        <v/>
      </c>
      <c r="D104" t="str">
        <f>IF(('Excel 337'!I105)="","",'Excel 337'!I105)</f>
        <v/>
      </c>
    </row>
    <row r="105" spans="1:4" x14ac:dyDescent="0.2">
      <c r="A105" t="str">
        <f>IF(('Excel 337'!A106)="","",'Excel 337'!A106)</f>
        <v/>
      </c>
      <c r="B105" s="1">
        <f>IF(('Excel 337'!G106)="",0,('Excel 337'!G106))</f>
        <v>0</v>
      </c>
      <c r="C105" t="str">
        <f>IF(('Excel 337'!H106)="","",'Excel 337'!H106)</f>
        <v/>
      </c>
      <c r="D105" t="str">
        <f>IF(('Excel 337'!I106)="","",'Excel 337'!I106)</f>
        <v/>
      </c>
    </row>
    <row r="106" spans="1:4" x14ac:dyDescent="0.2">
      <c r="A106" t="str">
        <f>IF(('Excel 337'!A107)="","",'Excel 337'!A107)</f>
        <v/>
      </c>
      <c r="B106" s="1">
        <f>IF(('Excel 337'!G107)="",0,('Excel 337'!G107))</f>
        <v>0</v>
      </c>
      <c r="C106" t="str">
        <f>IF(('Excel 337'!H107)="","",'Excel 337'!H107)</f>
        <v/>
      </c>
      <c r="D106" t="str">
        <f>IF(('Excel 337'!I107)="","",'Excel 337'!I107)</f>
        <v/>
      </c>
    </row>
    <row r="107" spans="1:4" x14ac:dyDescent="0.2">
      <c r="A107" t="str">
        <f>IF(('Excel 337'!A108)="","",'Excel 337'!A108)</f>
        <v/>
      </c>
      <c r="B107" s="1">
        <f>IF(('Excel 337'!G108)="",0,('Excel 337'!G108))</f>
        <v>0</v>
      </c>
      <c r="C107" t="str">
        <f>IF(('Excel 337'!H108)="","",'Excel 337'!H108)</f>
        <v/>
      </c>
      <c r="D107" t="str">
        <f>IF(('Excel 337'!I108)="","",'Excel 337'!I108)</f>
        <v/>
      </c>
    </row>
    <row r="108" spans="1:4" x14ac:dyDescent="0.2">
      <c r="A108" t="str">
        <f>IF(('Excel 337'!A109)="","",'Excel 337'!A109)</f>
        <v/>
      </c>
      <c r="B108" s="1">
        <f>IF(('Excel 337'!G109)="",0,('Excel 337'!G109))</f>
        <v>0</v>
      </c>
      <c r="C108" t="str">
        <f>IF(('Excel 337'!H109)="","",'Excel 337'!H109)</f>
        <v/>
      </c>
      <c r="D108" t="str">
        <f>IF(('Excel 337'!I109)="","",'Excel 337'!I109)</f>
        <v/>
      </c>
    </row>
    <row r="109" spans="1:4" x14ac:dyDescent="0.2">
      <c r="A109" t="str">
        <f>IF(('Excel 337'!A110)="","",'Excel 337'!A110)</f>
        <v/>
      </c>
      <c r="B109" s="1">
        <f>IF(('Excel 337'!G110)="",0,('Excel 337'!G110))</f>
        <v>0</v>
      </c>
      <c r="C109" t="str">
        <f>IF(('Excel 337'!H110)="","",'Excel 337'!H110)</f>
        <v/>
      </c>
      <c r="D109" t="str">
        <f>IF(('Excel 337'!I110)="","",'Excel 337'!I110)</f>
        <v/>
      </c>
    </row>
    <row r="110" spans="1:4" x14ac:dyDescent="0.2">
      <c r="A110" t="str">
        <f>IF(('Excel 337'!A111)="","",'Excel 337'!A111)</f>
        <v/>
      </c>
      <c r="B110" s="1">
        <f>IF(('Excel 337'!G111)="",0,('Excel 337'!G111))</f>
        <v>0</v>
      </c>
      <c r="C110" t="str">
        <f>IF(('Excel 337'!H111)="","",'Excel 337'!H111)</f>
        <v/>
      </c>
      <c r="D110" t="str">
        <f>IF(('Excel 337'!I111)="","",'Excel 337'!I111)</f>
        <v/>
      </c>
    </row>
    <row r="111" spans="1:4" x14ac:dyDescent="0.2">
      <c r="A111" t="str">
        <f>IF(('Excel 337'!A112)="","",'Excel 337'!A112)</f>
        <v/>
      </c>
      <c r="B111" s="1">
        <f>IF(('Excel 337'!G112)="",0,('Excel 337'!G112))</f>
        <v>0</v>
      </c>
      <c r="C111" t="str">
        <f>IF(('Excel 337'!H112)="","",'Excel 337'!H112)</f>
        <v/>
      </c>
      <c r="D111" t="str">
        <f>IF(('Excel 337'!I112)="","",'Excel 337'!I112)</f>
        <v/>
      </c>
    </row>
    <row r="112" spans="1:4" x14ac:dyDescent="0.2">
      <c r="A112" t="str">
        <f>IF(('Excel 337'!A113)="","",'Excel 337'!A113)</f>
        <v/>
      </c>
      <c r="B112" s="1">
        <f>IF(('Excel 337'!G113)="",0,('Excel 337'!G113))</f>
        <v>0</v>
      </c>
      <c r="C112" t="str">
        <f>IF(('Excel 337'!H113)="","",'Excel 337'!H113)</f>
        <v/>
      </c>
      <c r="D112" t="str">
        <f>IF(('Excel 337'!I113)="","",'Excel 337'!I113)</f>
        <v/>
      </c>
    </row>
    <row r="113" spans="1:4" x14ac:dyDescent="0.2">
      <c r="A113" t="str">
        <f>IF(('Excel 337'!A114)="","",'Excel 337'!A114)</f>
        <v/>
      </c>
      <c r="B113" s="1">
        <f>IF(('Excel 337'!G114)="",0,('Excel 337'!G114))</f>
        <v>0</v>
      </c>
      <c r="C113" t="str">
        <f>IF(('Excel 337'!H114)="","",'Excel 337'!H114)</f>
        <v/>
      </c>
      <c r="D113" t="str">
        <f>IF(('Excel 337'!I114)="","",'Excel 337'!I114)</f>
        <v/>
      </c>
    </row>
    <row r="114" spans="1:4" x14ac:dyDescent="0.2">
      <c r="A114" t="str">
        <f>IF(('Excel 337'!A115)="","",'Excel 337'!A115)</f>
        <v/>
      </c>
      <c r="B114" s="1">
        <f>IF(('Excel 337'!G115)="",0,('Excel 337'!G115))</f>
        <v>0</v>
      </c>
      <c r="C114" t="str">
        <f>IF(('Excel 337'!H115)="","",'Excel 337'!H115)</f>
        <v/>
      </c>
      <c r="D114" t="str">
        <f>IF(('Excel 337'!I115)="","",'Excel 337'!I115)</f>
        <v/>
      </c>
    </row>
    <row r="115" spans="1:4" x14ac:dyDescent="0.2">
      <c r="A115" t="str">
        <f>IF(('Excel 337'!A116)="","",'Excel 337'!A116)</f>
        <v/>
      </c>
      <c r="B115" s="1">
        <f>IF(('Excel 337'!G116)="",0,('Excel 337'!G116))</f>
        <v>0</v>
      </c>
      <c r="C115" t="str">
        <f>IF(('Excel 337'!H116)="","",'Excel 337'!H116)</f>
        <v/>
      </c>
      <c r="D115" t="str">
        <f>IF(('Excel 337'!I116)="","",'Excel 337'!I116)</f>
        <v/>
      </c>
    </row>
    <row r="116" spans="1:4" x14ac:dyDescent="0.2">
      <c r="A116" t="str">
        <f>IF(('Excel 337'!A117)="","",'Excel 337'!A117)</f>
        <v/>
      </c>
      <c r="B116" s="1">
        <f>IF(('Excel 337'!G117)="",0,('Excel 337'!G117))</f>
        <v>0</v>
      </c>
      <c r="C116" t="str">
        <f>IF(('Excel 337'!H117)="","",'Excel 337'!H117)</f>
        <v/>
      </c>
      <c r="D116" t="str">
        <f>IF(('Excel 337'!I117)="","",'Excel 337'!I117)</f>
        <v/>
      </c>
    </row>
    <row r="117" spans="1:4" x14ac:dyDescent="0.2">
      <c r="A117" t="str">
        <f>IF(('Excel 337'!A118)="","",'Excel 337'!A118)</f>
        <v/>
      </c>
      <c r="B117" s="1">
        <f>IF(('Excel 337'!G118)="",0,('Excel 337'!G118))</f>
        <v>0</v>
      </c>
      <c r="C117" t="str">
        <f>IF(('Excel 337'!H118)="","",'Excel 337'!H118)</f>
        <v/>
      </c>
      <c r="D117" t="str">
        <f>IF(('Excel 337'!I118)="","",'Excel 337'!I118)</f>
        <v/>
      </c>
    </row>
    <row r="118" spans="1:4" x14ac:dyDescent="0.2">
      <c r="A118" t="str">
        <f>IF(('Excel 337'!A119)="","",'Excel 337'!A119)</f>
        <v/>
      </c>
      <c r="B118" s="1">
        <f>IF(('Excel 337'!G119)="",0,('Excel 337'!G119))</f>
        <v>0</v>
      </c>
      <c r="C118" t="str">
        <f>IF(('Excel 337'!H119)="","",'Excel 337'!H119)</f>
        <v/>
      </c>
      <c r="D118" t="str">
        <f>IF(('Excel 337'!I119)="","",'Excel 337'!I119)</f>
        <v/>
      </c>
    </row>
    <row r="119" spans="1:4" x14ac:dyDescent="0.2">
      <c r="A119" t="str">
        <f>IF(('Excel 337'!A120)="","",'Excel 337'!A120)</f>
        <v/>
      </c>
      <c r="B119" s="1">
        <f>IF(('Excel 337'!G120)="",0,('Excel 337'!G120))</f>
        <v>0</v>
      </c>
      <c r="C119" t="str">
        <f>IF(('Excel 337'!H120)="","",'Excel 337'!H120)</f>
        <v/>
      </c>
      <c r="D119" t="str">
        <f>IF(('Excel 337'!I120)="","",'Excel 337'!I120)</f>
        <v/>
      </c>
    </row>
    <row r="120" spans="1:4" x14ac:dyDescent="0.2">
      <c r="A120" t="str">
        <f>IF(('Excel 337'!A121)="","",'Excel 337'!A121)</f>
        <v/>
      </c>
      <c r="B120" s="1">
        <f>IF(('Excel 337'!G121)="",0,('Excel 337'!G121))</f>
        <v>0</v>
      </c>
      <c r="C120" t="str">
        <f>IF(('Excel 337'!H121)="","",'Excel 337'!H121)</f>
        <v/>
      </c>
      <c r="D120" t="str">
        <f>IF(('Excel 337'!I121)="","",'Excel 337'!I121)</f>
        <v/>
      </c>
    </row>
    <row r="121" spans="1:4" x14ac:dyDescent="0.2">
      <c r="A121" t="str">
        <f>IF(('Excel 337'!A122)="","",'Excel 337'!A122)</f>
        <v/>
      </c>
      <c r="B121" s="1">
        <f>IF(('Excel 337'!G122)="",0,('Excel 337'!G122))</f>
        <v>0</v>
      </c>
      <c r="C121" t="str">
        <f>IF(('Excel 337'!H122)="","",'Excel 337'!H122)</f>
        <v/>
      </c>
      <c r="D121" t="str">
        <f>IF(('Excel 337'!I122)="","",'Excel 337'!I122)</f>
        <v/>
      </c>
    </row>
    <row r="122" spans="1:4" x14ac:dyDescent="0.2">
      <c r="A122" t="str">
        <f>IF(('Excel 337'!A123)="","",'Excel 337'!A123)</f>
        <v/>
      </c>
      <c r="B122" s="1">
        <f>IF(('Excel 337'!G123)="",0,('Excel 337'!G123))</f>
        <v>0</v>
      </c>
      <c r="C122" t="str">
        <f>IF(('Excel 337'!H123)="","",'Excel 337'!H123)</f>
        <v/>
      </c>
      <c r="D122" t="str">
        <f>IF(('Excel 337'!I123)="","",'Excel 337'!I123)</f>
        <v/>
      </c>
    </row>
    <row r="123" spans="1:4" x14ac:dyDescent="0.2">
      <c r="A123" t="str">
        <f>IF(('Excel 337'!A124)="","",'Excel 337'!A124)</f>
        <v/>
      </c>
      <c r="B123" s="1">
        <f>IF(('Excel 337'!G124)="",0,('Excel 337'!G124))</f>
        <v>0</v>
      </c>
      <c r="C123" t="str">
        <f>IF(('Excel 337'!H124)="","",'Excel 337'!H124)</f>
        <v/>
      </c>
      <c r="D123" t="str">
        <f>IF(('Excel 337'!I124)="","",'Excel 337'!I124)</f>
        <v/>
      </c>
    </row>
    <row r="124" spans="1:4" x14ac:dyDescent="0.2">
      <c r="A124" t="str">
        <f>IF(('Excel 337'!A125)="","",'Excel 337'!A125)</f>
        <v/>
      </c>
      <c r="B124" s="1">
        <f>IF(('Excel 337'!G125)="",0,('Excel 337'!G125))</f>
        <v>0</v>
      </c>
      <c r="C124" t="str">
        <f>IF(('Excel 337'!H125)="","",'Excel 337'!H125)</f>
        <v/>
      </c>
      <c r="D124" t="str">
        <f>IF(('Excel 337'!I125)="","",'Excel 337'!I125)</f>
        <v/>
      </c>
    </row>
    <row r="125" spans="1:4" x14ac:dyDescent="0.2">
      <c r="A125" t="str">
        <f>IF(('Excel 337'!A126)="","",'Excel 337'!A126)</f>
        <v/>
      </c>
      <c r="B125" s="1">
        <f>IF(('Excel 337'!G126)="",0,('Excel 337'!G126))</f>
        <v>0</v>
      </c>
      <c r="C125" t="str">
        <f>IF(('Excel 337'!H126)="","",'Excel 337'!H126)</f>
        <v/>
      </c>
      <c r="D125" t="str">
        <f>IF(('Excel 337'!I126)="","",'Excel 337'!I126)</f>
        <v/>
      </c>
    </row>
    <row r="126" spans="1:4" x14ac:dyDescent="0.2">
      <c r="A126" t="str">
        <f>IF(('Excel 337'!A127)="","",'Excel 337'!A127)</f>
        <v/>
      </c>
      <c r="B126" s="1">
        <f>IF(('Excel 337'!G127)="",0,('Excel 337'!G127))</f>
        <v>0</v>
      </c>
      <c r="C126" t="str">
        <f>IF(('Excel 337'!H127)="","",'Excel 337'!H127)</f>
        <v/>
      </c>
      <c r="D126" t="str">
        <f>IF(('Excel 337'!I127)="","",'Excel 337'!I127)</f>
        <v/>
      </c>
    </row>
    <row r="127" spans="1:4" x14ac:dyDescent="0.2">
      <c r="A127" t="str">
        <f>IF(('Excel 337'!A128)="","",'Excel 337'!A128)</f>
        <v/>
      </c>
      <c r="B127" s="1">
        <f>IF(('Excel 337'!G128)="",0,('Excel 337'!G128))</f>
        <v>0</v>
      </c>
      <c r="C127" t="str">
        <f>IF(('Excel 337'!H128)="","",'Excel 337'!H128)</f>
        <v/>
      </c>
      <c r="D127" t="str">
        <f>IF(('Excel 337'!I128)="","",'Excel 337'!I128)</f>
        <v/>
      </c>
    </row>
    <row r="128" spans="1:4" x14ac:dyDescent="0.2">
      <c r="A128" t="str">
        <f>IF(('Excel 337'!A129)="","",'Excel 337'!A129)</f>
        <v/>
      </c>
      <c r="B128" s="1">
        <f>IF(('Excel 337'!G129)="",0,('Excel 337'!G129))</f>
        <v>0</v>
      </c>
      <c r="C128" t="str">
        <f>IF(('Excel 337'!H129)="","",'Excel 337'!H129)</f>
        <v/>
      </c>
      <c r="D128" t="str">
        <f>IF(('Excel 337'!I129)="","",'Excel 337'!I129)</f>
        <v/>
      </c>
    </row>
    <row r="129" spans="1:4" x14ac:dyDescent="0.2">
      <c r="A129" t="str">
        <f>IF(('Excel 337'!A130)="","",'Excel 337'!A130)</f>
        <v/>
      </c>
      <c r="B129" s="1">
        <f>IF(('Excel 337'!G130)="",0,('Excel 337'!G130))</f>
        <v>0</v>
      </c>
      <c r="C129" t="str">
        <f>IF(('Excel 337'!H130)="","",'Excel 337'!H130)</f>
        <v/>
      </c>
      <c r="D129" t="str">
        <f>IF(('Excel 337'!I130)="","",'Excel 337'!I130)</f>
        <v/>
      </c>
    </row>
    <row r="130" spans="1:4" x14ac:dyDescent="0.2">
      <c r="A130" t="str">
        <f>IF(('Excel 337'!A131)="","",'Excel 337'!A131)</f>
        <v/>
      </c>
      <c r="B130" s="1">
        <f>IF(('Excel 337'!G131)="",0,('Excel 337'!G131))</f>
        <v>0</v>
      </c>
      <c r="C130" t="str">
        <f>IF(('Excel 337'!H131)="","",'Excel 337'!H131)</f>
        <v/>
      </c>
      <c r="D130" t="str">
        <f>IF(('Excel 337'!I131)="","",'Excel 337'!I131)</f>
        <v/>
      </c>
    </row>
    <row r="131" spans="1:4" x14ac:dyDescent="0.2">
      <c r="A131" t="str">
        <f>IF(('Excel 337'!A132)="","",'Excel 337'!A132)</f>
        <v/>
      </c>
      <c r="B131" s="1">
        <f>IF(('Excel 337'!G132)="",0,('Excel 337'!G132))</f>
        <v>0</v>
      </c>
      <c r="C131" t="str">
        <f>IF(('Excel 337'!H132)="","",'Excel 337'!H132)</f>
        <v/>
      </c>
      <c r="D131" t="str">
        <f>IF(('Excel 337'!I132)="","",'Excel 337'!I132)</f>
        <v/>
      </c>
    </row>
    <row r="132" spans="1:4" x14ac:dyDescent="0.2">
      <c r="A132" t="str">
        <f>IF(('Excel 337'!A133)="","",'Excel 337'!A133)</f>
        <v/>
      </c>
      <c r="B132" s="1">
        <f>IF(('Excel 337'!G133)="",0,('Excel 337'!G133))</f>
        <v>0</v>
      </c>
      <c r="C132" t="str">
        <f>IF(('Excel 337'!H133)="","",'Excel 337'!H133)</f>
        <v/>
      </c>
      <c r="D132" t="str">
        <f>IF(('Excel 337'!I133)="","",'Excel 337'!I133)</f>
        <v/>
      </c>
    </row>
    <row r="133" spans="1:4" x14ac:dyDescent="0.2">
      <c r="A133" t="str">
        <f>IF(('Excel 337'!A134)="","",'Excel 337'!A134)</f>
        <v/>
      </c>
      <c r="B133" s="1">
        <f>IF(('Excel 337'!G134)="",0,('Excel 337'!G134))</f>
        <v>0</v>
      </c>
      <c r="C133" t="str">
        <f>IF(('Excel 337'!H134)="","",'Excel 337'!H134)</f>
        <v/>
      </c>
      <c r="D133" t="str">
        <f>IF(('Excel 337'!I134)="","",'Excel 337'!I134)</f>
        <v/>
      </c>
    </row>
    <row r="134" spans="1:4" x14ac:dyDescent="0.2">
      <c r="A134" t="str">
        <f>IF(('Excel 337'!A135)="","",'Excel 337'!A135)</f>
        <v/>
      </c>
      <c r="B134" s="1">
        <f>IF(('Excel 337'!G135)="",0,('Excel 337'!G135))</f>
        <v>0</v>
      </c>
      <c r="C134" t="str">
        <f>IF(('Excel 337'!H135)="","",'Excel 337'!H135)</f>
        <v/>
      </c>
      <c r="D134" t="str">
        <f>IF(('Excel 337'!I135)="","",'Excel 337'!I135)</f>
        <v/>
      </c>
    </row>
    <row r="135" spans="1:4" x14ac:dyDescent="0.2">
      <c r="A135" t="str">
        <f>IF(('Excel 337'!A136)="","",'Excel 337'!A136)</f>
        <v/>
      </c>
      <c r="B135" s="1">
        <f>IF(('Excel 337'!G136)="",0,('Excel 337'!G136))</f>
        <v>0</v>
      </c>
      <c r="C135" t="str">
        <f>IF(('Excel 337'!H136)="","",'Excel 337'!H136)</f>
        <v/>
      </c>
      <c r="D135" t="str">
        <f>IF(('Excel 337'!I136)="","",'Excel 337'!I136)</f>
        <v/>
      </c>
    </row>
    <row r="136" spans="1:4" x14ac:dyDescent="0.2">
      <c r="A136" t="str">
        <f>IF(('Excel 337'!A137)="","",'Excel 337'!A137)</f>
        <v/>
      </c>
      <c r="B136" s="1">
        <f>IF(('Excel 337'!G137)="",0,('Excel 337'!G137))</f>
        <v>0</v>
      </c>
      <c r="C136" t="str">
        <f>IF(('Excel 337'!H137)="","",'Excel 337'!H137)</f>
        <v/>
      </c>
      <c r="D136" t="str">
        <f>IF(('Excel 337'!I137)="","",'Excel 337'!I137)</f>
        <v/>
      </c>
    </row>
    <row r="137" spans="1:4" x14ac:dyDescent="0.2">
      <c r="A137" t="str">
        <f>IF(('Excel 337'!A138)="","",'Excel 337'!A138)</f>
        <v/>
      </c>
      <c r="B137" s="1">
        <f>IF(('Excel 337'!G138)="",0,('Excel 337'!G138))</f>
        <v>0</v>
      </c>
      <c r="C137" t="str">
        <f>IF(('Excel 337'!H138)="","",'Excel 337'!H138)</f>
        <v/>
      </c>
      <c r="D137" t="str">
        <f>IF(('Excel 337'!I138)="","",'Excel 337'!I138)</f>
        <v/>
      </c>
    </row>
    <row r="138" spans="1:4" x14ac:dyDescent="0.2">
      <c r="A138" t="str">
        <f>IF(('Excel 337'!A139)="","",'Excel 337'!A139)</f>
        <v/>
      </c>
      <c r="B138" s="1">
        <f>IF(('Excel 337'!G139)="",0,('Excel 337'!G139))</f>
        <v>0</v>
      </c>
      <c r="C138" t="str">
        <f>IF(('Excel 337'!H139)="","",'Excel 337'!H139)</f>
        <v/>
      </c>
      <c r="D138" t="str">
        <f>IF(('Excel 337'!I139)="","",'Excel 337'!I139)</f>
        <v/>
      </c>
    </row>
    <row r="139" spans="1:4" x14ac:dyDescent="0.2">
      <c r="A139" t="str">
        <f>IF(('Excel 337'!A140)="","",'Excel 337'!A140)</f>
        <v/>
      </c>
      <c r="B139" s="1">
        <f>IF(('Excel 337'!G140)="",0,('Excel 337'!G140))</f>
        <v>0</v>
      </c>
      <c r="C139" t="str">
        <f>IF(('Excel 337'!H140)="","",'Excel 337'!H140)</f>
        <v/>
      </c>
      <c r="D139" t="str">
        <f>IF(('Excel 337'!I140)="","",'Excel 337'!I140)</f>
        <v/>
      </c>
    </row>
    <row r="140" spans="1:4" x14ac:dyDescent="0.2">
      <c r="A140" t="str">
        <f>IF(('Excel 337'!A141)="","",'Excel 337'!A141)</f>
        <v/>
      </c>
      <c r="B140" s="1">
        <f>IF(('Excel 337'!G141)="",0,('Excel 337'!G141))</f>
        <v>0</v>
      </c>
      <c r="C140" t="str">
        <f>IF(('Excel 337'!H141)="","",'Excel 337'!H141)</f>
        <v/>
      </c>
      <c r="D140" t="str">
        <f>IF(('Excel 337'!I141)="","",'Excel 337'!I141)</f>
        <v/>
      </c>
    </row>
    <row r="141" spans="1:4" x14ac:dyDescent="0.2">
      <c r="A141" t="str">
        <f>IF(('Excel 337'!A142)="","",'Excel 337'!A142)</f>
        <v/>
      </c>
      <c r="B141" s="1">
        <f>IF(('Excel 337'!G142)="",0,('Excel 337'!G142))</f>
        <v>0</v>
      </c>
      <c r="C141" t="str">
        <f>IF(('Excel 337'!H142)="","",'Excel 337'!H142)</f>
        <v/>
      </c>
      <c r="D141" t="str">
        <f>IF(('Excel 337'!I142)="","",'Excel 337'!I142)</f>
        <v/>
      </c>
    </row>
    <row r="142" spans="1:4" x14ac:dyDescent="0.2">
      <c r="A142" t="str">
        <f>IF(('Excel 337'!A143)="","",'Excel 337'!A143)</f>
        <v/>
      </c>
      <c r="B142" s="1">
        <f>IF(('Excel 337'!G143)="",0,('Excel 337'!G143))</f>
        <v>0</v>
      </c>
      <c r="C142" t="str">
        <f>IF(('Excel 337'!H143)="","",'Excel 337'!H143)</f>
        <v/>
      </c>
      <c r="D142" t="str">
        <f>IF(('Excel 337'!I143)="","",'Excel 337'!I143)</f>
        <v/>
      </c>
    </row>
    <row r="143" spans="1:4" x14ac:dyDescent="0.2">
      <c r="A143" t="str">
        <f>IF(('Excel 337'!A144)="","",'Excel 337'!A144)</f>
        <v/>
      </c>
      <c r="B143" s="1">
        <f>IF(('Excel 337'!G144)="",0,('Excel 337'!G144))</f>
        <v>0</v>
      </c>
      <c r="C143" t="str">
        <f>IF(('Excel 337'!H144)="","",'Excel 337'!H144)</f>
        <v/>
      </c>
      <c r="D143" t="str">
        <f>IF(('Excel 337'!I144)="","",'Excel 337'!I144)</f>
        <v/>
      </c>
    </row>
    <row r="144" spans="1:4" x14ac:dyDescent="0.2">
      <c r="A144" t="str">
        <f>IF(('Excel 337'!A145)="","",'Excel 337'!A145)</f>
        <v/>
      </c>
      <c r="B144" s="1">
        <f>IF(('Excel 337'!G145)="",0,('Excel 337'!G145))</f>
        <v>0</v>
      </c>
      <c r="C144" t="str">
        <f>IF(('Excel 337'!H145)="","",'Excel 337'!H145)</f>
        <v/>
      </c>
      <c r="D144" t="str">
        <f>IF(('Excel 337'!I145)="","",'Excel 337'!I145)</f>
        <v/>
      </c>
    </row>
    <row r="145" spans="1:4" x14ac:dyDescent="0.2">
      <c r="A145" t="str">
        <f>IF(('Excel 337'!A146)="","",'Excel 337'!A146)</f>
        <v/>
      </c>
      <c r="B145" s="1">
        <f>IF(('Excel 337'!G146)="",0,('Excel 337'!G146))</f>
        <v>0</v>
      </c>
      <c r="C145" t="str">
        <f>IF(('Excel 337'!H146)="","",'Excel 337'!H146)</f>
        <v/>
      </c>
      <c r="D145" t="str">
        <f>IF(('Excel 337'!I146)="","",'Excel 337'!I146)</f>
        <v/>
      </c>
    </row>
    <row r="146" spans="1:4" x14ac:dyDescent="0.2">
      <c r="A146" t="str">
        <f>IF(('Excel 337'!A147)="","",'Excel 337'!A147)</f>
        <v/>
      </c>
      <c r="B146" s="1">
        <f>IF(('Excel 337'!G147)="",0,('Excel 337'!G147))</f>
        <v>0</v>
      </c>
      <c r="C146" t="str">
        <f>IF(('Excel 337'!H147)="","",'Excel 337'!H147)</f>
        <v/>
      </c>
      <c r="D146" t="str">
        <f>IF(('Excel 337'!I147)="","",'Excel 337'!I147)</f>
        <v/>
      </c>
    </row>
    <row r="147" spans="1:4" x14ac:dyDescent="0.2">
      <c r="A147" t="str">
        <f>IF(('Excel 337'!A148)="","",'Excel 337'!A148)</f>
        <v/>
      </c>
      <c r="B147" s="1">
        <f>IF(('Excel 337'!G148)="",0,('Excel 337'!G148))</f>
        <v>0</v>
      </c>
      <c r="C147" t="str">
        <f>IF(('Excel 337'!H148)="","",'Excel 337'!H148)</f>
        <v/>
      </c>
      <c r="D147" t="str">
        <f>IF(('Excel 337'!I148)="","",'Excel 337'!I148)</f>
        <v/>
      </c>
    </row>
    <row r="148" spans="1:4" x14ac:dyDescent="0.2">
      <c r="A148" t="str">
        <f>IF(('Excel 337'!A149)="","",'Excel 337'!A149)</f>
        <v/>
      </c>
      <c r="B148" s="1">
        <f>IF(('Excel 337'!G149)="",0,('Excel 337'!G149))</f>
        <v>0</v>
      </c>
      <c r="C148" t="str">
        <f>IF(('Excel 337'!H149)="","",'Excel 337'!H149)</f>
        <v/>
      </c>
      <c r="D148" t="str">
        <f>IF(('Excel 337'!I149)="","",'Excel 337'!I149)</f>
        <v/>
      </c>
    </row>
    <row r="149" spans="1:4" x14ac:dyDescent="0.2">
      <c r="A149" t="str">
        <f>IF(('Excel 337'!A150)="","",'Excel 337'!A150)</f>
        <v/>
      </c>
      <c r="B149" s="1">
        <f>IF(('Excel 337'!G150)="",0,('Excel 337'!G150))</f>
        <v>0</v>
      </c>
      <c r="C149" t="str">
        <f>IF(('Excel 337'!H150)="","",'Excel 337'!H150)</f>
        <v/>
      </c>
      <c r="D149" t="str">
        <f>IF(('Excel 337'!I150)="","",'Excel 337'!I150)</f>
        <v/>
      </c>
    </row>
    <row r="150" spans="1:4" x14ac:dyDescent="0.2">
      <c r="A150" t="str">
        <f>IF(('Excel 337'!A151)="","",'Excel 337'!A151)</f>
        <v/>
      </c>
      <c r="B150" s="1">
        <f>IF(('Excel 337'!G151)="",0,('Excel 337'!G151))</f>
        <v>0</v>
      </c>
      <c r="C150" t="str">
        <f>IF(('Excel 337'!H151)="","",'Excel 337'!H151)</f>
        <v/>
      </c>
      <c r="D150" t="str">
        <f>IF(('Excel 337'!I151)="","",'Excel 337'!I151)</f>
        <v/>
      </c>
    </row>
    <row r="151" spans="1:4" x14ac:dyDescent="0.2">
      <c r="A151" t="str">
        <f>IF(('Excel 337'!A152)="","",'Excel 337'!A152)</f>
        <v/>
      </c>
      <c r="B151" s="1">
        <f>IF(('Excel 337'!G152)="",0,('Excel 337'!G152))</f>
        <v>0</v>
      </c>
      <c r="C151" t="str">
        <f>IF(('Excel 337'!H152)="","",'Excel 337'!H152)</f>
        <v/>
      </c>
      <c r="D151" t="str">
        <f>IF(('Excel 337'!I152)="","",'Excel 337'!I152)</f>
        <v/>
      </c>
    </row>
    <row r="152" spans="1:4" x14ac:dyDescent="0.2">
      <c r="A152" t="str">
        <f>IF(('Excel 337'!A153)="","",'Excel 337'!A153)</f>
        <v/>
      </c>
      <c r="B152" s="1">
        <f>IF(('Excel 337'!G153)="",0,('Excel 337'!G153))</f>
        <v>0</v>
      </c>
      <c r="C152" t="str">
        <f>IF(('Excel 337'!H153)="","",'Excel 337'!H153)</f>
        <v/>
      </c>
      <c r="D152" t="str">
        <f>IF(('Excel 337'!I153)="","",'Excel 337'!I153)</f>
        <v/>
      </c>
    </row>
    <row r="153" spans="1:4" x14ac:dyDescent="0.2">
      <c r="A153" t="str">
        <f>IF(('Excel 337'!A154)="","",'Excel 337'!A154)</f>
        <v/>
      </c>
      <c r="B153" s="1">
        <f>IF(('Excel 337'!G154)="",0,('Excel 337'!G154))</f>
        <v>0</v>
      </c>
      <c r="C153" t="str">
        <f>IF(('Excel 337'!H154)="","",'Excel 337'!H154)</f>
        <v/>
      </c>
      <c r="D153" t="str">
        <f>IF(('Excel 337'!I154)="","",'Excel 337'!I154)</f>
        <v/>
      </c>
    </row>
    <row r="154" spans="1:4" x14ac:dyDescent="0.2">
      <c r="A154" t="str">
        <f>IF(('Excel 337'!A155)="","",'Excel 337'!A155)</f>
        <v/>
      </c>
      <c r="B154" s="1">
        <f>IF(('Excel 337'!G155)="",0,('Excel 337'!G155))</f>
        <v>0</v>
      </c>
      <c r="C154" t="str">
        <f>IF(('Excel 337'!H155)="","",'Excel 337'!H155)</f>
        <v/>
      </c>
      <c r="D154" t="str">
        <f>IF(('Excel 337'!I155)="","",'Excel 337'!I155)</f>
        <v/>
      </c>
    </row>
    <row r="155" spans="1:4" x14ac:dyDescent="0.2">
      <c r="A155" t="str">
        <f>IF(('Excel 337'!A156)="","",'Excel 337'!A156)</f>
        <v/>
      </c>
      <c r="B155" s="1">
        <f>IF(('Excel 337'!G156)="",0,('Excel 337'!G156))</f>
        <v>0</v>
      </c>
      <c r="C155" t="str">
        <f>IF(('Excel 337'!H156)="","",'Excel 337'!H156)</f>
        <v/>
      </c>
      <c r="D155" t="str">
        <f>IF(('Excel 337'!I156)="","",'Excel 337'!I156)</f>
        <v/>
      </c>
    </row>
    <row r="156" spans="1:4" x14ac:dyDescent="0.2">
      <c r="A156" t="str">
        <f>IF(('Excel 337'!A157)="","",'Excel 337'!A157)</f>
        <v/>
      </c>
      <c r="B156" s="1">
        <f>IF(('Excel 337'!G157)="",0,('Excel 337'!G157))</f>
        <v>0</v>
      </c>
      <c r="C156" t="str">
        <f>IF(('Excel 337'!H157)="","",'Excel 337'!H157)</f>
        <v/>
      </c>
      <c r="D156" t="str">
        <f>IF(('Excel 337'!I157)="","",'Excel 337'!I157)</f>
        <v/>
      </c>
    </row>
    <row r="157" spans="1:4" x14ac:dyDescent="0.2">
      <c r="A157" t="str">
        <f>IF(('Excel 337'!A158)="","",'Excel 337'!A158)</f>
        <v/>
      </c>
      <c r="B157" s="1">
        <f>IF(('Excel 337'!G158)="",0,('Excel 337'!G158))</f>
        <v>0</v>
      </c>
      <c r="C157" t="str">
        <f>IF(('Excel 337'!H158)="","",'Excel 337'!H158)</f>
        <v/>
      </c>
      <c r="D157" t="str">
        <f>IF(('Excel 337'!I158)="","",'Excel 337'!I158)</f>
        <v/>
      </c>
    </row>
    <row r="158" spans="1:4" x14ac:dyDescent="0.2">
      <c r="A158" t="str">
        <f>IF(('Excel 337'!A159)="","",'Excel 337'!A159)</f>
        <v/>
      </c>
      <c r="B158" s="1">
        <f>IF(('Excel 337'!G159)="",0,('Excel 337'!G159))</f>
        <v>0</v>
      </c>
      <c r="C158" t="str">
        <f>IF(('Excel 337'!H159)="","",'Excel 337'!H159)</f>
        <v/>
      </c>
      <c r="D158" t="str">
        <f>IF(('Excel 337'!I159)="","",'Excel 337'!I159)</f>
        <v/>
      </c>
    </row>
    <row r="159" spans="1:4" x14ac:dyDescent="0.2">
      <c r="A159" t="str">
        <f>IF(('Excel 337'!A160)="","",'Excel 337'!A160)</f>
        <v/>
      </c>
      <c r="B159" s="1">
        <f>IF(('Excel 337'!G160)="",0,('Excel 337'!G160))</f>
        <v>0</v>
      </c>
      <c r="C159" t="str">
        <f>IF(('Excel 337'!H160)="","",'Excel 337'!H160)</f>
        <v/>
      </c>
      <c r="D159" t="str">
        <f>IF(('Excel 337'!I160)="","",'Excel 337'!I160)</f>
        <v/>
      </c>
    </row>
    <row r="160" spans="1:4" x14ac:dyDescent="0.2">
      <c r="A160" t="str">
        <f>IF(('Excel 337'!A161)="","",'Excel 337'!A161)</f>
        <v/>
      </c>
      <c r="B160" s="1">
        <f>IF(('Excel 337'!G161)="",0,('Excel 337'!G161))</f>
        <v>0</v>
      </c>
      <c r="C160" t="str">
        <f>IF(('Excel 337'!H161)="","",'Excel 337'!H161)</f>
        <v/>
      </c>
      <c r="D160" t="str">
        <f>IF(('Excel 337'!I161)="","",'Excel 337'!I161)</f>
        <v/>
      </c>
    </row>
    <row r="161" spans="1:4" x14ac:dyDescent="0.2">
      <c r="A161" t="str">
        <f>IF(('Excel 337'!A162)="","",'Excel 337'!A162)</f>
        <v/>
      </c>
      <c r="B161" s="1">
        <f>IF(('Excel 337'!G162)="",0,('Excel 337'!G162))</f>
        <v>0</v>
      </c>
      <c r="C161" t="str">
        <f>IF(('Excel 337'!H162)="","",'Excel 337'!H162)</f>
        <v/>
      </c>
      <c r="D161" t="str">
        <f>IF(('Excel 337'!I162)="","",'Excel 337'!I162)</f>
        <v/>
      </c>
    </row>
    <row r="162" spans="1:4" x14ac:dyDescent="0.2">
      <c r="A162" t="str">
        <f>IF(('Excel 337'!A163)="","",'Excel 337'!A163)</f>
        <v/>
      </c>
      <c r="B162" s="1">
        <f>IF(('Excel 337'!G163)="",0,('Excel 337'!G163))</f>
        <v>0</v>
      </c>
      <c r="C162" t="str">
        <f>IF(('Excel 337'!H163)="","",'Excel 337'!H163)</f>
        <v/>
      </c>
      <c r="D162" t="str">
        <f>IF(('Excel 337'!I163)="","",'Excel 337'!I163)</f>
        <v/>
      </c>
    </row>
    <row r="163" spans="1:4" x14ac:dyDescent="0.2">
      <c r="A163" t="str">
        <f>IF(('Excel 337'!A164)="","",'Excel 337'!A164)</f>
        <v/>
      </c>
      <c r="B163" s="1">
        <f>IF(('Excel 337'!G164)="",0,('Excel 337'!G164))</f>
        <v>0</v>
      </c>
      <c r="C163" t="str">
        <f>IF(('Excel 337'!H164)="","",'Excel 337'!H164)</f>
        <v/>
      </c>
      <c r="D163" t="str">
        <f>IF(('Excel 337'!I164)="","",'Excel 337'!I164)</f>
        <v/>
      </c>
    </row>
    <row r="164" spans="1:4" x14ac:dyDescent="0.2">
      <c r="A164" t="str">
        <f>IF(('Excel 337'!A165)="","",'Excel 337'!A165)</f>
        <v/>
      </c>
      <c r="B164" s="1">
        <f>IF(('Excel 337'!G165)="",0,('Excel 337'!G165))</f>
        <v>0</v>
      </c>
      <c r="C164" t="str">
        <f>IF(('Excel 337'!H165)="","",'Excel 337'!H165)</f>
        <v/>
      </c>
      <c r="D164" t="str">
        <f>IF(('Excel 337'!I165)="","",'Excel 337'!I165)</f>
        <v/>
      </c>
    </row>
    <row r="165" spans="1:4" x14ac:dyDescent="0.2">
      <c r="A165" t="str">
        <f>IF(('Excel 337'!A166)="","",'Excel 337'!A166)</f>
        <v/>
      </c>
      <c r="B165" s="1">
        <f>IF(('Excel 337'!G166)="",0,('Excel 337'!G166))</f>
        <v>0</v>
      </c>
      <c r="C165" t="str">
        <f>IF(('Excel 337'!H166)="","",'Excel 337'!H166)</f>
        <v/>
      </c>
      <c r="D165" t="str">
        <f>IF(('Excel 337'!I166)="","",'Excel 337'!I166)</f>
        <v/>
      </c>
    </row>
    <row r="166" spans="1:4" x14ac:dyDescent="0.2">
      <c r="A166" t="str">
        <f>IF(('Excel 337'!A167)="","",'Excel 337'!A167)</f>
        <v/>
      </c>
      <c r="B166" s="1">
        <f>IF(('Excel 337'!G167)="",0,('Excel 337'!G167))</f>
        <v>0</v>
      </c>
      <c r="C166" t="str">
        <f>IF(('Excel 337'!H167)="","",'Excel 337'!H167)</f>
        <v/>
      </c>
      <c r="D166" t="str">
        <f>IF(('Excel 337'!I167)="","",'Excel 337'!I167)</f>
        <v/>
      </c>
    </row>
    <row r="167" spans="1:4" x14ac:dyDescent="0.2">
      <c r="A167" t="str">
        <f>IF(('Excel 337'!A168)="","",'Excel 337'!A168)</f>
        <v/>
      </c>
      <c r="B167" s="1">
        <f>IF(('Excel 337'!G168)="",0,('Excel 337'!G168))</f>
        <v>0</v>
      </c>
      <c r="C167" t="str">
        <f>IF(('Excel 337'!H168)="","",'Excel 337'!H168)</f>
        <v/>
      </c>
      <c r="D167" t="str">
        <f>IF(('Excel 337'!I168)="","",'Excel 337'!I168)</f>
        <v/>
      </c>
    </row>
    <row r="168" spans="1:4" x14ac:dyDescent="0.2">
      <c r="A168" t="str">
        <f>IF(('Excel 337'!A169)="","",'Excel 337'!A169)</f>
        <v/>
      </c>
      <c r="B168" s="1">
        <f>IF(('Excel 337'!G169)="",0,('Excel 337'!G169))</f>
        <v>0</v>
      </c>
      <c r="C168" t="str">
        <f>IF(('Excel 337'!H169)="","",'Excel 337'!H169)</f>
        <v/>
      </c>
      <c r="D168" t="str">
        <f>IF(('Excel 337'!I169)="","",'Excel 337'!I169)</f>
        <v/>
      </c>
    </row>
    <row r="169" spans="1:4" x14ac:dyDescent="0.2">
      <c r="A169" t="str">
        <f>IF(('Excel 337'!A170)="","",'Excel 337'!A170)</f>
        <v/>
      </c>
      <c r="B169" s="1">
        <f>IF(('Excel 337'!G170)="",0,('Excel 337'!G170))</f>
        <v>0</v>
      </c>
      <c r="C169" t="str">
        <f>IF(('Excel 337'!H170)="","",'Excel 337'!H170)</f>
        <v/>
      </c>
      <c r="D169" t="str">
        <f>IF(('Excel 337'!I170)="","",'Excel 337'!I170)</f>
        <v/>
      </c>
    </row>
    <row r="170" spans="1:4" x14ac:dyDescent="0.2">
      <c r="A170" t="str">
        <f>IF(('Excel 337'!A171)="","",'Excel 337'!A171)</f>
        <v/>
      </c>
      <c r="B170" s="1">
        <f>IF(('Excel 337'!G171)="",0,('Excel 337'!G171))</f>
        <v>0</v>
      </c>
      <c r="C170" t="str">
        <f>IF(('Excel 337'!H171)="","",'Excel 337'!H171)</f>
        <v/>
      </c>
      <c r="D170" t="str">
        <f>IF(('Excel 337'!I171)="","",'Excel 337'!I171)</f>
        <v/>
      </c>
    </row>
    <row r="171" spans="1:4" x14ac:dyDescent="0.2">
      <c r="A171" t="str">
        <f>IF(('Excel 337'!A172)="","",'Excel 337'!A172)</f>
        <v/>
      </c>
      <c r="B171" s="1">
        <f>IF(('Excel 337'!G172)="",0,('Excel 337'!G172))</f>
        <v>0</v>
      </c>
      <c r="C171" t="str">
        <f>IF(('Excel 337'!H172)="","",'Excel 337'!H172)</f>
        <v/>
      </c>
      <c r="D171" t="str">
        <f>IF(('Excel 337'!I172)="","",'Excel 337'!I172)</f>
        <v/>
      </c>
    </row>
    <row r="172" spans="1:4" x14ac:dyDescent="0.2">
      <c r="A172" t="str">
        <f>IF(('Excel 337'!A173)="","",'Excel 337'!A173)</f>
        <v/>
      </c>
      <c r="B172" s="1">
        <f>IF(('Excel 337'!G173)="",0,('Excel 337'!G173))</f>
        <v>0</v>
      </c>
      <c r="C172" t="str">
        <f>IF(('Excel 337'!H173)="","",'Excel 337'!H173)</f>
        <v/>
      </c>
      <c r="D172" t="str">
        <f>IF(('Excel 337'!I173)="","",'Excel 337'!I173)</f>
        <v/>
      </c>
    </row>
    <row r="173" spans="1:4" x14ac:dyDescent="0.2">
      <c r="A173" t="str">
        <f>IF(('Excel 337'!A174)="","",'Excel 337'!A174)</f>
        <v/>
      </c>
      <c r="B173" s="1">
        <f>IF(('Excel 337'!G174)="",0,('Excel 337'!G174))</f>
        <v>0</v>
      </c>
      <c r="C173" t="str">
        <f>IF(('Excel 337'!H174)="","",'Excel 337'!H174)</f>
        <v/>
      </c>
      <c r="D173" t="str">
        <f>IF(('Excel 337'!I174)="","",'Excel 337'!I174)</f>
        <v/>
      </c>
    </row>
    <row r="174" spans="1:4" x14ac:dyDescent="0.2">
      <c r="A174" t="str">
        <f>IF(('Excel 337'!A175)="","",'Excel 337'!A175)</f>
        <v/>
      </c>
      <c r="B174" s="1">
        <f>IF(('Excel 337'!G175)="",0,('Excel 337'!G175))</f>
        <v>0</v>
      </c>
      <c r="C174" t="str">
        <f>IF(('Excel 337'!H175)="","",'Excel 337'!H175)</f>
        <v/>
      </c>
      <c r="D174" t="str">
        <f>IF(('Excel 337'!I175)="","",'Excel 337'!I175)</f>
        <v/>
      </c>
    </row>
    <row r="175" spans="1:4" x14ac:dyDescent="0.2">
      <c r="A175" t="str">
        <f>IF(('Excel 337'!A176)="","",'Excel 337'!A176)</f>
        <v/>
      </c>
      <c r="B175" s="1">
        <f>IF(('Excel 337'!G176)="",0,('Excel 337'!G176))</f>
        <v>0</v>
      </c>
      <c r="C175" t="str">
        <f>IF(('Excel 337'!H176)="","",'Excel 337'!H176)</f>
        <v/>
      </c>
      <c r="D175" t="str">
        <f>IF(('Excel 337'!I176)="","",'Excel 337'!I176)</f>
        <v/>
      </c>
    </row>
    <row r="176" spans="1:4" x14ac:dyDescent="0.2">
      <c r="A176" t="str">
        <f>IF(('Excel 337'!A177)="","",'Excel 337'!A177)</f>
        <v/>
      </c>
      <c r="B176" s="1">
        <f>IF(('Excel 337'!G177)="",0,('Excel 337'!G177))</f>
        <v>0</v>
      </c>
      <c r="C176" t="str">
        <f>IF(('Excel 337'!H177)="","",'Excel 337'!H177)</f>
        <v/>
      </c>
      <c r="D176" t="str">
        <f>IF(('Excel 337'!I177)="","",'Excel 337'!I177)</f>
        <v/>
      </c>
    </row>
    <row r="177" spans="1:4" x14ac:dyDescent="0.2">
      <c r="A177" t="str">
        <f>IF(('Excel 337'!A178)="","",'Excel 337'!A178)</f>
        <v/>
      </c>
      <c r="B177" s="1">
        <f>IF(('Excel 337'!G178)="",0,('Excel 337'!G178))</f>
        <v>0</v>
      </c>
      <c r="C177" t="str">
        <f>IF(('Excel 337'!H178)="","",'Excel 337'!H178)</f>
        <v/>
      </c>
      <c r="D177" t="str">
        <f>IF(('Excel 337'!I178)="","",'Excel 337'!I178)</f>
        <v/>
      </c>
    </row>
    <row r="178" spans="1:4" x14ac:dyDescent="0.2">
      <c r="A178" t="str">
        <f>IF(('Excel 337'!A179)="","",'Excel 337'!A179)</f>
        <v/>
      </c>
      <c r="B178" s="1">
        <f>IF(('Excel 337'!G179)="",0,('Excel 337'!G179))</f>
        <v>0</v>
      </c>
      <c r="C178" t="str">
        <f>IF(('Excel 337'!H179)="","",'Excel 337'!H179)</f>
        <v/>
      </c>
      <c r="D178" t="str">
        <f>IF(('Excel 337'!I179)="","",'Excel 337'!I179)</f>
        <v/>
      </c>
    </row>
    <row r="179" spans="1:4" x14ac:dyDescent="0.2">
      <c r="A179" t="str">
        <f>IF(('Excel 337'!A180)="","",'Excel 337'!A180)</f>
        <v/>
      </c>
      <c r="B179" s="1">
        <f>IF(('Excel 337'!G180)="",0,('Excel 337'!G180))</f>
        <v>0</v>
      </c>
      <c r="C179" t="str">
        <f>IF(('Excel 337'!H180)="","",'Excel 337'!H180)</f>
        <v/>
      </c>
      <c r="D179" t="str">
        <f>IF(('Excel 337'!I180)="","",'Excel 337'!I180)</f>
        <v/>
      </c>
    </row>
    <row r="180" spans="1:4" x14ac:dyDescent="0.2">
      <c r="A180" t="str">
        <f>IF(('Excel 337'!A181)="","",'Excel 337'!A181)</f>
        <v/>
      </c>
      <c r="B180" s="1">
        <f>IF(('Excel 337'!G181)="",0,('Excel 337'!G181))</f>
        <v>0</v>
      </c>
      <c r="C180" t="str">
        <f>IF(('Excel 337'!H181)="","",'Excel 337'!H181)</f>
        <v/>
      </c>
      <c r="D180" t="str">
        <f>IF(('Excel 337'!I181)="","",'Excel 337'!I181)</f>
        <v/>
      </c>
    </row>
    <row r="181" spans="1:4" x14ac:dyDescent="0.2">
      <c r="A181" t="str">
        <f>IF(('Excel 337'!A182)="","",'Excel 337'!A182)</f>
        <v/>
      </c>
      <c r="B181" s="1">
        <f>IF(('Excel 337'!G182)="",0,('Excel 337'!G182))</f>
        <v>0</v>
      </c>
      <c r="C181" t="str">
        <f>IF(('Excel 337'!H182)="","",'Excel 337'!H182)</f>
        <v/>
      </c>
      <c r="D181" t="str">
        <f>IF(('Excel 337'!I182)="","",'Excel 337'!I182)</f>
        <v/>
      </c>
    </row>
    <row r="182" spans="1:4" x14ac:dyDescent="0.2">
      <c r="A182" t="str">
        <f>IF(('Excel 337'!A183)="","",'Excel 337'!A183)</f>
        <v/>
      </c>
      <c r="B182" s="1">
        <f>IF(('Excel 337'!G183)="",0,('Excel 337'!G183))</f>
        <v>0</v>
      </c>
      <c r="C182" t="str">
        <f>IF(('Excel 337'!H183)="","",'Excel 337'!H183)</f>
        <v/>
      </c>
      <c r="D182" t="str">
        <f>IF(('Excel 337'!I183)="","",'Excel 337'!I183)</f>
        <v/>
      </c>
    </row>
    <row r="183" spans="1:4" x14ac:dyDescent="0.2">
      <c r="A183" t="str">
        <f>IF(('Excel 337'!A184)="","",'Excel 337'!A184)</f>
        <v/>
      </c>
      <c r="B183" s="1">
        <f>IF(('Excel 337'!G184)="",0,('Excel 337'!G184))</f>
        <v>0</v>
      </c>
      <c r="C183" t="str">
        <f>IF(('Excel 337'!H184)="","",'Excel 337'!H184)</f>
        <v/>
      </c>
      <c r="D183" t="str">
        <f>IF(('Excel 337'!I184)="","",'Excel 337'!I184)</f>
        <v/>
      </c>
    </row>
    <row r="184" spans="1:4" x14ac:dyDescent="0.2">
      <c r="A184" t="str">
        <f>IF(('Excel 337'!A185)="","",'Excel 337'!A185)</f>
        <v/>
      </c>
      <c r="B184" s="1">
        <f>IF(('Excel 337'!G185)="",0,('Excel 337'!G185))</f>
        <v>0</v>
      </c>
      <c r="C184" t="str">
        <f>IF(('Excel 337'!H185)="","",'Excel 337'!H185)</f>
        <v/>
      </c>
      <c r="D184" t="str">
        <f>IF(('Excel 337'!I185)="","",'Excel 337'!I185)</f>
        <v/>
      </c>
    </row>
    <row r="185" spans="1:4" x14ac:dyDescent="0.2">
      <c r="A185" t="str">
        <f>IF(('Excel 337'!A186)="","",'Excel 337'!A186)</f>
        <v/>
      </c>
      <c r="B185" s="1">
        <f>IF(('Excel 337'!G186)="",0,('Excel 337'!G186))</f>
        <v>0</v>
      </c>
      <c r="C185" t="str">
        <f>IF(('Excel 337'!H186)="","",'Excel 337'!H186)</f>
        <v/>
      </c>
      <c r="D185" t="str">
        <f>IF(('Excel 337'!I186)="","",'Excel 337'!I186)</f>
        <v/>
      </c>
    </row>
    <row r="186" spans="1:4" x14ac:dyDescent="0.2">
      <c r="A186" t="str">
        <f>IF(('Excel 337'!A187)="","",'Excel 337'!A187)</f>
        <v/>
      </c>
      <c r="B186" s="1">
        <f>IF(('Excel 337'!G187)="",0,('Excel 337'!G187))</f>
        <v>0</v>
      </c>
      <c r="C186" t="str">
        <f>IF(('Excel 337'!H187)="","",'Excel 337'!H187)</f>
        <v/>
      </c>
      <c r="D186" t="str">
        <f>IF(('Excel 337'!I187)="","",'Excel 337'!I187)</f>
        <v/>
      </c>
    </row>
    <row r="187" spans="1:4" x14ac:dyDescent="0.2">
      <c r="A187" t="str">
        <f>IF(('Excel 337'!A188)="","",'Excel 337'!A188)</f>
        <v/>
      </c>
      <c r="B187" s="1">
        <f>IF(('Excel 337'!G188)="",0,('Excel 337'!G188))</f>
        <v>0</v>
      </c>
      <c r="C187" t="str">
        <f>IF(('Excel 337'!H188)="","",'Excel 337'!H188)</f>
        <v/>
      </c>
      <c r="D187" t="str">
        <f>IF(('Excel 337'!I188)="","",'Excel 337'!I188)</f>
        <v/>
      </c>
    </row>
    <row r="188" spans="1:4" x14ac:dyDescent="0.2">
      <c r="A188" t="str">
        <f>IF(('Excel 337'!A189)="","",'Excel 337'!A189)</f>
        <v/>
      </c>
      <c r="B188" s="1">
        <f>IF(('Excel 337'!G189)="",0,('Excel 337'!G189))</f>
        <v>0</v>
      </c>
      <c r="C188" t="str">
        <f>IF(('Excel 337'!H189)="","",'Excel 337'!H189)</f>
        <v/>
      </c>
      <c r="D188" t="str">
        <f>IF(('Excel 337'!I189)="","",'Excel 337'!I189)</f>
        <v/>
      </c>
    </row>
    <row r="189" spans="1:4" x14ac:dyDescent="0.2">
      <c r="A189" t="str">
        <f>IF(('Excel 337'!A190)="","",'Excel 337'!A190)</f>
        <v/>
      </c>
      <c r="B189" s="1">
        <f>IF(('Excel 337'!G190)="",0,('Excel 337'!G190))</f>
        <v>0</v>
      </c>
      <c r="C189" t="str">
        <f>IF(('Excel 337'!H190)="","",'Excel 337'!H190)</f>
        <v/>
      </c>
      <c r="D189" t="str">
        <f>IF(('Excel 337'!I190)="","",'Excel 337'!I190)</f>
        <v/>
      </c>
    </row>
    <row r="190" spans="1:4" x14ac:dyDescent="0.2">
      <c r="A190" t="str">
        <f>IF(('Excel 337'!A191)="","",'Excel 337'!A191)</f>
        <v/>
      </c>
      <c r="B190" s="1">
        <f>IF(('Excel 337'!G191)="",0,('Excel 337'!G191))</f>
        <v>0</v>
      </c>
      <c r="C190" t="str">
        <f>IF(('Excel 337'!H191)="","",'Excel 337'!H191)</f>
        <v/>
      </c>
      <c r="D190" t="str">
        <f>IF(('Excel 337'!I191)="","",'Excel 337'!I191)</f>
        <v/>
      </c>
    </row>
    <row r="191" spans="1:4" x14ac:dyDescent="0.2">
      <c r="A191" t="str">
        <f>IF(('Excel 337'!A192)="","",'Excel 337'!A192)</f>
        <v/>
      </c>
      <c r="B191" s="1">
        <f>IF(('Excel 337'!G192)="",0,('Excel 337'!G192))</f>
        <v>0</v>
      </c>
      <c r="C191" t="str">
        <f>IF(('Excel 337'!H192)="","",'Excel 337'!H192)</f>
        <v/>
      </c>
      <c r="D191" t="str">
        <f>IF(('Excel 337'!I192)="","",'Excel 337'!I192)</f>
        <v/>
      </c>
    </row>
    <row r="192" spans="1:4" x14ac:dyDescent="0.2">
      <c r="A192" t="str">
        <f>IF(('Excel 337'!A193)="","",'Excel 337'!A193)</f>
        <v/>
      </c>
      <c r="B192" s="1">
        <f>IF(('Excel 337'!G193)="",0,('Excel 337'!G193))</f>
        <v>0</v>
      </c>
      <c r="C192" t="str">
        <f>IF(('Excel 337'!H193)="","",'Excel 337'!H193)</f>
        <v/>
      </c>
      <c r="D192" t="str">
        <f>IF(('Excel 337'!I193)="","",'Excel 337'!I193)</f>
        <v/>
      </c>
    </row>
    <row r="193" spans="1:4" x14ac:dyDescent="0.2">
      <c r="A193" t="str">
        <f>IF(('Excel 337'!A194)="","",'Excel 337'!A194)</f>
        <v/>
      </c>
      <c r="B193" s="1">
        <f>IF(('Excel 337'!G194)="",0,('Excel 337'!G194))</f>
        <v>0</v>
      </c>
      <c r="C193" t="str">
        <f>IF(('Excel 337'!H194)="","",'Excel 337'!H194)</f>
        <v/>
      </c>
      <c r="D193" t="str">
        <f>IF(('Excel 337'!I194)="","",'Excel 337'!I194)</f>
        <v/>
      </c>
    </row>
    <row r="194" spans="1:4" x14ac:dyDescent="0.2">
      <c r="A194" t="str">
        <f>IF(('Excel 337'!A195)="","",'Excel 337'!A195)</f>
        <v/>
      </c>
      <c r="B194" s="1">
        <f>IF(('Excel 337'!G195)="",0,('Excel 337'!G195))</f>
        <v>0</v>
      </c>
      <c r="C194" t="str">
        <f>IF(('Excel 337'!H195)="","",'Excel 337'!H195)</f>
        <v/>
      </c>
      <c r="D194" t="str">
        <f>IF(('Excel 337'!I195)="","",'Excel 337'!I195)</f>
        <v/>
      </c>
    </row>
    <row r="195" spans="1:4" x14ac:dyDescent="0.2">
      <c r="A195" t="str">
        <f>IF(('Excel 337'!A196)="","",'Excel 337'!A196)</f>
        <v/>
      </c>
      <c r="B195" s="1">
        <f>IF(('Excel 337'!G196)="",0,('Excel 337'!G196))</f>
        <v>0</v>
      </c>
      <c r="C195" t="str">
        <f>IF(('Excel 337'!H196)="","",'Excel 337'!H196)</f>
        <v/>
      </c>
      <c r="D195" t="str">
        <f>IF(('Excel 337'!I196)="","",'Excel 337'!I196)</f>
        <v/>
      </c>
    </row>
    <row r="196" spans="1:4" x14ac:dyDescent="0.2">
      <c r="A196" t="str">
        <f>IF(('Excel 337'!A197)="","",'Excel 337'!A197)</f>
        <v/>
      </c>
      <c r="B196" s="1">
        <f>IF(('Excel 337'!G197)="",0,('Excel 337'!G197))</f>
        <v>0</v>
      </c>
      <c r="C196" t="str">
        <f>IF(('Excel 337'!H197)="","",'Excel 337'!H197)</f>
        <v/>
      </c>
      <c r="D196" t="str">
        <f>IF(('Excel 337'!I197)="","",'Excel 337'!I197)</f>
        <v/>
      </c>
    </row>
    <row r="197" spans="1:4" x14ac:dyDescent="0.2">
      <c r="A197" t="str">
        <f>IF(('Excel 337'!A198)="","",'Excel 337'!A198)</f>
        <v/>
      </c>
      <c r="B197" s="1">
        <f>IF(('Excel 337'!G198)="",0,('Excel 337'!G198))</f>
        <v>0</v>
      </c>
      <c r="C197" t="str">
        <f>IF(('Excel 337'!H198)="","",'Excel 337'!H198)</f>
        <v/>
      </c>
      <c r="D197" t="str">
        <f>IF(('Excel 337'!I198)="","",'Excel 337'!I198)</f>
        <v/>
      </c>
    </row>
    <row r="198" spans="1:4" x14ac:dyDescent="0.2">
      <c r="A198" t="str">
        <f>IF(('Excel 337'!A199)="","",'Excel 337'!A199)</f>
        <v/>
      </c>
      <c r="B198" s="1">
        <f>IF(('Excel 337'!G199)="",0,('Excel 337'!G199))</f>
        <v>0</v>
      </c>
      <c r="C198" t="str">
        <f>IF(('Excel 337'!H199)="","",'Excel 337'!H199)</f>
        <v/>
      </c>
      <c r="D198" t="str">
        <f>IF(('Excel 337'!I199)="","",'Excel 337'!I199)</f>
        <v/>
      </c>
    </row>
    <row r="199" spans="1:4" x14ac:dyDescent="0.2">
      <c r="A199" t="str">
        <f>IF(('Excel 337'!A200)="","",'Excel 337'!A200)</f>
        <v/>
      </c>
      <c r="B199" s="1">
        <f>IF(('Excel 337'!G200)="",0,('Excel 337'!G200))</f>
        <v>0</v>
      </c>
      <c r="C199" t="str">
        <f>IF(('Excel 337'!H200)="","",'Excel 337'!H200)</f>
        <v/>
      </c>
      <c r="D199" t="str">
        <f>IF(('Excel 337'!I200)="","",'Excel 337'!I200)</f>
        <v/>
      </c>
    </row>
    <row r="200" spans="1:4" x14ac:dyDescent="0.2">
      <c r="A200" t="str">
        <f>IF(('Excel 337'!A201)="","",'Excel 337'!A201)</f>
        <v/>
      </c>
      <c r="B200" s="1">
        <f>IF(('Excel 337'!G201)="",0,('Excel 337'!G201))</f>
        <v>0</v>
      </c>
      <c r="C200" t="str">
        <f>IF(('Excel 337'!H201)="","",'Excel 337'!H201)</f>
        <v/>
      </c>
      <c r="D200" t="str">
        <f>IF(('Excel 337'!I201)="","",'Excel 337'!I201)</f>
        <v/>
      </c>
    </row>
    <row r="201" spans="1:4" x14ac:dyDescent="0.2">
      <c r="A201" t="str">
        <f>IF(('Excel 337'!A202)="","",'Excel 337'!A202)</f>
        <v/>
      </c>
      <c r="B201" s="1">
        <f>IF(('Excel 337'!G202)="",0,('Excel 337'!G202))</f>
        <v>0</v>
      </c>
      <c r="C201" t="str">
        <f>IF(('Excel 337'!H202)="","",'Excel 337'!H202)</f>
        <v/>
      </c>
      <c r="D201" t="str">
        <f>IF(('Excel 337'!I202)="","",'Excel 337'!I202)</f>
        <v/>
      </c>
    </row>
    <row r="202" spans="1:4" x14ac:dyDescent="0.2">
      <c r="A202" t="str">
        <f>IF(('Excel 337'!A203)="","",'Excel 337'!A203)</f>
        <v/>
      </c>
      <c r="B202" s="1">
        <f>IF(('Excel 337'!G203)="",0,('Excel 337'!G203))</f>
        <v>0</v>
      </c>
      <c r="C202" t="str">
        <f>IF(('Excel 337'!H203)="","",'Excel 337'!H203)</f>
        <v/>
      </c>
      <c r="D202" t="str">
        <f>IF(('Excel 337'!I203)="","",'Excel 337'!I203)</f>
        <v/>
      </c>
    </row>
    <row r="203" spans="1:4" x14ac:dyDescent="0.2">
      <c r="A203" t="str">
        <f>IF(('Excel 337'!A204)="","",'Excel 337'!A204)</f>
        <v/>
      </c>
      <c r="B203" s="1">
        <f>IF(('Excel 337'!G204)="",0,('Excel 337'!G204))</f>
        <v>0</v>
      </c>
      <c r="C203" t="str">
        <f>IF(('Excel 337'!H204)="","",'Excel 337'!H204)</f>
        <v/>
      </c>
      <c r="D203" t="str">
        <f>IF(('Excel 337'!I204)="","",'Excel 337'!I204)</f>
        <v/>
      </c>
    </row>
    <row r="204" spans="1:4" x14ac:dyDescent="0.2">
      <c r="A204" t="str">
        <f>IF(('Excel 337'!A205)="","",'Excel 337'!A205)</f>
        <v/>
      </c>
      <c r="B204" s="1">
        <f>IF(('Excel 337'!G205)="",0,('Excel 337'!G205))</f>
        <v>0</v>
      </c>
      <c r="C204" t="str">
        <f>IF(('Excel 337'!H205)="","",'Excel 337'!H205)</f>
        <v/>
      </c>
      <c r="D204" t="str">
        <f>IF(('Excel 337'!I205)="","",'Excel 337'!I205)</f>
        <v/>
      </c>
    </row>
    <row r="205" spans="1:4" x14ac:dyDescent="0.2">
      <c r="A205" t="str">
        <f>IF(('Excel 337'!A206)="","",'Excel 337'!A206)</f>
        <v/>
      </c>
      <c r="B205" s="1">
        <f>IF(('Excel 337'!G206)="",0,('Excel 337'!G206))</f>
        <v>0</v>
      </c>
      <c r="C205" t="str">
        <f>IF(('Excel 337'!H206)="","",'Excel 337'!H206)</f>
        <v/>
      </c>
      <c r="D205" t="str">
        <f>IF(('Excel 337'!I206)="","",'Excel 337'!I206)</f>
        <v/>
      </c>
    </row>
    <row r="206" spans="1:4" x14ac:dyDescent="0.2">
      <c r="A206" t="str">
        <f>IF(('Excel 337'!A207)="","",'Excel 337'!A207)</f>
        <v/>
      </c>
      <c r="B206" s="1">
        <f>IF(('Excel 337'!G207)="",0,('Excel 337'!G207))</f>
        <v>0</v>
      </c>
      <c r="C206" t="str">
        <f>IF(('Excel 337'!H207)="","",'Excel 337'!H207)</f>
        <v/>
      </c>
      <c r="D206" t="str">
        <f>IF(('Excel 337'!I207)="","",'Excel 337'!I207)</f>
        <v/>
      </c>
    </row>
    <row r="207" spans="1:4" x14ac:dyDescent="0.2">
      <c r="A207" t="str">
        <f>IF(('Excel 337'!A208)="","",'Excel 337'!A208)</f>
        <v/>
      </c>
      <c r="B207" s="1">
        <f>IF(('Excel 337'!G208)="",0,('Excel 337'!G208))</f>
        <v>0</v>
      </c>
      <c r="C207" t="str">
        <f>IF(('Excel 337'!H208)="","",'Excel 337'!H208)</f>
        <v/>
      </c>
      <c r="D207" t="str">
        <f>IF(('Excel 337'!I208)="","",'Excel 337'!I208)</f>
        <v/>
      </c>
    </row>
    <row r="208" spans="1:4" x14ac:dyDescent="0.2">
      <c r="A208" t="str">
        <f>IF(('Excel 337'!A209)="","",'Excel 337'!A209)</f>
        <v/>
      </c>
      <c r="B208" s="1">
        <f>IF(('Excel 337'!G209)="",0,('Excel 337'!G209))</f>
        <v>0</v>
      </c>
      <c r="C208" t="str">
        <f>IF(('Excel 337'!H209)="","",'Excel 337'!H209)</f>
        <v/>
      </c>
      <c r="D208" t="str">
        <f>IF(('Excel 337'!I209)="","",'Excel 337'!I209)</f>
        <v/>
      </c>
    </row>
    <row r="209" spans="1:4" x14ac:dyDescent="0.2">
      <c r="A209" t="str">
        <f>IF(('Excel 337'!A210)="","",'Excel 337'!A210)</f>
        <v/>
      </c>
      <c r="B209" s="1">
        <f>IF(('Excel 337'!G210)="",0,('Excel 337'!G210))</f>
        <v>0</v>
      </c>
      <c r="C209" t="str">
        <f>IF(('Excel 337'!H210)="","",'Excel 337'!H210)</f>
        <v/>
      </c>
      <c r="D209" t="str">
        <f>IF(('Excel 337'!I210)="","",'Excel 337'!I210)</f>
        <v/>
      </c>
    </row>
    <row r="210" spans="1:4" x14ac:dyDescent="0.2">
      <c r="A210" t="str">
        <f>IF(('Excel 337'!A211)="","",'Excel 337'!A211)</f>
        <v/>
      </c>
      <c r="B210" s="1">
        <f>IF(('Excel 337'!G211)="",0,('Excel 337'!G211))</f>
        <v>0</v>
      </c>
      <c r="C210" t="str">
        <f>IF(('Excel 337'!H211)="","",'Excel 337'!H211)</f>
        <v/>
      </c>
      <c r="D210" t="str">
        <f>IF(('Excel 337'!I211)="","",'Excel 337'!I211)</f>
        <v/>
      </c>
    </row>
    <row r="211" spans="1:4" x14ac:dyDescent="0.2">
      <c r="A211" t="str">
        <f>IF(('Excel 337'!A212)="","",'Excel 337'!A212)</f>
        <v/>
      </c>
      <c r="B211" s="1">
        <f>IF(('Excel 337'!G212)="",0,('Excel 337'!G212))</f>
        <v>0</v>
      </c>
      <c r="C211" t="str">
        <f>IF(('Excel 337'!H212)="","",'Excel 337'!H212)</f>
        <v/>
      </c>
      <c r="D211" t="str">
        <f>IF(('Excel 337'!I212)="","",'Excel 337'!I212)</f>
        <v/>
      </c>
    </row>
    <row r="212" spans="1:4" x14ac:dyDescent="0.2">
      <c r="A212" t="str">
        <f>IF(('Excel 337'!A213)="","",'Excel 337'!A213)</f>
        <v/>
      </c>
      <c r="B212" s="1">
        <f>IF(('Excel 337'!G213)="",0,('Excel 337'!G213))</f>
        <v>0</v>
      </c>
      <c r="C212" t="str">
        <f>IF(('Excel 337'!H213)="","",'Excel 337'!H213)</f>
        <v/>
      </c>
      <c r="D212" t="str">
        <f>IF(('Excel 337'!I213)="","",'Excel 337'!I213)</f>
        <v/>
      </c>
    </row>
    <row r="213" spans="1:4" x14ac:dyDescent="0.2">
      <c r="A213" t="str">
        <f>IF(('Excel 337'!A214)="","",'Excel 337'!A214)</f>
        <v/>
      </c>
      <c r="B213" s="1">
        <f>IF(('Excel 337'!G214)="",0,('Excel 337'!G214))</f>
        <v>0</v>
      </c>
      <c r="C213" t="str">
        <f>IF(('Excel 337'!H214)="","",'Excel 337'!H214)</f>
        <v/>
      </c>
      <c r="D213" t="str">
        <f>IF(('Excel 337'!I214)="","",'Excel 337'!I214)</f>
        <v/>
      </c>
    </row>
    <row r="214" spans="1:4" x14ac:dyDescent="0.2">
      <c r="A214" t="str">
        <f>IF(('Excel 337'!A215)="","",'Excel 337'!A215)</f>
        <v/>
      </c>
      <c r="B214" s="1">
        <f>IF(('Excel 337'!G215)="",0,('Excel 337'!G215))</f>
        <v>0</v>
      </c>
      <c r="C214" t="str">
        <f>IF(('Excel 337'!H215)="","",'Excel 337'!H215)</f>
        <v/>
      </c>
      <c r="D214" t="str">
        <f>IF(('Excel 337'!I215)="","",'Excel 337'!I215)</f>
        <v/>
      </c>
    </row>
    <row r="215" spans="1:4" x14ac:dyDescent="0.2">
      <c r="A215" t="str">
        <f>IF(('Excel 337'!A216)="","",'Excel 337'!A216)</f>
        <v/>
      </c>
      <c r="B215" s="1">
        <f>IF(('Excel 337'!G216)="",0,('Excel 337'!G216))</f>
        <v>0</v>
      </c>
      <c r="C215" t="str">
        <f>IF(('Excel 337'!H216)="","",'Excel 337'!H216)</f>
        <v/>
      </c>
      <c r="D215" t="str">
        <f>IF(('Excel 337'!I216)="","",'Excel 337'!I216)</f>
        <v/>
      </c>
    </row>
    <row r="216" spans="1:4" x14ac:dyDescent="0.2">
      <c r="A216" t="str">
        <f>IF(('Excel 337'!A217)="","",'Excel 337'!A217)</f>
        <v/>
      </c>
      <c r="B216" s="1">
        <f>IF(('Excel 337'!G217)="",0,('Excel 337'!G217))</f>
        <v>0</v>
      </c>
      <c r="C216" t="str">
        <f>IF(('Excel 337'!H217)="","",'Excel 337'!H217)</f>
        <v/>
      </c>
      <c r="D216" t="str">
        <f>IF(('Excel 337'!I217)="","",'Excel 337'!I217)</f>
        <v/>
      </c>
    </row>
    <row r="217" spans="1:4" x14ac:dyDescent="0.2">
      <c r="A217" t="str">
        <f>IF(('Excel 337'!A218)="","",'Excel 337'!A218)</f>
        <v/>
      </c>
      <c r="B217" s="1">
        <f>IF(('Excel 337'!G218)="",0,('Excel 337'!G218))</f>
        <v>0</v>
      </c>
      <c r="C217" t="str">
        <f>IF(('Excel 337'!H218)="","",'Excel 337'!H218)</f>
        <v/>
      </c>
      <c r="D217" t="str">
        <f>IF(('Excel 337'!I218)="","",'Excel 337'!I218)</f>
        <v/>
      </c>
    </row>
    <row r="218" spans="1:4" x14ac:dyDescent="0.2">
      <c r="A218" t="str">
        <f>IF(('Excel 337'!A219)="","",'Excel 337'!A219)</f>
        <v/>
      </c>
      <c r="B218" s="1">
        <f>IF(('Excel 337'!G219)="",0,('Excel 337'!G219))</f>
        <v>0</v>
      </c>
      <c r="C218" t="str">
        <f>IF(('Excel 337'!H219)="","",'Excel 337'!H219)</f>
        <v/>
      </c>
      <c r="D218" t="str">
        <f>IF(('Excel 337'!I219)="","",'Excel 337'!I219)</f>
        <v/>
      </c>
    </row>
    <row r="219" spans="1:4" x14ac:dyDescent="0.2">
      <c r="A219" t="str">
        <f>IF(('Excel 337'!A220)="","",'Excel 337'!A220)</f>
        <v/>
      </c>
      <c r="B219" s="1">
        <f>IF(('Excel 337'!G220)="",0,('Excel 337'!G220))</f>
        <v>0</v>
      </c>
      <c r="C219" t="str">
        <f>IF(('Excel 337'!H220)="","",'Excel 337'!H220)</f>
        <v/>
      </c>
      <c r="D219" t="str">
        <f>IF(('Excel 337'!I220)="","",'Excel 337'!I220)</f>
        <v/>
      </c>
    </row>
    <row r="220" spans="1:4" x14ac:dyDescent="0.2">
      <c r="A220" t="str">
        <f>IF(('Excel 337'!A221)="","",'Excel 337'!A221)</f>
        <v/>
      </c>
      <c r="B220" s="1">
        <f>IF(('Excel 337'!G221)="",0,('Excel 337'!G221))</f>
        <v>0</v>
      </c>
      <c r="C220" t="str">
        <f>IF(('Excel 337'!H221)="","",'Excel 337'!H221)</f>
        <v/>
      </c>
      <c r="D220" t="str">
        <f>IF(('Excel 337'!I221)="","",'Excel 337'!I221)</f>
        <v/>
      </c>
    </row>
    <row r="221" spans="1:4" x14ac:dyDescent="0.2">
      <c r="A221" t="str">
        <f>IF(('Excel 337'!A222)="","",'Excel 337'!A222)</f>
        <v/>
      </c>
      <c r="B221" s="1">
        <f>IF(('Excel 337'!G222)="",0,('Excel 337'!G222))</f>
        <v>0</v>
      </c>
      <c r="C221" t="str">
        <f>IF(('Excel 337'!H222)="","",'Excel 337'!H222)</f>
        <v/>
      </c>
      <c r="D221" t="str">
        <f>IF(('Excel 337'!I222)="","",'Excel 337'!I222)</f>
        <v/>
      </c>
    </row>
    <row r="222" spans="1:4" x14ac:dyDescent="0.2">
      <c r="A222" t="str">
        <f>IF(('Excel 337'!A223)="","",'Excel 337'!A223)</f>
        <v/>
      </c>
      <c r="B222" s="1">
        <f>IF(('Excel 337'!G223)="",0,('Excel 337'!G223))</f>
        <v>0</v>
      </c>
      <c r="C222" t="str">
        <f>IF(('Excel 337'!H223)="","",'Excel 337'!H223)</f>
        <v/>
      </c>
      <c r="D222" t="str">
        <f>IF(('Excel 337'!I223)="","",'Excel 337'!I223)</f>
        <v/>
      </c>
    </row>
    <row r="223" spans="1:4" x14ac:dyDescent="0.2">
      <c r="A223" t="str">
        <f>IF(('Excel 337'!A224)="","",'Excel 337'!A224)</f>
        <v/>
      </c>
      <c r="B223" s="1">
        <f>IF(('Excel 337'!G224)="",0,('Excel 337'!G224))</f>
        <v>0</v>
      </c>
      <c r="C223" t="str">
        <f>IF(('Excel 337'!H224)="","",'Excel 337'!H224)</f>
        <v/>
      </c>
      <c r="D223" t="str">
        <f>IF(('Excel 337'!I224)="","",'Excel 337'!I224)</f>
        <v/>
      </c>
    </row>
    <row r="224" spans="1:4" x14ac:dyDescent="0.2">
      <c r="A224" t="str">
        <f>IF(('Excel 337'!A225)="","",'Excel 337'!A225)</f>
        <v/>
      </c>
      <c r="B224" s="1">
        <f>IF(('Excel 337'!G225)="",0,('Excel 337'!G225))</f>
        <v>0</v>
      </c>
      <c r="C224" t="str">
        <f>IF(('Excel 337'!H225)="","",'Excel 337'!H225)</f>
        <v/>
      </c>
      <c r="D224" t="str">
        <f>IF(('Excel 337'!I225)="","",'Excel 337'!I225)</f>
        <v/>
      </c>
    </row>
    <row r="225" spans="1:4" x14ac:dyDescent="0.2">
      <c r="A225" t="str">
        <f>IF(('Excel 337'!A226)="","",'Excel 337'!A226)</f>
        <v/>
      </c>
      <c r="B225" s="1">
        <f>IF(('Excel 337'!G226)="",0,('Excel 337'!G226))</f>
        <v>0</v>
      </c>
      <c r="C225" t="str">
        <f>IF(('Excel 337'!H226)="","",'Excel 337'!H226)</f>
        <v/>
      </c>
      <c r="D225" t="str">
        <f>IF(('Excel 337'!I226)="","",'Excel 337'!I226)</f>
        <v/>
      </c>
    </row>
    <row r="226" spans="1:4" x14ac:dyDescent="0.2">
      <c r="A226" t="str">
        <f>IF(('Excel 337'!A227)="","",'Excel 337'!A227)</f>
        <v/>
      </c>
      <c r="B226" s="1">
        <f>IF(('Excel 337'!G227)="",0,('Excel 337'!G227))</f>
        <v>0</v>
      </c>
      <c r="C226" t="str">
        <f>IF(('Excel 337'!H227)="","",'Excel 337'!H227)</f>
        <v/>
      </c>
      <c r="D226" t="str">
        <f>IF(('Excel 337'!I227)="","",'Excel 337'!I227)</f>
        <v/>
      </c>
    </row>
    <row r="227" spans="1:4" x14ac:dyDescent="0.2">
      <c r="A227" t="str">
        <f>IF(('Excel 337'!A228)="","",'Excel 337'!A228)</f>
        <v/>
      </c>
      <c r="B227" s="1">
        <f>IF(('Excel 337'!G228)="",0,('Excel 337'!G228))</f>
        <v>0</v>
      </c>
      <c r="C227" t="str">
        <f>IF(('Excel 337'!H228)="","",'Excel 337'!H228)</f>
        <v/>
      </c>
      <c r="D227" t="str">
        <f>IF(('Excel 337'!I228)="","",'Excel 337'!I228)</f>
        <v/>
      </c>
    </row>
    <row r="228" spans="1:4" x14ac:dyDescent="0.2">
      <c r="A228" t="str">
        <f>IF(('Excel 337'!A229)="","",'Excel 337'!A229)</f>
        <v/>
      </c>
      <c r="B228" s="1">
        <f>IF(('Excel 337'!G229)="",0,('Excel 337'!G229))</f>
        <v>0</v>
      </c>
      <c r="C228" t="str">
        <f>IF(('Excel 337'!H229)="","",'Excel 337'!H229)</f>
        <v/>
      </c>
      <c r="D228" t="str">
        <f>IF(('Excel 337'!I229)="","",'Excel 337'!I229)</f>
        <v/>
      </c>
    </row>
    <row r="229" spans="1:4" x14ac:dyDescent="0.2">
      <c r="A229" t="str">
        <f>IF(('Excel 337'!A230)="","",'Excel 337'!A230)</f>
        <v/>
      </c>
      <c r="B229" s="1">
        <f>IF(('Excel 337'!G230)="",0,('Excel 337'!G230))</f>
        <v>0</v>
      </c>
      <c r="C229" t="str">
        <f>IF(('Excel 337'!H230)="","",'Excel 337'!H230)</f>
        <v/>
      </c>
      <c r="D229" t="str">
        <f>IF(('Excel 337'!I230)="","",'Excel 337'!I230)</f>
        <v/>
      </c>
    </row>
    <row r="230" spans="1:4" x14ac:dyDescent="0.2">
      <c r="A230" t="str">
        <f>IF(('Excel 337'!A231)="","",'Excel 337'!A231)</f>
        <v/>
      </c>
      <c r="B230" s="1">
        <f>IF(('Excel 337'!G231)="",0,('Excel 337'!G231))</f>
        <v>0</v>
      </c>
      <c r="C230" t="str">
        <f>IF(('Excel 337'!H231)="","",'Excel 337'!H231)</f>
        <v/>
      </c>
      <c r="D230" t="str">
        <f>IF(('Excel 337'!I231)="","",'Excel 337'!I231)</f>
        <v/>
      </c>
    </row>
    <row r="231" spans="1:4" x14ac:dyDescent="0.2">
      <c r="A231" t="str">
        <f>IF(('Excel 337'!A232)="","",'Excel 337'!A232)</f>
        <v/>
      </c>
      <c r="B231" s="1">
        <f>IF(('Excel 337'!G232)="",0,('Excel 337'!G232))</f>
        <v>0</v>
      </c>
      <c r="C231" t="str">
        <f>IF(('Excel 337'!H232)="","",'Excel 337'!H232)</f>
        <v/>
      </c>
      <c r="D231" t="str">
        <f>IF(('Excel 337'!I232)="","",'Excel 337'!I232)</f>
        <v/>
      </c>
    </row>
    <row r="232" spans="1:4" x14ac:dyDescent="0.2">
      <c r="A232" t="str">
        <f>IF(('Excel 337'!A233)="","",'Excel 337'!A233)</f>
        <v/>
      </c>
      <c r="B232" s="1">
        <f>IF(('Excel 337'!G233)="",0,('Excel 337'!G233))</f>
        <v>0</v>
      </c>
      <c r="C232" t="str">
        <f>IF(('Excel 337'!H233)="","",'Excel 337'!H233)</f>
        <v/>
      </c>
      <c r="D232" t="str">
        <f>IF(('Excel 337'!I233)="","",'Excel 337'!I233)</f>
        <v/>
      </c>
    </row>
    <row r="233" spans="1:4" x14ac:dyDescent="0.2">
      <c r="A233" t="str">
        <f>IF(('Excel 337'!A234)="","",'Excel 337'!A234)</f>
        <v/>
      </c>
      <c r="B233" s="1">
        <f>IF(('Excel 337'!G234)="",0,('Excel 337'!G234))</f>
        <v>0</v>
      </c>
      <c r="C233" t="str">
        <f>IF(('Excel 337'!H234)="","",'Excel 337'!H234)</f>
        <v/>
      </c>
      <c r="D233" t="str">
        <f>IF(('Excel 337'!I234)="","",'Excel 337'!I234)</f>
        <v/>
      </c>
    </row>
    <row r="234" spans="1:4" x14ac:dyDescent="0.2">
      <c r="A234" t="str">
        <f>IF(('Excel 337'!A235)="","",'Excel 337'!A235)</f>
        <v/>
      </c>
      <c r="B234" s="1">
        <f>IF(('Excel 337'!G235)="",0,('Excel 337'!G235))</f>
        <v>0</v>
      </c>
      <c r="C234" t="str">
        <f>IF(('Excel 337'!H235)="","",'Excel 337'!H235)</f>
        <v/>
      </c>
      <c r="D234" t="str">
        <f>IF(('Excel 337'!I235)="","",'Excel 337'!I235)</f>
        <v/>
      </c>
    </row>
    <row r="235" spans="1:4" x14ac:dyDescent="0.2">
      <c r="A235" t="str">
        <f>IF(('Excel 337'!A236)="","",'Excel 337'!A236)</f>
        <v/>
      </c>
      <c r="B235" s="1">
        <f>IF(('Excel 337'!G236)="",0,('Excel 337'!G236))</f>
        <v>0</v>
      </c>
      <c r="C235" t="str">
        <f>IF(('Excel 337'!H236)="","",'Excel 337'!H236)</f>
        <v/>
      </c>
      <c r="D235" t="str">
        <f>IF(('Excel 337'!I236)="","",'Excel 337'!I236)</f>
        <v/>
      </c>
    </row>
    <row r="236" spans="1:4" x14ac:dyDescent="0.2">
      <c r="A236" t="str">
        <f>IF(('Excel 337'!A237)="","",'Excel 337'!A237)</f>
        <v/>
      </c>
      <c r="B236" s="1">
        <f>IF(('Excel 337'!G237)="",0,('Excel 337'!G237))</f>
        <v>0</v>
      </c>
      <c r="C236" t="str">
        <f>IF(('Excel 337'!H237)="","",'Excel 337'!H237)</f>
        <v/>
      </c>
      <c r="D236" t="str">
        <f>IF(('Excel 337'!I237)="","",'Excel 337'!I237)</f>
        <v/>
      </c>
    </row>
    <row r="237" spans="1:4" x14ac:dyDescent="0.2">
      <c r="A237" t="str">
        <f>IF(('Excel 337'!A238)="","",'Excel 337'!A238)</f>
        <v/>
      </c>
      <c r="B237" s="1">
        <f>IF(('Excel 337'!G238)="",0,('Excel 337'!G238))</f>
        <v>0</v>
      </c>
      <c r="C237" t="str">
        <f>IF(('Excel 337'!H238)="","",'Excel 337'!H238)</f>
        <v/>
      </c>
      <c r="D237" t="str">
        <f>IF(('Excel 337'!I238)="","",'Excel 337'!I238)</f>
        <v/>
      </c>
    </row>
    <row r="238" spans="1:4" x14ac:dyDescent="0.2">
      <c r="A238" t="str">
        <f>IF(('Excel 337'!A239)="","",'Excel 337'!A239)</f>
        <v/>
      </c>
      <c r="B238" s="1">
        <f>IF(('Excel 337'!G239)="",0,('Excel 337'!G239))</f>
        <v>0</v>
      </c>
      <c r="C238" t="str">
        <f>IF(('Excel 337'!H239)="","",'Excel 337'!H239)</f>
        <v/>
      </c>
      <c r="D238" t="str">
        <f>IF(('Excel 337'!I239)="","",'Excel 337'!I239)</f>
        <v/>
      </c>
    </row>
    <row r="239" spans="1:4" x14ac:dyDescent="0.2">
      <c r="A239" t="str">
        <f>IF(('Excel 337'!A240)="","",'Excel 337'!A240)</f>
        <v/>
      </c>
      <c r="B239" s="1">
        <f>IF(('Excel 337'!G240)="",0,('Excel 337'!G240))</f>
        <v>0</v>
      </c>
      <c r="C239" t="str">
        <f>IF(('Excel 337'!H240)="","",'Excel 337'!H240)</f>
        <v/>
      </c>
      <c r="D239" t="str">
        <f>IF(('Excel 337'!I240)="","",'Excel 337'!I240)</f>
        <v/>
      </c>
    </row>
    <row r="240" spans="1:4" x14ac:dyDescent="0.2">
      <c r="A240" t="str">
        <f>IF(('Excel 337'!A241)="","",'Excel 337'!A241)</f>
        <v/>
      </c>
      <c r="B240" s="1">
        <f>IF(('Excel 337'!G241)="",0,('Excel 337'!G241))</f>
        <v>0</v>
      </c>
      <c r="C240" t="str">
        <f>IF(('Excel 337'!H241)="","",'Excel 337'!H241)</f>
        <v/>
      </c>
      <c r="D240" t="str">
        <f>IF(('Excel 337'!I241)="","",'Excel 337'!I241)</f>
        <v/>
      </c>
    </row>
    <row r="241" spans="1:4" x14ac:dyDescent="0.2">
      <c r="A241" t="str">
        <f>IF(('Excel 337'!A242)="","",'Excel 337'!A242)</f>
        <v/>
      </c>
      <c r="B241" s="1">
        <f>IF(('Excel 337'!G242)="",0,('Excel 337'!G242))</f>
        <v>0</v>
      </c>
      <c r="C241" t="str">
        <f>IF(('Excel 337'!H242)="","",'Excel 337'!H242)</f>
        <v/>
      </c>
      <c r="D241" t="str">
        <f>IF(('Excel 337'!I242)="","",'Excel 337'!I242)</f>
        <v/>
      </c>
    </row>
    <row r="242" spans="1:4" x14ac:dyDescent="0.2">
      <c r="A242" t="str">
        <f>IF(('Excel 337'!A243)="","",'Excel 337'!A243)</f>
        <v/>
      </c>
      <c r="B242" s="1">
        <f>IF(('Excel 337'!G243)="",0,('Excel 337'!G243))</f>
        <v>0</v>
      </c>
      <c r="C242" t="str">
        <f>IF(('Excel 337'!H243)="","",'Excel 337'!H243)</f>
        <v/>
      </c>
      <c r="D242" t="str">
        <f>IF(('Excel 337'!I243)="","",'Excel 337'!I243)</f>
        <v/>
      </c>
    </row>
    <row r="243" spans="1:4" x14ac:dyDescent="0.2">
      <c r="A243" t="str">
        <f>IF(('Excel 337'!A244)="","",'Excel 337'!A244)</f>
        <v/>
      </c>
      <c r="B243" s="1">
        <f>IF(('Excel 337'!G244)="",0,('Excel 337'!G244))</f>
        <v>0</v>
      </c>
      <c r="C243" t="str">
        <f>IF(('Excel 337'!H244)="","",'Excel 337'!H244)</f>
        <v/>
      </c>
      <c r="D243" t="str">
        <f>IF(('Excel 337'!I244)="","",'Excel 337'!I244)</f>
        <v/>
      </c>
    </row>
    <row r="244" spans="1:4" x14ac:dyDescent="0.2">
      <c r="A244" t="str">
        <f>IF(('Excel 337'!A245)="","",'Excel 337'!A245)</f>
        <v/>
      </c>
      <c r="B244" s="1">
        <f>IF(('Excel 337'!G245)="",0,('Excel 337'!G245))</f>
        <v>0</v>
      </c>
      <c r="C244" t="str">
        <f>IF(('Excel 337'!H245)="","",'Excel 337'!H245)</f>
        <v/>
      </c>
      <c r="D244" t="str">
        <f>IF(('Excel 337'!I245)="","",'Excel 337'!I245)</f>
        <v/>
      </c>
    </row>
    <row r="245" spans="1:4" x14ac:dyDescent="0.2">
      <c r="A245" t="str">
        <f>IF(('Excel 337'!A246)="","",'Excel 337'!A246)</f>
        <v/>
      </c>
      <c r="B245" s="1">
        <f>IF(('Excel 337'!G246)="",0,('Excel 337'!G246))</f>
        <v>0</v>
      </c>
      <c r="C245" t="str">
        <f>IF(('Excel 337'!H246)="","",'Excel 337'!H246)</f>
        <v/>
      </c>
      <c r="D245" t="str">
        <f>IF(('Excel 337'!I246)="","",'Excel 337'!I246)</f>
        <v/>
      </c>
    </row>
    <row r="246" spans="1:4" x14ac:dyDescent="0.2">
      <c r="A246" t="str">
        <f>IF(('Excel 337'!A247)="","",'Excel 337'!A247)</f>
        <v/>
      </c>
      <c r="B246" s="1">
        <f>IF(('Excel 337'!G247)="",0,('Excel 337'!G247))</f>
        <v>0</v>
      </c>
      <c r="C246" t="str">
        <f>IF(('Excel 337'!H247)="","",'Excel 337'!H247)</f>
        <v/>
      </c>
      <c r="D246" t="str">
        <f>IF(('Excel 337'!I247)="","",'Excel 337'!I247)</f>
        <v/>
      </c>
    </row>
    <row r="247" spans="1:4" x14ac:dyDescent="0.2">
      <c r="A247" t="str">
        <f>IF(('Excel 337'!A248)="","",'Excel 337'!A248)</f>
        <v/>
      </c>
      <c r="B247" s="1">
        <f>IF(('Excel 337'!G248)="",0,('Excel 337'!G248))</f>
        <v>0</v>
      </c>
      <c r="C247" t="str">
        <f>IF(('Excel 337'!H248)="","",'Excel 337'!H248)</f>
        <v/>
      </c>
      <c r="D247" t="str">
        <f>IF(('Excel 337'!I248)="","",'Excel 337'!I248)</f>
        <v/>
      </c>
    </row>
    <row r="248" spans="1:4" x14ac:dyDescent="0.2">
      <c r="A248" t="str">
        <f>IF(('Excel 337'!A249)="","",'Excel 337'!A249)</f>
        <v/>
      </c>
      <c r="B248" s="1">
        <f>IF(('Excel 337'!G249)="",0,('Excel 337'!G249))</f>
        <v>0</v>
      </c>
      <c r="C248" t="str">
        <f>IF(('Excel 337'!H249)="","",'Excel 337'!H249)</f>
        <v/>
      </c>
      <c r="D248" t="str">
        <f>IF(('Excel 337'!I249)="","",'Excel 337'!I249)</f>
        <v/>
      </c>
    </row>
    <row r="249" spans="1:4" x14ac:dyDescent="0.2">
      <c r="A249" t="str">
        <f>IF(('Excel 337'!A250)="","",'Excel 337'!A250)</f>
        <v/>
      </c>
      <c r="B249" s="1">
        <f>IF(('Excel 337'!G250)="",0,('Excel 337'!G250))</f>
        <v>0</v>
      </c>
      <c r="C249" t="str">
        <f>IF(('Excel 337'!H250)="","",'Excel 337'!H250)</f>
        <v/>
      </c>
      <c r="D249" t="str">
        <f>IF(('Excel 337'!I250)="","",'Excel 337'!I250)</f>
        <v/>
      </c>
    </row>
    <row r="250" spans="1:4" x14ac:dyDescent="0.2">
      <c r="A250" t="str">
        <f>IF(('Excel 337'!A251)="","",'Excel 337'!A251)</f>
        <v/>
      </c>
      <c r="B250" s="1">
        <f>IF(('Excel 337'!G251)="",0,('Excel 337'!G251))</f>
        <v>0</v>
      </c>
      <c r="C250" t="str">
        <f>IF(('Excel 337'!H251)="","",'Excel 337'!H251)</f>
        <v/>
      </c>
      <c r="D250" t="str">
        <f>IF(('Excel 337'!I251)="","",'Excel 337'!I251)</f>
        <v/>
      </c>
    </row>
    <row r="251" spans="1:4" x14ac:dyDescent="0.2">
      <c r="A251" t="str">
        <f>IF(('Excel 337'!A252)="","",'Excel 337'!A252)</f>
        <v/>
      </c>
      <c r="B251" s="1">
        <f>IF(('Excel 337'!G252)="",0,('Excel 337'!G252))</f>
        <v>0</v>
      </c>
      <c r="C251" t="str">
        <f>IF(('Excel 337'!H252)="","",'Excel 337'!H252)</f>
        <v/>
      </c>
      <c r="D251" t="str">
        <f>IF(('Excel 337'!I252)="","",'Excel 337'!I252)</f>
        <v/>
      </c>
    </row>
    <row r="252" spans="1:4" x14ac:dyDescent="0.2">
      <c r="A252" t="str">
        <f>IF(('Excel 337'!A253)="","",'Excel 337'!A253)</f>
        <v/>
      </c>
      <c r="B252" s="1">
        <f>IF(('Excel 337'!G253)="",0,('Excel 337'!G253))</f>
        <v>0</v>
      </c>
      <c r="C252" t="str">
        <f>IF(('Excel 337'!H253)="","",'Excel 337'!H253)</f>
        <v/>
      </c>
      <c r="D252" t="str">
        <f>IF(('Excel 337'!I253)="","",'Excel 337'!I253)</f>
        <v/>
      </c>
    </row>
    <row r="253" spans="1:4" x14ac:dyDescent="0.2">
      <c r="A253" t="str">
        <f>IF(('Excel 337'!A254)="","",'Excel 337'!A254)</f>
        <v/>
      </c>
      <c r="B253" s="1">
        <f>IF(('Excel 337'!G254)="",0,('Excel 337'!G254))</f>
        <v>0</v>
      </c>
      <c r="C253" t="str">
        <f>IF(('Excel 337'!H254)="","",'Excel 337'!H254)</f>
        <v/>
      </c>
      <c r="D253" t="str">
        <f>IF(('Excel 337'!I254)="","",'Excel 337'!I254)</f>
        <v/>
      </c>
    </row>
    <row r="254" spans="1:4" x14ac:dyDescent="0.2">
      <c r="A254" t="str">
        <f>IF(('Excel 337'!A255)="","",'Excel 337'!A255)</f>
        <v/>
      </c>
      <c r="B254" s="1">
        <f>IF(('Excel 337'!G255)="",0,('Excel 337'!G255))</f>
        <v>0</v>
      </c>
      <c r="C254" t="str">
        <f>IF(('Excel 337'!H255)="","",'Excel 337'!H255)</f>
        <v/>
      </c>
      <c r="D254" t="str">
        <f>IF(('Excel 337'!I255)="","",'Excel 337'!I255)</f>
        <v/>
      </c>
    </row>
    <row r="255" spans="1:4" x14ac:dyDescent="0.2">
      <c r="A255" t="str">
        <f>IF(('Excel 337'!A256)="","",'Excel 337'!A256)</f>
        <v/>
      </c>
      <c r="B255" s="1">
        <f>IF(('Excel 337'!G256)="",0,('Excel 337'!G256))</f>
        <v>0</v>
      </c>
      <c r="C255" t="str">
        <f>IF(('Excel 337'!H256)="","",'Excel 337'!H256)</f>
        <v/>
      </c>
      <c r="D255" t="str">
        <f>IF(('Excel 337'!I256)="","",'Excel 337'!I256)</f>
        <v/>
      </c>
    </row>
    <row r="256" spans="1:4" x14ac:dyDescent="0.2">
      <c r="A256" t="str">
        <f>IF(('Excel 337'!A257)="","",'Excel 337'!A257)</f>
        <v/>
      </c>
      <c r="B256" s="1">
        <f>IF(('Excel 337'!G257)="",0,('Excel 337'!G257))</f>
        <v>0</v>
      </c>
      <c r="C256" t="str">
        <f>IF(('Excel 337'!H257)="","",'Excel 337'!H257)</f>
        <v/>
      </c>
      <c r="D256" t="str">
        <f>IF(('Excel 337'!I257)="","",'Excel 337'!I257)</f>
        <v/>
      </c>
    </row>
    <row r="257" spans="1:4" x14ac:dyDescent="0.2">
      <c r="A257" t="str">
        <f>IF(('Excel 337'!A258)="","",'Excel 337'!A258)</f>
        <v/>
      </c>
      <c r="B257" s="1">
        <f>IF(('Excel 337'!G258)="",0,('Excel 337'!G258))</f>
        <v>0</v>
      </c>
      <c r="C257" t="str">
        <f>IF(('Excel 337'!H258)="","",'Excel 337'!H258)</f>
        <v/>
      </c>
      <c r="D257" t="str">
        <f>IF(('Excel 337'!I258)="","",'Excel 337'!I258)</f>
        <v/>
      </c>
    </row>
    <row r="258" spans="1:4" x14ac:dyDescent="0.2">
      <c r="A258" t="str">
        <f>IF(('Excel 337'!A259)="","",'Excel 337'!A259)</f>
        <v/>
      </c>
      <c r="B258" s="1">
        <f>IF(('Excel 337'!G259)="",0,('Excel 337'!G259))</f>
        <v>0</v>
      </c>
      <c r="C258" t="str">
        <f>IF(('Excel 337'!H259)="","",'Excel 337'!H259)</f>
        <v/>
      </c>
      <c r="D258" t="str">
        <f>IF(('Excel 337'!I259)="","",'Excel 337'!I259)</f>
        <v/>
      </c>
    </row>
    <row r="259" spans="1:4" x14ac:dyDescent="0.2">
      <c r="A259" t="str">
        <f>IF(('Excel 337'!A260)="","",'Excel 337'!A260)</f>
        <v/>
      </c>
      <c r="B259" s="1">
        <f>IF(('Excel 337'!G260)="",0,('Excel 337'!G260))</f>
        <v>0</v>
      </c>
      <c r="C259" t="str">
        <f>IF(('Excel 337'!H260)="","",'Excel 337'!H260)</f>
        <v/>
      </c>
      <c r="D259" t="str">
        <f>IF(('Excel 337'!I260)="","",'Excel 337'!I260)</f>
        <v/>
      </c>
    </row>
    <row r="260" spans="1:4" x14ac:dyDescent="0.2">
      <c r="A260" t="str">
        <f>IF(('Excel 337'!A261)="","",'Excel 337'!A261)</f>
        <v/>
      </c>
      <c r="B260" s="1">
        <f>IF(('Excel 337'!G261)="",0,('Excel 337'!G261))</f>
        <v>0</v>
      </c>
      <c r="C260" t="str">
        <f>IF(('Excel 337'!H261)="","",'Excel 337'!H261)</f>
        <v/>
      </c>
      <c r="D260" t="str">
        <f>IF(('Excel 337'!I261)="","",'Excel 337'!I261)</f>
        <v/>
      </c>
    </row>
    <row r="261" spans="1:4" x14ac:dyDescent="0.2">
      <c r="A261" t="str">
        <f>IF(('Excel 337'!A262)="","",'Excel 337'!A262)</f>
        <v/>
      </c>
      <c r="B261" s="1">
        <f>IF(('Excel 337'!G262)="",0,('Excel 337'!G262))</f>
        <v>0</v>
      </c>
      <c r="C261" t="str">
        <f>IF(('Excel 337'!H262)="","",'Excel 337'!H262)</f>
        <v/>
      </c>
      <c r="D261" t="str">
        <f>IF(('Excel 337'!I262)="","",'Excel 337'!I262)</f>
        <v/>
      </c>
    </row>
    <row r="262" spans="1:4" x14ac:dyDescent="0.2">
      <c r="A262" t="str">
        <f>IF(('Excel 337'!A263)="","",'Excel 337'!A263)</f>
        <v/>
      </c>
      <c r="B262" s="1">
        <f>IF(('Excel 337'!G263)="",0,('Excel 337'!G263))</f>
        <v>0</v>
      </c>
      <c r="C262" t="str">
        <f>IF(('Excel 337'!H263)="","",'Excel 337'!H263)</f>
        <v/>
      </c>
      <c r="D262" t="str">
        <f>IF(('Excel 337'!I263)="","",'Excel 337'!I263)</f>
        <v/>
      </c>
    </row>
    <row r="263" spans="1:4" x14ac:dyDescent="0.2">
      <c r="A263" t="str">
        <f>IF(('Excel 337'!A264)="","",'Excel 337'!A264)</f>
        <v/>
      </c>
      <c r="B263" s="1">
        <f>IF(('Excel 337'!G264)="",0,('Excel 337'!G264))</f>
        <v>0</v>
      </c>
      <c r="C263" t="str">
        <f>IF(('Excel 337'!H264)="","",'Excel 337'!H264)</f>
        <v/>
      </c>
      <c r="D263" t="str">
        <f>IF(('Excel 337'!I264)="","",'Excel 337'!I264)</f>
        <v/>
      </c>
    </row>
    <row r="264" spans="1:4" x14ac:dyDescent="0.2">
      <c r="A264" t="str">
        <f>IF(('Excel 337'!A265)="","",'Excel 337'!A265)</f>
        <v/>
      </c>
      <c r="B264" s="1">
        <f>IF(('Excel 337'!G265)="",0,('Excel 337'!G265))</f>
        <v>0</v>
      </c>
      <c r="C264" t="str">
        <f>IF(('Excel 337'!H265)="","",'Excel 337'!H265)</f>
        <v/>
      </c>
      <c r="D264" t="str">
        <f>IF(('Excel 337'!I265)="","",'Excel 337'!I265)</f>
        <v/>
      </c>
    </row>
    <row r="265" spans="1:4" x14ac:dyDescent="0.2">
      <c r="A265" t="str">
        <f>IF(('Excel 337'!A266)="","",'Excel 337'!A266)</f>
        <v/>
      </c>
      <c r="B265" s="1">
        <f>IF(('Excel 337'!G266)="",0,('Excel 337'!G266))</f>
        <v>0</v>
      </c>
      <c r="C265" t="str">
        <f>IF(('Excel 337'!H266)="","",'Excel 337'!H266)</f>
        <v/>
      </c>
      <c r="D265" t="str">
        <f>IF(('Excel 337'!I266)="","",'Excel 337'!I266)</f>
        <v/>
      </c>
    </row>
    <row r="266" spans="1:4" x14ac:dyDescent="0.2">
      <c r="A266" t="str">
        <f>IF(('Excel 337'!A267)="","",'Excel 337'!A267)</f>
        <v/>
      </c>
      <c r="B266" s="1">
        <f>IF(('Excel 337'!G267)="",0,('Excel 337'!G267))</f>
        <v>0</v>
      </c>
      <c r="C266" t="str">
        <f>IF(('Excel 337'!H267)="","",'Excel 337'!H267)</f>
        <v/>
      </c>
      <c r="D266" t="str">
        <f>IF(('Excel 337'!I267)="","",'Excel 337'!I267)</f>
        <v/>
      </c>
    </row>
    <row r="267" spans="1:4" x14ac:dyDescent="0.2">
      <c r="A267" t="str">
        <f>IF(('Excel 337'!A268)="","",'Excel 337'!A268)</f>
        <v/>
      </c>
      <c r="B267" s="1">
        <f>IF(('Excel 337'!G268)="",0,('Excel 337'!G268))</f>
        <v>0</v>
      </c>
      <c r="C267" t="str">
        <f>IF(('Excel 337'!H268)="","",'Excel 337'!H268)</f>
        <v/>
      </c>
      <c r="D267" t="str">
        <f>IF(('Excel 337'!I268)="","",'Excel 337'!I268)</f>
        <v/>
      </c>
    </row>
    <row r="268" spans="1:4" x14ac:dyDescent="0.2">
      <c r="A268" t="str">
        <f>IF(('Excel 337'!A269)="","",'Excel 337'!A269)</f>
        <v/>
      </c>
      <c r="B268" s="1">
        <f>IF(('Excel 337'!G269)="",0,('Excel 337'!G269))</f>
        <v>0</v>
      </c>
      <c r="C268" t="str">
        <f>IF(('Excel 337'!H269)="","",'Excel 337'!H269)</f>
        <v/>
      </c>
      <c r="D268" t="str">
        <f>IF(('Excel 337'!I269)="","",'Excel 337'!I269)</f>
        <v/>
      </c>
    </row>
    <row r="269" spans="1:4" x14ac:dyDescent="0.2">
      <c r="A269" t="str">
        <f>IF(('Excel 337'!A270)="","",'Excel 337'!A270)</f>
        <v/>
      </c>
      <c r="B269" s="1">
        <f>IF(('Excel 337'!G270)="",0,('Excel 337'!G270))</f>
        <v>0</v>
      </c>
      <c r="C269" t="str">
        <f>IF(('Excel 337'!H270)="","",'Excel 337'!H270)</f>
        <v/>
      </c>
      <c r="D269" t="str">
        <f>IF(('Excel 337'!I270)="","",'Excel 337'!I270)</f>
        <v/>
      </c>
    </row>
    <row r="270" spans="1:4" x14ac:dyDescent="0.2">
      <c r="A270" t="str">
        <f>IF(('Excel 337'!A271)="","",'Excel 337'!A271)</f>
        <v/>
      </c>
      <c r="B270" s="1">
        <f>IF(('Excel 337'!G271)="",0,('Excel 337'!G271))</f>
        <v>0</v>
      </c>
      <c r="C270" t="str">
        <f>IF(('Excel 337'!H271)="","",'Excel 337'!H271)</f>
        <v/>
      </c>
      <c r="D270" t="str">
        <f>IF(('Excel 337'!I271)="","",'Excel 337'!I271)</f>
        <v/>
      </c>
    </row>
    <row r="271" spans="1:4" x14ac:dyDescent="0.2">
      <c r="A271" t="str">
        <f>IF(('Excel 337'!A272)="","",'Excel 337'!A272)</f>
        <v/>
      </c>
      <c r="B271" s="1">
        <f>IF(('Excel 337'!G272)="",0,('Excel 337'!G272))</f>
        <v>0</v>
      </c>
      <c r="C271" t="str">
        <f>IF(('Excel 337'!H272)="","",'Excel 337'!H272)</f>
        <v/>
      </c>
      <c r="D271" t="str">
        <f>IF(('Excel 337'!I272)="","",'Excel 337'!I272)</f>
        <v/>
      </c>
    </row>
    <row r="272" spans="1:4" x14ac:dyDescent="0.2">
      <c r="A272" t="str">
        <f>IF(('Excel 337'!A273)="","",'Excel 337'!A273)</f>
        <v/>
      </c>
      <c r="B272" s="1">
        <f>IF(('Excel 337'!G273)="",0,('Excel 337'!G273))</f>
        <v>0</v>
      </c>
      <c r="C272" t="str">
        <f>IF(('Excel 337'!H273)="","",'Excel 337'!H273)</f>
        <v/>
      </c>
      <c r="D272" t="str">
        <f>IF(('Excel 337'!I273)="","",'Excel 337'!I273)</f>
        <v/>
      </c>
    </row>
    <row r="273" spans="1:4" x14ac:dyDescent="0.2">
      <c r="A273" t="str">
        <f>IF(('Excel 337'!A274)="","",'Excel 337'!A274)</f>
        <v/>
      </c>
      <c r="B273" s="1">
        <f>IF(('Excel 337'!G274)="",0,('Excel 337'!G274))</f>
        <v>0</v>
      </c>
      <c r="C273" t="str">
        <f>IF(('Excel 337'!H274)="","",'Excel 337'!H274)</f>
        <v/>
      </c>
      <c r="D273" t="str">
        <f>IF(('Excel 337'!I274)="","",'Excel 337'!I274)</f>
        <v/>
      </c>
    </row>
    <row r="274" spans="1:4" x14ac:dyDescent="0.2">
      <c r="A274" t="str">
        <f>IF(('Excel 337'!A275)="","",'Excel 337'!A275)</f>
        <v/>
      </c>
      <c r="B274" s="1">
        <f>IF(('Excel 337'!G275)="",0,('Excel 337'!G275))</f>
        <v>0</v>
      </c>
      <c r="C274" t="str">
        <f>IF(('Excel 337'!H275)="","",'Excel 337'!H275)</f>
        <v/>
      </c>
      <c r="D274" t="str">
        <f>IF(('Excel 337'!I275)="","",'Excel 337'!I275)</f>
        <v/>
      </c>
    </row>
    <row r="275" spans="1:4" x14ac:dyDescent="0.2">
      <c r="A275" t="str">
        <f>IF(('Excel 337'!A276)="","",'Excel 337'!A276)</f>
        <v/>
      </c>
      <c r="B275" s="1">
        <f>IF(('Excel 337'!G276)="",0,('Excel 337'!G276))</f>
        <v>0</v>
      </c>
      <c r="C275" t="str">
        <f>IF(('Excel 337'!H276)="","",'Excel 337'!H276)</f>
        <v/>
      </c>
      <c r="D275" t="str">
        <f>IF(('Excel 337'!I276)="","",'Excel 337'!I276)</f>
        <v/>
      </c>
    </row>
    <row r="276" spans="1:4" x14ac:dyDescent="0.2">
      <c r="A276" t="str">
        <f>IF(('Excel 337'!A277)="","",'Excel 337'!A277)</f>
        <v/>
      </c>
      <c r="B276" s="1">
        <f>IF(('Excel 337'!G277)="",0,('Excel 337'!G277))</f>
        <v>0</v>
      </c>
      <c r="C276" t="str">
        <f>IF(('Excel 337'!H277)="","",'Excel 337'!H277)</f>
        <v/>
      </c>
      <c r="D276" t="str">
        <f>IF(('Excel 337'!I277)="","",'Excel 337'!I277)</f>
        <v/>
      </c>
    </row>
    <row r="277" spans="1:4" x14ac:dyDescent="0.2">
      <c r="A277" t="str">
        <f>IF(('Excel 337'!A278)="","",'Excel 337'!A278)</f>
        <v/>
      </c>
      <c r="B277" s="1">
        <f>IF(('Excel 337'!G278)="",0,('Excel 337'!G278))</f>
        <v>0</v>
      </c>
      <c r="C277" t="str">
        <f>IF(('Excel 337'!H278)="","",'Excel 337'!H278)</f>
        <v/>
      </c>
      <c r="D277" t="str">
        <f>IF(('Excel 337'!I278)="","",'Excel 337'!I278)</f>
        <v/>
      </c>
    </row>
    <row r="278" spans="1:4" x14ac:dyDescent="0.2">
      <c r="A278" t="str">
        <f>IF(('Excel 337'!A279)="","",'Excel 337'!A279)</f>
        <v/>
      </c>
      <c r="B278" s="1">
        <f>IF(('Excel 337'!G279)="",0,('Excel 337'!G279))</f>
        <v>0</v>
      </c>
      <c r="C278" t="str">
        <f>IF(('Excel 337'!H279)="","",'Excel 337'!H279)</f>
        <v/>
      </c>
      <c r="D278" t="str">
        <f>IF(('Excel 337'!I279)="","",'Excel 337'!I279)</f>
        <v/>
      </c>
    </row>
    <row r="279" spans="1:4" x14ac:dyDescent="0.2">
      <c r="A279" t="str">
        <f>IF(('Excel 337'!A280)="","",'Excel 337'!A280)</f>
        <v/>
      </c>
      <c r="B279" s="1">
        <f>IF(('Excel 337'!G280)="",0,('Excel 337'!G280))</f>
        <v>0</v>
      </c>
      <c r="C279" t="str">
        <f>IF(('Excel 337'!H280)="","",'Excel 337'!H280)</f>
        <v/>
      </c>
      <c r="D279" t="str">
        <f>IF(('Excel 337'!I280)="","",'Excel 337'!I280)</f>
        <v/>
      </c>
    </row>
    <row r="280" spans="1:4" x14ac:dyDescent="0.2">
      <c r="A280" t="str">
        <f>IF(('Excel 337'!A281)="","",'Excel 337'!A281)</f>
        <v/>
      </c>
      <c r="B280" s="1">
        <f>IF(('Excel 337'!G281)="",0,('Excel 337'!G281))</f>
        <v>0</v>
      </c>
      <c r="C280" t="str">
        <f>IF(('Excel 337'!H281)="","",'Excel 337'!H281)</f>
        <v/>
      </c>
      <c r="D280" t="str">
        <f>IF(('Excel 337'!I281)="","",'Excel 337'!I281)</f>
        <v/>
      </c>
    </row>
    <row r="281" spans="1:4" x14ac:dyDescent="0.2">
      <c r="A281" t="str">
        <f>IF(('Excel 337'!A282)="","",'Excel 337'!A282)</f>
        <v/>
      </c>
      <c r="B281" s="1">
        <f>IF(('Excel 337'!G282)="",0,('Excel 337'!G282))</f>
        <v>0</v>
      </c>
      <c r="C281" t="str">
        <f>IF(('Excel 337'!H282)="","",'Excel 337'!H282)</f>
        <v/>
      </c>
      <c r="D281" t="str">
        <f>IF(('Excel 337'!I282)="","",'Excel 337'!I282)</f>
        <v/>
      </c>
    </row>
    <row r="282" spans="1:4" x14ac:dyDescent="0.2">
      <c r="A282" t="str">
        <f>IF(('Excel 337'!A283)="","",'Excel 337'!A283)</f>
        <v/>
      </c>
      <c r="B282" s="1">
        <f>IF(('Excel 337'!G283)="",0,('Excel 337'!G283))</f>
        <v>0</v>
      </c>
      <c r="C282" t="str">
        <f>IF(('Excel 337'!H283)="","",'Excel 337'!H283)</f>
        <v/>
      </c>
      <c r="D282" t="str">
        <f>IF(('Excel 337'!I283)="","",'Excel 337'!I283)</f>
        <v/>
      </c>
    </row>
    <row r="283" spans="1:4" x14ac:dyDescent="0.2">
      <c r="A283" t="str">
        <f>IF(('Excel 337'!A284)="","",'Excel 337'!A284)</f>
        <v/>
      </c>
      <c r="B283" s="1">
        <f>IF(('Excel 337'!G284)="",0,('Excel 337'!G284))</f>
        <v>0</v>
      </c>
      <c r="C283" t="str">
        <f>IF(('Excel 337'!H284)="","",'Excel 337'!H284)</f>
        <v/>
      </c>
      <c r="D283" t="str">
        <f>IF(('Excel 337'!I284)="","",'Excel 337'!I284)</f>
        <v/>
      </c>
    </row>
    <row r="284" spans="1:4" x14ac:dyDescent="0.2">
      <c r="A284" t="str">
        <f>IF(('Excel 337'!A285)="","",'Excel 337'!A285)</f>
        <v/>
      </c>
      <c r="B284" s="1">
        <f>IF(('Excel 337'!G285)="",0,('Excel 337'!G285))</f>
        <v>0</v>
      </c>
      <c r="C284" t="str">
        <f>IF(('Excel 337'!H285)="","",'Excel 337'!H285)</f>
        <v/>
      </c>
      <c r="D284" t="str">
        <f>IF(('Excel 337'!I285)="","",'Excel 337'!I285)</f>
        <v/>
      </c>
    </row>
    <row r="285" spans="1:4" x14ac:dyDescent="0.2">
      <c r="A285" t="str">
        <f>IF(('Excel 337'!A286)="","",'Excel 337'!A286)</f>
        <v/>
      </c>
      <c r="B285" s="1">
        <f>IF(('Excel 337'!G286)="",0,('Excel 337'!G286))</f>
        <v>0</v>
      </c>
      <c r="C285" t="str">
        <f>IF(('Excel 337'!H286)="","",'Excel 337'!H286)</f>
        <v/>
      </c>
      <c r="D285" t="str">
        <f>IF(('Excel 337'!I286)="","",'Excel 337'!I286)</f>
        <v/>
      </c>
    </row>
    <row r="286" spans="1:4" x14ac:dyDescent="0.2">
      <c r="A286" t="str">
        <f>IF(('Excel 337'!A287)="","",'Excel 337'!A287)</f>
        <v/>
      </c>
      <c r="B286" s="1">
        <f>IF(('Excel 337'!G287)="",0,('Excel 337'!G287))</f>
        <v>0</v>
      </c>
      <c r="C286" t="str">
        <f>IF(('Excel 337'!H287)="","",'Excel 337'!H287)</f>
        <v/>
      </c>
      <c r="D286" t="str">
        <f>IF(('Excel 337'!I287)="","",'Excel 337'!I287)</f>
        <v/>
      </c>
    </row>
    <row r="287" spans="1:4" x14ac:dyDescent="0.2">
      <c r="A287" t="str">
        <f>IF(('Excel 337'!A288)="","",'Excel 337'!A288)</f>
        <v/>
      </c>
      <c r="B287" s="1">
        <f>IF(('Excel 337'!G288)="",0,('Excel 337'!G288))</f>
        <v>0</v>
      </c>
      <c r="C287" t="str">
        <f>IF(('Excel 337'!H288)="","",'Excel 337'!H288)</f>
        <v/>
      </c>
      <c r="D287" t="str">
        <f>IF(('Excel 337'!I288)="","",'Excel 337'!I288)</f>
        <v/>
      </c>
    </row>
    <row r="288" spans="1:4" x14ac:dyDescent="0.2">
      <c r="A288" t="str">
        <f>IF(('Excel 337'!A289)="","",'Excel 337'!A289)</f>
        <v/>
      </c>
      <c r="B288" s="1">
        <f>IF(('Excel 337'!G289)="",0,('Excel 337'!G289))</f>
        <v>0</v>
      </c>
      <c r="C288" t="str">
        <f>IF(('Excel 337'!H289)="","",'Excel 337'!H289)</f>
        <v/>
      </c>
      <c r="D288" t="str">
        <f>IF(('Excel 337'!I289)="","",'Excel 337'!I289)</f>
        <v/>
      </c>
    </row>
    <row r="289" spans="1:4" x14ac:dyDescent="0.2">
      <c r="A289" t="str">
        <f>IF(('Excel 337'!A290)="","",'Excel 337'!A290)</f>
        <v/>
      </c>
      <c r="B289" s="1">
        <f>IF(('Excel 337'!G290)="",0,('Excel 337'!G290))</f>
        <v>0</v>
      </c>
      <c r="C289" t="str">
        <f>IF(('Excel 337'!H290)="","",'Excel 337'!H290)</f>
        <v/>
      </c>
      <c r="D289" t="str">
        <f>IF(('Excel 337'!I290)="","",'Excel 337'!I290)</f>
        <v/>
      </c>
    </row>
    <row r="290" spans="1:4" x14ac:dyDescent="0.2">
      <c r="A290" t="str">
        <f>IF(('Excel 337'!A291)="","",'Excel 337'!A291)</f>
        <v/>
      </c>
      <c r="B290" s="1">
        <f>IF(('Excel 337'!G291)="",0,('Excel 337'!G291))</f>
        <v>0</v>
      </c>
      <c r="C290" t="str">
        <f>IF(('Excel 337'!H291)="","",'Excel 337'!H291)</f>
        <v/>
      </c>
      <c r="D290" t="str">
        <f>IF(('Excel 337'!I291)="","",'Excel 337'!I291)</f>
        <v/>
      </c>
    </row>
    <row r="291" spans="1:4" x14ac:dyDescent="0.2">
      <c r="A291" t="str">
        <f>IF(('Excel 337'!A292)="","",'Excel 337'!A292)</f>
        <v/>
      </c>
      <c r="B291" s="1">
        <f>IF(('Excel 337'!G292)="",0,('Excel 337'!G292))</f>
        <v>0</v>
      </c>
      <c r="C291" t="str">
        <f>IF(('Excel 337'!H292)="","",'Excel 337'!H292)</f>
        <v/>
      </c>
      <c r="D291" t="str">
        <f>IF(('Excel 337'!I292)="","",'Excel 337'!I292)</f>
        <v/>
      </c>
    </row>
    <row r="292" spans="1:4" x14ac:dyDescent="0.2">
      <c r="A292" t="str">
        <f>IF(('Excel 337'!A293)="","",'Excel 337'!A293)</f>
        <v/>
      </c>
      <c r="B292" s="1">
        <f>IF(('Excel 337'!G293)="",0,('Excel 337'!G293))</f>
        <v>0</v>
      </c>
      <c r="C292" t="str">
        <f>IF(('Excel 337'!H293)="","",'Excel 337'!H293)</f>
        <v/>
      </c>
      <c r="D292" t="str">
        <f>IF(('Excel 337'!I293)="","",'Excel 337'!I293)</f>
        <v/>
      </c>
    </row>
    <row r="293" spans="1:4" x14ac:dyDescent="0.2">
      <c r="A293" t="str">
        <f>IF(('Excel 337'!A294)="","",'Excel 337'!A294)</f>
        <v/>
      </c>
      <c r="B293" s="1">
        <f>IF(('Excel 337'!G294)="",0,('Excel 337'!G294))</f>
        <v>0</v>
      </c>
      <c r="C293" t="str">
        <f>IF(('Excel 337'!H294)="","",'Excel 337'!H294)</f>
        <v/>
      </c>
      <c r="D293" t="str">
        <f>IF(('Excel 337'!I294)="","",'Excel 337'!I294)</f>
        <v/>
      </c>
    </row>
    <row r="294" spans="1:4" x14ac:dyDescent="0.2">
      <c r="A294" t="str">
        <f>IF(('Excel 337'!A295)="","",'Excel 337'!A295)</f>
        <v/>
      </c>
      <c r="B294" s="1">
        <f>IF(('Excel 337'!G295)="",0,('Excel 337'!G295))</f>
        <v>0</v>
      </c>
      <c r="C294" t="str">
        <f>IF(('Excel 337'!H295)="","",'Excel 337'!H295)</f>
        <v/>
      </c>
      <c r="D294" t="str">
        <f>IF(('Excel 337'!I295)="","",'Excel 337'!I295)</f>
        <v/>
      </c>
    </row>
    <row r="295" spans="1:4" x14ac:dyDescent="0.2">
      <c r="A295" t="str">
        <f>IF(('Excel 337'!A296)="","",'Excel 337'!A296)</f>
        <v/>
      </c>
      <c r="B295" s="1">
        <f>IF(('Excel 337'!G296)="",0,('Excel 337'!G296))</f>
        <v>0</v>
      </c>
      <c r="C295" t="str">
        <f>IF(('Excel 337'!H296)="","",'Excel 337'!H296)</f>
        <v/>
      </c>
      <c r="D295" t="str">
        <f>IF(('Excel 337'!I296)="","",'Excel 337'!I296)</f>
        <v/>
      </c>
    </row>
    <row r="296" spans="1:4" x14ac:dyDescent="0.2">
      <c r="A296" t="str">
        <f>IF(('Excel 337'!A297)="","",'Excel 337'!A297)</f>
        <v/>
      </c>
      <c r="B296" s="1">
        <f>IF(('Excel 337'!G297)="",0,('Excel 337'!G297))</f>
        <v>0</v>
      </c>
      <c r="C296" t="str">
        <f>IF(('Excel 337'!H297)="","",'Excel 337'!H297)</f>
        <v/>
      </c>
      <c r="D296" t="str">
        <f>IF(('Excel 337'!I297)="","",'Excel 337'!I297)</f>
        <v/>
      </c>
    </row>
    <row r="297" spans="1:4" x14ac:dyDescent="0.2">
      <c r="A297" t="str">
        <f>IF(('Excel 337'!A298)="","",'Excel 337'!A298)</f>
        <v/>
      </c>
      <c r="B297" s="1">
        <f>IF(('Excel 337'!G298)="",0,('Excel 337'!G298))</f>
        <v>0</v>
      </c>
      <c r="C297" t="str">
        <f>IF(('Excel 337'!H298)="","",'Excel 337'!H298)</f>
        <v/>
      </c>
      <c r="D297" t="str">
        <f>IF(('Excel 337'!I298)="","",'Excel 337'!I298)</f>
        <v/>
      </c>
    </row>
    <row r="298" spans="1:4" x14ac:dyDescent="0.2">
      <c r="A298" t="str">
        <f>IF(('Excel 337'!A299)="","",'Excel 337'!A299)</f>
        <v/>
      </c>
      <c r="B298" s="1">
        <f>IF(('Excel 337'!G299)="",0,('Excel 337'!G299))</f>
        <v>0</v>
      </c>
      <c r="C298" t="str">
        <f>IF(('Excel 337'!H299)="","",'Excel 337'!H299)</f>
        <v/>
      </c>
      <c r="D298" t="str">
        <f>IF(('Excel 337'!I299)="","",'Excel 337'!I299)</f>
        <v/>
      </c>
    </row>
    <row r="299" spans="1:4" x14ac:dyDescent="0.2">
      <c r="A299" t="str">
        <f>IF(('Excel 337'!A300)="","",'Excel 337'!A300)</f>
        <v/>
      </c>
      <c r="B299" s="1">
        <f>IF(('Excel 337'!G300)="",0,('Excel 337'!G300))</f>
        <v>0</v>
      </c>
      <c r="C299" t="str">
        <f>IF(('Excel 337'!H300)="","",'Excel 337'!H300)</f>
        <v/>
      </c>
      <c r="D299" t="str">
        <f>IF(('Excel 337'!I300)="","",'Excel 337'!I300)</f>
        <v/>
      </c>
    </row>
    <row r="300" spans="1:4" x14ac:dyDescent="0.2">
      <c r="A300" t="str">
        <f>IF(('Excel 337'!A301)="","",'Excel 337'!A301)</f>
        <v/>
      </c>
      <c r="B300" s="1">
        <f>IF(('Excel 337'!G301)="",0,('Excel 337'!G301))</f>
        <v>0</v>
      </c>
      <c r="C300" t="str">
        <f>IF(('Excel 337'!H301)="","",'Excel 337'!H301)</f>
        <v/>
      </c>
      <c r="D300" t="str">
        <f>IF(('Excel 337'!I301)="","",'Excel 337'!I301)</f>
        <v/>
      </c>
    </row>
  </sheetData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Button 1">
              <controlPr defaultSize="0" print="0" autoFill="0" autoPict="0" macro="[0]!supprimer_lignes">
                <anchor moveWithCells="1" sizeWithCells="1">
                  <from>
                    <xdr:col>8</xdr:col>
                    <xdr:colOff>762000</xdr:colOff>
                    <xdr:row>8</xdr:row>
                    <xdr:rowOff>25400</xdr:rowOff>
                  </from>
                  <to>
                    <xdr:col>19</xdr:col>
                    <xdr:colOff>38100</xdr:colOff>
                    <xdr:row>14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Societe</vt:lpstr>
      <vt:lpstr>Excel 337</vt:lpstr>
      <vt:lpstr>Feuil6</vt:lpstr>
      <vt:lpstr>Fichier pour CSV</vt:lpstr>
      <vt:lpstr>Répartition</vt:lpstr>
      <vt:lpstr>Coût des timbres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Edmond Arbonnier</dc:creator>
  <cp:lastModifiedBy>Edmond Arbonnier</cp:lastModifiedBy>
  <cp:lastPrinted>2021-07-23T13:04:27Z</cp:lastPrinted>
  <dcterms:created xsi:type="dcterms:W3CDTF">2021-07-22T07:59:28Z</dcterms:created>
  <dcterms:modified xsi:type="dcterms:W3CDTF">2021-08-30T14:31:20Z</dcterms:modified>
</cp:coreProperties>
</file>