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CC4B08E-AF8D-4DAD-9211-906C579935B3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inscriptions" sheetId="2" r:id="rId1"/>
    <sheet name="INTERMEDIAIRE CONTENEUR" sheetId="1" r:id="rId2"/>
    <sheet name="Feuil1" sheetId="3" r:id="rId3"/>
  </sheets>
  <definedNames>
    <definedName name="_xlnm._FilterDatabase" localSheetId="1" hidden="1">'INTERMEDIAIRE CONTENEUR'!$A$1:$J$4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2" i="3" l="1"/>
  <c r="I32" i="3" s="1"/>
  <c r="G31" i="3"/>
  <c r="I31" i="3" s="1"/>
  <c r="G30" i="3"/>
  <c r="I30" i="3" s="1"/>
  <c r="G29" i="3"/>
  <c r="I29" i="3" s="1"/>
  <c r="G28" i="3"/>
  <c r="I28" i="3" s="1"/>
  <c r="G20" i="3"/>
  <c r="I20" i="3" s="1"/>
  <c r="G19" i="3"/>
  <c r="I19" i="3" s="1"/>
  <c r="G18" i="3"/>
  <c r="I18" i="3" s="1"/>
  <c r="G17" i="3"/>
  <c r="I17" i="3" s="1"/>
  <c r="G16" i="3"/>
  <c r="H7" i="1"/>
  <c r="J7" i="1" s="1"/>
  <c r="H8" i="1"/>
  <c r="J8" i="1" s="1"/>
  <c r="H9" i="1"/>
  <c r="J9" i="1" s="1"/>
  <c r="H10" i="1"/>
  <c r="J10" i="1" s="1"/>
  <c r="H11" i="1"/>
  <c r="J11" i="1" s="1"/>
  <c r="H12" i="1"/>
  <c r="J12" i="1" s="1"/>
  <c r="H13" i="1"/>
  <c r="J13" i="1" s="1"/>
  <c r="H14" i="1"/>
  <c r="J14" i="1" s="1"/>
  <c r="H15" i="1"/>
  <c r="J15" i="1" s="1"/>
  <c r="H16" i="1"/>
  <c r="J16" i="1" s="1"/>
  <c r="H17" i="1"/>
  <c r="J17" i="1" s="1"/>
  <c r="H18" i="1"/>
  <c r="J18" i="1" s="1"/>
  <c r="H19" i="1"/>
  <c r="J19" i="1" s="1"/>
  <c r="H20" i="1"/>
  <c r="J20" i="1" s="1"/>
  <c r="H21" i="1"/>
  <c r="J21" i="1" s="1"/>
  <c r="H22" i="1"/>
  <c r="J22" i="1" s="1"/>
  <c r="H23" i="1"/>
  <c r="J23" i="1" s="1"/>
  <c r="H24" i="1"/>
  <c r="J24" i="1" s="1"/>
  <c r="H25" i="1"/>
  <c r="J25" i="1" s="1"/>
  <c r="H26" i="1"/>
  <c r="J26" i="1" s="1"/>
  <c r="H27" i="1"/>
  <c r="J27" i="1" s="1"/>
  <c r="H28" i="1"/>
  <c r="J28" i="1" s="1"/>
  <c r="H29" i="1"/>
  <c r="J29" i="1" s="1"/>
  <c r="H30" i="1"/>
  <c r="J30" i="1" s="1"/>
  <c r="H31" i="1"/>
  <c r="J31" i="1" s="1"/>
  <c r="H32" i="1"/>
  <c r="J32" i="1" s="1"/>
  <c r="H33" i="1"/>
  <c r="J33" i="1" s="1"/>
  <c r="H34" i="1"/>
  <c r="J34" i="1" s="1"/>
  <c r="H35" i="1"/>
  <c r="J35" i="1" s="1"/>
  <c r="H36" i="1"/>
  <c r="J36" i="1" s="1"/>
  <c r="H37" i="1"/>
  <c r="J37" i="1" s="1"/>
  <c r="H38" i="1"/>
  <c r="J38" i="1" s="1"/>
  <c r="H39" i="1"/>
  <c r="J39" i="1" s="1"/>
  <c r="H40" i="1"/>
  <c r="J40" i="1" s="1"/>
  <c r="H41" i="1"/>
  <c r="J41" i="1" s="1"/>
  <c r="H42" i="1"/>
  <c r="J42" i="1" s="1"/>
  <c r="H43" i="1"/>
  <c r="J43" i="1" s="1"/>
  <c r="H44" i="1"/>
  <c r="J44" i="1" s="1"/>
  <c r="H45" i="1"/>
  <c r="J45" i="1" s="1"/>
  <c r="H46" i="1"/>
  <c r="J46" i="1" s="1"/>
  <c r="H47" i="1"/>
  <c r="J47" i="1" s="1"/>
  <c r="H48" i="1"/>
  <c r="J48" i="1" s="1"/>
  <c r="H49" i="1"/>
  <c r="J49" i="1" s="1"/>
  <c r="H50" i="1"/>
  <c r="J50" i="1" s="1"/>
  <c r="H51" i="1"/>
  <c r="J51" i="1" s="1"/>
  <c r="H52" i="1"/>
  <c r="J52" i="1" s="1"/>
  <c r="H53" i="1"/>
  <c r="J53" i="1" s="1"/>
  <c r="H54" i="1"/>
  <c r="J54" i="1" s="1"/>
  <c r="H55" i="1"/>
  <c r="J55" i="1" s="1"/>
  <c r="H5" i="1"/>
  <c r="H4" i="1"/>
  <c r="H3" i="1"/>
  <c r="H6" i="1"/>
  <c r="H2" i="1"/>
  <c r="O6" i="1"/>
  <c r="O7" i="1"/>
  <c r="O8" i="1"/>
  <c r="O9" i="1"/>
  <c r="O10" i="1"/>
  <c r="O11" i="1"/>
  <c r="K12" i="1"/>
  <c r="K13" i="1"/>
  <c r="K14" i="1"/>
  <c r="K15" i="1"/>
  <c r="K16" i="1"/>
  <c r="I16" i="3" l="1"/>
  <c r="J2" i="1"/>
  <c r="J4" i="1"/>
  <c r="J3" i="1"/>
  <c r="J5" i="1"/>
  <c r="J6" i="1"/>
</calcChain>
</file>

<file path=xl/sharedStrings.xml><?xml version="1.0" encoding="utf-8"?>
<sst xmlns="http://schemas.openxmlformats.org/spreadsheetml/2006/main" count="108" uniqueCount="36">
  <si>
    <t>Nom</t>
  </si>
  <si>
    <t>Prénom</t>
  </si>
  <si>
    <t>Nombre de
points</t>
  </si>
  <si>
    <t>Temps</t>
  </si>
  <si>
    <t>Classement</t>
  </si>
  <si>
    <t>CHIEN</t>
  </si>
  <si>
    <t>N USCSS</t>
  </si>
  <si>
    <t>GUILLOTEAUX</t>
  </si>
  <si>
    <t>Karelle</t>
  </si>
  <si>
    <t>SMILE</t>
  </si>
  <si>
    <t>N338-174</t>
  </si>
  <si>
    <t>NIVEAU et ELEMENTS</t>
  </si>
  <si>
    <t>INTERMEDIAIRE CONTENEUR 2</t>
  </si>
  <si>
    <t>TRUC</t>
  </si>
  <si>
    <t>GG</t>
  </si>
  <si>
    <t>N</t>
  </si>
  <si>
    <t>MACHIN</t>
  </si>
  <si>
    <t xml:space="preserve">Q </t>
  </si>
  <si>
    <t>BIDULE</t>
  </si>
  <si>
    <t>NQ</t>
  </si>
  <si>
    <t>Truc</t>
  </si>
  <si>
    <t>Machin</t>
  </si>
  <si>
    <t>Bidule</t>
  </si>
  <si>
    <t>dd</t>
  </si>
  <si>
    <t>vd</t>
  </si>
  <si>
    <t xml:space="preserve">GUILLOTEAUX </t>
  </si>
  <si>
    <t>INTERMEDIAIRE CONTENEUR 1</t>
  </si>
  <si>
    <t>NOM</t>
  </si>
  <si>
    <t xml:space="preserve">NUMERO </t>
  </si>
  <si>
    <t>A</t>
  </si>
  <si>
    <t>B</t>
  </si>
  <si>
    <t>C</t>
  </si>
  <si>
    <t>D</t>
  </si>
  <si>
    <t>ELEMENTS INSCRITS</t>
  </si>
  <si>
    <t xml:space="preserve">INSCRITS </t>
  </si>
  <si>
    <t>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</si>
</sst>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:ss.0;@"/>
    <numFmt numFmtId="165" formatCode="mm:ss.00"/>
  </numFmts>
  <fonts count="4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/>
    <xf numFmtId="0" fontId="1" fillId="0" borderId="13" xfId="0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3" fillId="0" borderId="14" xfId="0" applyFont="1" applyBorder="1"/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164" fontId="3" fillId="0" borderId="0" xfId="0" applyNumberFormat="1" applyFont="1"/>
    <xf numFmtId="165" fontId="3" fillId="0" borderId="8" xfId="0" applyNumberFormat="1" applyFont="1" applyBorder="1"/>
    <xf numFmtId="0" fontId="3" fillId="0" borderId="1" xfId="0" applyFont="1" applyBorder="1"/>
    <xf numFmtId="0" fontId="1" fillId="0" borderId="14" xfId="0" applyFont="1" applyBorder="1" applyAlignment="1">
      <alignment horizontal="center" vertical="center"/>
    </xf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0" xfId="0" applyFill="1" applyAlignment="1">
      <alignment horizontal="center" vertical="center"/>
    </xf>
    <xf numFmtId="165" fontId="3" fillId="0" borderId="17" xfId="0" applyNumberFormat="1" applyFont="1" applyBorder="1"/>
    <xf numFmtId="0" fontId="3" fillId="0" borderId="18" xfId="0" applyFont="1" applyBorder="1"/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4A3ED-0347-4EC7-9875-660CF2E99C13}">
  <dimension ref="A1:E7"/>
  <sheetViews>
    <sheetView workbookViewId="0">
      <selection sqref="A1:E7"/>
    </sheetView>
  </sheetViews>
  <sheetFormatPr baseColWidth="10" defaultRowHeight="13.2" x14ac:dyDescent="0.25"/>
  <cols>
    <col min="1" max="1" width="18.5546875" customWidth="1"/>
    <col min="5" max="5" width="30.88671875" customWidth="1"/>
  </cols>
  <sheetData>
    <row r="1" spans="1:5" x14ac:dyDescent="0.25">
      <c r="A1" s="27" t="s">
        <v>27</v>
      </c>
      <c r="B1" s="27" t="s">
        <v>5</v>
      </c>
      <c r="C1" s="27" t="s">
        <v>28</v>
      </c>
      <c r="D1" s="27"/>
      <c r="E1" s="27" t="s">
        <v>33</v>
      </c>
    </row>
    <row r="2" spans="1:5" x14ac:dyDescent="0.25">
      <c r="A2" t="s">
        <v>25</v>
      </c>
      <c r="B2" t="s">
        <v>29</v>
      </c>
      <c r="C2">
        <v>252</v>
      </c>
      <c r="E2" t="s">
        <v>12</v>
      </c>
    </row>
    <row r="3" spans="1:5" x14ac:dyDescent="0.25">
      <c r="A3" t="s">
        <v>25</v>
      </c>
      <c r="B3" t="s">
        <v>29</v>
      </c>
      <c r="C3">
        <v>252</v>
      </c>
      <c r="E3" t="s">
        <v>26</v>
      </c>
    </row>
    <row r="4" spans="1:5" x14ac:dyDescent="0.25">
      <c r="A4" t="s">
        <v>16</v>
      </c>
      <c r="B4" t="s">
        <v>30</v>
      </c>
      <c r="C4">
        <v>658</v>
      </c>
      <c r="E4" t="s">
        <v>12</v>
      </c>
    </row>
    <row r="5" spans="1:5" x14ac:dyDescent="0.25">
      <c r="A5" t="s">
        <v>18</v>
      </c>
      <c r="B5" t="s">
        <v>31</v>
      </c>
      <c r="C5">
        <v>842</v>
      </c>
      <c r="E5" t="s">
        <v>26</v>
      </c>
    </row>
    <row r="6" spans="1:5" x14ac:dyDescent="0.25">
      <c r="A6" t="s">
        <v>13</v>
      </c>
      <c r="B6" t="s">
        <v>32</v>
      </c>
      <c r="C6">
        <v>210</v>
      </c>
      <c r="E6" t="s">
        <v>26</v>
      </c>
    </row>
    <row r="7" spans="1:5" x14ac:dyDescent="0.25">
      <c r="A7" t="s">
        <v>13</v>
      </c>
      <c r="B7" t="s">
        <v>32</v>
      </c>
      <c r="C7">
        <v>210</v>
      </c>
      <c r="E7" t="s">
        <v>12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55"/>
  <sheetViews>
    <sheetView workbookViewId="0">
      <selection sqref="A1:J10"/>
    </sheetView>
  </sheetViews>
  <sheetFormatPr baseColWidth="10" defaultRowHeight="13.2" x14ac:dyDescent="0.25"/>
  <cols>
    <col min="1" max="1" width="16.6640625" customWidth="1"/>
    <col min="2" max="2" width="12.6640625" bestFit="1" customWidth="1"/>
    <col min="3" max="3" width="11.88671875" bestFit="1" customWidth="1"/>
    <col min="4" max="4" width="13.44140625" bestFit="1" customWidth="1"/>
    <col min="5" max="5" width="38.5546875" customWidth="1"/>
    <col min="6" max="6" width="15.5546875" bestFit="1" customWidth="1"/>
    <col min="7" max="7" width="14.5546875" customWidth="1"/>
    <col min="8" max="8" width="1.5546875" customWidth="1"/>
    <col min="9" max="9" width="10.44140625" customWidth="1"/>
    <col min="10" max="10" width="16" bestFit="1" customWidth="1"/>
    <col min="11" max="11" width="13.88671875" customWidth="1"/>
  </cols>
  <sheetData>
    <row r="1" spans="1:15" ht="27" thickBot="1" x14ac:dyDescent="0.3">
      <c r="A1" s="6" t="s">
        <v>0</v>
      </c>
      <c r="B1" s="7" t="s">
        <v>1</v>
      </c>
      <c r="C1" s="7" t="s">
        <v>5</v>
      </c>
      <c r="D1" s="8" t="s">
        <v>6</v>
      </c>
      <c r="E1" s="8" t="s">
        <v>11</v>
      </c>
      <c r="F1" s="8" t="s">
        <v>2</v>
      </c>
      <c r="G1" s="7" t="s">
        <v>3</v>
      </c>
      <c r="H1" s="11"/>
      <c r="I1" s="11" t="s">
        <v>17</v>
      </c>
      <c r="J1" s="9" t="s">
        <v>4</v>
      </c>
    </row>
    <row r="2" spans="1:15" x14ac:dyDescent="0.25">
      <c r="A2" s="18" t="s">
        <v>7</v>
      </c>
      <c r="B2" s="19" t="s">
        <v>8</v>
      </c>
      <c r="C2" s="19" t="s">
        <v>9</v>
      </c>
      <c r="D2" s="24" t="s">
        <v>10</v>
      </c>
      <c r="E2" s="19" t="s">
        <v>26</v>
      </c>
      <c r="F2" s="5">
        <v>100</v>
      </c>
      <c r="G2" s="21">
        <v>4.5092592592592596E-4</v>
      </c>
      <c r="H2" s="14">
        <f>IF(OR(F2="",G2=""),"",F2-G2)</f>
        <v>99.999549074074068</v>
      </c>
      <c r="I2" s="23" t="s">
        <v>17</v>
      </c>
      <c r="J2" s="15">
        <f>IF(H2="","",RANK(H2,$H$2:$H$55))</f>
        <v>2</v>
      </c>
    </row>
    <row r="3" spans="1:15" x14ac:dyDescent="0.25">
      <c r="A3" s="10" t="s">
        <v>18</v>
      </c>
      <c r="B3" s="22" t="s">
        <v>22</v>
      </c>
      <c r="C3" s="1" t="s">
        <v>24</v>
      </c>
      <c r="D3" s="26">
        <v>4524</v>
      </c>
      <c r="E3" s="19" t="s">
        <v>26</v>
      </c>
      <c r="F3" s="1"/>
      <c r="G3" s="21"/>
      <c r="H3" s="14" t="str">
        <f>IF(OR(F3="",G3=""),"",F3-G3)</f>
        <v/>
      </c>
      <c r="I3" s="23" t="s">
        <v>19</v>
      </c>
      <c r="J3" s="15" t="str">
        <f>IF(H3="","",RANK(H3,$H$2:$H$55))</f>
        <v/>
      </c>
    </row>
    <row r="4" spans="1:15" x14ac:dyDescent="0.25">
      <c r="A4" s="10" t="s">
        <v>16</v>
      </c>
      <c r="B4" s="22" t="s">
        <v>21</v>
      </c>
      <c r="C4" s="1" t="s">
        <v>23</v>
      </c>
      <c r="D4" s="26">
        <v>254</v>
      </c>
      <c r="E4" s="19" t="s">
        <v>26</v>
      </c>
      <c r="F4" s="1">
        <v>75</v>
      </c>
      <c r="G4" s="21">
        <v>1.7743055555555557E-4</v>
      </c>
      <c r="H4" s="14">
        <f>IF(OR(F4="",G4=""),"",F4-G4)</f>
        <v>74.999822569444447</v>
      </c>
      <c r="I4" s="23" t="s">
        <v>17</v>
      </c>
      <c r="J4" s="15">
        <f>IF(H4="","",RANK(H4,$H$2:$H$55))</f>
        <v>3</v>
      </c>
      <c r="K4" s="20"/>
    </row>
    <row r="5" spans="1:15" x14ac:dyDescent="0.25">
      <c r="A5" s="10" t="s">
        <v>13</v>
      </c>
      <c r="B5" s="22" t="s">
        <v>20</v>
      </c>
      <c r="C5" s="22" t="s">
        <v>14</v>
      </c>
      <c r="D5" s="25" t="s">
        <v>15</v>
      </c>
      <c r="E5" s="19" t="s">
        <v>26</v>
      </c>
      <c r="F5" s="1">
        <v>100</v>
      </c>
      <c r="G5" s="21">
        <v>3.7812500000000004E-4</v>
      </c>
      <c r="H5" s="14">
        <f>IF(OR(F5="",G5=""),"",F5-G5)</f>
        <v>99.999621875000003</v>
      </c>
      <c r="I5" s="23" t="s">
        <v>17</v>
      </c>
      <c r="J5" s="15">
        <f>IF(H5="","",RANK(H5,$H$2:$H$55))</f>
        <v>1</v>
      </c>
    </row>
    <row r="6" spans="1:15" x14ac:dyDescent="0.25">
      <c r="A6" s="2"/>
      <c r="B6" s="1"/>
      <c r="C6" s="1"/>
      <c r="D6" s="1"/>
      <c r="E6" s="1"/>
      <c r="F6" s="1"/>
      <c r="G6" s="21"/>
      <c r="H6" s="14" t="str">
        <f>IF(OR(F6="",G6=""),"",F6-G6)</f>
        <v/>
      </c>
      <c r="I6" s="14"/>
      <c r="J6" s="15" t="str">
        <f>IF(H6="","",RANK(H6,$H$2:$H$55))</f>
        <v/>
      </c>
      <c r="O6" t="str">
        <f>IF(A6="","",SUMPRODUCT(($F$2:$F$55&gt;F6)*($G$2:$G$55&gt;0)*($G$2:$G$55&lt;G6))+1)</f>
        <v/>
      </c>
    </row>
    <row r="7" spans="1:15" x14ac:dyDescent="0.25">
      <c r="A7" s="2"/>
      <c r="B7" s="1"/>
      <c r="C7" s="1"/>
      <c r="D7" s="1"/>
      <c r="E7" s="1"/>
      <c r="F7" s="1"/>
      <c r="G7" s="21"/>
      <c r="H7" s="14" t="str">
        <f>IF(OR(F7="",G7=""),"",F7-G7)</f>
        <v/>
      </c>
      <c r="I7" s="14"/>
      <c r="J7" s="15" t="str">
        <f>IF(H7="","",RANK(H7,$H$2:$H$55))</f>
        <v/>
      </c>
      <c r="O7" t="str">
        <f>IF(A7="","",SUMPRODUCT(($F$2:$F$55&gt;F7)*($G$2:$G$55&gt;0)*($G$2:$G$55&lt;G7))+1)</f>
        <v/>
      </c>
    </row>
    <row r="8" spans="1:15" x14ac:dyDescent="0.25">
      <c r="A8" s="2"/>
      <c r="B8" s="1"/>
      <c r="C8" s="1"/>
      <c r="D8" s="1"/>
      <c r="E8" s="1"/>
      <c r="F8" s="1"/>
      <c r="G8" s="21"/>
      <c r="H8" s="14" t="str">
        <f>IF(OR(F8="",G8=""),"",F8-G8)</f>
        <v/>
      </c>
      <c r="I8" s="14"/>
      <c r="J8" s="15" t="str">
        <f>IF(H8="","",RANK(H8,$H$2:$H$55))</f>
        <v/>
      </c>
      <c r="O8" t="str">
        <f>IF(A8="","",SUMPRODUCT(($F$2:$F$55&gt;F8)*($G$2:$G$55&gt;0)*($G$2:$G$55&lt;G8))+1)</f>
        <v/>
      </c>
    </row>
    <row r="9" spans="1:15" x14ac:dyDescent="0.25">
      <c r="A9" s="2"/>
      <c r="B9" s="1"/>
      <c r="C9" s="1"/>
      <c r="D9" s="1"/>
      <c r="E9" s="1"/>
      <c r="F9" s="1"/>
      <c r="G9" s="21"/>
      <c r="H9" s="14" t="str">
        <f>IF(OR(F9="",G9=""),"",F9-G9)</f>
        <v/>
      </c>
      <c r="I9" s="14"/>
      <c r="J9" s="15" t="str">
        <f>IF(H9="","",RANK(H9,$H$2:$H$55))</f>
        <v/>
      </c>
      <c r="O9" t="str">
        <f>IF(A9="","",SUMPRODUCT(($F$2:$F$55&gt;F9)*($G$2:$G$55&gt;0)*($G$2:$G$55&lt;G9))+1)</f>
        <v/>
      </c>
    </row>
    <row r="10" spans="1:15" x14ac:dyDescent="0.25">
      <c r="A10" s="2"/>
      <c r="B10" s="1"/>
      <c r="C10" s="1"/>
      <c r="D10" s="1"/>
      <c r="E10" s="1"/>
      <c r="F10" s="1"/>
      <c r="G10" s="21"/>
      <c r="H10" s="14" t="str">
        <f>IF(OR(F10="",G10=""),"",F10-G10)</f>
        <v/>
      </c>
      <c r="I10" s="14"/>
      <c r="J10" s="15" t="str">
        <f>IF(H10="","",RANK(H10,$H$2:$H$55))</f>
        <v/>
      </c>
      <c r="O10" t="str">
        <f>IF(A10="","",SUMPRODUCT(($F$2:$F$55&gt;F10)*($G$2:$G$55&gt;0)*($G$2:$G$55&lt;G10))+1)</f>
        <v/>
      </c>
    </row>
    <row r="11" spans="1:15" x14ac:dyDescent="0.25">
      <c r="A11" s="2"/>
      <c r="B11" s="1"/>
      <c r="C11" s="1"/>
      <c r="D11" s="1"/>
      <c r="E11" s="1"/>
      <c r="F11" s="1"/>
      <c r="G11" s="21"/>
      <c r="H11" s="14" t="str">
        <f>IF(OR(F11="",G11=""),"",F11-G11)</f>
        <v/>
      </c>
      <c r="I11" s="14"/>
      <c r="J11" s="15" t="str">
        <f>IF(H11="","",RANK(H11,$H$2:$H$55))</f>
        <v/>
      </c>
      <c r="O11" t="str">
        <f>IF(A11="","",SUMPRODUCT(($F$2:$F$55&gt;F11)*($G$2:$G$55&gt;0)*($G$2:$G$55&lt;G11))+1)</f>
        <v/>
      </c>
    </row>
    <row r="12" spans="1:15" x14ac:dyDescent="0.25">
      <c r="A12" s="2"/>
      <c r="B12" s="1"/>
      <c r="C12" s="1"/>
      <c r="D12" s="1"/>
      <c r="E12" s="1"/>
      <c r="F12" s="1"/>
      <c r="G12" s="21"/>
      <c r="H12" s="14" t="str">
        <f>IF(OR(F12="",G12=""),"",F12-G12)</f>
        <v/>
      </c>
      <c r="I12" s="14"/>
      <c r="J12" s="15" t="str">
        <f>IF(H12="","",RANK(H12,$H$2:$H$55))</f>
        <v/>
      </c>
      <c r="K12" t="str">
        <f>IF(F12="","",RANK(F12,$F$2:$F$55,0))</f>
        <v/>
      </c>
    </row>
    <row r="13" spans="1:15" x14ac:dyDescent="0.25">
      <c r="A13" s="2"/>
      <c r="B13" s="1"/>
      <c r="C13" s="1"/>
      <c r="D13" s="1"/>
      <c r="E13" s="1"/>
      <c r="F13" s="1"/>
      <c r="G13" s="21"/>
      <c r="H13" s="14" t="str">
        <f>IF(OR(F13="",G13=""),"",F13-G13)</f>
        <v/>
      </c>
      <c r="I13" s="14"/>
      <c r="J13" s="15" t="str">
        <f>IF(H13="","",RANK(H13,$H$2:$H$55))</f>
        <v/>
      </c>
      <c r="K13" t="str">
        <f>IF(F13="","",RANK(F13,$F$2:$F$55,0))</f>
        <v/>
      </c>
    </row>
    <row r="14" spans="1:15" x14ac:dyDescent="0.25">
      <c r="A14" s="2"/>
      <c r="B14" s="1"/>
      <c r="C14" s="1"/>
      <c r="D14" s="1"/>
      <c r="E14" s="1"/>
      <c r="F14" s="1"/>
      <c r="G14" s="1"/>
      <c r="H14" s="14" t="str">
        <f>IF(OR(F14="",G14=""),"",F14-G14)</f>
        <v/>
      </c>
      <c r="I14" s="14"/>
      <c r="J14" s="15" t="str">
        <f>IF(H14="","",RANK(H14,$H$2:$H$55))</f>
        <v/>
      </c>
      <c r="K14" t="str">
        <f>IF(F14="","",RANK(F14,$F$2:$F$55,0))</f>
        <v/>
      </c>
    </row>
    <row r="15" spans="1:15" x14ac:dyDescent="0.25">
      <c r="A15" s="2"/>
      <c r="B15" s="1"/>
      <c r="C15" s="1"/>
      <c r="D15" s="1"/>
      <c r="E15" s="1"/>
      <c r="F15" s="1"/>
      <c r="G15" s="1"/>
      <c r="H15" s="14" t="str">
        <f>IF(OR(F15="",G15=""),"",F15-G15)</f>
        <v/>
      </c>
      <c r="I15" s="14"/>
      <c r="J15" s="15" t="str">
        <f>IF(H15="","",RANK(H15,$H$2:$H$55))</f>
        <v/>
      </c>
      <c r="K15" t="str">
        <f>IF(F15="","",RANK(F15,$F$2:$F$55,0))</f>
        <v/>
      </c>
    </row>
    <row r="16" spans="1:15" x14ac:dyDescent="0.25">
      <c r="A16" s="2"/>
      <c r="B16" s="1"/>
      <c r="C16" s="1"/>
      <c r="D16" s="1"/>
      <c r="E16" s="1"/>
      <c r="F16" s="1"/>
      <c r="G16" s="1"/>
      <c r="H16" s="14" t="str">
        <f>IF(OR(F16="",G16=""),"",F16-G16)</f>
        <v/>
      </c>
      <c r="I16" s="14"/>
      <c r="J16" s="15" t="str">
        <f>IF(H16="","",RANK(H16,$H$2:$H$55))</f>
        <v/>
      </c>
      <c r="K16" t="str">
        <f>IF(F16="","",RANK(F16,$F$2:$F$55,0))</f>
        <v/>
      </c>
    </row>
    <row r="17" spans="1:10" x14ac:dyDescent="0.25">
      <c r="A17" s="2"/>
      <c r="B17" s="1"/>
      <c r="C17" s="1"/>
      <c r="D17" s="1"/>
      <c r="E17" s="1"/>
      <c r="F17" s="1"/>
      <c r="G17" s="1"/>
      <c r="H17" s="14" t="str">
        <f>IF(OR(F17="",G17=""),"",F17-G17)</f>
        <v/>
      </c>
      <c r="I17" s="14"/>
      <c r="J17" s="15" t="str">
        <f>IF(H17="","",RANK(H17,$H$2:$H$55))</f>
        <v/>
      </c>
    </row>
    <row r="18" spans="1:10" x14ac:dyDescent="0.25">
      <c r="A18" s="2"/>
      <c r="B18" s="1"/>
      <c r="C18" s="1"/>
      <c r="D18" s="1"/>
      <c r="E18" s="1"/>
      <c r="F18" s="1"/>
      <c r="G18" s="1"/>
      <c r="H18" s="12" t="str">
        <f>IF(OR(F18="",G18=""),"",F18-G18)</f>
        <v/>
      </c>
      <c r="I18" s="12"/>
      <c r="J18" s="16" t="str">
        <f>IF(H18="","",RANK(H18,$H$2:$H$55))</f>
        <v/>
      </c>
    </row>
    <row r="19" spans="1:10" x14ac:dyDescent="0.25">
      <c r="A19" s="2"/>
      <c r="B19" s="1"/>
      <c r="C19" s="1"/>
      <c r="D19" s="1"/>
      <c r="E19" s="1"/>
      <c r="F19" s="1"/>
      <c r="G19" s="1"/>
      <c r="H19" s="12" t="str">
        <f>IF(OR(F19="",G19=""),"",F19-G19)</f>
        <v/>
      </c>
      <c r="I19" s="12"/>
      <c r="J19" s="16" t="str">
        <f>IF(H19="","",RANK(H19,$H$2:$H$55))</f>
        <v/>
      </c>
    </row>
    <row r="20" spans="1:10" x14ac:dyDescent="0.25">
      <c r="A20" s="2"/>
      <c r="B20" s="1"/>
      <c r="C20" s="1"/>
      <c r="D20" s="1"/>
      <c r="E20" s="1"/>
      <c r="F20" s="1"/>
      <c r="G20" s="1"/>
      <c r="H20" s="12" t="str">
        <f>IF(OR(F20="",G20=""),"",F20-G20)</f>
        <v/>
      </c>
      <c r="I20" s="12"/>
      <c r="J20" s="16" t="str">
        <f>IF(H20="","",RANK(H20,$H$2:$H$55))</f>
        <v/>
      </c>
    </row>
    <row r="21" spans="1:10" x14ac:dyDescent="0.25">
      <c r="A21" s="2"/>
      <c r="B21" s="1"/>
      <c r="C21" s="1"/>
      <c r="D21" s="1"/>
      <c r="E21" s="1"/>
      <c r="F21" s="1"/>
      <c r="G21" s="1"/>
      <c r="H21" s="12" t="str">
        <f>IF(OR(F21="",G21=""),"",F21-G21)</f>
        <v/>
      </c>
      <c r="I21" s="12"/>
      <c r="J21" s="16" t="str">
        <f>IF(H21="","",RANK(H21,$H$2:$H$55))</f>
        <v/>
      </c>
    </row>
    <row r="22" spans="1:10" x14ac:dyDescent="0.25">
      <c r="A22" s="2"/>
      <c r="B22" s="1"/>
      <c r="C22" s="1"/>
      <c r="D22" s="1"/>
      <c r="E22" s="1"/>
      <c r="F22" s="1"/>
      <c r="G22" s="1"/>
      <c r="H22" s="12" t="str">
        <f>IF(OR(F22="",G22=""),"",F22-G22)</f>
        <v/>
      </c>
      <c r="I22" s="12"/>
      <c r="J22" s="16" t="str">
        <f>IF(H22="","",RANK(H22,$H$2:$H$55))</f>
        <v/>
      </c>
    </row>
    <row r="23" spans="1:10" x14ac:dyDescent="0.25">
      <c r="A23" s="2"/>
      <c r="B23" s="1"/>
      <c r="C23" s="1"/>
      <c r="D23" s="1"/>
      <c r="E23" s="1"/>
      <c r="F23" s="1"/>
      <c r="G23" s="1"/>
      <c r="H23" s="12" t="str">
        <f>IF(OR(F23="",G23=""),"",F23-G23)</f>
        <v/>
      </c>
      <c r="I23" s="12"/>
      <c r="J23" s="16" t="str">
        <f>IF(H23="","",RANK(H23,$H$2:$H$55))</f>
        <v/>
      </c>
    </row>
    <row r="24" spans="1:10" x14ac:dyDescent="0.25">
      <c r="A24" s="2"/>
      <c r="B24" s="1"/>
      <c r="C24" s="1"/>
      <c r="D24" s="1"/>
      <c r="E24" s="1"/>
      <c r="F24" s="1"/>
      <c r="G24" s="1"/>
      <c r="H24" s="12" t="str">
        <f>IF(OR(F24="",G24=""),"",F24-G24)</f>
        <v/>
      </c>
      <c r="I24" s="12"/>
      <c r="J24" s="16" t="str">
        <f>IF(H24="","",RANK(H24,$H$2:$H$55))</f>
        <v/>
      </c>
    </row>
    <row r="25" spans="1:10" x14ac:dyDescent="0.25">
      <c r="A25" s="2"/>
      <c r="B25" s="1"/>
      <c r="C25" s="1"/>
      <c r="D25" s="1"/>
      <c r="E25" s="1"/>
      <c r="F25" s="1"/>
      <c r="G25" s="1"/>
      <c r="H25" s="12" t="str">
        <f>IF(OR(F25="",G25=""),"",F25-G25)</f>
        <v/>
      </c>
      <c r="I25" s="12"/>
      <c r="J25" s="16" t="str">
        <f>IF(H25="","",RANK(H25,$H$2:$H$55))</f>
        <v/>
      </c>
    </row>
    <row r="26" spans="1:10" x14ac:dyDescent="0.25">
      <c r="A26" s="2"/>
      <c r="B26" s="1"/>
      <c r="C26" s="1"/>
      <c r="D26" s="1"/>
      <c r="E26" s="1"/>
      <c r="F26" s="1"/>
      <c r="G26" s="1"/>
      <c r="H26" s="12" t="str">
        <f>IF(OR(F26="",G26=""),"",F26-G26)</f>
        <v/>
      </c>
      <c r="I26" s="12"/>
      <c r="J26" s="16" t="str">
        <f>IF(H26="","",RANK(H26,$H$2:$H$55))</f>
        <v/>
      </c>
    </row>
    <row r="27" spans="1:10" x14ac:dyDescent="0.25">
      <c r="A27" s="2"/>
      <c r="B27" s="1"/>
      <c r="C27" s="1"/>
      <c r="D27" s="1"/>
      <c r="E27" s="1"/>
      <c r="F27" s="1"/>
      <c r="G27" s="1"/>
      <c r="H27" s="12" t="str">
        <f>IF(OR(F27="",G27=""),"",F27-G27)</f>
        <v/>
      </c>
      <c r="I27" s="12"/>
      <c r="J27" s="16" t="str">
        <f>IF(H27="","",RANK(H27,$H$2:$H$55))</f>
        <v/>
      </c>
    </row>
    <row r="28" spans="1:10" x14ac:dyDescent="0.25">
      <c r="A28" s="2"/>
      <c r="B28" s="1"/>
      <c r="C28" s="1"/>
      <c r="D28" s="1"/>
      <c r="E28" s="1"/>
      <c r="F28" s="1"/>
      <c r="G28" s="1"/>
      <c r="H28" s="12" t="str">
        <f>IF(OR(F28="",G28=""),"",F28-G28)</f>
        <v/>
      </c>
      <c r="I28" s="12"/>
      <c r="J28" s="16" t="str">
        <f>IF(H28="","",RANK(H28,$H$2:$H$55))</f>
        <v/>
      </c>
    </row>
    <row r="29" spans="1:10" x14ac:dyDescent="0.25">
      <c r="A29" s="2"/>
      <c r="B29" s="1"/>
      <c r="C29" s="1"/>
      <c r="D29" s="1"/>
      <c r="E29" s="1"/>
      <c r="F29" s="1"/>
      <c r="G29" s="1"/>
      <c r="H29" s="12" t="str">
        <f>IF(OR(F29="",G29=""),"",F29-G29)</f>
        <v/>
      </c>
      <c r="I29" s="12"/>
      <c r="J29" s="16" t="str">
        <f>IF(H29="","",RANK(H29,$H$2:$H$55))</f>
        <v/>
      </c>
    </row>
    <row r="30" spans="1:10" x14ac:dyDescent="0.25">
      <c r="A30" s="2"/>
      <c r="B30" s="1"/>
      <c r="C30" s="1"/>
      <c r="D30" s="1"/>
      <c r="E30" s="1"/>
      <c r="F30" s="1"/>
      <c r="G30" s="1"/>
      <c r="H30" s="12" t="str">
        <f>IF(OR(F30="",G30=""),"",F30-G30)</f>
        <v/>
      </c>
      <c r="I30" s="12"/>
      <c r="J30" s="16" t="str">
        <f>IF(H30="","",RANK(H30,$H$2:$H$55))</f>
        <v/>
      </c>
    </row>
    <row r="31" spans="1:10" x14ac:dyDescent="0.25">
      <c r="A31" s="2"/>
      <c r="B31" s="1"/>
      <c r="C31" s="1"/>
      <c r="D31" s="1"/>
      <c r="E31" s="1"/>
      <c r="F31" s="1"/>
      <c r="G31" s="1"/>
      <c r="H31" s="12" t="str">
        <f>IF(OR(F31="",G31=""),"",F31-G31)</f>
        <v/>
      </c>
      <c r="I31" s="12"/>
      <c r="J31" s="16" t="str">
        <f>IF(H31="","",RANK(H31,$H$2:$H$55))</f>
        <v/>
      </c>
    </row>
    <row r="32" spans="1:10" x14ac:dyDescent="0.25">
      <c r="A32" s="2"/>
      <c r="B32" s="1"/>
      <c r="C32" s="1"/>
      <c r="D32" s="1"/>
      <c r="E32" s="1"/>
      <c r="F32" s="1"/>
      <c r="G32" s="1"/>
      <c r="H32" s="12" t="str">
        <f>IF(OR(F32="",G32=""),"",F32-G32)</f>
        <v/>
      </c>
      <c r="I32" s="12"/>
      <c r="J32" s="16" t="str">
        <f>IF(H32="","",RANK(H32,$H$2:$H$55))</f>
        <v/>
      </c>
    </row>
    <row r="33" spans="1:10" x14ac:dyDescent="0.25">
      <c r="A33" s="2"/>
      <c r="B33" s="1"/>
      <c r="C33" s="1"/>
      <c r="D33" s="1"/>
      <c r="E33" s="1"/>
      <c r="F33" s="1"/>
      <c r="G33" s="1"/>
      <c r="H33" s="12" t="str">
        <f>IF(OR(F33="",G33=""),"",F33-G33)</f>
        <v/>
      </c>
      <c r="I33" s="12"/>
      <c r="J33" s="16" t="str">
        <f>IF(H33="","",RANK(H33,$H$2:$H$55))</f>
        <v/>
      </c>
    </row>
    <row r="34" spans="1:10" x14ac:dyDescent="0.25">
      <c r="A34" s="2"/>
      <c r="B34" s="1"/>
      <c r="C34" s="1"/>
      <c r="D34" s="1"/>
      <c r="E34" s="1"/>
      <c r="F34" s="1"/>
      <c r="G34" s="1"/>
      <c r="H34" s="12" t="str">
        <f>IF(OR(F34="",G34=""),"",F34-G34)</f>
        <v/>
      </c>
      <c r="I34" s="12"/>
      <c r="J34" s="16" t="str">
        <f>IF(H34="","",RANK(H34,$H$2:$H$55))</f>
        <v/>
      </c>
    </row>
    <row r="35" spans="1:10" x14ac:dyDescent="0.25">
      <c r="A35" s="2"/>
      <c r="B35" s="1"/>
      <c r="C35" s="1"/>
      <c r="D35" s="1"/>
      <c r="E35" s="1"/>
      <c r="F35" s="1"/>
      <c r="G35" s="1"/>
      <c r="H35" s="12" t="str">
        <f>IF(OR(F35="",G35=""),"",F35-G35)</f>
        <v/>
      </c>
      <c r="I35" s="12"/>
      <c r="J35" s="16" t="str">
        <f>IF(H35="","",RANK(H35,$H$2:$H$55))</f>
        <v/>
      </c>
    </row>
    <row r="36" spans="1:10" x14ac:dyDescent="0.25">
      <c r="A36" s="2"/>
      <c r="B36" s="1"/>
      <c r="C36" s="1"/>
      <c r="D36" s="1"/>
      <c r="E36" s="1"/>
      <c r="F36" s="1"/>
      <c r="G36" s="1"/>
      <c r="H36" s="12" t="str">
        <f>IF(OR(F36="",G36=""),"",F36-G36)</f>
        <v/>
      </c>
      <c r="I36" s="12"/>
      <c r="J36" s="16" t="str">
        <f>IF(H36="","",RANK(H36,$H$2:$H$55))</f>
        <v/>
      </c>
    </row>
    <row r="37" spans="1:10" x14ac:dyDescent="0.25">
      <c r="A37" s="2"/>
      <c r="B37" s="1"/>
      <c r="C37" s="1"/>
      <c r="D37" s="1"/>
      <c r="E37" s="1"/>
      <c r="F37" s="1"/>
      <c r="G37" s="1"/>
      <c r="H37" s="12" t="str">
        <f>IF(OR(F37="",G37=""),"",F37-G37)</f>
        <v/>
      </c>
      <c r="I37" s="12"/>
      <c r="J37" s="16" t="str">
        <f>IF(H37="","",RANK(H37,$H$2:$H$55))</f>
        <v/>
      </c>
    </row>
    <row r="38" spans="1:10" x14ac:dyDescent="0.25">
      <c r="A38" s="2"/>
      <c r="B38" s="1"/>
      <c r="C38" s="1"/>
      <c r="D38" s="1"/>
      <c r="E38" s="1"/>
      <c r="F38" s="1"/>
      <c r="G38" s="1"/>
      <c r="H38" s="12" t="str">
        <f>IF(OR(F38="",G38=""),"",F38-G38)</f>
        <v/>
      </c>
      <c r="I38" s="12"/>
      <c r="J38" s="16" t="str">
        <f>IF(H38="","",RANK(H38,$H$2:$H$55))</f>
        <v/>
      </c>
    </row>
    <row r="39" spans="1:10" x14ac:dyDescent="0.25">
      <c r="A39" s="2"/>
      <c r="B39" s="1"/>
      <c r="C39" s="1"/>
      <c r="D39" s="1"/>
      <c r="E39" s="1"/>
      <c r="F39" s="1"/>
      <c r="G39" s="1"/>
      <c r="H39" s="12" t="str">
        <f>IF(OR(F39="",G39=""),"",F39-G39)</f>
        <v/>
      </c>
      <c r="I39" s="12"/>
      <c r="J39" s="16" t="str">
        <f>IF(H39="","",RANK(H39,$H$2:$H$55))</f>
        <v/>
      </c>
    </row>
    <row r="40" spans="1:10" x14ac:dyDescent="0.25">
      <c r="A40" s="2"/>
      <c r="B40" s="1"/>
      <c r="C40" s="1"/>
      <c r="D40" s="1"/>
      <c r="E40" s="1"/>
      <c r="F40" s="1"/>
      <c r="G40" s="1"/>
      <c r="H40" s="12" t="str">
        <f>IF(OR(F40="",G40=""),"",F40-G40)</f>
        <v/>
      </c>
      <c r="I40" s="12"/>
      <c r="J40" s="16" t="str">
        <f>IF(H40="","",RANK(H40,$H$2:$H$55))</f>
        <v/>
      </c>
    </row>
    <row r="41" spans="1:10" x14ac:dyDescent="0.25">
      <c r="A41" s="2"/>
      <c r="B41" s="1"/>
      <c r="C41" s="1"/>
      <c r="D41" s="1"/>
      <c r="E41" s="1"/>
      <c r="F41" s="1"/>
      <c r="G41" s="1"/>
      <c r="H41" s="12" t="str">
        <f>IF(OR(F41="",G41=""),"",F41-G41)</f>
        <v/>
      </c>
      <c r="I41" s="12"/>
      <c r="J41" s="16" t="str">
        <f>IF(H41="","",RANK(H41,$H$2:$H$55))</f>
        <v/>
      </c>
    </row>
    <row r="42" spans="1:10" x14ac:dyDescent="0.25">
      <c r="A42" s="2"/>
      <c r="B42" s="1"/>
      <c r="C42" s="1"/>
      <c r="D42" s="1"/>
      <c r="E42" s="1"/>
      <c r="F42" s="1"/>
      <c r="G42" s="1"/>
      <c r="H42" s="12" t="str">
        <f>IF(OR(F42="",G42=""),"",F42-G42)</f>
        <v/>
      </c>
      <c r="I42" s="12"/>
      <c r="J42" s="16" t="str">
        <f>IF(H42="","",RANK(H42,$H$2:$H$55))</f>
        <v/>
      </c>
    </row>
    <row r="43" spans="1:10" x14ac:dyDescent="0.25">
      <c r="A43" s="2"/>
      <c r="B43" s="1"/>
      <c r="C43" s="1"/>
      <c r="D43" s="1"/>
      <c r="E43" s="1"/>
      <c r="F43" s="1"/>
      <c r="G43" s="1"/>
      <c r="H43" s="12" t="str">
        <f>IF(OR(F43="",G43=""),"",F43-G43)</f>
        <v/>
      </c>
      <c r="I43" s="12"/>
      <c r="J43" s="16" t="str">
        <f>IF(H43="","",RANK(H43,$H$2:$H$55))</f>
        <v/>
      </c>
    </row>
    <row r="44" spans="1:10" x14ac:dyDescent="0.25">
      <c r="A44" s="2"/>
      <c r="B44" s="1"/>
      <c r="C44" s="1"/>
      <c r="D44" s="1"/>
      <c r="E44" s="1"/>
      <c r="F44" s="1"/>
      <c r="G44" s="1"/>
      <c r="H44" s="12" t="str">
        <f>IF(OR(F44="",G44=""),"",F44-G44)</f>
        <v/>
      </c>
      <c r="I44" s="12"/>
      <c r="J44" s="16" t="str">
        <f>IF(H44="","",RANK(H44,$H$2:$H$55))</f>
        <v/>
      </c>
    </row>
    <row r="45" spans="1:10" x14ac:dyDescent="0.25">
      <c r="A45" s="2"/>
      <c r="B45" s="1"/>
      <c r="C45" s="1"/>
      <c r="D45" s="1"/>
      <c r="E45" s="1"/>
      <c r="F45" s="1"/>
      <c r="G45" s="1"/>
      <c r="H45" s="12" t="str">
        <f>IF(OR(F45="",G45=""),"",F45-G45)</f>
        <v/>
      </c>
      <c r="I45" s="12"/>
      <c r="J45" s="16" t="str">
        <f>IF(H45="","",RANK(H45,$H$2:$H$55))</f>
        <v/>
      </c>
    </row>
    <row r="46" spans="1:10" x14ac:dyDescent="0.25">
      <c r="A46" s="2"/>
      <c r="B46" s="1"/>
      <c r="C46" s="1"/>
      <c r="D46" s="1"/>
      <c r="E46" s="1"/>
      <c r="F46" s="1"/>
      <c r="G46" s="1"/>
      <c r="H46" s="12" t="str">
        <f>IF(OR(F46="",G46=""),"",F46-G46)</f>
        <v/>
      </c>
      <c r="I46" s="12"/>
      <c r="J46" s="16" t="str">
        <f>IF(H46="","",RANK(H46,$H$2:$H$55))</f>
        <v/>
      </c>
    </row>
    <row r="47" spans="1:10" x14ac:dyDescent="0.25">
      <c r="A47" s="2"/>
      <c r="B47" s="1"/>
      <c r="C47" s="1"/>
      <c r="D47" s="1"/>
      <c r="E47" s="1"/>
      <c r="F47" s="1"/>
      <c r="G47" s="1"/>
      <c r="H47" s="12" t="str">
        <f>IF(OR(F47="",G47=""),"",F47-G47)</f>
        <v/>
      </c>
      <c r="I47" s="12"/>
      <c r="J47" s="16" t="str">
        <f>IF(H47="","",RANK(H47,$H$2:$H$55))</f>
        <v/>
      </c>
    </row>
    <row r="48" spans="1:10" x14ac:dyDescent="0.25">
      <c r="A48" s="2"/>
      <c r="B48" s="1"/>
      <c r="C48" s="1"/>
      <c r="D48" s="1"/>
      <c r="E48" s="1"/>
      <c r="F48" s="1"/>
      <c r="G48" s="1"/>
      <c r="H48" s="12" t="str">
        <f>IF(OR(F48="",G48=""),"",F48-G48)</f>
        <v/>
      </c>
      <c r="I48" s="12"/>
      <c r="J48" s="16" t="str">
        <f>IF(H48="","",RANK(H48,$H$2:$H$55))</f>
        <v/>
      </c>
    </row>
    <row r="49" spans="1:10" x14ac:dyDescent="0.25">
      <c r="A49" s="2"/>
      <c r="B49" s="1"/>
      <c r="C49" s="1"/>
      <c r="D49" s="1"/>
      <c r="E49" s="1"/>
      <c r="F49" s="1"/>
      <c r="G49" s="1"/>
      <c r="H49" s="12" t="str">
        <f>IF(OR(F49="",G49=""),"",F49-G49)</f>
        <v/>
      </c>
      <c r="I49" s="12"/>
      <c r="J49" s="16" t="str">
        <f>IF(H49="","",RANK(H49,$H$2:$H$55))</f>
        <v/>
      </c>
    </row>
    <row r="50" spans="1:10" x14ac:dyDescent="0.25">
      <c r="A50" s="2"/>
      <c r="B50" s="1"/>
      <c r="C50" s="1"/>
      <c r="D50" s="1"/>
      <c r="E50" s="1"/>
      <c r="F50" s="1"/>
      <c r="G50" s="1"/>
      <c r="H50" s="12" t="str">
        <f>IF(OR(F50="",G50=""),"",F50-G50)</f>
        <v/>
      </c>
      <c r="I50" s="12"/>
      <c r="J50" s="16" t="str">
        <f>IF(H50="","",RANK(H50,$H$2:$H$55))</f>
        <v/>
      </c>
    </row>
    <row r="51" spans="1:10" x14ac:dyDescent="0.25">
      <c r="A51" s="2"/>
      <c r="B51" s="1"/>
      <c r="C51" s="1"/>
      <c r="D51" s="1"/>
      <c r="E51" s="1"/>
      <c r="F51" s="1"/>
      <c r="G51" s="1"/>
      <c r="H51" s="12" t="str">
        <f>IF(OR(F51="",G51=""),"",F51-G51)</f>
        <v/>
      </c>
      <c r="I51" s="12"/>
      <c r="J51" s="16" t="str">
        <f>IF(H51="","",RANK(H51,$H$2:$H$55))</f>
        <v/>
      </c>
    </row>
    <row r="52" spans="1:10" x14ac:dyDescent="0.25">
      <c r="A52" s="2"/>
      <c r="B52" s="1"/>
      <c r="C52" s="1"/>
      <c r="D52" s="1"/>
      <c r="E52" s="1"/>
      <c r="F52" s="1"/>
      <c r="G52" s="1"/>
      <c r="H52" s="12" t="str">
        <f>IF(OR(F52="",G52=""),"",F52-G52)</f>
        <v/>
      </c>
      <c r="I52" s="12"/>
      <c r="J52" s="16" t="str">
        <f>IF(H52="","",RANK(H52,$H$2:$H$55))</f>
        <v/>
      </c>
    </row>
    <row r="53" spans="1:10" x14ac:dyDescent="0.25">
      <c r="A53" s="2"/>
      <c r="B53" s="1"/>
      <c r="C53" s="1"/>
      <c r="D53" s="1"/>
      <c r="E53" s="1"/>
      <c r="F53" s="1"/>
      <c r="G53" s="1"/>
      <c r="H53" s="12" t="str">
        <f>IF(OR(F53="",G53=""),"",F53-G53)</f>
        <v/>
      </c>
      <c r="I53" s="12"/>
      <c r="J53" s="16" t="str">
        <f>IF(H53="","",RANK(H53,$H$2:$H$55))</f>
        <v/>
      </c>
    </row>
    <row r="54" spans="1:10" x14ac:dyDescent="0.25">
      <c r="A54" s="2"/>
      <c r="B54" s="1"/>
      <c r="C54" s="1"/>
      <c r="D54" s="1"/>
      <c r="E54" s="1"/>
      <c r="F54" s="1"/>
      <c r="G54" s="1"/>
      <c r="H54" s="12" t="str">
        <f>IF(OR(F54="",G54=""),"",F54-G54)</f>
        <v/>
      </c>
      <c r="I54" s="12"/>
      <c r="J54" s="16" t="str">
        <f>IF(H54="","",RANK(H54,$H$2:$H$55))</f>
        <v/>
      </c>
    </row>
    <row r="55" spans="1:10" ht="13.8" thickBot="1" x14ac:dyDescent="0.3">
      <c r="A55" s="3"/>
      <c r="B55" s="4"/>
      <c r="C55" s="4"/>
      <c r="D55" s="4"/>
      <c r="E55" s="4"/>
      <c r="F55" s="4"/>
      <c r="G55" s="4"/>
      <c r="H55" s="13" t="str">
        <f>IF(OR(F55="",G55=""),"",F55-G55)</f>
        <v/>
      </c>
      <c r="I55" s="13"/>
      <c r="J55" s="17" t="str">
        <f>IF(H55="","",RANK(H55,$H$2:$H$55))</f>
        <v/>
      </c>
    </row>
  </sheetData>
  <autoFilter ref="A1:J4" xr:uid="{00000000-0009-0000-0000-000000000000}"/>
  <sortState xmlns:xlrd2="http://schemas.microsoft.com/office/spreadsheetml/2017/richdata2" ref="A3:K55">
    <sortCondition ref="A1:A55"/>
  </sortState>
  <phoneticPr fontId="2" type="noConversion"/>
  <printOptions horizont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>
    <oddHeader xml:space="preserve">&amp;C&amp;22&amp;UEpreuve 40 cm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C270B-514F-4301-886D-CF45045EE512}">
  <dimension ref="A1:J32"/>
  <sheetViews>
    <sheetView tabSelected="1" workbookViewId="0">
      <selection activeCell="K28" sqref="K28"/>
    </sheetView>
  </sheetViews>
  <sheetFormatPr baseColWidth="10" defaultRowHeight="13.2" x14ac:dyDescent="0.25"/>
  <cols>
    <col min="1" max="1" width="24.77734375" customWidth="1"/>
    <col min="3" max="3" width="29" customWidth="1"/>
    <col min="4" max="4" width="28.5546875" customWidth="1"/>
    <col min="6" max="6" width="18.5546875" customWidth="1"/>
    <col min="7" max="7" width="7.5546875" customWidth="1"/>
    <col min="10" max="10" width="30.88671875" customWidth="1"/>
    <col min="11" max="11" width="15.6640625" customWidth="1"/>
    <col min="15" max="15" width="29.5546875" customWidth="1"/>
  </cols>
  <sheetData>
    <row r="1" spans="1:10" x14ac:dyDescent="0.25">
      <c r="E1" t="s">
        <v>34</v>
      </c>
      <c r="F1" s="27" t="s">
        <v>27</v>
      </c>
      <c r="G1" s="27" t="s">
        <v>5</v>
      </c>
      <c r="H1" s="27" t="s">
        <v>28</v>
      </c>
      <c r="I1" s="27"/>
      <c r="J1" s="27" t="s">
        <v>11</v>
      </c>
    </row>
    <row r="2" spans="1:10" x14ac:dyDescent="0.25">
      <c r="F2" t="s">
        <v>25</v>
      </c>
      <c r="G2" t="s">
        <v>29</v>
      </c>
      <c r="H2">
        <v>252</v>
      </c>
      <c r="J2" t="s">
        <v>12</v>
      </c>
    </row>
    <row r="3" spans="1:10" x14ac:dyDescent="0.25">
      <c r="F3" t="s">
        <v>25</v>
      </c>
      <c r="G3" t="s">
        <v>29</v>
      </c>
      <c r="H3">
        <v>252</v>
      </c>
      <c r="J3" t="s">
        <v>26</v>
      </c>
    </row>
    <row r="4" spans="1:10" x14ac:dyDescent="0.25">
      <c r="F4" t="s">
        <v>16</v>
      </c>
      <c r="G4" t="s">
        <v>30</v>
      </c>
      <c r="H4">
        <v>658</v>
      </c>
      <c r="J4" t="s">
        <v>12</v>
      </c>
    </row>
    <row r="5" spans="1:10" x14ac:dyDescent="0.25">
      <c r="F5" t="s">
        <v>18</v>
      </c>
      <c r="G5" t="s">
        <v>31</v>
      </c>
      <c r="H5">
        <v>842</v>
      </c>
      <c r="J5" t="s">
        <v>26</v>
      </c>
    </row>
    <row r="6" spans="1:10" x14ac:dyDescent="0.25">
      <c r="F6" t="s">
        <v>13</v>
      </c>
      <c r="G6" t="s">
        <v>32</v>
      </c>
      <c r="H6">
        <v>210</v>
      </c>
      <c r="J6" t="s">
        <v>26</v>
      </c>
    </row>
    <row r="7" spans="1:10" x14ac:dyDescent="0.25">
      <c r="F7" t="s">
        <v>13</v>
      </c>
      <c r="G7" t="s">
        <v>32</v>
      </c>
      <c r="H7">
        <v>210</v>
      </c>
      <c r="J7" t="s">
        <v>12</v>
      </c>
    </row>
    <row r="10" spans="1:10" ht="13.8" thickBot="1" x14ac:dyDescent="0.3"/>
    <row r="11" spans="1:10" ht="27" thickBot="1" x14ac:dyDescent="0.3">
      <c r="A11" s="6" t="s">
        <v>0</v>
      </c>
      <c r="B11" s="7" t="s">
        <v>5</v>
      </c>
      <c r="C11" s="8" t="s">
        <v>35</v>
      </c>
      <c r="D11" s="8" t="s">
        <v>11</v>
      </c>
      <c r="E11" s="8" t="s">
        <v>2</v>
      </c>
      <c r="F11" s="7" t="s">
        <v>3</v>
      </c>
      <c r="G11" s="11"/>
      <c r="H11" s="11" t="s">
        <v>17</v>
      </c>
      <c r="I11" s="9" t="s">
        <v>4</v>
      </c>
    </row>
    <row r="12" spans="1:10" x14ac:dyDescent="0.25">
      <c r="A12" s="18"/>
      <c r="B12" s="19"/>
      <c r="C12" s="24"/>
      <c r="D12" t="s">
        <v>26</v>
      </c>
      <c r="E12" s="5"/>
      <c r="F12" s="21"/>
      <c r="G12" s="14"/>
      <c r="H12" s="23"/>
      <c r="I12" s="15"/>
    </row>
    <row r="13" spans="1:10" x14ac:dyDescent="0.25">
      <c r="A13" s="10"/>
      <c r="B13" s="1"/>
      <c r="C13" s="26"/>
      <c r="D13" t="s">
        <v>26</v>
      </c>
      <c r="E13" s="1"/>
      <c r="F13" s="21"/>
      <c r="G13" s="14"/>
      <c r="H13" s="23"/>
      <c r="I13" s="15"/>
    </row>
    <row r="14" spans="1:10" x14ac:dyDescent="0.25">
      <c r="A14" s="10"/>
      <c r="B14" s="1"/>
      <c r="C14" s="26"/>
      <c r="D14" t="s">
        <v>26</v>
      </c>
      <c r="E14" s="1"/>
      <c r="F14" s="21"/>
      <c r="G14" s="14"/>
      <c r="H14" s="23"/>
      <c r="I14" s="15"/>
    </row>
    <row r="15" spans="1:10" x14ac:dyDescent="0.25">
      <c r="A15" s="10"/>
      <c r="B15" s="22"/>
      <c r="C15" s="25"/>
      <c r="D15" t="s">
        <v>26</v>
      </c>
      <c r="E15" s="1"/>
      <c r="F15" s="21"/>
      <c r="G15" s="14"/>
      <c r="H15" s="23"/>
      <c r="I15" s="15"/>
    </row>
    <row r="16" spans="1:10" x14ac:dyDescent="0.25">
      <c r="A16" s="2"/>
      <c r="B16" s="1"/>
      <c r="C16" s="1"/>
      <c r="D16" t="s">
        <v>26</v>
      </c>
      <c r="E16" s="1"/>
      <c r="F16" s="21"/>
      <c r="G16" s="14" t="str">
        <f>IF(OR(E16="",F16=""),"",E16-F16)</f>
        <v/>
      </c>
      <c r="H16" s="14"/>
      <c r="I16" s="15" t="str">
        <f>IF(G16="","",RANK(G16,$G$2:$G$55))</f>
        <v/>
      </c>
    </row>
    <row r="17" spans="1:9" x14ac:dyDescent="0.25">
      <c r="A17" s="2"/>
      <c r="B17" s="1"/>
      <c r="C17" s="1"/>
      <c r="D17" t="s">
        <v>26</v>
      </c>
      <c r="E17" s="1"/>
      <c r="F17" s="21"/>
      <c r="G17" s="14" t="str">
        <f>IF(OR(E17="",F17=""),"",E17-F17)</f>
        <v/>
      </c>
      <c r="H17" s="14"/>
      <c r="I17" s="15" t="str">
        <f>IF(G17="","",RANK(G17,$G$2:$G$55))</f>
        <v/>
      </c>
    </row>
    <row r="18" spans="1:9" x14ac:dyDescent="0.25">
      <c r="A18" s="2"/>
      <c r="B18" s="1"/>
      <c r="C18" s="1"/>
      <c r="D18" t="s">
        <v>26</v>
      </c>
      <c r="E18" s="1"/>
      <c r="F18" s="21"/>
      <c r="G18" s="14" t="str">
        <f>IF(OR(E18="",F18=""),"",E18-F18)</f>
        <v/>
      </c>
      <c r="H18" s="14"/>
      <c r="I18" s="15" t="str">
        <f>IF(G18="","",RANK(G18,$G$2:$G$55))</f>
        <v/>
      </c>
    </row>
    <row r="19" spans="1:9" x14ac:dyDescent="0.25">
      <c r="A19" s="2"/>
      <c r="B19" s="1"/>
      <c r="C19" s="1"/>
      <c r="D19" t="s">
        <v>26</v>
      </c>
      <c r="E19" s="1"/>
      <c r="F19" s="21"/>
      <c r="G19" s="14" t="str">
        <f>IF(OR(E19="",F19=""),"",E19-F19)</f>
        <v/>
      </c>
      <c r="H19" s="14"/>
      <c r="I19" s="15" t="str">
        <f>IF(G19="","",RANK(G19,$G$2:$G$55))</f>
        <v/>
      </c>
    </row>
    <row r="20" spans="1:9" ht="13.8" thickBot="1" x14ac:dyDescent="0.3">
      <c r="A20" s="3"/>
      <c r="B20" s="4"/>
      <c r="C20" s="4"/>
      <c r="D20" s="4"/>
      <c r="E20" s="4"/>
      <c r="F20" s="28"/>
      <c r="G20" s="29" t="str">
        <f>IF(OR(E20="",F20=""),"",E20-F20)</f>
        <v/>
      </c>
      <c r="H20" s="29"/>
      <c r="I20" s="30" t="str">
        <f>IF(G20="","",RANK(G20,$G$2:$G$55))</f>
        <v/>
      </c>
    </row>
    <row r="22" spans="1:9" ht="13.8" thickBot="1" x14ac:dyDescent="0.3"/>
    <row r="23" spans="1:9" ht="27" thickBot="1" x14ac:dyDescent="0.3">
      <c r="A23" s="6" t="s">
        <v>0</v>
      </c>
      <c r="B23" s="7" t="s">
        <v>5</v>
      </c>
      <c r="C23" s="8" t="s">
        <v>35</v>
      </c>
      <c r="D23" s="8" t="s">
        <v>11</v>
      </c>
      <c r="E23" s="8" t="s">
        <v>2</v>
      </c>
      <c r="F23" s="7" t="s">
        <v>3</v>
      </c>
      <c r="G23" s="11"/>
      <c r="H23" s="11" t="s">
        <v>17</v>
      </c>
      <c r="I23" s="9" t="s">
        <v>4</v>
      </c>
    </row>
    <row r="24" spans="1:9" x14ac:dyDescent="0.25">
      <c r="A24" s="18"/>
      <c r="B24" s="19"/>
      <c r="C24" s="24"/>
      <c r="D24" t="s">
        <v>12</v>
      </c>
      <c r="E24" s="5"/>
      <c r="F24" s="21"/>
      <c r="G24" s="14"/>
      <c r="H24" s="23"/>
      <c r="I24" s="15"/>
    </row>
    <row r="25" spans="1:9" x14ac:dyDescent="0.25">
      <c r="A25" s="10"/>
      <c r="B25" s="1"/>
      <c r="C25" s="26"/>
      <c r="D25" t="s">
        <v>12</v>
      </c>
      <c r="E25" s="1"/>
      <c r="F25" s="21"/>
      <c r="G25" s="14"/>
      <c r="H25" s="23"/>
      <c r="I25" s="15"/>
    </row>
    <row r="26" spans="1:9" x14ac:dyDescent="0.25">
      <c r="A26" s="10"/>
      <c r="B26" s="1"/>
      <c r="C26" s="26"/>
      <c r="D26" t="s">
        <v>12</v>
      </c>
      <c r="E26" s="1"/>
      <c r="F26" s="21"/>
      <c r="G26" s="14"/>
      <c r="H26" s="23"/>
      <c r="I26" s="15"/>
    </row>
    <row r="27" spans="1:9" x14ac:dyDescent="0.25">
      <c r="A27" s="10"/>
      <c r="B27" s="22"/>
      <c r="C27" s="25"/>
      <c r="D27" t="s">
        <v>12</v>
      </c>
      <c r="E27" s="1"/>
      <c r="F27" s="21"/>
      <c r="G27" s="14"/>
      <c r="H27" s="23"/>
      <c r="I27" s="15"/>
    </row>
    <row r="28" spans="1:9" x14ac:dyDescent="0.25">
      <c r="A28" s="2"/>
      <c r="B28" s="1"/>
      <c r="C28" s="1"/>
      <c r="D28" t="s">
        <v>12</v>
      </c>
      <c r="E28" s="1"/>
      <c r="F28" s="21"/>
      <c r="G28" s="14" t="str">
        <f>IF(OR(E28="",F28=""),"",E28-F28)</f>
        <v/>
      </c>
      <c r="H28" s="14"/>
      <c r="I28" s="15" t="str">
        <f>IF(G28="","",RANK(G28,$G$2:$G$55))</f>
        <v/>
      </c>
    </row>
    <row r="29" spans="1:9" x14ac:dyDescent="0.25">
      <c r="A29" s="2"/>
      <c r="B29" s="1"/>
      <c r="C29" s="1"/>
      <c r="D29" t="s">
        <v>12</v>
      </c>
      <c r="E29" s="1"/>
      <c r="F29" s="21"/>
      <c r="G29" s="14" t="str">
        <f>IF(OR(E29="",F29=""),"",E29-F29)</f>
        <v/>
      </c>
      <c r="H29" s="14"/>
      <c r="I29" s="15" t="str">
        <f>IF(G29="","",RANK(G29,$G$2:$G$55))</f>
        <v/>
      </c>
    </row>
    <row r="30" spans="1:9" x14ac:dyDescent="0.25">
      <c r="A30" s="2"/>
      <c r="B30" s="1"/>
      <c r="C30" s="1"/>
      <c r="D30" t="s">
        <v>12</v>
      </c>
      <c r="E30" s="1"/>
      <c r="F30" s="21"/>
      <c r="G30" s="14" t="str">
        <f>IF(OR(E30="",F30=""),"",E30-F30)</f>
        <v/>
      </c>
      <c r="H30" s="14"/>
      <c r="I30" s="15" t="str">
        <f>IF(G30="","",RANK(G30,$G$2:$G$55))</f>
        <v/>
      </c>
    </row>
    <row r="31" spans="1:9" x14ac:dyDescent="0.25">
      <c r="A31" s="2"/>
      <c r="B31" s="1"/>
      <c r="C31" s="1"/>
      <c r="D31" t="s">
        <v>12</v>
      </c>
      <c r="E31" s="1"/>
      <c r="F31" s="21"/>
      <c r="G31" s="14" t="str">
        <f>IF(OR(E31="",F31=""),"",E31-F31)</f>
        <v/>
      </c>
      <c r="H31" s="14"/>
      <c r="I31" s="15" t="str">
        <f>IF(G31="","",RANK(G31,$G$2:$G$55))</f>
        <v/>
      </c>
    </row>
    <row r="32" spans="1:9" ht="13.8" thickBot="1" x14ac:dyDescent="0.3">
      <c r="A32" s="3"/>
      <c r="B32" s="4"/>
      <c r="C32" s="4"/>
      <c r="D32" s="4"/>
      <c r="E32" s="4"/>
      <c r="F32" s="28"/>
      <c r="G32" s="29" t="str">
        <f>IF(OR(E32="",F32=""),"",E32-F32)</f>
        <v/>
      </c>
      <c r="H32" s="29"/>
      <c r="I32" s="30" t="str">
        <f>IF(G32="","",RANK(G32,$G$2:$G$55))</f>
        <v/>
      </c>
    </row>
  </sheetData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33069E-1FBA-444C-80A2-F130C3DC39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INTERMEDIAIRE CONTENEUR</vt:lpstr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gennes.4FG4LX3@outlook.fr</cp:lastModifiedBy>
  <cp:lastPrinted>2011-01-31T09:05:36Z</cp:lastPrinted>
  <dcterms:created xsi:type="dcterms:W3CDTF">2011-01-31T08:41:48Z</dcterms:created>
  <dcterms:modified xsi:type="dcterms:W3CDTF">2024-04-17T09:26:16Z</dcterms:modified>
</cp:coreProperties>
</file>