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B9CEC13C-3A23-4D00-A13A-D920FF94F797}" xr6:coauthVersionLast="47" xr6:coauthVersionMax="47" xr10:uidLastSave="{00000000-0000-0000-0000-000000000000}"/>
  <bookViews>
    <workbookView xWindow="-108" yWindow="-108" windowWidth="23256" windowHeight="12456" tabRatio="866" xr2:uid="{00000000-000D-0000-FFFF-FFFF00000000}"/>
  </bookViews>
  <sheets>
    <sheet name="LOT 10" sheetId="174" r:id="rId1"/>
    <sheet name="Feuil1" sheetId="65" r:id="rId2"/>
  </sheets>
  <definedNames>
    <definedName name="_xlnm.Print_Area" localSheetId="0">'LOT 10'!$A$1:$G$30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9" i="174" l="1"/>
  <c r="D24" i="174"/>
  <c r="D23" i="174"/>
  <c r="D22" i="174"/>
  <c r="C24" i="174"/>
  <c r="A24" i="174"/>
  <c r="A25" i="174" l="1"/>
  <c r="A23" i="174"/>
  <c r="A22" i="174"/>
  <c r="D15" i="174"/>
  <c r="C23" i="174" s="1"/>
  <c r="D14" i="174"/>
  <c r="C22" i="174" s="1"/>
  <c r="E30" i="174" l="1"/>
</calcChain>
</file>

<file path=xl/sharedStrings.xml><?xml version="1.0" encoding="utf-8"?>
<sst xmlns="http://schemas.openxmlformats.org/spreadsheetml/2006/main" count="29" uniqueCount="24">
  <si>
    <t>1 - ESTIMATION H.T.</t>
  </si>
  <si>
    <t>BASE</t>
  </si>
  <si>
    <t>2 - VERIFICATION COMPTABLE</t>
  </si>
  <si>
    <t>€ HT</t>
  </si>
  <si>
    <t>Entreprise (N°plis)</t>
  </si>
  <si>
    <t>Base</t>
  </si>
  <si>
    <t>Classement</t>
  </si>
  <si>
    <t>Entreprise (N° plis)</t>
  </si>
  <si>
    <t>Observations</t>
  </si>
  <si>
    <t>Pour un montant de l'offre de base de :</t>
  </si>
  <si>
    <t>Montant avant vérification
(AE) en € HT</t>
  </si>
  <si>
    <t>Montant après vérification
en € HT</t>
  </si>
  <si>
    <t>Estimation en € H.T.</t>
  </si>
  <si>
    <t>3 - RECAPITULATIF DES NOTATIONS ET CLASSEMENT OFFRE DE BASE</t>
  </si>
  <si>
    <t>Offre entreprise</t>
  </si>
  <si>
    <t>4 - PROPOSITION DU MAITRE D'ŒUVRE</t>
  </si>
  <si>
    <t>Il est proposé au Maître d'Ouvrage de retenir l'offre de l'entreprise:</t>
  </si>
  <si>
    <t>LOT N° 10  CARRELAGES - FAIENCES</t>
  </si>
  <si>
    <t>Pas d'erreur comptable.
Les prix sont corrects.
Pas de fiches produits.</t>
  </si>
  <si>
    <t>A</t>
  </si>
  <si>
    <t>B</t>
  </si>
  <si>
    <t>C</t>
  </si>
  <si>
    <t>D</t>
  </si>
  <si>
    <t>Ne souhaite pas répondre à la consultation.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</si>
</sst>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3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name val="Book Antiqua"/>
      <family val="1"/>
    </font>
    <font>
      <b/>
      <u/>
      <sz val="14"/>
      <name val="Book Antiqua"/>
      <family val="1"/>
    </font>
    <font>
      <b/>
      <sz val="16"/>
      <name val="Times New Roman"/>
      <family val="1"/>
    </font>
    <font>
      <b/>
      <sz val="12"/>
      <name val="Times New Roman"/>
      <family val="1"/>
    </font>
    <font>
      <b/>
      <sz val="10"/>
      <name val="Arial Narrow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Arial Narrow"/>
      <family val="2"/>
    </font>
    <font>
      <sz val="10"/>
      <color rgb="FF000000"/>
      <name val="Arial"/>
      <family val="2"/>
    </font>
    <font>
      <b/>
      <sz val="12"/>
      <color rgb="FF000000"/>
      <name val="Arial"/>
      <family val="2"/>
    </font>
    <font>
      <b/>
      <i/>
      <u/>
      <sz val="12"/>
      <color rgb="FF000000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</font>
    <font>
      <sz val="12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8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EEAAE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0">
    <xf numFmtId="0" fontId="0" fillId="0" borderId="0"/>
    <xf numFmtId="164" fontId="9" fillId="0" borderId="0" applyFont="0" applyFill="0" applyBorder="0" applyAlignment="0" applyProtection="0"/>
    <xf numFmtId="0" fontId="19" fillId="3" borderId="0">
      <alignment horizontal="left" vertical="top" wrapText="1"/>
    </xf>
    <xf numFmtId="49" fontId="20" fillId="4" borderId="7">
      <alignment horizontal="center" vertical="top" wrapText="1"/>
    </xf>
    <xf numFmtId="49" fontId="21" fillId="5" borderId="0">
      <alignment horizontal="left" vertical="top" wrapText="1"/>
    </xf>
    <xf numFmtId="49" fontId="22" fillId="3" borderId="0">
      <alignment horizontal="left" vertical="top" wrapText="1"/>
    </xf>
    <xf numFmtId="0" fontId="9" fillId="0" borderId="0">
      <alignment vertical="top"/>
    </xf>
    <xf numFmtId="0" fontId="9" fillId="0" borderId="0"/>
    <xf numFmtId="164" fontId="33" fillId="0" borderId="0" applyFont="0" applyFill="0" applyBorder="0" applyAlignment="0" applyProtection="0"/>
    <xf numFmtId="0" fontId="33" fillId="0" borderId="0"/>
  </cellStyleXfs>
  <cellXfs count="117">
    <xf numFmtId="0" fontId="0" fillId="0" borderId="0" xfId="0"/>
    <xf numFmtId="0" fontId="12" fillId="0" borderId="0" xfId="0" applyFont="1" applyAlignment="1">
      <alignment vertical="center"/>
    </xf>
    <xf numFmtId="0" fontId="0" fillId="2" borderId="0" xfId="0" applyFill="1" applyAlignment="1">
      <alignment vertical="center"/>
    </xf>
    <xf numFmtId="0" fontId="16" fillId="2" borderId="0" xfId="0" applyFont="1" applyFill="1" applyAlignment="1">
      <alignment vertical="center"/>
    </xf>
    <xf numFmtId="0" fontId="5" fillId="2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vertical="center" wrapText="1"/>
    </xf>
    <xf numFmtId="164" fontId="13" fillId="2" borderId="0" xfId="1" applyFont="1" applyFill="1" applyBorder="1" applyAlignment="1">
      <alignment vertical="center"/>
    </xf>
    <xf numFmtId="0" fontId="3" fillId="2" borderId="0" xfId="0" applyFont="1" applyFill="1" applyAlignment="1">
      <alignment vertical="center"/>
    </xf>
    <xf numFmtId="0" fontId="13" fillId="2" borderId="0" xfId="0" applyFont="1" applyFill="1" applyAlignment="1">
      <alignment horizontal="center" vertical="center" wrapText="1"/>
    </xf>
    <xf numFmtId="2" fontId="13" fillId="2" borderId="0" xfId="0" applyNumberFormat="1" applyFont="1" applyFill="1" applyAlignment="1">
      <alignment horizontal="center" vertical="center"/>
    </xf>
    <xf numFmtId="0" fontId="23" fillId="2" borderId="0" xfId="0" applyFont="1" applyFill="1" applyAlignment="1">
      <alignment vertical="center"/>
    </xf>
    <xf numFmtId="0" fontId="0" fillId="2" borderId="0" xfId="0" applyFill="1"/>
    <xf numFmtId="164" fontId="10" fillId="2" borderId="0" xfId="0" applyNumberFormat="1" applyFont="1" applyFill="1" applyAlignment="1">
      <alignment vertical="center"/>
    </xf>
    <xf numFmtId="164" fontId="15" fillId="2" borderId="0" xfId="0" applyNumberFormat="1" applyFont="1" applyFill="1" applyAlignment="1">
      <alignment vertical="center"/>
    </xf>
    <xf numFmtId="0" fontId="15" fillId="2" borderId="0" xfId="0" applyFont="1" applyFill="1" applyAlignment="1">
      <alignment horizontal="left" vertical="center"/>
    </xf>
    <xf numFmtId="49" fontId="13" fillId="2" borderId="0" xfId="0" applyNumberFormat="1" applyFont="1" applyFill="1" applyAlignment="1">
      <alignment vertical="center"/>
    </xf>
    <xf numFmtId="49" fontId="13" fillId="2" borderId="0" xfId="0" applyNumberFormat="1" applyFont="1" applyFill="1" applyAlignment="1">
      <alignment horizontal="center" wrapText="1"/>
    </xf>
    <xf numFmtId="0" fontId="8" fillId="2" borderId="0" xfId="0" applyFont="1" applyFill="1" applyAlignment="1">
      <alignment vertical="center"/>
    </xf>
    <xf numFmtId="164" fontId="8" fillId="2" borderId="0" xfId="1" applyFont="1" applyFill="1" applyBorder="1" applyAlignment="1">
      <alignment vertical="center"/>
    </xf>
    <xf numFmtId="0" fontId="14" fillId="2" borderId="0" xfId="0" applyFont="1" applyFill="1" applyAlignment="1">
      <alignment vertical="center"/>
    </xf>
    <xf numFmtId="164" fontId="14" fillId="2" borderId="0" xfId="1" applyFont="1" applyFill="1" applyBorder="1" applyAlignment="1">
      <alignment vertical="center"/>
    </xf>
    <xf numFmtId="0" fontId="18" fillId="2" borderId="0" xfId="0" applyFont="1" applyFill="1" applyAlignment="1">
      <alignment vertical="center"/>
    </xf>
    <xf numFmtId="0" fontId="0" fillId="2" borderId="0" xfId="0" applyFill="1" applyAlignment="1">
      <alignment horizontal="center" vertical="center"/>
    </xf>
    <xf numFmtId="0" fontId="17" fillId="2" borderId="0" xfId="0" applyFont="1" applyFill="1" applyAlignment="1">
      <alignment vertical="center"/>
    </xf>
    <xf numFmtId="49" fontId="13" fillId="2" borderId="0" xfId="0" applyNumberFormat="1" applyFont="1" applyFill="1" applyAlignment="1">
      <alignment horizontal="left" vertical="center" wrapText="1"/>
    </xf>
    <xf numFmtId="0" fontId="0" fillId="2" borderId="0" xfId="0" applyFill="1" applyAlignment="1">
      <alignment horizontal="center" vertical="center" wrapText="1"/>
    </xf>
    <xf numFmtId="164" fontId="13" fillId="2" borderId="0" xfId="0" applyNumberFormat="1" applyFont="1" applyFill="1" applyAlignment="1" applyProtection="1">
      <alignment horizontal="center" shrinkToFit="1"/>
      <protection hidden="1"/>
    </xf>
    <xf numFmtId="164" fontId="13" fillId="2" borderId="0" xfId="0" applyNumberFormat="1" applyFont="1" applyFill="1" applyAlignment="1">
      <alignment horizontal="center" shrinkToFit="1"/>
    </xf>
    <xf numFmtId="0" fontId="25" fillId="2" borderId="0" xfId="0" applyFont="1" applyFill="1" applyAlignment="1">
      <alignment vertical="center"/>
    </xf>
    <xf numFmtId="0" fontId="25" fillId="2" borderId="0" xfId="0" applyFont="1" applyFill="1"/>
    <xf numFmtId="4" fontId="6" fillId="2" borderId="0" xfId="0" applyNumberFormat="1" applyFont="1" applyFill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 wrapText="1"/>
    </xf>
    <xf numFmtId="49" fontId="13" fillId="2" borderId="0" xfId="0" applyNumberFormat="1" applyFont="1" applyFill="1" applyAlignment="1">
      <alignment horizontal="center" vertical="center"/>
    </xf>
    <xf numFmtId="0" fontId="11" fillId="2" borderId="0" xfId="0" applyFont="1" applyFill="1" applyAlignment="1">
      <alignment horizontal="right" vertical="center"/>
    </xf>
    <xf numFmtId="0" fontId="12" fillId="0" borderId="0" xfId="0" applyFont="1" applyAlignment="1">
      <alignment horizontal="right" vertical="center"/>
    </xf>
    <xf numFmtId="0" fontId="5" fillId="2" borderId="0" xfId="0" applyFont="1" applyFill="1" applyAlignment="1">
      <alignment vertical="center" wrapText="1"/>
    </xf>
    <xf numFmtId="4" fontId="2" fillId="2" borderId="0" xfId="0" applyNumberFormat="1" applyFont="1" applyFill="1" applyAlignment="1">
      <alignment vertical="center"/>
    </xf>
    <xf numFmtId="2" fontId="14" fillId="0" borderId="0" xfId="0" applyNumberFormat="1" applyFont="1" applyAlignment="1">
      <alignment horizontal="center" vertical="center"/>
    </xf>
    <xf numFmtId="0" fontId="26" fillId="2" borderId="0" xfId="0" applyFont="1" applyFill="1" applyAlignment="1">
      <alignment vertical="center"/>
    </xf>
    <xf numFmtId="0" fontId="14" fillId="0" borderId="0" xfId="0" applyFont="1" applyAlignment="1">
      <alignment horizontal="center" vertical="center"/>
    </xf>
    <xf numFmtId="164" fontId="15" fillId="2" borderId="0" xfId="0" applyNumberFormat="1" applyFont="1" applyFill="1" applyAlignment="1">
      <alignment horizontal="right" vertical="center"/>
    </xf>
    <xf numFmtId="0" fontId="30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49" fontId="31" fillId="0" borderId="0" xfId="0" applyNumberFormat="1" applyFont="1" applyAlignment="1">
      <alignment horizontal="center" vertical="center"/>
    </xf>
    <xf numFmtId="164" fontId="1" fillId="0" borderId="0" xfId="1" applyFont="1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2" fontId="32" fillId="2" borderId="0" xfId="0" applyNumberFormat="1" applyFont="1" applyFill="1" applyAlignment="1">
      <alignment horizontal="center" vertical="center"/>
    </xf>
    <xf numFmtId="0" fontId="32" fillId="2" borderId="0" xfId="0" applyFont="1" applyFill="1" applyAlignment="1">
      <alignment horizontal="center" vertical="center"/>
    </xf>
    <xf numFmtId="49" fontId="32" fillId="2" borderId="0" xfId="0" applyNumberFormat="1" applyFont="1" applyFill="1" applyAlignment="1">
      <alignment horizontal="center" shrinkToFit="1"/>
    </xf>
    <xf numFmtId="2" fontId="1" fillId="2" borderId="0" xfId="0" applyNumberFormat="1" applyFont="1" applyFill="1" applyAlignment="1">
      <alignment horizontal="center" vertical="center"/>
    </xf>
    <xf numFmtId="0" fontId="0" fillId="2" borderId="3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/>
    </xf>
    <xf numFmtId="0" fontId="32" fillId="2" borderId="20" xfId="0" applyFont="1" applyFill="1" applyBorder="1" applyAlignment="1">
      <alignment horizontal="left" vertical="center" wrapText="1" indent="2"/>
    </xf>
    <xf numFmtId="164" fontId="32" fillId="2" borderId="21" xfId="0" applyNumberFormat="1" applyFont="1" applyFill="1" applyBorder="1" applyAlignment="1" applyProtection="1">
      <alignment horizontal="center" vertical="center" shrinkToFit="1"/>
      <protection hidden="1"/>
    </xf>
    <xf numFmtId="4" fontId="1" fillId="2" borderId="22" xfId="0" applyNumberFormat="1" applyFont="1" applyFill="1" applyBorder="1" applyAlignment="1">
      <alignment horizontal="center" vertical="center"/>
    </xf>
    <xf numFmtId="2" fontId="32" fillId="2" borderId="23" xfId="0" applyNumberFormat="1" applyFont="1" applyFill="1" applyBorder="1" applyAlignment="1">
      <alignment horizontal="center" vertical="center"/>
    </xf>
    <xf numFmtId="0" fontId="32" fillId="2" borderId="24" xfId="0" applyFont="1" applyFill="1" applyBorder="1" applyAlignment="1">
      <alignment horizontal="left" vertical="center" wrapText="1" indent="2"/>
    </xf>
    <xf numFmtId="164" fontId="32" fillId="2" borderId="15" xfId="0" applyNumberFormat="1" applyFont="1" applyFill="1" applyBorder="1" applyAlignment="1" applyProtection="1">
      <alignment horizontal="center" vertical="center" shrinkToFit="1"/>
      <protection hidden="1"/>
    </xf>
    <xf numFmtId="4" fontId="1" fillId="2" borderId="10" xfId="0" applyNumberFormat="1" applyFont="1" applyFill="1" applyBorder="1" applyAlignment="1">
      <alignment horizontal="center" vertical="center"/>
    </xf>
    <xf numFmtId="2" fontId="32" fillId="2" borderId="25" xfId="0" applyNumberFormat="1" applyFont="1" applyFill="1" applyBorder="1" applyAlignment="1">
      <alignment horizontal="center" vertical="center"/>
    </xf>
    <xf numFmtId="0" fontId="32" fillId="2" borderId="26" xfId="0" applyFont="1" applyFill="1" applyBorder="1" applyAlignment="1">
      <alignment horizontal="left" vertical="center" wrapText="1" indent="2"/>
    </xf>
    <xf numFmtId="164" fontId="32" fillId="2" borderId="27" xfId="0" applyNumberFormat="1" applyFont="1" applyFill="1" applyBorder="1" applyAlignment="1" applyProtection="1">
      <alignment horizontal="center" vertical="center" shrinkToFit="1"/>
      <protection hidden="1"/>
    </xf>
    <xf numFmtId="4" fontId="1" fillId="0" borderId="28" xfId="0" applyNumberFormat="1" applyFont="1" applyBorder="1" applyAlignment="1">
      <alignment horizontal="center" vertical="center"/>
    </xf>
    <xf numFmtId="2" fontId="32" fillId="0" borderId="29" xfId="0" applyNumberFormat="1" applyFont="1" applyBorder="1" applyAlignment="1">
      <alignment horizontal="center" vertical="center"/>
    </xf>
    <xf numFmtId="0" fontId="14" fillId="0" borderId="30" xfId="0" applyFont="1" applyBorder="1" applyAlignment="1">
      <alignment vertical="center"/>
    </xf>
    <xf numFmtId="49" fontId="14" fillId="0" borderId="1" xfId="0" applyNumberFormat="1" applyFont="1" applyBorder="1" applyAlignment="1">
      <alignment horizontal="center" vertical="center" wrapText="1"/>
    </xf>
    <xf numFmtId="0" fontId="14" fillId="0" borderId="33" xfId="0" applyFont="1" applyBorder="1" applyAlignment="1">
      <alignment vertical="center"/>
    </xf>
    <xf numFmtId="4" fontId="10" fillId="0" borderId="33" xfId="0" applyNumberFormat="1" applyFont="1" applyBorder="1" applyAlignment="1">
      <alignment horizontal="center" vertical="center"/>
    </xf>
    <xf numFmtId="0" fontId="14" fillId="0" borderId="18" xfId="0" applyFont="1" applyBorder="1" applyAlignment="1">
      <alignment vertical="center"/>
    </xf>
    <xf numFmtId="4" fontId="10" fillId="0" borderId="18" xfId="0" applyNumberFormat="1" applyFont="1" applyBorder="1" applyAlignment="1">
      <alignment horizontal="center" vertical="center"/>
    </xf>
    <xf numFmtId="4" fontId="10" fillId="0" borderId="30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left" vertical="center" wrapText="1" indent="1"/>
    </xf>
    <xf numFmtId="0" fontId="1" fillId="0" borderId="8" xfId="0" applyFont="1" applyBorder="1" applyAlignment="1">
      <alignment horizontal="left" vertical="center" wrapText="1" indent="1"/>
    </xf>
    <xf numFmtId="0" fontId="1" fillId="0" borderId="11" xfId="0" applyFont="1" applyBorder="1" applyAlignment="1">
      <alignment horizontal="left" vertical="center" wrapText="1" indent="1"/>
    </xf>
    <xf numFmtId="0" fontId="15" fillId="2" borderId="16" xfId="0" applyFont="1" applyFill="1" applyBorder="1" applyAlignment="1">
      <alignment horizontal="center" vertical="center" wrapText="1"/>
    </xf>
    <xf numFmtId="4" fontId="27" fillId="0" borderId="16" xfId="0" applyNumberFormat="1" applyFont="1" applyBorder="1" applyAlignment="1">
      <alignment horizontal="center" vertical="center"/>
    </xf>
    <xf numFmtId="164" fontId="10" fillId="0" borderId="33" xfId="0" applyNumberFormat="1" applyFont="1" applyBorder="1" applyAlignment="1">
      <alignment horizontal="center" vertical="center"/>
    </xf>
    <xf numFmtId="164" fontId="10" fillId="0" borderId="18" xfId="0" applyNumberFormat="1" applyFont="1" applyBorder="1" applyAlignment="1">
      <alignment horizontal="center" vertical="center"/>
    </xf>
    <xf numFmtId="164" fontId="10" fillId="0" borderId="30" xfId="0" applyNumberFormat="1" applyFont="1" applyBorder="1" applyAlignment="1">
      <alignment horizontal="center" vertical="center"/>
    </xf>
    <xf numFmtId="0" fontId="0" fillId="0" borderId="30" xfId="0" applyBorder="1" applyAlignment="1">
      <alignment horizontal="left" vertical="center" wrapText="1" indent="1"/>
    </xf>
    <xf numFmtId="0" fontId="0" fillId="0" borderId="29" xfId="0" applyBorder="1" applyAlignment="1">
      <alignment horizontal="left" vertical="center" wrapText="1" indent="1"/>
    </xf>
    <xf numFmtId="4" fontId="27" fillId="0" borderId="4" xfId="0" applyNumberFormat="1" applyFont="1" applyBorder="1" applyAlignment="1">
      <alignment horizontal="center" vertical="center"/>
    </xf>
    <xf numFmtId="4" fontId="27" fillId="0" borderId="5" xfId="0" applyNumberFormat="1" applyFont="1" applyBorder="1" applyAlignment="1">
      <alignment horizontal="center" vertical="center"/>
    </xf>
    <xf numFmtId="49" fontId="14" fillId="0" borderId="0" xfId="0" applyNumberFormat="1" applyFont="1" applyAlignment="1">
      <alignment horizontal="center" vertical="center" wrapText="1"/>
    </xf>
    <xf numFmtId="0" fontId="14" fillId="0" borderId="31" xfId="0" applyFont="1" applyBorder="1" applyAlignment="1">
      <alignment horizontal="center" vertical="center"/>
    </xf>
    <xf numFmtId="0" fontId="14" fillId="0" borderId="32" xfId="0" applyFont="1" applyBorder="1" applyAlignment="1">
      <alignment horizontal="center" vertical="center"/>
    </xf>
    <xf numFmtId="0" fontId="0" fillId="0" borderId="33" xfId="0" applyBorder="1" applyAlignment="1">
      <alignment horizontal="left" vertical="center" wrapText="1" indent="1"/>
    </xf>
    <xf numFmtId="0" fontId="0" fillId="0" borderId="23" xfId="0" applyBorder="1" applyAlignment="1">
      <alignment horizontal="left" vertical="center" wrapText="1" indent="1"/>
    </xf>
    <xf numFmtId="0" fontId="0" fillId="0" borderId="18" xfId="0" applyBorder="1" applyAlignment="1">
      <alignment horizontal="left" vertical="center" wrapText="1" indent="1"/>
    </xf>
    <xf numFmtId="0" fontId="0" fillId="0" borderId="25" xfId="0" applyBorder="1" applyAlignment="1">
      <alignment horizontal="left" vertical="center" wrapText="1" indent="1"/>
    </xf>
    <xf numFmtId="0" fontId="24" fillId="2" borderId="0" xfId="0" applyFont="1" applyFill="1" applyAlignment="1">
      <alignment horizontal="center" vertical="center" wrapText="1"/>
    </xf>
    <xf numFmtId="49" fontId="13" fillId="2" borderId="0" xfId="0" applyNumberFormat="1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 wrapText="1"/>
    </xf>
    <xf numFmtId="49" fontId="13" fillId="2" borderId="0" xfId="0" applyNumberFormat="1" applyFont="1" applyFill="1" applyAlignment="1">
      <alignment horizontal="center" vertical="center" wrapText="1"/>
    </xf>
    <xf numFmtId="49" fontId="0" fillId="2" borderId="0" xfId="0" applyNumberFormat="1" applyFill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49" fontId="13" fillId="2" borderId="0" xfId="0" applyNumberFormat="1" applyFont="1" applyFill="1" applyAlignment="1">
      <alignment horizontal="center" vertical="center" wrapText="1" shrinkToFit="1"/>
    </xf>
    <xf numFmtId="4" fontId="29" fillId="2" borderId="4" xfId="0" applyNumberFormat="1" applyFont="1" applyFill="1" applyBorder="1" applyAlignment="1">
      <alignment horizontal="center" vertical="center"/>
    </xf>
    <xf numFmtId="4" fontId="29" fillId="2" borderId="5" xfId="0" applyNumberFormat="1" applyFont="1" applyFill="1" applyBorder="1" applyAlignment="1">
      <alignment horizontal="center" vertical="center"/>
    </xf>
    <xf numFmtId="4" fontId="29" fillId="2" borderId="6" xfId="0" applyNumberFormat="1" applyFont="1" applyFill="1" applyBorder="1" applyAlignment="1">
      <alignment horizontal="center" vertical="center"/>
    </xf>
    <xf numFmtId="0" fontId="28" fillId="2" borderId="12" xfId="0" applyFont="1" applyFill="1" applyBorder="1" applyAlignment="1">
      <alignment horizontal="center" vertical="center" wrapText="1"/>
    </xf>
    <xf numFmtId="0" fontId="28" fillId="2" borderId="13" xfId="0" applyFont="1" applyFill="1" applyBorder="1" applyAlignment="1">
      <alignment horizontal="center" vertical="center" wrapText="1"/>
    </xf>
    <xf numFmtId="0" fontId="28" fillId="2" borderId="14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49" fontId="1" fillId="0" borderId="0" xfId="1" applyNumberFormat="1" applyFont="1" applyBorder="1" applyAlignment="1">
      <alignment horizontal="left" vertical="center" wrapText="1"/>
    </xf>
    <xf numFmtId="49" fontId="1" fillId="0" borderId="0" xfId="1" applyNumberFormat="1" applyFont="1" applyBorder="1" applyAlignment="1">
      <alignment horizontal="left" vertical="center"/>
    </xf>
    <xf numFmtId="49" fontId="0" fillId="2" borderId="4" xfId="0" applyNumberFormat="1" applyFill="1" applyBorder="1" applyAlignment="1">
      <alignment horizontal="center" vertical="center"/>
    </xf>
    <xf numFmtId="49" fontId="0" fillId="2" borderId="2" xfId="0" applyNumberFormat="1" applyFill="1" applyBorder="1" applyAlignment="1">
      <alignment horizontal="center" vertical="center"/>
    </xf>
    <xf numFmtId="4" fontId="6" fillId="2" borderId="0" xfId="0" applyNumberFormat="1" applyFont="1" applyFill="1" applyAlignment="1">
      <alignment horizontal="center" vertical="center"/>
    </xf>
    <xf numFmtId="164" fontId="14" fillId="2" borderId="0" xfId="1" applyFont="1" applyFill="1" applyBorder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164" fontId="15" fillId="6" borderId="0" xfId="0" applyNumberFormat="1" applyFont="1" applyFill="1" applyAlignment="1">
      <alignment horizontal="right" vertical="center"/>
    </xf>
    <xf numFmtId="4" fontId="15" fillId="6" borderId="0" xfId="0" applyNumberFormat="1" applyFont="1" applyFill="1" applyAlignment="1">
      <alignment horizontal="right" vertical="center"/>
    </xf>
  </cellXfs>
  <cellStyles count="10">
    <cellStyle name="ArtTitre" xfId="5" xr:uid="{00000000-0005-0000-0000-000000000000}"/>
    <cellStyle name="ChapTitre0" xfId="3" xr:uid="{00000000-0005-0000-0000-000001000000}"/>
    <cellStyle name="ChapTitre1" xfId="4" xr:uid="{00000000-0005-0000-0000-000002000000}"/>
    <cellStyle name="Milliers" xfId="1" builtinId="3"/>
    <cellStyle name="Milliers 3" xfId="8" xr:uid="{9832B934-DACD-4A6C-80E5-9632A1439F2A}"/>
    <cellStyle name="Normal" xfId="0" builtinId="0"/>
    <cellStyle name="Normal 2" xfId="6" xr:uid="{00000000-0005-0000-0000-000005000000}"/>
    <cellStyle name="Normal 3" xfId="9" xr:uid="{7A9ECD11-9DC0-48FD-B05A-5186FE6D0CDB}"/>
    <cellStyle name="Normal 4" xfId="7" xr:uid="{E5AA6BF2-D1C8-43D6-847F-5CE5D49E914F}"/>
    <cellStyle name="Numerotation" xfId="2" xr:uid="{00000000-0005-0000-0000-000006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ADFD1B-92AF-4569-A449-A5B967DAF98C}">
  <dimension ref="A1:J101"/>
  <sheetViews>
    <sheetView tabSelected="1" topLeftCell="A15" zoomScale="85" zoomScaleNormal="85" zoomScaleSheetLayoutView="85" workbookViewId="0">
      <selection activeCell="G24" sqref="G24"/>
    </sheetView>
  </sheetViews>
  <sheetFormatPr baseColWidth="10" defaultColWidth="11.44140625" defaultRowHeight="14.4" x14ac:dyDescent="0.3"/>
  <cols>
    <col min="1" max="1" width="16.77734375" style="2" customWidth="1"/>
    <col min="2" max="2" width="12.77734375" style="2" customWidth="1"/>
    <col min="3" max="4" width="21.21875" style="2" customWidth="1"/>
    <col min="5" max="6" width="13.77734375" style="2" customWidth="1"/>
    <col min="7" max="7" width="45.77734375" style="2" customWidth="1"/>
    <col min="8" max="8" width="36.77734375" style="2" customWidth="1"/>
    <col min="9" max="16384" width="11.44140625" style="2"/>
  </cols>
  <sheetData>
    <row r="1" spans="1:8" ht="34.950000000000003" customHeight="1" thickTop="1" thickBot="1" x14ac:dyDescent="0.35">
      <c r="A1" s="103"/>
      <c r="B1" s="104"/>
      <c r="C1" s="104"/>
      <c r="D1" s="104"/>
      <c r="E1" s="104"/>
      <c r="F1" s="104"/>
      <c r="G1" s="105"/>
      <c r="H1" s="37"/>
    </row>
    <row r="2" spans="1:8" ht="10.050000000000001" customHeight="1" thickTop="1" x14ac:dyDescent="0.3">
      <c r="A2" s="4"/>
      <c r="B2" s="4"/>
      <c r="C2" s="4"/>
      <c r="D2" s="4"/>
      <c r="E2" s="4"/>
      <c r="F2" s="5"/>
    </row>
    <row r="3" spans="1:8" ht="21" customHeight="1" x14ac:dyDescent="0.3">
      <c r="A3" s="40"/>
      <c r="B3" s="1"/>
      <c r="F3" s="35"/>
      <c r="G3" s="36"/>
    </row>
    <row r="4" spans="1:8" ht="10.050000000000001" customHeight="1" thickBot="1" x14ac:dyDescent="0.35"/>
    <row r="5" spans="1:8" ht="24" thickBot="1" x14ac:dyDescent="0.35">
      <c r="A5" s="100" t="s">
        <v>17</v>
      </c>
      <c r="B5" s="101"/>
      <c r="C5" s="101"/>
      <c r="D5" s="101"/>
      <c r="E5" s="101"/>
      <c r="F5" s="101"/>
      <c r="G5" s="102"/>
      <c r="H5" s="38"/>
    </row>
    <row r="6" spans="1:8" ht="10.5" customHeight="1" x14ac:dyDescent="0.3"/>
    <row r="7" spans="1:8" ht="10.5" customHeight="1" x14ac:dyDescent="0.3">
      <c r="A7" s="30"/>
      <c r="B7" s="30"/>
      <c r="C7" s="30"/>
      <c r="D7" s="6"/>
      <c r="E7" s="6"/>
    </row>
    <row r="8" spans="1:8" s="44" customFormat="1" ht="16.5" customHeight="1" thickBot="1" x14ac:dyDescent="0.35">
      <c r="A8" s="43" t="s">
        <v>0</v>
      </c>
      <c r="D8" s="86"/>
      <c r="E8" s="86"/>
      <c r="F8" s="45"/>
      <c r="G8" s="45"/>
    </row>
    <row r="9" spans="1:8" s="44" customFormat="1" ht="24.6" customHeight="1" thickBot="1" x14ac:dyDescent="0.35">
      <c r="D9" s="77" t="s">
        <v>12</v>
      </c>
    </row>
    <row r="10" spans="1:8" s="44" customFormat="1" ht="24.6" customHeight="1" thickBot="1" x14ac:dyDescent="0.35">
      <c r="A10" s="84" t="s">
        <v>1</v>
      </c>
      <c r="B10" s="85"/>
      <c r="C10" s="85"/>
      <c r="D10" s="78">
        <v>7500</v>
      </c>
    </row>
    <row r="11" spans="1:8" s="44" customFormat="1" ht="10.5" customHeight="1" x14ac:dyDescent="0.3">
      <c r="A11" s="46"/>
      <c r="B11" s="46"/>
      <c r="C11" s="46"/>
      <c r="D11" s="46"/>
      <c r="E11" s="46"/>
      <c r="F11" s="47"/>
      <c r="G11" s="47"/>
    </row>
    <row r="12" spans="1:8" s="28" customFormat="1" ht="31.2" customHeight="1" thickBot="1" x14ac:dyDescent="0.35">
      <c r="A12" s="43" t="s">
        <v>2</v>
      </c>
    </row>
    <row r="13" spans="1:8" s="44" customFormat="1" ht="36.6" customHeight="1" thickBot="1" x14ac:dyDescent="0.35">
      <c r="A13" s="106" t="s">
        <v>4</v>
      </c>
      <c r="B13" s="107"/>
      <c r="C13" s="68" t="s">
        <v>10</v>
      </c>
      <c r="D13" s="68" t="s">
        <v>11</v>
      </c>
      <c r="E13" s="87" t="s">
        <v>8</v>
      </c>
      <c r="F13" s="87"/>
      <c r="G13" s="88"/>
    </row>
    <row r="14" spans="1:8" s="44" customFormat="1" ht="56.4" customHeight="1" x14ac:dyDescent="0.3">
      <c r="A14" s="74" t="s">
        <v>19</v>
      </c>
      <c r="B14" s="69" t="s">
        <v>5</v>
      </c>
      <c r="C14" s="79">
        <v>7265</v>
      </c>
      <c r="D14" s="70">
        <f>C14</f>
        <v>7265</v>
      </c>
      <c r="E14" s="89" t="s">
        <v>18</v>
      </c>
      <c r="F14" s="89"/>
      <c r="G14" s="90"/>
    </row>
    <row r="15" spans="1:8" s="44" customFormat="1" ht="56.4" customHeight="1" x14ac:dyDescent="0.3">
      <c r="A15" s="75" t="s">
        <v>20</v>
      </c>
      <c r="B15" s="71" t="s">
        <v>5</v>
      </c>
      <c r="C15" s="80">
        <v>7699.1</v>
      </c>
      <c r="D15" s="72">
        <f>+C15</f>
        <v>7699.1</v>
      </c>
      <c r="E15" s="91" t="s">
        <v>18</v>
      </c>
      <c r="F15" s="91"/>
      <c r="G15" s="92"/>
    </row>
    <row r="16" spans="1:8" s="44" customFormat="1" ht="56.4" customHeight="1" x14ac:dyDescent="0.3">
      <c r="A16" s="75" t="s">
        <v>21</v>
      </c>
      <c r="B16" s="71" t="s">
        <v>5</v>
      </c>
      <c r="C16" s="80"/>
      <c r="D16" s="72">
        <v>7035.68</v>
      </c>
      <c r="E16" s="91" t="s">
        <v>18</v>
      </c>
      <c r="F16" s="91"/>
      <c r="G16" s="92"/>
    </row>
    <row r="17" spans="1:8" s="44" customFormat="1" ht="56.4" customHeight="1" thickBot="1" x14ac:dyDescent="0.35">
      <c r="A17" s="76" t="s">
        <v>22</v>
      </c>
      <c r="B17" s="67" t="s">
        <v>5</v>
      </c>
      <c r="C17" s="81"/>
      <c r="D17" s="73"/>
      <c r="E17" s="82" t="s">
        <v>23</v>
      </c>
      <c r="F17" s="82"/>
      <c r="G17" s="83"/>
    </row>
    <row r="18" spans="1:8" s="44" customFormat="1" ht="15.75" customHeight="1" x14ac:dyDescent="0.3">
      <c r="A18" s="48"/>
      <c r="B18" s="41"/>
      <c r="C18" s="39"/>
      <c r="D18" s="39"/>
      <c r="E18" s="39"/>
      <c r="F18" s="108"/>
      <c r="G18" s="109"/>
    </row>
    <row r="19" spans="1:8" s="29" customFormat="1" ht="15.6" x14ac:dyDescent="0.3">
      <c r="A19" s="43" t="s">
        <v>13</v>
      </c>
      <c r="B19" s="28"/>
      <c r="C19" s="28"/>
      <c r="D19" s="28"/>
      <c r="E19" s="28"/>
      <c r="F19" s="28"/>
    </row>
    <row r="20" spans="1:8" ht="4.8" customHeight="1" thickBot="1" x14ac:dyDescent="0.35"/>
    <row r="21" spans="1:8" ht="30" customHeight="1" thickBot="1" x14ac:dyDescent="0.35">
      <c r="A21" s="110" t="s">
        <v>7</v>
      </c>
      <c r="B21" s="111"/>
      <c r="C21" s="53" t="s">
        <v>14</v>
      </c>
      <c r="D21" s="54" t="s">
        <v>6</v>
      </c>
      <c r="E21" s="22"/>
      <c r="F21" s="22"/>
    </row>
    <row r="22" spans="1:8" ht="22.2" customHeight="1" x14ac:dyDescent="0.3">
      <c r="A22" s="55" t="str">
        <f>+A14</f>
        <v>A</v>
      </c>
      <c r="B22" s="56"/>
      <c r="C22" s="57">
        <f>D14</f>
        <v>7265</v>
      </c>
      <c r="D22" s="58">
        <f>RANK(C22,$C$22:$C$25,1)</f>
        <v>2</v>
      </c>
      <c r="E22" s="49"/>
      <c r="F22" s="50"/>
      <c r="H22" s="58">
        <v>1</v>
      </c>
    </row>
    <row r="23" spans="1:8" ht="22.2" customHeight="1" x14ac:dyDescent="0.3">
      <c r="A23" s="59" t="str">
        <f>+A15</f>
        <v>B</v>
      </c>
      <c r="B23" s="60"/>
      <c r="C23" s="61">
        <f>+D15</f>
        <v>7699.1</v>
      </c>
      <c r="D23" s="62">
        <f>RANK(C23,$C$22:$C$25,1)</f>
        <v>3</v>
      </c>
      <c r="E23" s="49"/>
      <c r="F23" s="50"/>
    </row>
    <row r="24" spans="1:8" ht="22.2" customHeight="1" x14ac:dyDescent="0.3">
      <c r="A24" s="59" t="str">
        <f>+A16</f>
        <v>C</v>
      </c>
      <c r="B24" s="60"/>
      <c r="C24" s="61">
        <f>+D16</f>
        <v>7035.68</v>
      </c>
      <c r="D24" s="62">
        <f>RANK(C24,$C$22:$C$25,1)</f>
        <v>1</v>
      </c>
      <c r="E24" s="49"/>
      <c r="F24" s="50"/>
    </row>
    <row r="25" spans="1:8" ht="22.2" customHeight="1" thickBot="1" x14ac:dyDescent="0.35">
      <c r="A25" s="63" t="str">
        <f>+A17</f>
        <v>D</v>
      </c>
      <c r="B25" s="64"/>
      <c r="C25" s="65"/>
      <c r="D25" s="66"/>
      <c r="E25" s="49"/>
      <c r="F25" s="50"/>
    </row>
    <row r="26" spans="1:8" ht="16.5" customHeight="1" x14ac:dyDescent="0.3">
      <c r="A26" s="50"/>
      <c r="B26" s="51"/>
      <c r="C26" s="52"/>
      <c r="D26" s="52"/>
      <c r="E26" s="52"/>
      <c r="F26" s="49"/>
      <c r="G26" s="50"/>
    </row>
    <row r="27" spans="1:8" s="28" customFormat="1" ht="16.5" customHeight="1" x14ac:dyDescent="0.3">
      <c r="A27" s="43" t="s">
        <v>15</v>
      </c>
    </row>
    <row r="28" spans="1:8" ht="16.5" customHeight="1" x14ac:dyDescent="0.3"/>
    <row r="29" spans="1:8" s="11" customFormat="1" ht="17.399999999999999" customHeight="1" x14ac:dyDescent="0.3">
      <c r="A29" s="10" t="s">
        <v>16</v>
      </c>
      <c r="B29" s="10"/>
      <c r="C29" s="10"/>
      <c r="D29" s="10"/>
      <c r="E29" s="115" t="e">
        <f>VLOOKUP(H22,A22:D25,1,FALSE)</f>
        <v>#N/A</v>
      </c>
      <c r="F29" s="10"/>
      <c r="G29" s="10"/>
    </row>
    <row r="30" spans="1:8" ht="17.399999999999999" customHeight="1" x14ac:dyDescent="0.3">
      <c r="A30" s="2" t="s">
        <v>9</v>
      </c>
      <c r="C30" s="12"/>
      <c r="D30" s="42"/>
      <c r="E30" s="116" t="e">
        <f>VLOOKUP(H22,A22:D25,3,FALSE)</f>
        <v>#N/A</v>
      </c>
      <c r="F30" s="14" t="s">
        <v>3</v>
      </c>
    </row>
    <row r="31" spans="1:8" ht="16.5" customHeight="1" x14ac:dyDescent="0.3">
      <c r="F31" s="114"/>
      <c r="G31" s="114"/>
    </row>
    <row r="32" spans="1:8" ht="16.5" customHeight="1" x14ac:dyDescent="0.3">
      <c r="A32" s="112"/>
      <c r="B32" s="112"/>
      <c r="C32" s="112"/>
      <c r="D32" s="112"/>
      <c r="E32" s="112"/>
      <c r="F32" s="113"/>
      <c r="G32" s="113"/>
    </row>
    <row r="33" spans="1:10" ht="15.75" customHeight="1" x14ac:dyDescent="0.3">
      <c r="A33" s="30"/>
      <c r="B33" s="30"/>
      <c r="C33" s="30"/>
      <c r="D33" s="6"/>
      <c r="E33" s="6"/>
    </row>
    <row r="34" spans="1:10" ht="16.5" customHeight="1" x14ac:dyDescent="0.3">
      <c r="A34" s="7"/>
    </row>
    <row r="36" spans="1:10" ht="38.1" customHeight="1" x14ac:dyDescent="0.3">
      <c r="A36" s="34"/>
      <c r="B36" s="15"/>
      <c r="C36" s="16"/>
      <c r="D36" s="16"/>
      <c r="E36" s="94"/>
      <c r="F36" s="94"/>
      <c r="G36" s="94"/>
    </row>
    <row r="37" spans="1:10" s="11" customFormat="1" ht="20.100000000000001" customHeight="1" x14ac:dyDescent="0.3">
      <c r="A37" s="33"/>
      <c r="B37" s="17"/>
      <c r="C37" s="18"/>
      <c r="D37" s="18"/>
      <c r="E37" s="95"/>
      <c r="F37" s="95"/>
      <c r="G37" s="95"/>
    </row>
    <row r="38" spans="1:10" s="11" customFormat="1" ht="143.25" customHeight="1" x14ac:dyDescent="0.3">
      <c r="A38" s="33"/>
      <c r="B38" s="17"/>
      <c r="C38" s="18"/>
      <c r="D38" s="18"/>
      <c r="E38" s="95"/>
      <c r="F38" s="95"/>
      <c r="G38" s="95"/>
    </row>
    <row r="39" spans="1:10" s="11" customFormat="1" ht="20.100000000000001" customHeight="1" x14ac:dyDescent="0.3">
      <c r="A39" s="33"/>
      <c r="B39" s="17"/>
      <c r="C39" s="18"/>
      <c r="D39" s="18"/>
      <c r="E39" s="93"/>
      <c r="F39" s="93"/>
      <c r="G39" s="93"/>
    </row>
    <row r="40" spans="1:10" s="11" customFormat="1" ht="90.75" customHeight="1" x14ac:dyDescent="0.3">
      <c r="A40" s="33"/>
      <c r="B40" s="17"/>
      <c r="C40" s="18"/>
      <c r="D40" s="18"/>
      <c r="E40" s="93"/>
      <c r="F40" s="93"/>
      <c r="G40" s="93"/>
    </row>
    <row r="41" spans="1:10" s="11" customFormat="1" ht="20.100000000000001" customHeight="1" x14ac:dyDescent="0.3">
      <c r="A41" s="33"/>
      <c r="B41" s="17"/>
      <c r="C41" s="18"/>
      <c r="D41" s="18"/>
      <c r="E41" s="93"/>
      <c r="F41" s="93"/>
      <c r="G41" s="93"/>
    </row>
    <row r="42" spans="1:10" s="11" customFormat="1" ht="20.100000000000001" customHeight="1" x14ac:dyDescent="0.3">
      <c r="A42" s="33"/>
      <c r="B42" s="17"/>
      <c r="C42" s="18"/>
      <c r="D42" s="18"/>
      <c r="E42" s="93"/>
      <c r="F42" s="93"/>
      <c r="G42" s="93"/>
    </row>
    <row r="43" spans="1:10" s="11" customFormat="1" ht="20.100000000000001" customHeight="1" x14ac:dyDescent="0.3">
      <c r="A43" s="33"/>
      <c r="B43" s="17"/>
      <c r="C43" s="18"/>
      <c r="D43" s="18"/>
      <c r="E43" s="93"/>
      <c r="F43" s="93"/>
      <c r="G43" s="93"/>
    </row>
    <row r="44" spans="1:10" ht="21" customHeight="1" x14ac:dyDescent="0.3">
      <c r="A44" s="8"/>
      <c r="B44" s="19"/>
      <c r="C44" s="20"/>
      <c r="D44" s="8"/>
      <c r="E44" s="8"/>
      <c r="F44" s="8"/>
    </row>
    <row r="45" spans="1:10" s="11" customFormat="1" ht="18" x14ac:dyDescent="0.3">
      <c r="A45" s="7"/>
      <c r="B45" s="2"/>
      <c r="C45" s="2"/>
      <c r="D45" s="2"/>
      <c r="E45" s="2"/>
      <c r="F45" s="2"/>
    </row>
    <row r="46" spans="1:10" ht="16.5" customHeight="1" x14ac:dyDescent="0.3">
      <c r="H46" s="21"/>
      <c r="I46" s="21"/>
      <c r="J46" s="21"/>
    </row>
    <row r="47" spans="1:10" ht="16.5" customHeight="1" x14ac:dyDescent="0.3">
      <c r="A47" s="97"/>
      <c r="B47" s="97"/>
      <c r="C47" s="22"/>
      <c r="D47" s="22"/>
      <c r="E47" s="97"/>
      <c r="F47" s="97"/>
      <c r="G47" s="97"/>
      <c r="H47" s="3"/>
      <c r="I47" s="3"/>
      <c r="J47" s="23"/>
    </row>
    <row r="48" spans="1:10" ht="20.100000000000001" customHeight="1" x14ac:dyDescent="0.3">
      <c r="A48" s="98"/>
      <c r="B48" s="98"/>
      <c r="C48" s="9"/>
      <c r="D48" s="9"/>
      <c r="E48" s="96"/>
      <c r="F48" s="96"/>
      <c r="G48" s="96"/>
      <c r="H48" s="3"/>
      <c r="I48" s="3"/>
      <c r="J48" s="23"/>
    </row>
    <row r="49" spans="1:10" ht="20.100000000000001" customHeight="1" x14ac:dyDescent="0.3">
      <c r="A49" s="98"/>
      <c r="B49" s="98"/>
      <c r="C49" s="9"/>
      <c r="D49" s="9"/>
      <c r="E49" s="96"/>
      <c r="F49" s="96"/>
      <c r="G49" s="96"/>
      <c r="H49" s="3"/>
      <c r="I49" s="3"/>
      <c r="J49" s="23"/>
    </row>
    <row r="50" spans="1:10" ht="20.100000000000001" customHeight="1" x14ac:dyDescent="0.3">
      <c r="A50" s="98"/>
      <c r="B50" s="98"/>
      <c r="C50" s="9"/>
      <c r="D50" s="9"/>
      <c r="E50" s="96"/>
      <c r="F50" s="96"/>
      <c r="G50" s="96"/>
      <c r="H50" s="3"/>
      <c r="I50" s="3"/>
      <c r="J50" s="23"/>
    </row>
    <row r="51" spans="1:10" ht="20.100000000000001" customHeight="1" x14ac:dyDescent="0.3">
      <c r="A51" s="98"/>
      <c r="B51" s="98"/>
      <c r="C51" s="9"/>
      <c r="D51" s="9"/>
      <c r="E51" s="96"/>
      <c r="F51" s="96"/>
      <c r="G51" s="96"/>
      <c r="H51" s="3"/>
      <c r="I51" s="3"/>
      <c r="J51" s="23"/>
    </row>
    <row r="52" spans="1:10" ht="20.100000000000001" customHeight="1" x14ac:dyDescent="0.3">
      <c r="A52" s="98"/>
      <c r="B52" s="98"/>
      <c r="C52" s="9"/>
      <c r="D52" s="9"/>
      <c r="E52" s="96"/>
      <c r="F52" s="96"/>
      <c r="G52" s="96"/>
      <c r="H52" s="3"/>
      <c r="I52" s="3"/>
      <c r="J52" s="23"/>
    </row>
    <row r="53" spans="1:10" ht="20.100000000000001" customHeight="1" x14ac:dyDescent="0.3">
      <c r="A53" s="98"/>
      <c r="B53" s="98"/>
      <c r="C53" s="9"/>
      <c r="D53" s="9"/>
      <c r="E53" s="96"/>
      <c r="F53" s="96"/>
      <c r="G53" s="96"/>
      <c r="H53" s="3"/>
      <c r="I53" s="3"/>
      <c r="J53" s="23"/>
    </row>
    <row r="54" spans="1:10" ht="20.100000000000001" customHeight="1" x14ac:dyDescent="0.3">
      <c r="A54" s="98"/>
      <c r="B54" s="98"/>
      <c r="C54" s="9"/>
      <c r="D54" s="9"/>
      <c r="E54" s="96"/>
      <c r="F54" s="96"/>
      <c r="G54" s="96"/>
      <c r="H54" s="3"/>
      <c r="I54" s="3"/>
      <c r="J54" s="23"/>
    </row>
    <row r="55" spans="1:10" ht="16.5" customHeight="1" x14ac:dyDescent="0.3">
      <c r="A55" s="32"/>
      <c r="B55" s="32"/>
      <c r="C55" s="9"/>
      <c r="D55" s="24"/>
      <c r="E55" s="24"/>
      <c r="F55" s="24"/>
      <c r="H55" s="3"/>
      <c r="I55" s="3"/>
      <c r="J55" s="23"/>
    </row>
    <row r="56" spans="1:10" ht="16.5" customHeight="1" x14ac:dyDescent="0.3">
      <c r="A56" s="7"/>
      <c r="H56" s="3"/>
      <c r="I56" s="3"/>
      <c r="J56" s="23"/>
    </row>
    <row r="57" spans="1:10" ht="16.5" customHeight="1" x14ac:dyDescent="0.3">
      <c r="H57" s="3"/>
      <c r="I57" s="3"/>
      <c r="J57" s="23"/>
    </row>
    <row r="58" spans="1:10" ht="16.5" customHeight="1" x14ac:dyDescent="0.3">
      <c r="A58" s="97"/>
      <c r="B58" s="97"/>
      <c r="C58" s="22"/>
      <c r="D58" s="22"/>
      <c r="E58" s="97"/>
      <c r="F58" s="97"/>
      <c r="G58" s="97"/>
      <c r="H58" s="3"/>
      <c r="I58" s="3"/>
      <c r="J58" s="23"/>
    </row>
    <row r="59" spans="1:10" ht="30" customHeight="1" x14ac:dyDescent="0.3">
      <c r="A59" s="98"/>
      <c r="B59" s="98"/>
      <c r="C59" s="9"/>
      <c r="D59" s="9"/>
      <c r="E59" s="99"/>
      <c r="F59" s="99"/>
      <c r="G59" s="99"/>
      <c r="H59" s="3"/>
      <c r="I59" s="3"/>
      <c r="J59" s="23"/>
    </row>
    <row r="60" spans="1:10" ht="31.5" customHeight="1" x14ac:dyDescent="0.3">
      <c r="A60" s="98"/>
      <c r="B60" s="98"/>
      <c r="C60" s="9"/>
      <c r="D60" s="9"/>
      <c r="E60" s="99"/>
      <c r="F60" s="99"/>
      <c r="G60" s="99"/>
      <c r="H60" s="3"/>
      <c r="I60" s="3"/>
      <c r="J60" s="23"/>
    </row>
    <row r="61" spans="1:10" ht="28.5" customHeight="1" x14ac:dyDescent="0.3">
      <c r="A61" s="98"/>
      <c r="B61" s="98"/>
      <c r="C61" s="9"/>
      <c r="D61" s="9"/>
      <c r="E61" s="99"/>
      <c r="F61" s="99"/>
      <c r="G61" s="99"/>
      <c r="H61" s="3"/>
      <c r="I61" s="3"/>
      <c r="J61" s="23"/>
    </row>
    <row r="62" spans="1:10" ht="34.5" customHeight="1" x14ac:dyDescent="0.3">
      <c r="A62" s="98"/>
      <c r="B62" s="98"/>
      <c r="C62" s="9"/>
      <c r="D62" s="9"/>
      <c r="E62" s="99"/>
      <c r="F62" s="99"/>
      <c r="G62" s="99"/>
      <c r="H62" s="3"/>
      <c r="I62" s="3"/>
      <c r="J62" s="23"/>
    </row>
    <row r="63" spans="1:10" ht="29.25" customHeight="1" x14ac:dyDescent="0.3">
      <c r="A63" s="98"/>
      <c r="B63" s="98"/>
      <c r="C63" s="9"/>
      <c r="D63" s="9"/>
      <c r="E63" s="99"/>
      <c r="F63" s="99"/>
      <c r="G63" s="99"/>
      <c r="H63" s="3"/>
      <c r="I63" s="3"/>
      <c r="J63" s="23"/>
    </row>
    <row r="64" spans="1:10" ht="31.5" customHeight="1" x14ac:dyDescent="0.3">
      <c r="A64" s="98"/>
      <c r="B64" s="98"/>
      <c r="C64" s="9"/>
      <c r="D64" s="9"/>
      <c r="E64" s="99"/>
      <c r="F64" s="99"/>
      <c r="G64" s="99"/>
      <c r="H64" s="3"/>
      <c r="I64" s="3"/>
      <c r="J64" s="23"/>
    </row>
    <row r="65" spans="1:10" ht="20.100000000000001" customHeight="1" x14ac:dyDescent="0.3">
      <c r="A65" s="98"/>
      <c r="B65" s="98"/>
      <c r="C65" s="9"/>
      <c r="D65" s="9"/>
      <c r="E65" s="99"/>
      <c r="F65" s="99"/>
      <c r="G65" s="99"/>
      <c r="H65" s="3"/>
      <c r="I65" s="3"/>
      <c r="J65" s="23"/>
    </row>
    <row r="66" spans="1:10" ht="16.5" customHeight="1" x14ac:dyDescent="0.3"/>
    <row r="67" spans="1:10" ht="16.5" customHeight="1" x14ac:dyDescent="0.3">
      <c r="A67" s="7"/>
    </row>
    <row r="68" spans="1:10" ht="16.5" customHeight="1" x14ac:dyDescent="0.3"/>
    <row r="69" spans="1:10" x14ac:dyDescent="0.3">
      <c r="A69" s="31"/>
      <c r="B69" s="31"/>
      <c r="C69" s="25"/>
      <c r="D69" s="25"/>
      <c r="E69" s="25"/>
      <c r="F69" s="22"/>
      <c r="G69" s="22"/>
    </row>
    <row r="70" spans="1:10" ht="16.5" customHeight="1" x14ac:dyDescent="0.3">
      <c r="A70" s="32"/>
      <c r="B70" s="26"/>
      <c r="C70" s="9"/>
      <c r="D70" s="9"/>
      <c r="E70" s="9"/>
      <c r="F70" s="9"/>
      <c r="G70" s="32"/>
    </row>
    <row r="71" spans="1:10" ht="16.5" customHeight="1" x14ac:dyDescent="0.3">
      <c r="A71" s="32"/>
      <c r="B71" s="27"/>
      <c r="C71" s="9"/>
      <c r="D71" s="9"/>
      <c r="E71" s="9"/>
      <c r="F71" s="9"/>
      <c r="G71" s="32"/>
    </row>
    <row r="72" spans="1:10" ht="16.5" customHeight="1" x14ac:dyDescent="0.3">
      <c r="A72" s="32"/>
      <c r="B72" s="27"/>
      <c r="C72" s="9"/>
      <c r="D72" s="9"/>
      <c r="E72" s="9"/>
      <c r="F72" s="9"/>
      <c r="G72" s="32"/>
    </row>
    <row r="73" spans="1:10" ht="16.5" customHeight="1" x14ac:dyDescent="0.3">
      <c r="A73" s="32"/>
      <c r="B73" s="27"/>
      <c r="C73" s="9"/>
      <c r="D73" s="9"/>
      <c r="E73" s="9"/>
      <c r="F73" s="9"/>
      <c r="G73" s="32"/>
    </row>
    <row r="74" spans="1:10" ht="16.5" customHeight="1" x14ac:dyDescent="0.3">
      <c r="A74" s="32"/>
      <c r="B74" s="27"/>
      <c r="C74" s="9"/>
      <c r="D74" s="9"/>
      <c r="E74" s="9"/>
      <c r="F74" s="9"/>
      <c r="G74" s="32"/>
    </row>
    <row r="75" spans="1:10" ht="16.5" customHeight="1" x14ac:dyDescent="0.3">
      <c r="A75" s="32"/>
      <c r="B75" s="27"/>
      <c r="C75" s="9"/>
      <c r="D75" s="9"/>
      <c r="E75" s="9"/>
      <c r="F75" s="9"/>
      <c r="G75" s="32"/>
    </row>
    <row r="76" spans="1:10" ht="16.5" customHeight="1" x14ac:dyDescent="0.3">
      <c r="A76" s="32"/>
      <c r="B76" s="27"/>
      <c r="C76" s="9"/>
      <c r="D76" s="9"/>
      <c r="E76" s="9"/>
      <c r="F76" s="9"/>
      <c r="G76" s="32"/>
    </row>
    <row r="77" spans="1:10" ht="15.75" customHeight="1" x14ac:dyDescent="0.3">
      <c r="A77" s="32"/>
      <c r="B77" s="27"/>
      <c r="C77" s="9"/>
      <c r="D77" s="9"/>
      <c r="E77" s="9"/>
      <c r="F77" s="32"/>
    </row>
    <row r="78" spans="1:10" ht="16.5" customHeight="1" x14ac:dyDescent="0.3">
      <c r="A78" s="7"/>
    </row>
    <row r="79" spans="1:10" ht="16.5" customHeight="1" x14ac:dyDescent="0.3">
      <c r="A79" s="7"/>
    </row>
    <row r="80" spans="1:10" s="11" customFormat="1" x14ac:dyDescent="0.3">
      <c r="A80" s="10"/>
    </row>
    <row r="81" spans="1:5" s="11" customFormat="1" x14ac:dyDescent="0.3">
      <c r="A81" s="10"/>
    </row>
    <row r="82" spans="1:5" s="11" customFormat="1" x14ac:dyDescent="0.3">
      <c r="A82" s="10"/>
    </row>
    <row r="83" spans="1:5" ht="16.5" customHeight="1" x14ac:dyDescent="0.3">
      <c r="B83" s="13"/>
      <c r="D83" s="14"/>
      <c r="E83" s="14"/>
    </row>
    <row r="84" spans="1:5" ht="16.5" customHeight="1" x14ac:dyDescent="0.3"/>
    <row r="85" spans="1:5" ht="16.5" customHeight="1" x14ac:dyDescent="0.3"/>
    <row r="86" spans="1:5" ht="16.5" customHeight="1" x14ac:dyDescent="0.3"/>
    <row r="87" spans="1:5" ht="16.5" customHeight="1" x14ac:dyDescent="0.3"/>
    <row r="88" spans="1:5" ht="20.25" customHeight="1" x14ac:dyDescent="0.3"/>
    <row r="89" spans="1:5" ht="18.75" customHeight="1" x14ac:dyDescent="0.3"/>
    <row r="90" spans="1:5" ht="16.5" customHeight="1" x14ac:dyDescent="0.3"/>
    <row r="91" spans="1:5" ht="16.5" customHeight="1" x14ac:dyDescent="0.3"/>
    <row r="92" spans="1:5" ht="16.5" customHeight="1" x14ac:dyDescent="0.3"/>
    <row r="93" spans="1:5" ht="16.5" customHeight="1" x14ac:dyDescent="0.3"/>
    <row r="94" spans="1:5" ht="15.75" customHeight="1" x14ac:dyDescent="0.3"/>
    <row r="95" spans="1:5" ht="16.5" customHeight="1" x14ac:dyDescent="0.3"/>
    <row r="96" spans="1:5" ht="16.5" customHeight="1" x14ac:dyDescent="0.3"/>
    <row r="97" ht="16.5" customHeight="1" x14ac:dyDescent="0.3"/>
    <row r="98" ht="15.75" customHeight="1" x14ac:dyDescent="0.3"/>
    <row r="99" ht="15.75" customHeight="1" x14ac:dyDescent="0.3"/>
    <row r="100" ht="16.5" customHeight="1" x14ac:dyDescent="0.3"/>
    <row r="101" ht="15.75" customHeight="1" x14ac:dyDescent="0.3"/>
  </sheetData>
  <mergeCells count="55">
    <mergeCell ref="A63:B63"/>
    <mergeCell ref="E63:G63"/>
    <mergeCell ref="A64:B64"/>
    <mergeCell ref="E64:G64"/>
    <mergeCell ref="A65:B65"/>
    <mergeCell ref="E65:G65"/>
    <mergeCell ref="A60:B60"/>
    <mergeCell ref="E60:G60"/>
    <mergeCell ref="A61:B61"/>
    <mergeCell ref="E61:G61"/>
    <mergeCell ref="A62:B62"/>
    <mergeCell ref="E62:G62"/>
    <mergeCell ref="A54:B54"/>
    <mergeCell ref="E54:G54"/>
    <mergeCell ref="A58:B58"/>
    <mergeCell ref="E58:G58"/>
    <mergeCell ref="A59:B59"/>
    <mergeCell ref="E59:G59"/>
    <mergeCell ref="A51:B51"/>
    <mergeCell ref="E51:G51"/>
    <mergeCell ref="A52:B52"/>
    <mergeCell ref="E52:G52"/>
    <mergeCell ref="A53:B53"/>
    <mergeCell ref="E53:G53"/>
    <mergeCell ref="A48:B48"/>
    <mergeCell ref="E48:G48"/>
    <mergeCell ref="A49:B49"/>
    <mergeCell ref="E49:G49"/>
    <mergeCell ref="A50:B50"/>
    <mergeCell ref="E50:G50"/>
    <mergeCell ref="E40:G40"/>
    <mergeCell ref="E41:G41"/>
    <mergeCell ref="E42:G42"/>
    <mergeCell ref="E43:G43"/>
    <mergeCell ref="A47:B47"/>
    <mergeCell ref="E47:G47"/>
    <mergeCell ref="E39:G39"/>
    <mergeCell ref="E14:G14"/>
    <mergeCell ref="E15:G15"/>
    <mergeCell ref="E17:G17"/>
    <mergeCell ref="F18:G18"/>
    <mergeCell ref="A32:E32"/>
    <mergeCell ref="F32:G32"/>
    <mergeCell ref="E36:G36"/>
    <mergeCell ref="E37:G37"/>
    <mergeCell ref="E38:G38"/>
    <mergeCell ref="E16:G16"/>
    <mergeCell ref="A21:B21"/>
    <mergeCell ref="F31:G31"/>
    <mergeCell ref="A1:G1"/>
    <mergeCell ref="A5:G5"/>
    <mergeCell ref="D8:E8"/>
    <mergeCell ref="A10:C10"/>
    <mergeCell ref="A13:B13"/>
    <mergeCell ref="E13:G13"/>
  </mergeCells>
  <printOptions horizontalCentered="1"/>
  <pageMargins left="0.23622047244094491" right="0.23622047244094491" top="0.35433070866141736" bottom="0.39370078740157483" header="0.31496062992125984" footer="0.31496062992125984"/>
  <pageSetup paperSize="9" scale="90" fitToWidth="0" fitToHeight="0" orientation="landscape" r:id="rId1"/>
  <headerFooter>
    <oddFooter>&amp;L&amp;"-,Italique"&amp;9Rapport d'Analyse des Offres du XX avril 2024&amp;R&amp;P</oddFooter>
  </headerFooter>
  <rowBreaks count="2" manualBreakCount="2">
    <brk id="26" max="16383" man="1"/>
    <brk id="44" max="9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"/>
  <sheetViews>
    <sheetView workbookViewId="0">
      <selection activeCell="I12" sqref="I12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LOT 10</vt:lpstr>
      <vt:lpstr>Feuil1</vt:lpstr>
      <vt:lpstr>'LOT 10'!Zone_d_impression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Sabrina</cp:lastModifiedBy>
  <cp:lastPrinted>2024-04-17T09:16:04Z</cp:lastPrinted>
  <dcterms:created xsi:type="dcterms:W3CDTF">2011-03-28T12:51:09Z</dcterms:created>
  <dcterms:modified xsi:type="dcterms:W3CDTF">2024-04-17T11:42:57Z</dcterms:modified>
</cp:coreProperties>
</file>