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abcobelbe-my.sharepoint.com/personal/thomas_dessomme_sabcobel_be/Documents/Documents/Calculs et offres/En développement/Tests/"/>
    </mc:Choice>
  </mc:AlternateContent>
  <xr:revisionPtr revIDLastSave="0" documentId="8_{8107EDD3-70A6-4362-9B27-40B47CEDE6B8}" xr6:coauthVersionLast="47" xr6:coauthVersionMax="47" xr10:uidLastSave="{00000000-0000-0000-0000-000000000000}"/>
  <bookViews>
    <workbookView xWindow="-38520" yWindow="-120" windowWidth="38640" windowHeight="21120" xr2:uid="{0E98B1F6-6282-496C-BE92-7C53E610CF3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" i="1" l="1" a="1"/>
  <c r="M2" i="1" s="1"/>
  <c r="F32" i="2" a="1"/>
  <c r="F32" i="2" s="1"/>
  <c r="F3" i="2" a="1"/>
  <c r="F3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<sst xmlns="http://schemas.openxmlformats.org/spreadsheetml/2006/main" count="341" uniqueCount="248">
  <si>
    <t>129001a38</t>
  </si>
  <si>
    <t>SANHA REF HP COURBE 90° MF 130 BAR 3/8</t>
  </si>
  <si>
    <t>129001a12</t>
  </si>
  <si>
    <t>SANHA REF HP COURBE 90° MF 130 BAR 1/2</t>
  </si>
  <si>
    <t>129001a58</t>
  </si>
  <si>
    <t>SANHA REF HP COURBE 90° MF 130 BAR 5/8</t>
  </si>
  <si>
    <t>129001a34</t>
  </si>
  <si>
    <t>SANHA REF HP COURBE 90° MF 130 BAR 3/4</t>
  </si>
  <si>
    <t>129001a78</t>
  </si>
  <si>
    <t>SANHA REF HP COURBE 90° MF 130 BAR 7/8</t>
  </si>
  <si>
    <t>129001a118</t>
  </si>
  <si>
    <t>SANHA REF HP COURBE 90° MF 130 BAR 1 1/8</t>
  </si>
  <si>
    <t>1-1/8</t>
  </si>
  <si>
    <t>129001a138</t>
  </si>
  <si>
    <t>SANHA REF HP COURBE 90° MF 130 BAR 1 3/8</t>
  </si>
  <si>
    <t>1-3/8</t>
  </si>
  <si>
    <t>129001a158</t>
  </si>
  <si>
    <t>SANHA REF HP COURBE 90° MF 130 BAR 1 5/8</t>
  </si>
  <si>
    <t>1-5/8</t>
  </si>
  <si>
    <t>129001a218</t>
  </si>
  <si>
    <t>SANHA REF HP COURBE 90° MF 130 BAR 2 1/8</t>
  </si>
  <si>
    <t>2-1/8</t>
  </si>
  <si>
    <t>129001a258</t>
  </si>
  <si>
    <t>SANHA REF HP COURBE 90° MF 130 BAR 2 5/8</t>
  </si>
  <si>
    <t>2-5/8</t>
  </si>
  <si>
    <t>129002a38</t>
  </si>
  <si>
    <t>SANHA REF HP COURBE 90° FF 130 BAR 3/8</t>
  </si>
  <si>
    <t>129002a12</t>
  </si>
  <si>
    <t>SANHA REF HP COURBE 90° FF 130 BAR 1/2</t>
  </si>
  <si>
    <t>129002a58</t>
  </si>
  <si>
    <t>SANHA REF HP COURBE 90° FF 130 BAR 5/8</t>
  </si>
  <si>
    <t>129002a34</t>
  </si>
  <si>
    <t>SANHA REF HP COURBE 90° FF 130 BAR 3/4</t>
  </si>
  <si>
    <t>129002a78</t>
  </si>
  <si>
    <t>SANHA REF HP COURBE 90° FF 130 BAR 7/8</t>
  </si>
  <si>
    <t>129002a118</t>
  </si>
  <si>
    <t>SANHA REF HP COURBE 90° FF 130 BAR 1 1/8</t>
  </si>
  <si>
    <t>129002a138</t>
  </si>
  <si>
    <t>SANHA REF HP COURBE 90° FF 130 BAR 1 3/8</t>
  </si>
  <si>
    <t>129002a158</t>
  </si>
  <si>
    <t>SANHA REF HP COURBE 90° FF 130 BAR 1 5/8</t>
  </si>
  <si>
    <t>129002a218</t>
  </si>
  <si>
    <t>SANHA REF HP COURBE 90° FF 130 BAR 2 1/8</t>
  </si>
  <si>
    <t>129002a258</t>
  </si>
  <si>
    <t>SANHA REF HP COURBE 90° FF 130 BAR 2 5/8</t>
  </si>
  <si>
    <t>129002AR7834</t>
  </si>
  <si>
    <t>Cu Courbe 90°, grand rayon, réduit, mxf 130 BAR</t>
  </si>
  <si>
    <t>7/8 x 3/4</t>
  </si>
  <si>
    <t>129002AR11878</t>
  </si>
  <si>
    <t>1-1/8 x 7/8</t>
  </si>
  <si>
    <t>129002AR138118</t>
  </si>
  <si>
    <t>1-3/8 x 1-1/8</t>
  </si>
  <si>
    <t>129002AR158138</t>
  </si>
  <si>
    <t>1-5/8 x 1 3/8</t>
  </si>
  <si>
    <t>SANHA REF HP COURBE 45° MF 130 BAR 3/8</t>
  </si>
  <si>
    <t>SANHA REF HP COURBE 45° MF 130 BAR 1/2</t>
  </si>
  <si>
    <t>SANHA REF HP COURBE 45° MF 130 BAR 5/8</t>
  </si>
  <si>
    <t>SANHA REF HP COURBE 45° MF 130 BAR 3/4</t>
  </si>
  <si>
    <t>SANHA REF HP COURBE 45° MF 130 BAR 7/8</t>
  </si>
  <si>
    <t>SANHA REF HP COURBE 45° MF 130 BAR 1 1/8</t>
  </si>
  <si>
    <t>SANHA REF HP COURBE 45° MF 130 BAR 1 3/8</t>
  </si>
  <si>
    <t>SANHA REF HP COURBE 45° MF 130 BAR 1 5/8</t>
  </si>
  <si>
    <t>SANHA REF HP COURBE 45° MF 130 BAR 2 1/8</t>
  </si>
  <si>
    <t>SANHA REF HP COURBE 45° FF 130 BAR 3/8</t>
  </si>
  <si>
    <t>SANHA REF HP COURBE 45° FF 130 BAR 1/2</t>
  </si>
  <si>
    <t>SANHA REF HP COURBE 45° FF 130 BAR 5/8</t>
  </si>
  <si>
    <t>SANHA REF HP COURBE 45° FF 130 BAR 3/4</t>
  </si>
  <si>
    <t>SANHA REF HP COURBE 45° FF 130 BAR 7/8</t>
  </si>
  <si>
    <t>SANHA REF HP COURBE 45° FF 130 BAR 1 1/8</t>
  </si>
  <si>
    <t>SANHA REF HP COURBE 45° FF 130 BAR 1 3/8</t>
  </si>
  <si>
    <t>SANHA REF HP COURBE 45° FF 130 BAR 1 5/8</t>
  </si>
  <si>
    <t>SANHA REF HP COURBE 45° FF 130 BAR 2 1/8</t>
  </si>
  <si>
    <t>SANHA REF HP T-REDUITFFF 130 BAR 3/8</t>
  </si>
  <si>
    <t>SANHA REF HP T-REDUITFFF</t>
  </si>
  <si>
    <t>3/8 x 1/4 x 3/8</t>
  </si>
  <si>
    <t>3/8 x 1/2 x 3/8</t>
  </si>
  <si>
    <t>1/2 x 3/8 x 3/8</t>
  </si>
  <si>
    <t>1/2 x 1/2 x 3/8</t>
  </si>
  <si>
    <t>1/2 x 3/8 x 1/2</t>
  </si>
  <si>
    <t>SANHA REF HP T-REDUITFFF 130 BAR 1/2</t>
  </si>
  <si>
    <t>5/8 x 1/2 x 1/2</t>
  </si>
  <si>
    <t>5/8 x 3/8 x 5/8</t>
  </si>
  <si>
    <t>5/8 x 1/2 x 5/8</t>
  </si>
  <si>
    <t>5/8 x 5/8 x 1/2</t>
  </si>
  <si>
    <t>5/8 x 5/8 x 3/8</t>
  </si>
  <si>
    <t xml:space="preserve">SANHA REF HP T-REDUITFFF 130 BAR 5/8 </t>
  </si>
  <si>
    <t xml:space="preserve">SANHA REF HP T-REDUITFFF </t>
  </si>
  <si>
    <t>3/4 x 1/4 x 3/4</t>
  </si>
  <si>
    <t>3/4 x 1/2 x 3/4</t>
  </si>
  <si>
    <t>3/4 x 3/4 x 1/2</t>
  </si>
  <si>
    <t>3/4 x 5/8 x 3/4</t>
  </si>
  <si>
    <t>3/4 x 3/4 x 5/8</t>
  </si>
  <si>
    <t>SANHA REF HP T-REDUITFFF 130 BAR 3/4</t>
  </si>
  <si>
    <t>7/8 x 1/4 x 7/8</t>
  </si>
  <si>
    <t>7/8 x 1/2 x 7/8</t>
  </si>
  <si>
    <t>7/8 x 5/8 x 7/8</t>
  </si>
  <si>
    <t>7/8 x 7/8 x 1/2</t>
  </si>
  <si>
    <t>7/8 x 7/8 x 5/8</t>
  </si>
  <si>
    <t>7/8 x 7/8 x 3/4</t>
  </si>
  <si>
    <t>7/8 x 3/4 x 7/8</t>
  </si>
  <si>
    <t>SANHA REF HP T-REDUITFFF 130 BAR 7/8</t>
  </si>
  <si>
    <t>1-1/8 x 1/4 x 1-1/8</t>
  </si>
  <si>
    <t>1-1/8 x 1/2 x 7/8</t>
  </si>
  <si>
    <t>1-1/8 x 7/8 x 1/2</t>
  </si>
  <si>
    <t>1-1/8 x 3/4 x 1-1/8</t>
  </si>
  <si>
    <t>1-1/8 x 1-1/8 x 3/4</t>
  </si>
  <si>
    <t xml:space="preserve">1-1/8 x 7/8 x 1-1/8 </t>
  </si>
  <si>
    <t>1-1/8 x 1-1/8 x 7/8</t>
  </si>
  <si>
    <t>SANHA REF HP T-REDUITFFF 130 BAR 1 1/8</t>
  </si>
  <si>
    <t>1-3/8 x 1/4 x 1-3/8</t>
  </si>
  <si>
    <t>1-3/8 x 3/4 x 1-3/8</t>
  </si>
  <si>
    <t>1-3/8 x 7/8 x 1-3/8</t>
  </si>
  <si>
    <t>1-3/8 x 1-3/8 x 3/4</t>
  </si>
  <si>
    <t>1-3/8 x 1-3/8 x 7/8</t>
  </si>
  <si>
    <t>1-3/8 x 1-3/8 x 1-1/8</t>
  </si>
  <si>
    <t>1-3/8 x 1-1/8 x 1-3/8</t>
  </si>
  <si>
    <t>SANHA REF HP T-REDUITFFF 130 BAR 1 3/8</t>
  </si>
  <si>
    <t>1-5/8 x 1/4 x 1-5/8</t>
  </si>
  <si>
    <t>1-5/8 x 7/8 x 1-5/8</t>
  </si>
  <si>
    <t>1-5/8 x 1-1/8 x 1-5/8</t>
  </si>
  <si>
    <t>1-5/8 x 1-3/8 x 1-5/8</t>
  </si>
  <si>
    <t>1-5/8 x 3/4 x 1 5/8</t>
  </si>
  <si>
    <t>1-5/8 x 1-5/8 x 7/8</t>
  </si>
  <si>
    <t>1-5/8 x 1-5/8 x 1-1/8</t>
  </si>
  <si>
    <t>1-5/8 x 1-5/8 x 1-3/8</t>
  </si>
  <si>
    <t>SANHA REF HP T-REDUITFFF 130 BAR 1 5/8</t>
  </si>
  <si>
    <t>SANHA REF HP T-REDUITFFF 130 BAR 2 1/8</t>
  </si>
  <si>
    <t>2-1/8 x 1/4 x 2-1/8</t>
  </si>
  <si>
    <t>2-1/8 x 1-3/8 x 2-1/8</t>
  </si>
  <si>
    <t>2-1/8 x 1-5/8 x 2-1/8</t>
  </si>
  <si>
    <t>SANHA REF HP T-REDUITFFF 130 BAR 2 5/8</t>
  </si>
  <si>
    <t>SANHA REF HP MANCHON REDUIT FF 130 BAR 1/2 x 3/8</t>
  </si>
  <si>
    <t>1/2 x 3/8</t>
  </si>
  <si>
    <t>SANHA REF HP MANCHON REDUIT FF 130 BAR 5/8 x 1/2</t>
  </si>
  <si>
    <t xml:space="preserve">5/8 x 1/2  </t>
  </si>
  <si>
    <t>SANHA REF HP MANCHON REDUIT FF 130 BAR 3/4 x 5/8</t>
  </si>
  <si>
    <t>3/4 x 5/8</t>
  </si>
  <si>
    <t>SANHA REF HP MANCHON REDUIT FF 130 BAR 7/8 x 3/4</t>
  </si>
  <si>
    <t>SANHA REF HP MANCHON REDUIT FF 130 BAR 1 1/8 x 1/2</t>
  </si>
  <si>
    <t>1-1/8 x 1/2</t>
  </si>
  <si>
    <t>SANHA REF HP MANCHON REDUIT FF 130 BAR 1 1/8 x 7/8</t>
  </si>
  <si>
    <t>SANHA REF HP MANCHON REDUIT FF 130 BAR 1 3/8 x 1/2</t>
  </si>
  <si>
    <t>1-3/8 x 1/2</t>
  </si>
  <si>
    <t>SANHA REF HP MANCHON REDUIT FF 130 BAR 1 3/8 x 5/8</t>
  </si>
  <si>
    <t>1-3/8 x 5/8</t>
  </si>
  <si>
    <t>SANHA REF HP MANCHON REDUIT FF 130 BAR 1 3/8 x 3/4</t>
  </si>
  <si>
    <t>1-3/8 x 3/4</t>
  </si>
  <si>
    <t>SANHA REF HP MANCHON REDUIT FF 130 BAR 1 3/8 x 7/8</t>
  </si>
  <si>
    <t>1-3/8 x 7/8</t>
  </si>
  <si>
    <t>SANHA REF HP MANCHON REDUIT FF 130 BAR 1 3/8 x 1 1/8</t>
  </si>
  <si>
    <t>SANHA REF HP MANCHON REDUIT FF 130 BAR 1 5/8 x 3/4</t>
  </si>
  <si>
    <t>1-5/8 x 3/4</t>
  </si>
  <si>
    <t>SANHA REF HP MANCHON REDUIT FF 130 BAR 1 5/8 x 7/8</t>
  </si>
  <si>
    <t>1-5/8 x 7/8</t>
  </si>
  <si>
    <t>1-5/8 x 1-1/8</t>
  </si>
  <si>
    <t>SANHA REF HP MANCHON REDUIT FF 130 BAR 1 5/8 x 1 3/8</t>
  </si>
  <si>
    <t>1-5/8 x 1-3/8</t>
  </si>
  <si>
    <t>SANHA REF HP MANCHON REDUIT FF 130 BAR 2 1/8 x 1 5/8</t>
  </si>
  <si>
    <t>2-1/8 x 1-5/8</t>
  </si>
  <si>
    <t>SANHA REF HP REDUCTION MF 130 BAR 1/2 x 3/8</t>
  </si>
  <si>
    <t>129243IM3810</t>
  </si>
  <si>
    <t>SANHA REF HP REDUCTION MF 130 BAR 3/8 x 10</t>
  </si>
  <si>
    <t>3/8 x 10mm</t>
  </si>
  <si>
    <t>129243IM1212</t>
  </si>
  <si>
    <t>SANHA REF HP REDUCTION MF 130 BAR 1/2 x 12</t>
  </si>
  <si>
    <t>1/2 x 12mm</t>
  </si>
  <si>
    <t>SANHA REF HP REDUCTION MF 130 BAR 5/8 x 3/8</t>
  </si>
  <si>
    <t>5/8 x 3/8</t>
  </si>
  <si>
    <t>SANHA REF HP REDUCTION MF 130 BAR 5/8 x 1/2</t>
  </si>
  <si>
    <t>5/8 x 1/2</t>
  </si>
  <si>
    <t>SANHA REF HP REDUCTION MF 130 BAR 3/4 x 3/8</t>
  </si>
  <si>
    <t>3/4 x 3/8</t>
  </si>
  <si>
    <t>SANHA REF HP REDUCTION MF 130 BAR 3/4 x 1/2</t>
  </si>
  <si>
    <t>3/4 x 1/2</t>
  </si>
  <si>
    <t>SANHA REF HP REDUCTION MF 130 BAR 3/4 x 5/8</t>
  </si>
  <si>
    <t>SANHA REF HP REDUCTION MF 130 BAR 7/8 x 3/8</t>
  </si>
  <si>
    <t>7/8 x 3/8</t>
  </si>
  <si>
    <t>SANHA REF HP REDUCTION MF 130 BAR 7/8 x 1/2</t>
  </si>
  <si>
    <t>7/8 x 1/2</t>
  </si>
  <si>
    <t>SANHA REF HP REDUCTION MF 130 BAR 7/8 x 5/8</t>
  </si>
  <si>
    <t>7/8 x 5/8</t>
  </si>
  <si>
    <t>SANHA REF HP REDUCTION MF 130 BAR 7/8 x 3/4</t>
  </si>
  <si>
    <t>129243IM5815</t>
  </si>
  <si>
    <t>SANHA REF HP REDUCTION MF 130 BAR 5/8 x 15</t>
  </si>
  <si>
    <t>5/8 x 15mm</t>
  </si>
  <si>
    <t>129243IM3418</t>
  </si>
  <si>
    <t>SANHA REF HP REDUCTION MF 130 BAR 3/4 x 18</t>
  </si>
  <si>
    <t>3/4 x 18mm</t>
  </si>
  <si>
    <t>129243IM7822</t>
  </si>
  <si>
    <t>SANHA REF HP REDUCTION MF 130 BAR 7/8 x 22</t>
  </si>
  <si>
    <t>7/8 x 22mm</t>
  </si>
  <si>
    <t>SANHA REF HP REDUCTION MF 130 BAR 1 1/8 x 1/2</t>
  </si>
  <si>
    <t>SANHA REF HP REDUCTION MF 130 BAR 1 1/8 x 5/8</t>
  </si>
  <si>
    <t>1-1/8 x 5/8</t>
  </si>
  <si>
    <t>SANHA REF HP REDUCTION MF 130 BAR 1 1/8 x 3/4</t>
  </si>
  <si>
    <t>1-1/8 x 3/4</t>
  </si>
  <si>
    <t>SANHA REF HP REDUCTION MF 130 BAR 1 1/8 x 7/8</t>
  </si>
  <si>
    <t>129243IM11828</t>
  </si>
  <si>
    <t>SANHA REF HP REDUCTION MF 130 BAR 1 1/8 x 28</t>
  </si>
  <si>
    <t>1-1/8 x 28mm</t>
  </si>
  <si>
    <t>SANHA REF HP REDUCTION MF 130 BAR 1 3/8 x 1 1/8</t>
  </si>
  <si>
    <t>129243IM13835</t>
  </si>
  <si>
    <t>SANHA REF HP REDUCTION MF 130 BAR 1 3/8 x 35</t>
  </si>
  <si>
    <t>1-3/8 x 35mm</t>
  </si>
  <si>
    <t>SANHA REF HP REDUCTION MF 130 BAR 1 5/8 x 7/8</t>
  </si>
  <si>
    <t>SANHA REF HP REDUCTION MF 130 BAR 1 5/8 x 1 3/8</t>
  </si>
  <si>
    <t>129243IM15842</t>
  </si>
  <si>
    <t>SANHA REF HP REDUCTION MF 130 BAR 1 5/8 x 42</t>
  </si>
  <si>
    <t>1-5/8 x 42mm</t>
  </si>
  <si>
    <t>SANHA REF HP REDUCTION MF 130 BAR 2 1/8 x 1 1/8</t>
  </si>
  <si>
    <t>2-1/8 x 1-1/8</t>
  </si>
  <si>
    <t>SANHA REF HP REDUCTION MF 130 BAR 2 1/8 x 1 3/8</t>
  </si>
  <si>
    <t>2-1/8 x 1-3/8</t>
  </si>
  <si>
    <t>SANHA REF HP REDUCTION MF 130 BAR 2 1/8 x 1 5/8</t>
  </si>
  <si>
    <t>SANHA REF HP REDUCTION MF 130 BAR 2 5/8 x 2 1/8</t>
  </si>
  <si>
    <t>2-5/8 x 2-1/8</t>
  </si>
  <si>
    <t>SANHA REF HP MANCHON FF 130 BAR 3/8</t>
  </si>
  <si>
    <t>SANHA REF HP MANCHON FF 130 BAR 1/2</t>
  </si>
  <si>
    <t>SANHA REF HP MANCHON FF 130 BAR 5/8</t>
  </si>
  <si>
    <t>SANHA REF HP MANCHON FF 130 BAR 3/4</t>
  </si>
  <si>
    <t>SANHA REF HP MANCHON FF 130 BAR 7/8</t>
  </si>
  <si>
    <t>SANHA REF HP MANCHON FF 130 BAR 1 1/8</t>
  </si>
  <si>
    <t>SANHA REF HP MANCHON FF 130 BAR 1 3/8</t>
  </si>
  <si>
    <t>SANHA REF HP MANCHON FF 130 BAR 1 5/8</t>
  </si>
  <si>
    <t>SANHA REF HP MANCHON FF 130 BAR 2 1/8</t>
  </si>
  <si>
    <t>SANHA REF HP MANCHON FF 130 BAR 2 5/8</t>
  </si>
  <si>
    <t>SANHA REF HP BOUCHON 130 BAR 3/8</t>
  </si>
  <si>
    <t>SANHA REF HP BOUCHON 130 BAR 1/2</t>
  </si>
  <si>
    <t>SANHA REF HP BOUCHON 130 BAR 5/8</t>
  </si>
  <si>
    <t>SANHA REF HP BOUCHON 130 BAR 3/4</t>
  </si>
  <si>
    <t>SANHA REF HP BOUCHON 130 BAR 7/8</t>
  </si>
  <si>
    <t>SANHA REF HP BOUCHON 130 BAR 1 1/8</t>
  </si>
  <si>
    <t>SANHA REF HP BOUCHON 130 BAR 1 3/8</t>
  </si>
  <si>
    <t>SANHA REF HP BOUCHON 130 BAR 1 5/8</t>
  </si>
  <si>
    <t>SANHA REF HP BOUCHON 130 BAR 2 1/8</t>
  </si>
  <si>
    <t>SANHA REF HP MANCHON MF 130 BAR 3/4</t>
  </si>
  <si>
    <t>SANHA REF HP MANCHON MF 130 BAR 7/8</t>
  </si>
  <si>
    <t>SANHA REF HP MANCHON MF 130 BAR 1 1/8</t>
  </si>
  <si>
    <t>SANHA REF HP MANCHON MF 130 BAR 1 3/8</t>
  </si>
  <si>
    <t>SANHA REF HP MANCHON MF 130 BAR 1 5/8</t>
  </si>
  <si>
    <t>SANHA REF HP MANCHON MF 130 BAR 2 1/8</t>
  </si>
  <si>
    <t>ART.CODE DW COPPER</t>
  </si>
  <si>
    <t>DESCRIPTION</t>
  </si>
  <si>
    <t xml:space="preserve">Afmeting BE (afmeting "schouw" midden) </t>
  </si>
  <si>
    <t>Navision</t>
  </si>
  <si>
    <t>Critère :</t>
  </si>
  <si>
    <t>7/8</t>
  </si>
  <si>
    <t>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</si>
</sst>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Garamond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53">
    <xf numFmtId="0" fontId="0" fillId="0" borderId="0" xfId="0"/>
    <xf numFmtId="0" fontId="0" fillId="2" borderId="1" xfId="0" applyFill="1" applyBorder="1"/>
    <xf numFmtId="13" fontId="1" fillId="2" borderId="1" xfId="0" applyNumberFormat="1" applyFont="1" applyFill="1" applyBorder="1" applyAlignment="1">
      <alignment horizontal="center"/>
    </xf>
    <xf numFmtId="13" fontId="1" fillId="2" borderId="2" xfId="0" applyNumberFormat="1" applyFont="1" applyFill="1" applyBorder="1" applyAlignment="1">
      <alignment horizontal="center"/>
    </xf>
    <xf numFmtId="0" fontId="0" fillId="0" borderId="1" xfId="0" applyBorder="1"/>
    <xf numFmtId="13" fontId="1" fillId="0" borderId="1" xfId="0" applyNumberFormat="1" applyFont="1" applyBorder="1" applyAlignment="1">
      <alignment horizontal="center"/>
    </xf>
    <xf numFmtId="13" fontId="1" fillId="0" borderId="2" xfId="0" applyNumberFormat="1" applyFont="1" applyBorder="1" applyAlignment="1">
      <alignment horizontal="center"/>
    </xf>
    <xf numFmtId="14" fontId="1" fillId="0" borderId="1" xfId="0" quotePrefix="1" applyNumberFormat="1" applyFont="1" applyBorder="1" applyAlignment="1">
      <alignment horizontal="center"/>
    </xf>
    <xf numFmtId="14" fontId="1" fillId="0" borderId="2" xfId="0" quotePrefix="1" applyNumberFormat="1" applyFont="1" applyBorder="1" applyAlignment="1">
      <alignment horizontal="center"/>
    </xf>
    <xf numFmtId="13" fontId="1" fillId="2" borderId="1" xfId="0" quotePrefix="1" applyNumberFormat="1" applyFont="1" applyFill="1" applyBorder="1" applyAlignment="1">
      <alignment horizontal="center"/>
    </xf>
    <xf numFmtId="13" fontId="1" fillId="2" borderId="2" xfId="0" quotePrefix="1" applyNumberFormat="1" applyFont="1" applyFill="1" applyBorder="1" applyAlignment="1">
      <alignment horizontal="center"/>
    </xf>
    <xf numFmtId="13" fontId="1" fillId="0" borderId="1" xfId="0" quotePrefix="1" applyNumberFormat="1" applyFont="1" applyBorder="1" applyAlignment="1">
      <alignment horizontal="center"/>
    </xf>
    <xf numFmtId="13" fontId="1" fillId="0" borderId="2" xfId="0" quotePrefix="1" applyNumberFormat="1" applyFont="1" applyBorder="1" applyAlignment="1">
      <alignment horizontal="center"/>
    </xf>
    <xf numFmtId="0" fontId="2" fillId="0" borderId="1" xfId="0" applyFont="1" applyBorder="1"/>
    <xf numFmtId="13" fontId="2" fillId="0" borderId="1" xfId="0" quotePrefix="1" applyNumberFormat="1" applyFont="1" applyBorder="1" applyAlignment="1">
      <alignment horizontal="center"/>
    </xf>
    <xf numFmtId="13" fontId="2" fillId="0" borderId="2" xfId="0" quotePrefix="1" applyNumberFormat="1" applyFont="1" applyBorder="1" applyAlignment="1">
      <alignment horizontal="center"/>
    </xf>
    <xf numFmtId="0" fontId="2" fillId="2" borderId="1" xfId="0" applyFont="1" applyFill="1" applyBorder="1"/>
    <xf numFmtId="0" fontId="0" fillId="2" borderId="1" xfId="1" applyFont="1" applyFill="1" applyBorder="1"/>
    <xf numFmtId="13" fontId="2" fillId="2" borderId="1" xfId="0" applyNumberFormat="1" applyFont="1" applyFill="1" applyBorder="1" applyAlignment="1">
      <alignment horizontal="center"/>
    </xf>
    <xf numFmtId="13" fontId="2" fillId="2" borderId="2" xfId="0" applyNumberFormat="1" applyFont="1" applyFill="1" applyBorder="1" applyAlignment="1">
      <alignment horizontal="center"/>
    </xf>
    <xf numFmtId="0" fontId="0" fillId="0" borderId="1" xfId="1" applyFont="1" applyBorder="1"/>
    <xf numFmtId="13" fontId="2" fillId="0" borderId="1" xfId="0" applyNumberFormat="1" applyFont="1" applyBorder="1" applyAlignment="1">
      <alignment horizontal="center"/>
    </xf>
    <xf numFmtId="13" fontId="2" fillId="0" borderId="2" xfId="0" applyNumberFormat="1" applyFont="1" applyBorder="1" applyAlignment="1">
      <alignment horizontal="center"/>
    </xf>
    <xf numFmtId="14" fontId="1" fillId="2" borderId="1" xfId="0" quotePrefix="1" applyNumberFormat="1" applyFont="1" applyFill="1" applyBorder="1" applyAlignment="1">
      <alignment horizontal="center"/>
    </xf>
    <xf numFmtId="14" fontId="1" fillId="2" borderId="2" xfId="0" quotePrefix="1" applyNumberFormat="1" applyFont="1" applyFill="1" applyBorder="1" applyAlignment="1">
      <alignment horizontal="center"/>
    </xf>
    <xf numFmtId="13" fontId="2" fillId="2" borderId="1" xfId="0" quotePrefix="1" applyNumberFormat="1" applyFont="1" applyFill="1" applyBorder="1" applyAlignment="1">
      <alignment horizontal="center"/>
    </xf>
    <xf numFmtId="13" fontId="2" fillId="2" borderId="2" xfId="0" quotePrefix="1" applyNumberFormat="1" applyFont="1" applyFill="1" applyBorder="1" applyAlignment="1">
      <alignment horizontal="center"/>
    </xf>
    <xf numFmtId="13" fontId="2" fillId="2" borderId="1" xfId="0" applyNumberFormat="1" applyFont="1" applyFill="1" applyBorder="1" applyAlignment="1">
      <alignment horizontal="left"/>
    </xf>
    <xf numFmtId="13" fontId="2" fillId="0" borderId="1" xfId="0" applyNumberFormat="1" applyFont="1" applyBorder="1" applyAlignment="1">
      <alignment horizontal="left"/>
    </xf>
    <xf numFmtId="14" fontId="2" fillId="2" borderId="1" xfId="0" quotePrefix="1" applyNumberFormat="1" applyFont="1" applyFill="1" applyBorder="1" applyAlignment="1">
      <alignment horizontal="center"/>
    </xf>
    <xf numFmtId="14" fontId="2" fillId="2" borderId="2" xfId="0" quotePrefix="1" applyNumberFormat="1" applyFont="1" applyFill="1" applyBorder="1" applyAlignment="1">
      <alignment horizontal="center"/>
    </xf>
    <xf numFmtId="12" fontId="2" fillId="0" borderId="1" xfId="0" applyNumberFormat="1" applyFont="1" applyBorder="1" applyAlignment="1">
      <alignment horizontal="center"/>
    </xf>
    <xf numFmtId="12" fontId="2" fillId="0" borderId="2" xfId="0" applyNumberFormat="1" applyFont="1" applyBorder="1" applyAlignment="1">
      <alignment horizontal="center"/>
    </xf>
    <xf numFmtId="12" fontId="2" fillId="2" borderId="1" xfId="0" applyNumberFormat="1" applyFont="1" applyFill="1" applyBorder="1" applyAlignment="1">
      <alignment horizontal="center"/>
    </xf>
    <xf numFmtId="12" fontId="2" fillId="2" borderId="2" xfId="0" applyNumberFormat="1" applyFont="1" applyFill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2" xfId="0" quotePrefix="1" applyFont="1" applyBorder="1" applyAlignment="1">
      <alignment horizontal="center"/>
    </xf>
    <xf numFmtId="0" fontId="2" fillId="2" borderId="1" xfId="0" quotePrefix="1" applyFont="1" applyFill="1" applyBorder="1" applyAlignment="1">
      <alignment horizontal="center"/>
    </xf>
    <xf numFmtId="0" fontId="2" fillId="2" borderId="2" xfId="0" quotePrefix="1" applyFont="1" applyFill="1" applyBorder="1" applyAlignment="1">
      <alignment horizontal="center"/>
    </xf>
    <xf numFmtId="13" fontId="1" fillId="2" borderId="3" xfId="0" applyNumberFormat="1" applyFont="1" applyFill="1" applyBorder="1" applyAlignment="1">
      <alignment horizontal="left"/>
    </xf>
    <xf numFmtId="13" fontId="1" fillId="0" borderId="3" xfId="0" applyNumberFormat="1" applyFont="1" applyBorder="1" applyAlignment="1">
      <alignment horizontal="left"/>
    </xf>
    <xf numFmtId="13" fontId="2" fillId="2" borderId="3" xfId="0" applyNumberFormat="1" applyFont="1" applyFill="1" applyBorder="1" applyAlignment="1">
      <alignment horizontal="left"/>
    </xf>
    <xf numFmtId="13" fontId="2" fillId="0" borderId="3" xfId="0" applyNumberFormat="1" applyFont="1" applyBorder="1" applyAlignment="1">
      <alignment horizontal="left"/>
    </xf>
    <xf numFmtId="13" fontId="4" fillId="3" borderId="4" xfId="0" applyNumberFormat="1" applyFont="1" applyFill="1" applyBorder="1" applyAlignment="1">
      <alignment horizontal="center" vertical="center"/>
    </xf>
    <xf numFmtId="13" fontId="4" fillId="3" borderId="5" xfId="0" applyNumberFormat="1" applyFont="1" applyFill="1" applyBorder="1" applyAlignment="1">
      <alignment horizontal="center" vertical="center"/>
    </xf>
    <xf numFmtId="13" fontId="4" fillId="3" borderId="5" xfId="0" applyNumberFormat="1" applyFont="1" applyFill="1" applyBorder="1" applyAlignment="1">
      <alignment horizontal="center" vertical="center" wrapText="1"/>
    </xf>
    <xf numFmtId="13" fontId="4" fillId="3" borderId="6" xfId="0" applyNumberFormat="1" applyFont="1" applyFill="1" applyBorder="1" applyAlignment="1">
      <alignment horizontal="center" vertical="center" wrapText="1"/>
    </xf>
    <xf numFmtId="13" fontId="1" fillId="2" borderId="7" xfId="0" applyNumberFormat="1" applyFont="1" applyFill="1" applyBorder="1" applyAlignment="1">
      <alignment horizontal="left"/>
    </xf>
    <xf numFmtId="13" fontId="2" fillId="2" borderId="8" xfId="0" applyNumberFormat="1" applyFont="1" applyFill="1" applyBorder="1" applyAlignment="1">
      <alignment horizontal="left"/>
    </xf>
    <xf numFmtId="13" fontId="1" fillId="2" borderId="8" xfId="0" quotePrefix="1" applyNumberFormat="1" applyFont="1" applyFill="1" applyBorder="1" applyAlignment="1">
      <alignment horizontal="center"/>
    </xf>
    <xf numFmtId="13" fontId="1" fillId="2" borderId="9" xfId="0" quotePrefix="1" applyNumberFormat="1" applyFont="1" applyFill="1" applyBorder="1" applyAlignment="1">
      <alignment horizontal="center"/>
    </xf>
    <xf numFmtId="0" fontId="5" fillId="0" borderId="0" xfId="0" applyFont="1"/>
    <xf numFmtId="49" fontId="5" fillId="0" borderId="0" xfId="0" applyNumberFormat="1" applyFont="1"/>
  </cellXfs>
  <cellStyles count="2">
    <cellStyle name="Normal" xfId="0" builtinId="0"/>
    <cellStyle name="Standaard 2" xfId="1" xr:uid="{BE469A48-37E0-47EC-AC70-2C62170241E1}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8" formatCode="#\ ??/??"/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8" formatCode="#\ ??/??"/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8" formatCode="#\ ??/??"/>
      <fill>
        <patternFill patternType="solid">
          <fgColor theme="8" tint="0.79998168889431442"/>
          <bgColor theme="8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8" formatCode="#\ ??/??"/>
      <fill>
        <patternFill patternType="solid">
          <fgColor theme="8" tint="0.79998168889431442"/>
          <bgColor theme="8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3</xdr:row>
      <xdr:rowOff>161926</xdr:rowOff>
    </xdr:from>
    <xdr:to>
      <xdr:col>4</xdr:col>
      <xdr:colOff>381000</xdr:colOff>
      <xdr:row>9</xdr:row>
      <xdr:rowOff>123826</xdr:rowOff>
    </xdr:to>
    <xdr:sp macro="" textlink="">
      <xdr:nvSpPr>
        <xdr:cNvPr id="2" name="Flèche : angle droit 1">
          <a:extLst>
            <a:ext uri="{FF2B5EF4-FFF2-40B4-BE49-F238E27FC236}">
              <a16:creationId xmlns:a16="http://schemas.microsoft.com/office/drawing/2014/main" id="{63D35DFC-8AB3-F8A8-52C3-9162BDD5E374}"/>
            </a:ext>
          </a:extLst>
        </xdr:cNvPr>
        <xdr:cNvSpPr/>
      </xdr:nvSpPr>
      <xdr:spPr>
        <a:xfrm rot="5400000">
          <a:off x="2652713" y="719138"/>
          <a:ext cx="1104900" cy="1133475"/>
        </a:xfrm>
        <a:prstGeom prst="bent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373DCD-CF2D-4655-9716-1AC6AC3F6628}" name="Tableau2" displayName="Tableau2" ref="G1:J170" totalsRowShown="0" headerRowBorderDxfId="5" tableBorderDxfId="6" totalsRowBorderDxfId="4">
  <autoFilter ref="G1:J170" xr:uid="{4F373DCD-CF2D-4655-9716-1AC6AC3F6628}"/>
  <tableColumns count="4">
    <tableColumn id="1" xr3:uid="{EBBC90FB-4A6F-4AF7-A61D-7EB18A8CE81B}" name="ART.CODE DW COPPER" dataDxfId="3"/>
    <tableColumn id="2" xr3:uid="{595508E8-6861-4133-A85B-E360094084C7}" name="DESCRIPTION" dataDxfId="2"/>
    <tableColumn id="3" xr3:uid="{8763AE0A-14FD-4033-976B-5D9E5C4A8BF5}" name="Afmeting BE (afmeting &quot;schouw&quot; midden) " dataDxfId="1"/>
    <tableColumn id="4" xr3:uid="{C266632D-CBF6-4D6F-999F-B272EBF686D2}" name="Navision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F426C-0E23-4B8D-AA78-3FC2C6BF45B3}">
  <dimension ref="G1:M170"/>
  <sheetViews>
    <sheetView showGridLines="0" tabSelected="1" workbookViewId="0">
      <selection activeCell="M50" sqref="M50"/>
    </sheetView>
  </sheetViews>
  <sheetFormatPr baseColWidth="10" defaultRowHeight="15" x14ac:dyDescent="0.25"/>
  <cols>
    <col min="7" max="7" width="26.7109375" customWidth="1"/>
    <col min="8" max="8" width="60.140625" bestFit="1" customWidth="1"/>
    <col min="9" max="9" width="44.85546875" customWidth="1"/>
    <col min="10" max="10" width="11.7109375" customWidth="1"/>
  </cols>
  <sheetData>
    <row r="1" spans="7:13" x14ac:dyDescent="0.25">
      <c r="G1" s="43" t="s">
        <v>241</v>
      </c>
      <c r="H1" s="44" t="s">
        <v>242</v>
      </c>
      <c r="I1" s="45" t="s">
        <v>243</v>
      </c>
      <c r="J1" s="46" t="s">
        <v>244</v>
      </c>
    </row>
    <row r="2" spans="7:13" x14ac:dyDescent="0.25">
      <c r="G2" s="39" t="s">
        <v>0</v>
      </c>
      <c r="H2" s="1" t="s">
        <v>1</v>
      </c>
      <c r="I2" s="2">
        <v>0.375</v>
      </c>
      <c r="J2" s="3"/>
      <c r="M2" t="b" cm="1">
        <f t="array" ref="M2:M170">ISNUMBER(SEARCH("1/2",Tableau2[Afmeting BE (afmeting "schouw" midden) ]))</f>
        <v>0</v>
      </c>
    </row>
    <row r="3" spans="7:13" x14ac:dyDescent="0.25">
      <c r="G3" s="40" t="s">
        <v>2</v>
      </c>
      <c r="H3" s="4" t="s">
        <v>3</v>
      </c>
      <c r="I3" s="5">
        <v>0.5</v>
      </c>
      <c r="J3" s="6"/>
      <c r="M3" t="b">
        <v>0</v>
      </c>
    </row>
    <row r="4" spans="7:13" x14ac:dyDescent="0.25">
      <c r="G4" s="39" t="s">
        <v>4</v>
      </c>
      <c r="H4" s="1" t="s">
        <v>5</v>
      </c>
      <c r="I4" s="2">
        <v>0.625</v>
      </c>
      <c r="J4" s="3"/>
      <c r="M4" t="b">
        <v>0</v>
      </c>
    </row>
    <row r="5" spans="7:13" x14ac:dyDescent="0.25">
      <c r="G5" s="40" t="s">
        <v>6</v>
      </c>
      <c r="H5" s="4" t="s">
        <v>7</v>
      </c>
      <c r="I5" s="5">
        <v>0.75</v>
      </c>
      <c r="J5" s="6"/>
      <c r="M5" t="b">
        <v>0</v>
      </c>
    </row>
    <row r="6" spans="7:13" x14ac:dyDescent="0.25">
      <c r="G6" s="39" t="s">
        <v>8</v>
      </c>
      <c r="H6" s="1" t="s">
        <v>9</v>
      </c>
      <c r="I6" s="2">
        <v>0.875</v>
      </c>
      <c r="J6" s="3"/>
      <c r="M6" t="b">
        <v>0</v>
      </c>
    </row>
    <row r="7" spans="7:13" x14ac:dyDescent="0.25">
      <c r="G7" s="40" t="s">
        <v>10</v>
      </c>
      <c r="H7" s="4" t="s">
        <v>11</v>
      </c>
      <c r="I7" s="7" t="s">
        <v>12</v>
      </c>
      <c r="J7" s="8"/>
      <c r="M7" t="b">
        <v>0</v>
      </c>
    </row>
    <row r="8" spans="7:13" x14ac:dyDescent="0.25">
      <c r="G8" s="39" t="s">
        <v>13</v>
      </c>
      <c r="H8" s="1" t="s">
        <v>14</v>
      </c>
      <c r="I8" s="9" t="s">
        <v>15</v>
      </c>
      <c r="J8" s="10"/>
      <c r="M8" t="b">
        <v>0</v>
      </c>
    </row>
    <row r="9" spans="7:13" x14ac:dyDescent="0.25">
      <c r="G9" s="40" t="s">
        <v>16</v>
      </c>
      <c r="H9" s="4" t="s">
        <v>17</v>
      </c>
      <c r="I9" s="11" t="s">
        <v>18</v>
      </c>
      <c r="J9" s="12"/>
      <c r="M9" t="b">
        <v>0</v>
      </c>
    </row>
    <row r="10" spans="7:13" x14ac:dyDescent="0.25">
      <c r="G10" s="39" t="s">
        <v>19</v>
      </c>
      <c r="H10" s="1" t="s">
        <v>20</v>
      </c>
      <c r="I10" s="9" t="s">
        <v>21</v>
      </c>
      <c r="J10" s="10"/>
      <c r="M10" t="b">
        <v>0</v>
      </c>
    </row>
    <row r="11" spans="7:13" x14ac:dyDescent="0.25">
      <c r="G11" s="40" t="s">
        <v>22</v>
      </c>
      <c r="H11" s="13" t="s">
        <v>23</v>
      </c>
      <c r="I11" s="11" t="s">
        <v>24</v>
      </c>
      <c r="J11" s="12"/>
      <c r="M11" t="b">
        <v>0</v>
      </c>
    </row>
    <row r="12" spans="7:13" x14ac:dyDescent="0.25">
      <c r="G12" s="39" t="s">
        <v>25</v>
      </c>
      <c r="H12" s="1" t="s">
        <v>26</v>
      </c>
      <c r="I12" s="2">
        <v>0.375</v>
      </c>
      <c r="J12" s="3"/>
      <c r="M12" t="b">
        <v>0</v>
      </c>
    </row>
    <row r="13" spans="7:13" x14ac:dyDescent="0.25">
      <c r="G13" s="40" t="s">
        <v>27</v>
      </c>
      <c r="H13" s="4" t="s">
        <v>28</v>
      </c>
      <c r="I13" s="5">
        <v>0.5</v>
      </c>
      <c r="J13" s="6"/>
      <c r="M13" t="b">
        <v>0</v>
      </c>
    </row>
    <row r="14" spans="7:13" x14ac:dyDescent="0.25">
      <c r="G14" s="39" t="s">
        <v>29</v>
      </c>
      <c r="H14" s="1" t="s">
        <v>30</v>
      </c>
      <c r="I14" s="2">
        <v>0.625</v>
      </c>
      <c r="J14" s="3"/>
      <c r="M14" t="b">
        <v>0</v>
      </c>
    </row>
    <row r="15" spans="7:13" x14ac:dyDescent="0.25">
      <c r="G15" s="40" t="s">
        <v>31</v>
      </c>
      <c r="H15" s="4" t="s">
        <v>32</v>
      </c>
      <c r="I15" s="5">
        <v>0.75</v>
      </c>
      <c r="J15" s="6"/>
      <c r="M15" t="b">
        <v>0</v>
      </c>
    </row>
    <row r="16" spans="7:13" x14ac:dyDescent="0.25">
      <c r="G16" s="39" t="s">
        <v>33</v>
      </c>
      <c r="H16" s="1" t="s">
        <v>34</v>
      </c>
      <c r="I16" s="2">
        <v>0.875</v>
      </c>
      <c r="J16" s="3"/>
      <c r="M16" t="b">
        <v>0</v>
      </c>
    </row>
    <row r="17" spans="7:13" x14ac:dyDescent="0.25">
      <c r="G17" s="40" t="s">
        <v>35</v>
      </c>
      <c r="H17" s="4" t="s">
        <v>36</v>
      </c>
      <c r="I17" s="7" t="s">
        <v>12</v>
      </c>
      <c r="J17" s="8"/>
      <c r="M17" t="b">
        <v>0</v>
      </c>
    </row>
    <row r="18" spans="7:13" x14ac:dyDescent="0.25">
      <c r="G18" s="39" t="s">
        <v>37</v>
      </c>
      <c r="H18" s="1" t="s">
        <v>38</v>
      </c>
      <c r="I18" s="9" t="s">
        <v>15</v>
      </c>
      <c r="J18" s="10"/>
      <c r="M18" t="b">
        <v>0</v>
      </c>
    </row>
    <row r="19" spans="7:13" x14ac:dyDescent="0.25">
      <c r="G19" s="40" t="s">
        <v>39</v>
      </c>
      <c r="H19" s="4" t="s">
        <v>40</v>
      </c>
      <c r="I19" s="14" t="s">
        <v>18</v>
      </c>
      <c r="J19" s="15"/>
      <c r="M19" t="b">
        <v>0</v>
      </c>
    </row>
    <row r="20" spans="7:13" x14ac:dyDescent="0.25">
      <c r="G20" s="39" t="s">
        <v>41</v>
      </c>
      <c r="H20" s="16" t="s">
        <v>42</v>
      </c>
      <c r="I20" s="9" t="s">
        <v>21</v>
      </c>
      <c r="J20" s="10"/>
      <c r="M20" t="b">
        <v>0</v>
      </c>
    </row>
    <row r="21" spans="7:13" x14ac:dyDescent="0.25">
      <c r="G21" s="40" t="s">
        <v>43</v>
      </c>
      <c r="H21" s="13" t="s">
        <v>44</v>
      </c>
      <c r="I21" s="7" t="s">
        <v>24</v>
      </c>
      <c r="J21" s="8"/>
      <c r="M21" t="b">
        <v>0</v>
      </c>
    </row>
    <row r="22" spans="7:13" x14ac:dyDescent="0.25">
      <c r="G22" s="39" t="s">
        <v>45</v>
      </c>
      <c r="H22" s="17" t="s">
        <v>46</v>
      </c>
      <c r="I22" s="18" t="s">
        <v>47</v>
      </c>
      <c r="J22" s="19"/>
      <c r="M22" t="b">
        <v>0</v>
      </c>
    </row>
    <row r="23" spans="7:13" x14ac:dyDescent="0.25">
      <c r="G23" s="40" t="s">
        <v>48</v>
      </c>
      <c r="H23" s="20" t="s">
        <v>46</v>
      </c>
      <c r="I23" s="21" t="s">
        <v>49</v>
      </c>
      <c r="J23" s="22"/>
      <c r="M23" t="b">
        <v>0</v>
      </c>
    </row>
    <row r="24" spans="7:13" x14ac:dyDescent="0.25">
      <c r="G24" s="39" t="s">
        <v>50</v>
      </c>
      <c r="H24" s="17" t="s">
        <v>46</v>
      </c>
      <c r="I24" s="18" t="s">
        <v>51</v>
      </c>
      <c r="J24" s="19"/>
      <c r="M24" t="b">
        <v>0</v>
      </c>
    </row>
    <row r="25" spans="7:13" x14ac:dyDescent="0.25">
      <c r="G25" s="40" t="s">
        <v>52</v>
      </c>
      <c r="H25" s="20" t="s">
        <v>46</v>
      </c>
      <c r="I25" s="21" t="s">
        <v>53</v>
      </c>
      <c r="J25" s="22"/>
      <c r="M25" t="b">
        <v>0</v>
      </c>
    </row>
    <row r="26" spans="7:13" x14ac:dyDescent="0.25">
      <c r="G26" s="39">
        <v>12904038</v>
      </c>
      <c r="H26" s="1" t="s">
        <v>54</v>
      </c>
      <c r="I26" s="2">
        <v>0.375</v>
      </c>
      <c r="J26" s="3"/>
      <c r="M26" t="b">
        <v>0</v>
      </c>
    </row>
    <row r="27" spans="7:13" x14ac:dyDescent="0.25">
      <c r="G27" s="40">
        <v>12904012</v>
      </c>
      <c r="H27" s="4" t="s">
        <v>55</v>
      </c>
      <c r="I27" s="5">
        <v>0.5</v>
      </c>
      <c r="J27" s="6"/>
      <c r="M27" t="b">
        <v>0</v>
      </c>
    </row>
    <row r="28" spans="7:13" x14ac:dyDescent="0.25">
      <c r="G28" s="39">
        <v>12904058</v>
      </c>
      <c r="H28" s="1" t="s">
        <v>56</v>
      </c>
      <c r="I28" s="2">
        <v>0.625</v>
      </c>
      <c r="J28" s="3"/>
      <c r="M28" t="b">
        <v>0</v>
      </c>
    </row>
    <row r="29" spans="7:13" x14ac:dyDescent="0.25">
      <c r="G29" s="40">
        <v>12904034</v>
      </c>
      <c r="H29" s="4" t="s">
        <v>57</v>
      </c>
      <c r="I29" s="5">
        <v>0.75</v>
      </c>
      <c r="J29" s="6"/>
      <c r="M29" t="b">
        <v>0</v>
      </c>
    </row>
    <row r="30" spans="7:13" x14ac:dyDescent="0.25">
      <c r="G30" s="39">
        <v>12904078</v>
      </c>
      <c r="H30" s="1" t="s">
        <v>58</v>
      </c>
      <c r="I30" s="2">
        <v>0.875</v>
      </c>
      <c r="J30" s="3"/>
      <c r="M30" t="b">
        <v>0</v>
      </c>
    </row>
    <row r="31" spans="7:13" x14ac:dyDescent="0.25">
      <c r="G31" s="40">
        <v>129040118</v>
      </c>
      <c r="H31" s="4" t="s">
        <v>59</v>
      </c>
      <c r="I31" s="7" t="s">
        <v>12</v>
      </c>
      <c r="J31" s="8"/>
      <c r="M31" t="b">
        <v>0</v>
      </c>
    </row>
    <row r="32" spans="7:13" x14ac:dyDescent="0.25">
      <c r="G32" s="39">
        <v>129040138</v>
      </c>
      <c r="H32" s="1" t="s">
        <v>60</v>
      </c>
      <c r="I32" s="9" t="s">
        <v>15</v>
      </c>
      <c r="J32" s="10"/>
      <c r="M32" t="b">
        <v>0</v>
      </c>
    </row>
    <row r="33" spans="7:13" x14ac:dyDescent="0.25">
      <c r="G33" s="40">
        <v>129040158</v>
      </c>
      <c r="H33" s="4" t="s">
        <v>61</v>
      </c>
      <c r="I33" s="11" t="s">
        <v>18</v>
      </c>
      <c r="J33" s="12"/>
      <c r="M33" t="b">
        <v>0</v>
      </c>
    </row>
    <row r="34" spans="7:13" x14ac:dyDescent="0.25">
      <c r="G34" s="39">
        <v>129040218</v>
      </c>
      <c r="H34" s="1" t="s">
        <v>62</v>
      </c>
      <c r="I34" s="9" t="s">
        <v>21</v>
      </c>
      <c r="J34" s="10"/>
      <c r="M34" t="b">
        <v>0</v>
      </c>
    </row>
    <row r="35" spans="7:13" x14ac:dyDescent="0.25">
      <c r="G35" s="40">
        <v>12904138</v>
      </c>
      <c r="H35" s="4" t="s">
        <v>63</v>
      </c>
      <c r="I35" s="5">
        <v>0.375</v>
      </c>
      <c r="J35" s="6"/>
      <c r="M35" t="b">
        <v>0</v>
      </c>
    </row>
    <row r="36" spans="7:13" x14ac:dyDescent="0.25">
      <c r="G36" s="39">
        <v>12904112</v>
      </c>
      <c r="H36" s="1" t="s">
        <v>64</v>
      </c>
      <c r="I36" s="2">
        <v>0.5</v>
      </c>
      <c r="J36" s="3"/>
      <c r="M36" t="b">
        <v>0</v>
      </c>
    </row>
    <row r="37" spans="7:13" x14ac:dyDescent="0.25">
      <c r="G37" s="40">
        <v>12904158</v>
      </c>
      <c r="H37" s="4" t="s">
        <v>65</v>
      </c>
      <c r="I37" s="5">
        <v>0.625</v>
      </c>
      <c r="J37" s="6"/>
      <c r="M37" t="b">
        <v>0</v>
      </c>
    </row>
    <row r="38" spans="7:13" x14ac:dyDescent="0.25">
      <c r="G38" s="39">
        <v>12904134</v>
      </c>
      <c r="H38" s="1" t="s">
        <v>66</v>
      </c>
      <c r="I38" s="2">
        <v>0.75</v>
      </c>
      <c r="J38" s="3"/>
      <c r="M38" t="b">
        <v>0</v>
      </c>
    </row>
    <row r="39" spans="7:13" x14ac:dyDescent="0.25">
      <c r="G39" s="40">
        <v>12904178</v>
      </c>
      <c r="H39" s="4" t="s">
        <v>67</v>
      </c>
      <c r="I39" s="5">
        <v>0.875</v>
      </c>
      <c r="J39" s="6"/>
      <c r="M39" t="b">
        <v>0</v>
      </c>
    </row>
    <row r="40" spans="7:13" x14ac:dyDescent="0.25">
      <c r="G40" s="39">
        <v>129041118</v>
      </c>
      <c r="H40" s="1" t="s">
        <v>68</v>
      </c>
      <c r="I40" s="23" t="s">
        <v>12</v>
      </c>
      <c r="J40" s="24"/>
      <c r="M40" t="b">
        <v>0</v>
      </c>
    </row>
    <row r="41" spans="7:13" x14ac:dyDescent="0.25">
      <c r="G41" s="40">
        <v>129041138</v>
      </c>
      <c r="H41" s="4" t="s">
        <v>69</v>
      </c>
      <c r="I41" s="11" t="s">
        <v>15</v>
      </c>
      <c r="J41" s="12"/>
      <c r="M41" t="b">
        <v>0</v>
      </c>
    </row>
    <row r="42" spans="7:13" x14ac:dyDescent="0.25">
      <c r="G42" s="39">
        <v>129041158</v>
      </c>
      <c r="H42" s="1" t="s">
        <v>70</v>
      </c>
      <c r="I42" s="25" t="s">
        <v>18</v>
      </c>
      <c r="J42" s="26"/>
      <c r="M42" t="b">
        <v>0</v>
      </c>
    </row>
    <row r="43" spans="7:13" x14ac:dyDescent="0.25">
      <c r="G43" s="40">
        <v>129041218</v>
      </c>
      <c r="H43" s="4" t="s">
        <v>71</v>
      </c>
      <c r="I43" s="11" t="s">
        <v>21</v>
      </c>
      <c r="J43" s="12"/>
      <c r="M43" t="b">
        <v>0</v>
      </c>
    </row>
    <row r="44" spans="7:13" x14ac:dyDescent="0.25">
      <c r="G44" s="41">
        <v>12913038</v>
      </c>
      <c r="H44" s="1" t="s">
        <v>72</v>
      </c>
      <c r="I44" s="18">
        <v>0.375</v>
      </c>
      <c r="J44" s="19"/>
      <c r="M44" t="b">
        <v>0</v>
      </c>
    </row>
    <row r="45" spans="7:13" x14ac:dyDescent="0.25">
      <c r="G45" s="42">
        <v>129130381438</v>
      </c>
      <c r="H45" s="13" t="s">
        <v>73</v>
      </c>
      <c r="I45" s="21" t="s">
        <v>74</v>
      </c>
      <c r="J45" s="22"/>
      <c r="M45" t="b">
        <v>0</v>
      </c>
    </row>
    <row r="46" spans="7:13" x14ac:dyDescent="0.25">
      <c r="G46" s="41">
        <v>129130381238</v>
      </c>
      <c r="H46" s="16" t="s">
        <v>73</v>
      </c>
      <c r="I46" s="18" t="s">
        <v>75</v>
      </c>
      <c r="J46" s="19"/>
      <c r="M46" t="b">
        <v>1</v>
      </c>
    </row>
    <row r="47" spans="7:13" x14ac:dyDescent="0.25">
      <c r="G47" s="42">
        <v>129130123838</v>
      </c>
      <c r="H47" s="13" t="s">
        <v>73</v>
      </c>
      <c r="I47" s="21" t="s">
        <v>76</v>
      </c>
      <c r="J47" s="22"/>
      <c r="M47" t="b">
        <v>1</v>
      </c>
    </row>
    <row r="48" spans="7:13" x14ac:dyDescent="0.25">
      <c r="G48" s="41">
        <v>129130121238</v>
      </c>
      <c r="H48" s="16" t="s">
        <v>73</v>
      </c>
      <c r="I48" s="18" t="s">
        <v>77</v>
      </c>
      <c r="J48" s="19"/>
      <c r="M48" t="b">
        <v>1</v>
      </c>
    </row>
    <row r="49" spans="7:13" x14ac:dyDescent="0.25">
      <c r="G49" s="42">
        <v>129130123812</v>
      </c>
      <c r="H49" s="13" t="s">
        <v>73</v>
      </c>
      <c r="I49" s="21" t="s">
        <v>78</v>
      </c>
      <c r="J49" s="22"/>
      <c r="M49" t="b">
        <v>1</v>
      </c>
    </row>
    <row r="50" spans="7:13" x14ac:dyDescent="0.25">
      <c r="G50" s="41">
        <v>12913012</v>
      </c>
      <c r="H50" s="1" t="s">
        <v>79</v>
      </c>
      <c r="I50" s="18">
        <v>0.5</v>
      </c>
      <c r="J50" s="19"/>
      <c r="M50" t="b">
        <v>0</v>
      </c>
    </row>
    <row r="51" spans="7:13" x14ac:dyDescent="0.25">
      <c r="G51" s="42">
        <v>129130581212</v>
      </c>
      <c r="H51" s="13" t="s">
        <v>73</v>
      </c>
      <c r="I51" s="21" t="s">
        <v>80</v>
      </c>
      <c r="J51" s="22"/>
      <c r="M51" t="b">
        <v>1</v>
      </c>
    </row>
    <row r="52" spans="7:13" x14ac:dyDescent="0.25">
      <c r="G52" s="41">
        <v>129130583858</v>
      </c>
      <c r="H52" s="16" t="s">
        <v>73</v>
      </c>
      <c r="I52" s="18" t="s">
        <v>81</v>
      </c>
      <c r="J52" s="19"/>
      <c r="M52" t="b">
        <v>0</v>
      </c>
    </row>
    <row r="53" spans="7:13" x14ac:dyDescent="0.25">
      <c r="G53" s="42">
        <v>129130581258</v>
      </c>
      <c r="H53" s="13" t="s">
        <v>73</v>
      </c>
      <c r="I53" s="21" t="s">
        <v>82</v>
      </c>
      <c r="J53" s="22"/>
      <c r="M53" t="b">
        <v>1</v>
      </c>
    </row>
    <row r="54" spans="7:13" x14ac:dyDescent="0.25">
      <c r="G54" s="41">
        <v>129130585812</v>
      </c>
      <c r="H54" s="16" t="s">
        <v>73</v>
      </c>
      <c r="I54" s="18" t="s">
        <v>83</v>
      </c>
      <c r="J54" s="19"/>
      <c r="M54" t="b">
        <v>1</v>
      </c>
    </row>
    <row r="55" spans="7:13" x14ac:dyDescent="0.25">
      <c r="G55" s="42">
        <v>129130585838</v>
      </c>
      <c r="H55" s="13" t="s">
        <v>73</v>
      </c>
      <c r="I55" s="21" t="s">
        <v>84</v>
      </c>
      <c r="J55" s="22"/>
      <c r="M55" t="b">
        <v>0</v>
      </c>
    </row>
    <row r="56" spans="7:13" x14ac:dyDescent="0.25">
      <c r="G56" s="41">
        <v>12913058</v>
      </c>
      <c r="H56" s="16" t="s">
        <v>85</v>
      </c>
      <c r="I56" s="18">
        <v>0.625</v>
      </c>
      <c r="J56" s="19"/>
      <c r="M56" t="b">
        <v>0</v>
      </c>
    </row>
    <row r="57" spans="7:13" x14ac:dyDescent="0.25">
      <c r="G57" s="42">
        <v>129130341434</v>
      </c>
      <c r="H57" s="13" t="s">
        <v>86</v>
      </c>
      <c r="I57" s="21" t="s">
        <v>87</v>
      </c>
      <c r="J57" s="22"/>
      <c r="M57" t="b">
        <v>0</v>
      </c>
    </row>
    <row r="58" spans="7:13" x14ac:dyDescent="0.25">
      <c r="G58" s="41">
        <v>129130341234</v>
      </c>
      <c r="H58" s="16" t="s">
        <v>73</v>
      </c>
      <c r="I58" s="18" t="s">
        <v>88</v>
      </c>
      <c r="J58" s="19"/>
      <c r="M58" t="b">
        <v>1</v>
      </c>
    </row>
    <row r="59" spans="7:13" x14ac:dyDescent="0.25">
      <c r="G59" s="42">
        <v>129130343412</v>
      </c>
      <c r="H59" s="13" t="s">
        <v>73</v>
      </c>
      <c r="I59" s="21" t="s">
        <v>89</v>
      </c>
      <c r="J59" s="22"/>
      <c r="M59" t="b">
        <v>1</v>
      </c>
    </row>
    <row r="60" spans="7:13" x14ac:dyDescent="0.25">
      <c r="G60" s="41">
        <v>129130345834</v>
      </c>
      <c r="H60" s="16" t="s">
        <v>73</v>
      </c>
      <c r="I60" s="18" t="s">
        <v>90</v>
      </c>
      <c r="J60" s="19"/>
      <c r="M60" t="b">
        <v>0</v>
      </c>
    </row>
    <row r="61" spans="7:13" x14ac:dyDescent="0.25">
      <c r="G61" s="42">
        <v>129130343458</v>
      </c>
      <c r="H61" s="13" t="s">
        <v>73</v>
      </c>
      <c r="I61" s="21" t="s">
        <v>91</v>
      </c>
      <c r="J61" s="22"/>
      <c r="M61" t="b">
        <v>0</v>
      </c>
    </row>
    <row r="62" spans="7:13" x14ac:dyDescent="0.25">
      <c r="G62" s="41">
        <v>12913034</v>
      </c>
      <c r="H62" s="1" t="s">
        <v>92</v>
      </c>
      <c r="I62" s="18">
        <v>0.75</v>
      </c>
      <c r="J62" s="19"/>
      <c r="M62" t="b">
        <v>0</v>
      </c>
    </row>
    <row r="63" spans="7:13" x14ac:dyDescent="0.25">
      <c r="G63" s="42">
        <v>129130781478</v>
      </c>
      <c r="H63" s="13" t="s">
        <v>86</v>
      </c>
      <c r="I63" s="21" t="s">
        <v>93</v>
      </c>
      <c r="J63" s="22"/>
      <c r="M63" t="b">
        <v>0</v>
      </c>
    </row>
    <row r="64" spans="7:13" x14ac:dyDescent="0.25">
      <c r="G64" s="41">
        <v>129130781278</v>
      </c>
      <c r="H64" s="16" t="s">
        <v>73</v>
      </c>
      <c r="I64" s="18" t="s">
        <v>94</v>
      </c>
      <c r="J64" s="19"/>
      <c r="M64" t="b">
        <v>1</v>
      </c>
    </row>
    <row r="65" spans="7:13" x14ac:dyDescent="0.25">
      <c r="G65" s="42">
        <v>129130785878</v>
      </c>
      <c r="H65" s="13" t="s">
        <v>73</v>
      </c>
      <c r="I65" s="21" t="s">
        <v>95</v>
      </c>
      <c r="J65" s="22"/>
      <c r="M65" t="b">
        <v>0</v>
      </c>
    </row>
    <row r="66" spans="7:13" x14ac:dyDescent="0.25">
      <c r="G66" s="41">
        <v>129130787812</v>
      </c>
      <c r="H66" s="16" t="s">
        <v>73</v>
      </c>
      <c r="I66" s="18" t="s">
        <v>96</v>
      </c>
      <c r="J66" s="19"/>
      <c r="M66" t="b">
        <v>1</v>
      </c>
    </row>
    <row r="67" spans="7:13" x14ac:dyDescent="0.25">
      <c r="G67" s="42">
        <v>129130787858</v>
      </c>
      <c r="H67" s="13" t="s">
        <v>73</v>
      </c>
      <c r="I67" s="21" t="s">
        <v>97</v>
      </c>
      <c r="J67" s="22"/>
      <c r="M67" t="b">
        <v>0</v>
      </c>
    </row>
    <row r="68" spans="7:13" x14ac:dyDescent="0.25">
      <c r="G68" s="41">
        <v>129130787834</v>
      </c>
      <c r="H68" s="16" t="s">
        <v>73</v>
      </c>
      <c r="I68" s="18" t="s">
        <v>98</v>
      </c>
      <c r="J68" s="19"/>
      <c r="M68" t="b">
        <v>0</v>
      </c>
    </row>
    <row r="69" spans="7:13" x14ac:dyDescent="0.25">
      <c r="G69" s="42">
        <v>129130783478</v>
      </c>
      <c r="H69" s="13" t="s">
        <v>73</v>
      </c>
      <c r="I69" s="21" t="s">
        <v>99</v>
      </c>
      <c r="J69" s="22"/>
      <c r="M69" t="b">
        <v>0</v>
      </c>
    </row>
    <row r="70" spans="7:13" x14ac:dyDescent="0.25">
      <c r="G70" s="41">
        <v>12913078</v>
      </c>
      <c r="H70" s="1" t="s">
        <v>100</v>
      </c>
      <c r="I70" s="18">
        <v>0.875</v>
      </c>
      <c r="J70" s="19"/>
      <c r="M70" t="b">
        <v>0</v>
      </c>
    </row>
    <row r="71" spans="7:13" x14ac:dyDescent="0.25">
      <c r="G71" s="42">
        <v>12913011814118</v>
      </c>
      <c r="H71" s="13" t="s">
        <v>73</v>
      </c>
      <c r="I71" s="21" t="s">
        <v>101</v>
      </c>
      <c r="J71" s="22"/>
      <c r="M71" t="b">
        <v>0</v>
      </c>
    </row>
    <row r="72" spans="7:13" x14ac:dyDescent="0.25">
      <c r="G72" s="41">
        <v>1291301181278</v>
      </c>
      <c r="H72" s="16" t="s">
        <v>73</v>
      </c>
      <c r="I72" s="18" t="s">
        <v>102</v>
      </c>
      <c r="J72" s="19"/>
      <c r="M72" t="b">
        <v>1</v>
      </c>
    </row>
    <row r="73" spans="7:13" x14ac:dyDescent="0.25">
      <c r="G73" s="42">
        <v>1291301187812</v>
      </c>
      <c r="H73" s="13" t="s">
        <v>73</v>
      </c>
      <c r="I73" s="21" t="s">
        <v>103</v>
      </c>
      <c r="J73" s="22"/>
      <c r="M73" t="b">
        <v>1</v>
      </c>
    </row>
    <row r="74" spans="7:13" x14ac:dyDescent="0.25">
      <c r="G74" s="41">
        <v>12913011834118</v>
      </c>
      <c r="H74" s="16" t="s">
        <v>73</v>
      </c>
      <c r="I74" s="18" t="s">
        <v>104</v>
      </c>
      <c r="J74" s="19"/>
      <c r="M74" t="b">
        <v>0</v>
      </c>
    </row>
    <row r="75" spans="7:13" x14ac:dyDescent="0.25">
      <c r="G75" s="42">
        <v>12913011811834</v>
      </c>
      <c r="H75" s="13" t="s">
        <v>73</v>
      </c>
      <c r="I75" s="21" t="s">
        <v>105</v>
      </c>
      <c r="J75" s="22"/>
      <c r="M75" t="b">
        <v>0</v>
      </c>
    </row>
    <row r="76" spans="7:13" x14ac:dyDescent="0.25">
      <c r="G76" s="41">
        <v>12913011878118</v>
      </c>
      <c r="H76" s="16" t="s">
        <v>73</v>
      </c>
      <c r="I76" s="18" t="s">
        <v>106</v>
      </c>
      <c r="J76" s="19"/>
      <c r="M76" t="b">
        <v>0</v>
      </c>
    </row>
    <row r="77" spans="7:13" x14ac:dyDescent="0.25">
      <c r="G77" s="42">
        <v>12913011811878</v>
      </c>
      <c r="H77" s="13" t="s">
        <v>73</v>
      </c>
      <c r="I77" s="21" t="s">
        <v>107</v>
      </c>
      <c r="J77" s="22"/>
      <c r="M77" t="b">
        <v>0</v>
      </c>
    </row>
    <row r="78" spans="7:13" x14ac:dyDescent="0.25">
      <c r="G78" s="41">
        <v>129130118</v>
      </c>
      <c r="H78" s="1" t="s">
        <v>108</v>
      </c>
      <c r="I78" s="29" t="s">
        <v>12</v>
      </c>
      <c r="J78" s="30"/>
      <c r="M78" t="b">
        <v>0</v>
      </c>
    </row>
    <row r="79" spans="7:13" x14ac:dyDescent="0.25">
      <c r="G79" s="42">
        <v>12913013814138</v>
      </c>
      <c r="H79" s="13" t="s">
        <v>73</v>
      </c>
      <c r="I79" s="21" t="s">
        <v>109</v>
      </c>
      <c r="J79" s="22"/>
      <c r="M79" t="b">
        <v>0</v>
      </c>
    </row>
    <row r="80" spans="7:13" x14ac:dyDescent="0.25">
      <c r="G80" s="41">
        <v>12913013834138</v>
      </c>
      <c r="H80" s="16" t="s">
        <v>73</v>
      </c>
      <c r="I80" s="18" t="s">
        <v>110</v>
      </c>
      <c r="J80" s="19"/>
      <c r="M80" t="b">
        <v>0</v>
      </c>
    </row>
    <row r="81" spans="7:13" x14ac:dyDescent="0.25">
      <c r="G81" s="42">
        <v>12913013878138</v>
      </c>
      <c r="H81" s="13" t="s">
        <v>73</v>
      </c>
      <c r="I81" s="21" t="s">
        <v>111</v>
      </c>
      <c r="J81" s="22"/>
      <c r="M81" t="b">
        <v>0</v>
      </c>
    </row>
    <row r="82" spans="7:13" x14ac:dyDescent="0.25">
      <c r="G82" s="41">
        <v>12913013813834</v>
      </c>
      <c r="H82" s="16" t="s">
        <v>73</v>
      </c>
      <c r="I82" s="18" t="s">
        <v>112</v>
      </c>
      <c r="J82" s="19"/>
      <c r="M82" t="b">
        <v>0</v>
      </c>
    </row>
    <row r="83" spans="7:13" x14ac:dyDescent="0.25">
      <c r="G83" s="42">
        <v>12913013813878</v>
      </c>
      <c r="H83" s="13" t="s">
        <v>73</v>
      </c>
      <c r="I83" s="21" t="s">
        <v>113</v>
      </c>
      <c r="J83" s="22"/>
      <c r="M83" t="b">
        <v>0</v>
      </c>
    </row>
    <row r="84" spans="7:13" x14ac:dyDescent="0.25">
      <c r="G84" s="41">
        <v>129130138138118</v>
      </c>
      <c r="H84" s="16" t="s">
        <v>73</v>
      </c>
      <c r="I84" s="18" t="s">
        <v>114</v>
      </c>
      <c r="J84" s="19"/>
      <c r="M84" t="b">
        <v>0</v>
      </c>
    </row>
    <row r="85" spans="7:13" x14ac:dyDescent="0.25">
      <c r="G85" s="42">
        <v>129130138118138</v>
      </c>
      <c r="H85" s="13" t="s">
        <v>73</v>
      </c>
      <c r="I85" s="21" t="s">
        <v>115</v>
      </c>
      <c r="J85" s="22"/>
      <c r="M85" t="b">
        <v>0</v>
      </c>
    </row>
    <row r="86" spans="7:13" x14ac:dyDescent="0.25">
      <c r="G86" s="41">
        <v>129130138</v>
      </c>
      <c r="H86" s="1" t="s">
        <v>116</v>
      </c>
      <c r="I86" s="29" t="s">
        <v>15</v>
      </c>
      <c r="J86" s="30"/>
      <c r="M86" t="b">
        <v>0</v>
      </c>
    </row>
    <row r="87" spans="7:13" x14ac:dyDescent="0.25">
      <c r="G87" s="42">
        <v>12913015814158</v>
      </c>
      <c r="H87" s="13" t="s">
        <v>73</v>
      </c>
      <c r="I87" s="31" t="s">
        <v>117</v>
      </c>
      <c r="J87" s="32"/>
      <c r="M87" t="b">
        <v>0</v>
      </c>
    </row>
    <row r="88" spans="7:13" x14ac:dyDescent="0.25">
      <c r="G88" s="41">
        <v>12913015878158</v>
      </c>
      <c r="H88" s="16" t="s">
        <v>73</v>
      </c>
      <c r="I88" s="33" t="s">
        <v>118</v>
      </c>
      <c r="J88" s="34"/>
      <c r="M88" t="b">
        <v>0</v>
      </c>
    </row>
    <row r="89" spans="7:13" x14ac:dyDescent="0.25">
      <c r="G89" s="42">
        <v>129130158118158</v>
      </c>
      <c r="H89" s="13" t="s">
        <v>73</v>
      </c>
      <c r="I89" s="31" t="s">
        <v>119</v>
      </c>
      <c r="J89" s="32"/>
      <c r="M89" t="b">
        <v>0</v>
      </c>
    </row>
    <row r="90" spans="7:13" x14ac:dyDescent="0.25">
      <c r="G90" s="41">
        <v>129130158138158</v>
      </c>
      <c r="H90" s="16" t="s">
        <v>73</v>
      </c>
      <c r="I90" s="33" t="s">
        <v>120</v>
      </c>
      <c r="J90" s="34"/>
      <c r="M90" t="b">
        <v>0</v>
      </c>
    </row>
    <row r="91" spans="7:13" x14ac:dyDescent="0.25">
      <c r="G91" s="42">
        <v>12913015834158</v>
      </c>
      <c r="H91" s="13" t="s">
        <v>73</v>
      </c>
      <c r="I91" s="31" t="s">
        <v>121</v>
      </c>
      <c r="J91" s="32"/>
      <c r="M91" t="b">
        <v>0</v>
      </c>
    </row>
    <row r="92" spans="7:13" x14ac:dyDescent="0.25">
      <c r="G92" s="41">
        <v>12913015815878</v>
      </c>
      <c r="H92" s="16" t="s">
        <v>73</v>
      </c>
      <c r="I92" s="33" t="s">
        <v>122</v>
      </c>
      <c r="J92" s="34"/>
      <c r="M92" t="b">
        <v>0</v>
      </c>
    </row>
    <row r="93" spans="7:13" x14ac:dyDescent="0.25">
      <c r="G93" s="42">
        <v>129130158158118</v>
      </c>
      <c r="H93" s="13" t="s">
        <v>73</v>
      </c>
      <c r="I93" s="31" t="s">
        <v>123</v>
      </c>
      <c r="J93" s="32"/>
      <c r="M93" t="b">
        <v>0</v>
      </c>
    </row>
    <row r="94" spans="7:13" x14ac:dyDescent="0.25">
      <c r="G94" s="41">
        <v>129130158158138</v>
      </c>
      <c r="H94" s="16" t="s">
        <v>73</v>
      </c>
      <c r="I94" s="33" t="s">
        <v>124</v>
      </c>
      <c r="J94" s="34"/>
      <c r="M94" t="b">
        <v>0</v>
      </c>
    </row>
    <row r="95" spans="7:13" x14ac:dyDescent="0.25">
      <c r="G95" s="42">
        <v>129130158</v>
      </c>
      <c r="H95" s="4" t="s">
        <v>125</v>
      </c>
      <c r="I95" s="35" t="s">
        <v>18</v>
      </c>
      <c r="J95" s="36"/>
      <c r="M95" t="b">
        <v>0</v>
      </c>
    </row>
    <row r="96" spans="7:13" x14ac:dyDescent="0.25">
      <c r="G96" s="41">
        <v>129130218</v>
      </c>
      <c r="H96" s="1" t="s">
        <v>126</v>
      </c>
      <c r="I96" s="37" t="s">
        <v>21</v>
      </c>
      <c r="J96" s="38"/>
      <c r="M96" t="b">
        <v>0</v>
      </c>
    </row>
    <row r="97" spans="7:13" x14ac:dyDescent="0.25">
      <c r="G97" s="42">
        <v>12913021814218</v>
      </c>
      <c r="H97" s="13" t="s">
        <v>73</v>
      </c>
      <c r="I97" s="35" t="s">
        <v>127</v>
      </c>
      <c r="J97" s="36"/>
      <c r="M97" t="b">
        <v>0</v>
      </c>
    </row>
    <row r="98" spans="7:13" x14ac:dyDescent="0.25">
      <c r="G98" s="41">
        <v>129130218138218</v>
      </c>
      <c r="H98" s="16" t="s">
        <v>73</v>
      </c>
      <c r="I98" s="37" t="s">
        <v>128</v>
      </c>
      <c r="J98" s="38"/>
      <c r="M98" t="b">
        <v>0</v>
      </c>
    </row>
    <row r="99" spans="7:13" x14ac:dyDescent="0.25">
      <c r="G99" s="42">
        <v>129130218158218</v>
      </c>
      <c r="H99" s="13" t="s">
        <v>73</v>
      </c>
      <c r="I99" s="35" t="s">
        <v>129</v>
      </c>
      <c r="J99" s="36"/>
      <c r="M99" t="b">
        <v>0</v>
      </c>
    </row>
    <row r="100" spans="7:13" x14ac:dyDescent="0.25">
      <c r="G100" s="41">
        <v>129130258</v>
      </c>
      <c r="H100" s="16" t="s">
        <v>130</v>
      </c>
      <c r="I100" s="29" t="s">
        <v>24</v>
      </c>
      <c r="J100" s="30"/>
      <c r="M100" t="b">
        <v>0</v>
      </c>
    </row>
    <row r="101" spans="7:13" x14ac:dyDescent="0.25">
      <c r="G101" s="42">
        <v>1292401238</v>
      </c>
      <c r="H101" s="13" t="s">
        <v>131</v>
      </c>
      <c r="I101" s="21" t="s">
        <v>132</v>
      </c>
      <c r="J101" s="22"/>
      <c r="M101" t="b">
        <v>1</v>
      </c>
    </row>
    <row r="102" spans="7:13" x14ac:dyDescent="0.25">
      <c r="G102" s="41">
        <v>1292405812</v>
      </c>
      <c r="H102" s="16" t="s">
        <v>133</v>
      </c>
      <c r="I102" s="18" t="s">
        <v>134</v>
      </c>
      <c r="J102" s="19"/>
      <c r="M102" t="b">
        <v>1</v>
      </c>
    </row>
    <row r="103" spans="7:13" x14ac:dyDescent="0.25">
      <c r="G103" s="42">
        <v>1292403458</v>
      </c>
      <c r="H103" s="13" t="s">
        <v>135</v>
      </c>
      <c r="I103" s="21" t="s">
        <v>136</v>
      </c>
      <c r="J103" s="22"/>
      <c r="M103" t="b">
        <v>0</v>
      </c>
    </row>
    <row r="104" spans="7:13" x14ac:dyDescent="0.25">
      <c r="G104" s="41">
        <v>1292407834</v>
      </c>
      <c r="H104" s="16" t="s">
        <v>137</v>
      </c>
      <c r="I104" s="18" t="s">
        <v>47</v>
      </c>
      <c r="J104" s="19"/>
      <c r="M104" t="b">
        <v>0</v>
      </c>
    </row>
    <row r="105" spans="7:13" x14ac:dyDescent="0.25">
      <c r="G105" s="42">
        <v>12924011812</v>
      </c>
      <c r="H105" s="13" t="s">
        <v>138</v>
      </c>
      <c r="I105" s="21" t="s">
        <v>139</v>
      </c>
      <c r="J105" s="22"/>
      <c r="M105" t="b">
        <v>1</v>
      </c>
    </row>
    <row r="106" spans="7:13" x14ac:dyDescent="0.25">
      <c r="G106" s="41">
        <v>12924011878</v>
      </c>
      <c r="H106" s="16" t="s">
        <v>140</v>
      </c>
      <c r="I106" s="18" t="s">
        <v>49</v>
      </c>
      <c r="J106" s="19"/>
      <c r="M106" t="b">
        <v>0</v>
      </c>
    </row>
    <row r="107" spans="7:13" x14ac:dyDescent="0.25">
      <c r="G107" s="42">
        <v>12924013812</v>
      </c>
      <c r="H107" s="13" t="s">
        <v>141</v>
      </c>
      <c r="I107" s="21" t="s">
        <v>142</v>
      </c>
      <c r="J107" s="22"/>
      <c r="M107" t="b">
        <v>1</v>
      </c>
    </row>
    <row r="108" spans="7:13" x14ac:dyDescent="0.25">
      <c r="G108" s="41">
        <v>12924013858</v>
      </c>
      <c r="H108" s="16" t="s">
        <v>143</v>
      </c>
      <c r="I108" s="18" t="s">
        <v>144</v>
      </c>
      <c r="J108" s="19"/>
      <c r="M108" t="b">
        <v>0</v>
      </c>
    </row>
    <row r="109" spans="7:13" x14ac:dyDescent="0.25">
      <c r="G109" s="42">
        <v>12924013834</v>
      </c>
      <c r="H109" s="13" t="s">
        <v>145</v>
      </c>
      <c r="I109" s="21" t="s">
        <v>146</v>
      </c>
      <c r="J109" s="22"/>
      <c r="M109" t="b">
        <v>0</v>
      </c>
    </row>
    <row r="110" spans="7:13" x14ac:dyDescent="0.25">
      <c r="G110" s="41">
        <v>12924013878</v>
      </c>
      <c r="H110" s="16" t="s">
        <v>147</v>
      </c>
      <c r="I110" s="18" t="s">
        <v>148</v>
      </c>
      <c r="J110" s="19"/>
      <c r="M110" t="b">
        <v>0</v>
      </c>
    </row>
    <row r="111" spans="7:13" x14ac:dyDescent="0.25">
      <c r="G111" s="42">
        <v>129240138118</v>
      </c>
      <c r="H111" s="13" t="s">
        <v>149</v>
      </c>
      <c r="I111" s="21" t="s">
        <v>51</v>
      </c>
      <c r="J111" s="22"/>
      <c r="M111" t="b">
        <v>0</v>
      </c>
    </row>
    <row r="112" spans="7:13" x14ac:dyDescent="0.25">
      <c r="G112" s="41">
        <v>12924015834</v>
      </c>
      <c r="H112" s="16" t="s">
        <v>150</v>
      </c>
      <c r="I112" s="18" t="s">
        <v>151</v>
      </c>
      <c r="J112" s="19"/>
      <c r="M112" t="b">
        <v>0</v>
      </c>
    </row>
    <row r="113" spans="7:13" x14ac:dyDescent="0.25">
      <c r="G113" s="42">
        <v>12924015878</v>
      </c>
      <c r="H113" s="13" t="s">
        <v>152</v>
      </c>
      <c r="I113" s="21" t="s">
        <v>153</v>
      </c>
      <c r="J113" s="22"/>
      <c r="M113" t="b">
        <v>0</v>
      </c>
    </row>
    <row r="114" spans="7:13" x14ac:dyDescent="0.25">
      <c r="G114" s="41">
        <v>129240158118</v>
      </c>
      <c r="H114" s="16" t="s">
        <v>152</v>
      </c>
      <c r="I114" s="18" t="s">
        <v>154</v>
      </c>
      <c r="J114" s="19"/>
      <c r="M114" t="b">
        <v>0</v>
      </c>
    </row>
    <row r="115" spans="7:13" x14ac:dyDescent="0.25">
      <c r="G115" s="42">
        <v>129240158138</v>
      </c>
      <c r="H115" s="13" t="s">
        <v>155</v>
      </c>
      <c r="I115" s="21" t="s">
        <v>156</v>
      </c>
      <c r="J115" s="22"/>
      <c r="M115" t="b">
        <v>0</v>
      </c>
    </row>
    <row r="116" spans="7:13" x14ac:dyDescent="0.25">
      <c r="G116" s="41">
        <v>129240218158</v>
      </c>
      <c r="H116" s="16" t="s">
        <v>157</v>
      </c>
      <c r="I116" s="18" t="s">
        <v>158</v>
      </c>
      <c r="J116" s="19"/>
      <c r="M116" t="b">
        <v>0</v>
      </c>
    </row>
    <row r="117" spans="7:13" x14ac:dyDescent="0.25">
      <c r="G117" s="42">
        <v>1292431238</v>
      </c>
      <c r="H117" s="4" t="s">
        <v>159</v>
      </c>
      <c r="I117" s="21" t="s">
        <v>132</v>
      </c>
      <c r="J117" s="22"/>
      <c r="M117" t="b">
        <v>1</v>
      </c>
    </row>
    <row r="118" spans="7:13" x14ac:dyDescent="0.25">
      <c r="G118" s="41" t="s">
        <v>160</v>
      </c>
      <c r="H118" s="16" t="s">
        <v>161</v>
      </c>
      <c r="I118" s="18" t="s">
        <v>162</v>
      </c>
      <c r="J118" s="19"/>
      <c r="M118" t="b">
        <v>0</v>
      </c>
    </row>
    <row r="119" spans="7:13" x14ac:dyDescent="0.25">
      <c r="G119" s="42" t="s">
        <v>163</v>
      </c>
      <c r="H119" s="4" t="s">
        <v>164</v>
      </c>
      <c r="I119" s="21" t="s">
        <v>165</v>
      </c>
      <c r="J119" s="22"/>
      <c r="M119" t="b">
        <v>1</v>
      </c>
    </row>
    <row r="120" spans="7:13" x14ac:dyDescent="0.25">
      <c r="G120" s="41">
        <v>1292435838</v>
      </c>
      <c r="H120" s="1" t="s">
        <v>166</v>
      </c>
      <c r="I120" s="18" t="s">
        <v>167</v>
      </c>
      <c r="J120" s="19"/>
      <c r="M120" t="b">
        <v>0</v>
      </c>
    </row>
    <row r="121" spans="7:13" x14ac:dyDescent="0.25">
      <c r="G121" s="42">
        <v>1292435812</v>
      </c>
      <c r="H121" s="4" t="s">
        <v>168</v>
      </c>
      <c r="I121" s="21" t="s">
        <v>169</v>
      </c>
      <c r="J121" s="22"/>
      <c r="M121" t="b">
        <v>1</v>
      </c>
    </row>
    <row r="122" spans="7:13" x14ac:dyDescent="0.25">
      <c r="G122" s="41">
        <v>1292433438</v>
      </c>
      <c r="H122" s="1" t="s">
        <v>170</v>
      </c>
      <c r="I122" s="18" t="s">
        <v>171</v>
      </c>
      <c r="J122" s="19"/>
      <c r="M122" t="b">
        <v>0</v>
      </c>
    </row>
    <row r="123" spans="7:13" x14ac:dyDescent="0.25">
      <c r="G123" s="42">
        <v>1292433412</v>
      </c>
      <c r="H123" s="4" t="s">
        <v>172</v>
      </c>
      <c r="I123" s="21" t="s">
        <v>173</v>
      </c>
      <c r="J123" s="22"/>
      <c r="M123" t="b">
        <v>1</v>
      </c>
    </row>
    <row r="124" spans="7:13" x14ac:dyDescent="0.25">
      <c r="G124" s="41">
        <v>1292433458</v>
      </c>
      <c r="H124" s="1" t="s">
        <v>174</v>
      </c>
      <c r="I124" s="18" t="s">
        <v>136</v>
      </c>
      <c r="J124" s="19"/>
      <c r="M124" t="b">
        <v>0</v>
      </c>
    </row>
    <row r="125" spans="7:13" x14ac:dyDescent="0.25">
      <c r="G125" s="42">
        <v>1292437838</v>
      </c>
      <c r="H125" s="4" t="s">
        <v>175</v>
      </c>
      <c r="I125" s="21" t="s">
        <v>176</v>
      </c>
      <c r="J125" s="22"/>
      <c r="M125" t="b">
        <v>0</v>
      </c>
    </row>
    <row r="126" spans="7:13" x14ac:dyDescent="0.25">
      <c r="G126" s="41">
        <v>1292437812</v>
      </c>
      <c r="H126" s="16" t="s">
        <v>177</v>
      </c>
      <c r="I126" s="18" t="s">
        <v>178</v>
      </c>
      <c r="J126" s="19"/>
      <c r="M126" t="b">
        <v>1</v>
      </c>
    </row>
    <row r="127" spans="7:13" x14ac:dyDescent="0.25">
      <c r="G127" s="42">
        <v>1292437858</v>
      </c>
      <c r="H127" s="4" t="s">
        <v>179</v>
      </c>
      <c r="I127" s="21" t="s">
        <v>180</v>
      </c>
      <c r="J127" s="22"/>
      <c r="M127" t="b">
        <v>0</v>
      </c>
    </row>
    <row r="128" spans="7:13" x14ac:dyDescent="0.25">
      <c r="G128" s="41">
        <v>1292437834</v>
      </c>
      <c r="H128" s="1" t="s">
        <v>181</v>
      </c>
      <c r="I128" s="18" t="s">
        <v>47</v>
      </c>
      <c r="J128" s="19"/>
      <c r="M128" t="b">
        <v>0</v>
      </c>
    </row>
    <row r="129" spans="7:13" x14ac:dyDescent="0.25">
      <c r="G129" s="42" t="s">
        <v>182</v>
      </c>
      <c r="H129" s="4" t="s">
        <v>183</v>
      </c>
      <c r="I129" s="21" t="s">
        <v>184</v>
      </c>
      <c r="J129" s="22"/>
      <c r="M129" t="b">
        <v>0</v>
      </c>
    </row>
    <row r="130" spans="7:13" x14ac:dyDescent="0.25">
      <c r="G130" s="41" t="s">
        <v>185</v>
      </c>
      <c r="H130" s="1" t="s">
        <v>186</v>
      </c>
      <c r="I130" s="18" t="s">
        <v>187</v>
      </c>
      <c r="J130" s="19"/>
      <c r="M130" t="b">
        <v>0</v>
      </c>
    </row>
    <row r="131" spans="7:13" x14ac:dyDescent="0.25">
      <c r="G131" s="42" t="s">
        <v>188</v>
      </c>
      <c r="H131" s="4" t="s">
        <v>189</v>
      </c>
      <c r="I131" s="21" t="s">
        <v>190</v>
      </c>
      <c r="J131" s="22"/>
      <c r="M131" t="b">
        <v>0</v>
      </c>
    </row>
    <row r="132" spans="7:13" x14ac:dyDescent="0.25">
      <c r="G132" s="41">
        <v>12924311812</v>
      </c>
      <c r="H132" s="1" t="s">
        <v>191</v>
      </c>
      <c r="I132" s="18" t="s">
        <v>139</v>
      </c>
      <c r="J132" s="19"/>
      <c r="M132" t="b">
        <v>1</v>
      </c>
    </row>
    <row r="133" spans="7:13" x14ac:dyDescent="0.25">
      <c r="G133" s="42">
        <v>12924311858</v>
      </c>
      <c r="H133" s="13" t="s">
        <v>192</v>
      </c>
      <c r="I133" s="21" t="s">
        <v>193</v>
      </c>
      <c r="J133" s="22"/>
      <c r="M133" t="b">
        <v>0</v>
      </c>
    </row>
    <row r="134" spans="7:13" x14ac:dyDescent="0.25">
      <c r="G134" s="41">
        <v>12924311834</v>
      </c>
      <c r="H134" s="1" t="s">
        <v>194</v>
      </c>
      <c r="I134" s="18" t="s">
        <v>195</v>
      </c>
      <c r="J134" s="19"/>
      <c r="M134" t="b">
        <v>0</v>
      </c>
    </row>
    <row r="135" spans="7:13" x14ac:dyDescent="0.25">
      <c r="G135" s="42">
        <v>12924311878</v>
      </c>
      <c r="H135" s="4" t="s">
        <v>196</v>
      </c>
      <c r="I135" s="21" t="s">
        <v>49</v>
      </c>
      <c r="J135" s="22"/>
      <c r="M135" t="b">
        <v>0</v>
      </c>
    </row>
    <row r="136" spans="7:13" x14ac:dyDescent="0.25">
      <c r="G136" s="41" t="s">
        <v>197</v>
      </c>
      <c r="H136" s="1" t="s">
        <v>198</v>
      </c>
      <c r="I136" s="18" t="s">
        <v>199</v>
      </c>
      <c r="J136" s="19"/>
      <c r="M136" t="b">
        <v>0</v>
      </c>
    </row>
    <row r="137" spans="7:13" x14ac:dyDescent="0.25">
      <c r="G137" s="42">
        <v>129243138118</v>
      </c>
      <c r="H137" s="4" t="s">
        <v>200</v>
      </c>
      <c r="I137" s="5" t="s">
        <v>51</v>
      </c>
      <c r="J137" s="6"/>
      <c r="M137" t="b">
        <v>0</v>
      </c>
    </row>
    <row r="138" spans="7:13" x14ac:dyDescent="0.25">
      <c r="G138" s="41" t="s">
        <v>201</v>
      </c>
      <c r="H138" s="1" t="s">
        <v>202</v>
      </c>
      <c r="I138" s="18" t="s">
        <v>203</v>
      </c>
      <c r="J138" s="19"/>
      <c r="M138" t="b">
        <v>0</v>
      </c>
    </row>
    <row r="139" spans="7:13" x14ac:dyDescent="0.25">
      <c r="G139" s="42">
        <v>12924315878</v>
      </c>
      <c r="H139" s="13" t="s">
        <v>204</v>
      </c>
      <c r="I139" s="21" t="s">
        <v>153</v>
      </c>
      <c r="J139" s="22"/>
      <c r="M139" t="b">
        <v>0</v>
      </c>
    </row>
    <row r="140" spans="7:13" x14ac:dyDescent="0.25">
      <c r="G140" s="41">
        <v>129243158138</v>
      </c>
      <c r="H140" s="1" t="s">
        <v>205</v>
      </c>
      <c r="I140" s="18" t="s">
        <v>156</v>
      </c>
      <c r="J140" s="19"/>
      <c r="M140" t="b">
        <v>0</v>
      </c>
    </row>
    <row r="141" spans="7:13" x14ac:dyDescent="0.25">
      <c r="G141" s="42" t="s">
        <v>206</v>
      </c>
      <c r="H141" s="4" t="s">
        <v>207</v>
      </c>
      <c r="I141" s="21" t="s">
        <v>208</v>
      </c>
      <c r="J141" s="22"/>
      <c r="M141" t="b">
        <v>0</v>
      </c>
    </row>
    <row r="142" spans="7:13" x14ac:dyDescent="0.25">
      <c r="G142" s="41">
        <v>129243218118</v>
      </c>
      <c r="H142" s="1" t="s">
        <v>209</v>
      </c>
      <c r="I142" s="18" t="s">
        <v>210</v>
      </c>
      <c r="J142" s="19"/>
      <c r="M142" t="b">
        <v>0</v>
      </c>
    </row>
    <row r="143" spans="7:13" x14ac:dyDescent="0.25">
      <c r="G143" s="42">
        <v>129243218138</v>
      </c>
      <c r="H143" s="13" t="s">
        <v>211</v>
      </c>
      <c r="I143" s="21" t="s">
        <v>212</v>
      </c>
      <c r="J143" s="22"/>
      <c r="M143" t="b">
        <v>0</v>
      </c>
    </row>
    <row r="144" spans="7:13" x14ac:dyDescent="0.25">
      <c r="G144" s="41">
        <v>129243218158</v>
      </c>
      <c r="H144" s="1" t="s">
        <v>213</v>
      </c>
      <c r="I144" s="18" t="s">
        <v>158</v>
      </c>
      <c r="J144" s="19"/>
      <c r="M144" t="b">
        <v>0</v>
      </c>
    </row>
    <row r="145" spans="7:13" x14ac:dyDescent="0.25">
      <c r="G145" s="42">
        <v>129243258218</v>
      </c>
      <c r="H145" s="13" t="s">
        <v>214</v>
      </c>
      <c r="I145" s="21" t="s">
        <v>215</v>
      </c>
      <c r="J145" s="22"/>
      <c r="M145" t="b">
        <v>0</v>
      </c>
    </row>
    <row r="146" spans="7:13" x14ac:dyDescent="0.25">
      <c r="G146" s="41">
        <v>12927038</v>
      </c>
      <c r="H146" s="1" t="s">
        <v>216</v>
      </c>
      <c r="I146" s="18">
        <v>0.375</v>
      </c>
      <c r="J146" s="19"/>
      <c r="M146" t="b">
        <v>0</v>
      </c>
    </row>
    <row r="147" spans="7:13" x14ac:dyDescent="0.25">
      <c r="G147" s="42">
        <v>12927012</v>
      </c>
      <c r="H147" s="4" t="s">
        <v>217</v>
      </c>
      <c r="I147" s="21">
        <v>0.5</v>
      </c>
      <c r="J147" s="22"/>
      <c r="M147" t="b">
        <v>0</v>
      </c>
    </row>
    <row r="148" spans="7:13" x14ac:dyDescent="0.25">
      <c r="G148" s="41">
        <v>12927058</v>
      </c>
      <c r="H148" s="1" t="s">
        <v>218</v>
      </c>
      <c r="I148" s="18">
        <v>0.625</v>
      </c>
      <c r="J148" s="19"/>
      <c r="M148" t="b">
        <v>0</v>
      </c>
    </row>
    <row r="149" spans="7:13" x14ac:dyDescent="0.25">
      <c r="G149" s="42">
        <v>12927034</v>
      </c>
      <c r="H149" s="4" t="s">
        <v>219</v>
      </c>
      <c r="I149" s="5">
        <v>0.75</v>
      </c>
      <c r="J149" s="6"/>
      <c r="M149" t="b">
        <v>0</v>
      </c>
    </row>
    <row r="150" spans="7:13" x14ac:dyDescent="0.25">
      <c r="G150" s="41">
        <v>12927078</v>
      </c>
      <c r="H150" s="1" t="s">
        <v>220</v>
      </c>
      <c r="I150" s="2">
        <v>0.875</v>
      </c>
      <c r="J150" s="3"/>
      <c r="M150" t="b">
        <v>0</v>
      </c>
    </row>
    <row r="151" spans="7:13" x14ac:dyDescent="0.25">
      <c r="G151" s="42">
        <v>129270118</v>
      </c>
      <c r="H151" s="4" t="s">
        <v>221</v>
      </c>
      <c r="I151" s="11" t="s">
        <v>12</v>
      </c>
      <c r="J151" s="12"/>
      <c r="M151" t="b">
        <v>0</v>
      </c>
    </row>
    <row r="152" spans="7:13" x14ac:dyDescent="0.25">
      <c r="G152" s="41">
        <v>129270138</v>
      </c>
      <c r="H152" s="1" t="s">
        <v>222</v>
      </c>
      <c r="I152" s="9" t="s">
        <v>15</v>
      </c>
      <c r="J152" s="10"/>
      <c r="M152" t="b">
        <v>0</v>
      </c>
    </row>
    <row r="153" spans="7:13" x14ac:dyDescent="0.25">
      <c r="G153" s="42">
        <v>129270158</v>
      </c>
      <c r="H153" s="4" t="s">
        <v>223</v>
      </c>
      <c r="I153" s="11" t="s">
        <v>18</v>
      </c>
      <c r="J153" s="12"/>
      <c r="M153" t="b">
        <v>0</v>
      </c>
    </row>
    <row r="154" spans="7:13" x14ac:dyDescent="0.25">
      <c r="G154" s="41">
        <v>129270218</v>
      </c>
      <c r="H154" s="1" t="s">
        <v>224</v>
      </c>
      <c r="I154" s="9" t="s">
        <v>21</v>
      </c>
      <c r="J154" s="10"/>
      <c r="M154" t="b">
        <v>0</v>
      </c>
    </row>
    <row r="155" spans="7:13" x14ac:dyDescent="0.25">
      <c r="G155" s="42">
        <v>129270258</v>
      </c>
      <c r="H155" s="13" t="s">
        <v>225</v>
      </c>
      <c r="I155" s="11" t="s">
        <v>24</v>
      </c>
      <c r="J155" s="12"/>
      <c r="M155" t="b">
        <v>0</v>
      </c>
    </row>
    <row r="156" spans="7:13" x14ac:dyDescent="0.25">
      <c r="G156" s="39">
        <v>12930138</v>
      </c>
      <c r="H156" s="1" t="s">
        <v>226</v>
      </c>
      <c r="I156" s="2">
        <v>0.375</v>
      </c>
      <c r="J156" s="3"/>
      <c r="M156" t="b">
        <v>0</v>
      </c>
    </row>
    <row r="157" spans="7:13" x14ac:dyDescent="0.25">
      <c r="G157" s="40">
        <v>12930112</v>
      </c>
      <c r="H157" s="4" t="s">
        <v>227</v>
      </c>
      <c r="I157" s="5">
        <v>0.5</v>
      </c>
      <c r="J157" s="6"/>
      <c r="M157" t="b">
        <v>0</v>
      </c>
    </row>
    <row r="158" spans="7:13" x14ac:dyDescent="0.25">
      <c r="G158" s="39">
        <v>12930158</v>
      </c>
      <c r="H158" s="1" t="s">
        <v>228</v>
      </c>
      <c r="I158" s="2">
        <v>0.625</v>
      </c>
      <c r="J158" s="3"/>
      <c r="M158" t="b">
        <v>0</v>
      </c>
    </row>
    <row r="159" spans="7:13" x14ac:dyDescent="0.25">
      <c r="G159" s="40">
        <v>12930134</v>
      </c>
      <c r="H159" s="4" t="s">
        <v>229</v>
      </c>
      <c r="I159" s="5">
        <v>0.75</v>
      </c>
      <c r="J159" s="6"/>
      <c r="M159" t="b">
        <v>0</v>
      </c>
    </row>
    <row r="160" spans="7:13" x14ac:dyDescent="0.25">
      <c r="G160" s="39">
        <v>12930178</v>
      </c>
      <c r="H160" s="1" t="s">
        <v>230</v>
      </c>
      <c r="I160" s="2">
        <v>0.875</v>
      </c>
      <c r="J160" s="3"/>
      <c r="M160" t="b">
        <v>0</v>
      </c>
    </row>
    <row r="161" spans="7:13" x14ac:dyDescent="0.25">
      <c r="G161" s="40">
        <v>129301118</v>
      </c>
      <c r="H161" s="4" t="s">
        <v>231</v>
      </c>
      <c r="I161" s="11" t="s">
        <v>12</v>
      </c>
      <c r="J161" s="12"/>
      <c r="M161" t="b">
        <v>0</v>
      </c>
    </row>
    <row r="162" spans="7:13" x14ac:dyDescent="0.25">
      <c r="G162" s="39">
        <v>129301138</v>
      </c>
      <c r="H162" s="1" t="s">
        <v>232</v>
      </c>
      <c r="I162" s="9" t="s">
        <v>15</v>
      </c>
      <c r="J162" s="10"/>
      <c r="M162" t="b">
        <v>0</v>
      </c>
    </row>
    <row r="163" spans="7:13" x14ac:dyDescent="0.25">
      <c r="G163" s="40">
        <v>129301158</v>
      </c>
      <c r="H163" s="4" t="s">
        <v>233</v>
      </c>
      <c r="I163" s="11" t="s">
        <v>18</v>
      </c>
      <c r="J163" s="12"/>
      <c r="M163" t="b">
        <v>0</v>
      </c>
    </row>
    <row r="164" spans="7:13" x14ac:dyDescent="0.25">
      <c r="G164" s="39">
        <v>129301218</v>
      </c>
      <c r="H164" s="16" t="s">
        <v>234</v>
      </c>
      <c r="I164" s="9" t="s">
        <v>21</v>
      </c>
      <c r="J164" s="10"/>
      <c r="M164" t="b">
        <v>0</v>
      </c>
    </row>
    <row r="165" spans="7:13" x14ac:dyDescent="0.25">
      <c r="G165" s="40">
        <v>12924534</v>
      </c>
      <c r="H165" s="28" t="s">
        <v>235</v>
      </c>
      <c r="I165" s="5">
        <v>0.75</v>
      </c>
      <c r="J165" s="6"/>
      <c r="M165" t="b">
        <v>0</v>
      </c>
    </row>
    <row r="166" spans="7:13" x14ac:dyDescent="0.25">
      <c r="G166" s="39">
        <v>12924578</v>
      </c>
      <c r="H166" s="27" t="s">
        <v>236</v>
      </c>
      <c r="I166" s="2">
        <v>0.875</v>
      </c>
      <c r="J166" s="3"/>
      <c r="M166" t="b">
        <v>0</v>
      </c>
    </row>
    <row r="167" spans="7:13" x14ac:dyDescent="0.25">
      <c r="G167" s="40">
        <v>129245118</v>
      </c>
      <c r="H167" s="28" t="s">
        <v>237</v>
      </c>
      <c r="I167" s="11" t="s">
        <v>12</v>
      </c>
      <c r="J167" s="12"/>
      <c r="M167" t="b">
        <v>0</v>
      </c>
    </row>
    <row r="168" spans="7:13" x14ac:dyDescent="0.25">
      <c r="G168" s="39">
        <v>129245138</v>
      </c>
      <c r="H168" s="27" t="s">
        <v>238</v>
      </c>
      <c r="I168" s="9" t="s">
        <v>15</v>
      </c>
      <c r="J168" s="10"/>
      <c r="M168" t="b">
        <v>0</v>
      </c>
    </row>
    <row r="169" spans="7:13" x14ac:dyDescent="0.25">
      <c r="G169" s="40">
        <v>129245158</v>
      </c>
      <c r="H169" s="28" t="s">
        <v>239</v>
      </c>
      <c r="I169" s="11" t="s">
        <v>18</v>
      </c>
      <c r="J169" s="12"/>
      <c r="M169" t="b">
        <v>0</v>
      </c>
    </row>
    <row r="170" spans="7:13" x14ac:dyDescent="0.25">
      <c r="G170" s="47">
        <v>129245218</v>
      </c>
      <c r="H170" s="48" t="s">
        <v>240</v>
      </c>
      <c r="I170" s="49" t="s">
        <v>21</v>
      </c>
      <c r="J170" s="50"/>
      <c r="M170" t="b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E20F0-51E8-49F4-8BF3-CA38BC55E609}">
  <dimension ref="A1:I200"/>
  <sheetViews>
    <sheetView showGridLines="0" workbookViewId="0">
      <selection activeCell="H35" sqref="H35"/>
    </sheetView>
  </sheetViews>
  <sheetFormatPr baseColWidth="10" defaultRowHeight="15" x14ac:dyDescent="0.2"/>
  <cols>
    <col min="1" max="1" width="11.42578125" style="51"/>
    <col min="2" max="2" width="16.5703125" style="51" bestFit="1" customWidth="1"/>
    <col min="3" max="5" width="11.42578125" style="51"/>
    <col min="6" max="6" width="28.140625" style="51" bestFit="1" customWidth="1"/>
    <col min="7" max="7" width="64.28515625" style="51" bestFit="1" customWidth="1"/>
    <col min="8" max="8" width="43.5703125" style="51" bestFit="1" customWidth="1"/>
    <col min="9" max="16384" width="11.42578125" style="51"/>
  </cols>
  <sheetData>
    <row r="1" spans="1:9" x14ac:dyDescent="0.2">
      <c r="A1" s="52" t="s">
        <v>246</v>
      </c>
    </row>
    <row r="2" spans="1:9" x14ac:dyDescent="0.2">
      <c r="A2" s="52" t="s">
        <v>247</v>
      </c>
    </row>
    <row r="3" spans="1:9" x14ac:dyDescent="0.2">
      <c r="C3" s="51" t="s">
        <v>245</v>
      </c>
      <c r="D3" s="52" t="s">
        <v>247</v>
      </c>
      <c r="F3" s="51" t="str" cm="1">
        <f t="array" ref="F3:I26">_xlfn.VSTACK(Tableau2[#Headers],_xlfn._xlws.FILTER(Tableau2[],ISNUMBER(SEARCH(D3,Tableau2[Afmeting BE (afmeting "schouw" midden) ])))&amp;"")</f>
        <v>ART.CODE DW COPPER</v>
      </c>
      <c r="G3" s="51" t="str">
        <v>DESCRIPTION</v>
      </c>
      <c r="H3" s="51" t="str">
        <v xml:space="preserve">Afmeting BE (afmeting "schouw" midden) </v>
      </c>
      <c r="I3" s="51" t="str">
        <v>Navision</v>
      </c>
    </row>
    <row r="4" spans="1:9" x14ac:dyDescent="0.2">
      <c r="F4" s="51" t="str">
        <v>129130381238</v>
      </c>
      <c r="G4" s="51" t="str">
        <v>SANHA REF HP T-REDUITFFF</v>
      </c>
      <c r="H4" s="51" t="str">
        <v>3/8 x 1/2 x 3/8</v>
      </c>
      <c r="I4" s="51" t="str">
        <v/>
      </c>
    </row>
    <row r="5" spans="1:9" x14ac:dyDescent="0.2">
      <c r="F5" s="51" t="str">
        <v>129130123838</v>
      </c>
      <c r="G5" s="51" t="str">
        <v>SANHA REF HP T-REDUITFFF</v>
      </c>
      <c r="H5" s="51" t="str">
        <v>1/2 x 3/8 x 3/8</v>
      </c>
      <c r="I5" s="51" t="str">
        <v/>
      </c>
    </row>
    <row r="6" spans="1:9" x14ac:dyDescent="0.2">
      <c r="F6" s="51" t="str">
        <v>129130121238</v>
      </c>
      <c r="G6" s="51" t="str">
        <v>SANHA REF HP T-REDUITFFF</v>
      </c>
      <c r="H6" s="51" t="str">
        <v>1/2 x 1/2 x 3/8</v>
      </c>
      <c r="I6" s="51" t="str">
        <v/>
      </c>
    </row>
    <row r="7" spans="1:9" x14ac:dyDescent="0.2">
      <c r="F7" s="51" t="str">
        <v>129130123812</v>
      </c>
      <c r="G7" s="51" t="str">
        <v>SANHA REF HP T-REDUITFFF</v>
      </c>
      <c r="H7" s="51" t="str">
        <v>1/2 x 3/8 x 1/2</v>
      </c>
      <c r="I7" s="51" t="str">
        <v/>
      </c>
    </row>
    <row r="8" spans="1:9" x14ac:dyDescent="0.2">
      <c r="F8" s="51" t="str">
        <v>129130581212</v>
      </c>
      <c r="G8" s="51" t="str">
        <v>SANHA REF HP T-REDUITFFF</v>
      </c>
      <c r="H8" s="51" t="str">
        <v>5/8 x 1/2 x 1/2</v>
      </c>
      <c r="I8" s="51" t="str">
        <v/>
      </c>
    </row>
    <row r="9" spans="1:9" x14ac:dyDescent="0.2">
      <c r="F9" s="51" t="str">
        <v>129130581258</v>
      </c>
      <c r="G9" s="51" t="str">
        <v>SANHA REF HP T-REDUITFFF</v>
      </c>
      <c r="H9" s="51" t="str">
        <v>5/8 x 1/2 x 5/8</v>
      </c>
      <c r="I9" s="51" t="str">
        <v/>
      </c>
    </row>
    <row r="10" spans="1:9" x14ac:dyDescent="0.2">
      <c r="F10" s="51" t="str">
        <v>129130585812</v>
      </c>
      <c r="G10" s="51" t="str">
        <v>SANHA REF HP T-REDUITFFF</v>
      </c>
      <c r="H10" s="51" t="str">
        <v>5/8 x 5/8 x 1/2</v>
      </c>
      <c r="I10" s="51" t="str">
        <v/>
      </c>
    </row>
    <row r="11" spans="1:9" x14ac:dyDescent="0.2">
      <c r="F11" s="51" t="str">
        <v>129130341234</v>
      </c>
      <c r="G11" s="51" t="str">
        <v>SANHA REF HP T-REDUITFFF</v>
      </c>
      <c r="H11" s="51" t="str">
        <v>3/4 x 1/2 x 3/4</v>
      </c>
      <c r="I11" s="51" t="str">
        <v/>
      </c>
    </row>
    <row r="12" spans="1:9" x14ac:dyDescent="0.2">
      <c r="F12" s="51" t="str">
        <v>129130343412</v>
      </c>
      <c r="G12" s="51" t="str">
        <v>SANHA REF HP T-REDUITFFF</v>
      </c>
      <c r="H12" s="51" t="str">
        <v>3/4 x 3/4 x 1/2</v>
      </c>
      <c r="I12" s="51" t="str">
        <v/>
      </c>
    </row>
    <row r="13" spans="1:9" x14ac:dyDescent="0.2">
      <c r="F13" s="51" t="str">
        <v>129130781278</v>
      </c>
      <c r="G13" s="51" t="str">
        <v>SANHA REF HP T-REDUITFFF</v>
      </c>
      <c r="H13" s="51" t="str">
        <v>7/8 x 1/2 x 7/8</v>
      </c>
      <c r="I13" s="51" t="str">
        <v/>
      </c>
    </row>
    <row r="14" spans="1:9" x14ac:dyDescent="0.2">
      <c r="F14" s="51" t="str">
        <v>129130787812</v>
      </c>
      <c r="G14" s="51" t="str">
        <v>SANHA REF HP T-REDUITFFF</v>
      </c>
      <c r="H14" s="51" t="str">
        <v>7/8 x 7/8 x 1/2</v>
      </c>
      <c r="I14" s="51" t="str">
        <v/>
      </c>
    </row>
    <row r="15" spans="1:9" x14ac:dyDescent="0.2">
      <c r="F15" s="51" t="str">
        <v>1291301181278</v>
      </c>
      <c r="G15" s="51" t="str">
        <v>SANHA REF HP T-REDUITFFF</v>
      </c>
      <c r="H15" s="51" t="str">
        <v>1-1/8 x 1/2 x 7/8</v>
      </c>
      <c r="I15" s="51" t="str">
        <v/>
      </c>
    </row>
    <row r="16" spans="1:9" x14ac:dyDescent="0.2">
      <c r="F16" s="51" t="str">
        <v>1291301187812</v>
      </c>
      <c r="G16" s="51" t="str">
        <v>SANHA REF HP T-REDUITFFF</v>
      </c>
      <c r="H16" s="51" t="str">
        <v>1-1/8 x 7/8 x 1/2</v>
      </c>
      <c r="I16" s="51" t="str">
        <v/>
      </c>
    </row>
    <row r="17" spans="6:9" x14ac:dyDescent="0.2">
      <c r="F17" s="51" t="str">
        <v>1292401238</v>
      </c>
      <c r="G17" s="51" t="str">
        <v>SANHA REF HP MANCHON REDUIT FF 130 BAR 1/2 x 3/8</v>
      </c>
      <c r="H17" s="51" t="str">
        <v>1/2 x 3/8</v>
      </c>
      <c r="I17" s="51" t="str">
        <v/>
      </c>
    </row>
    <row r="18" spans="6:9" x14ac:dyDescent="0.2">
      <c r="F18" s="51" t="str">
        <v>1292405812</v>
      </c>
      <c r="G18" s="51" t="str">
        <v>SANHA REF HP MANCHON REDUIT FF 130 BAR 5/8 x 1/2</v>
      </c>
      <c r="H18" s="51" t="str">
        <v xml:space="preserve">5/8 x 1/2  </v>
      </c>
      <c r="I18" s="51" t="str">
        <v/>
      </c>
    </row>
    <row r="19" spans="6:9" x14ac:dyDescent="0.2">
      <c r="F19" s="51" t="str">
        <v>12924011812</v>
      </c>
      <c r="G19" s="51" t="str">
        <v>SANHA REF HP MANCHON REDUIT FF 130 BAR 1 1/8 x 1/2</v>
      </c>
      <c r="H19" s="51" t="str">
        <v>1-1/8 x 1/2</v>
      </c>
      <c r="I19" s="51" t="str">
        <v/>
      </c>
    </row>
    <row r="20" spans="6:9" x14ac:dyDescent="0.2">
      <c r="F20" s="51" t="str">
        <v>12924013812</v>
      </c>
      <c r="G20" s="51" t="str">
        <v>SANHA REF HP MANCHON REDUIT FF 130 BAR 1 3/8 x 1/2</v>
      </c>
      <c r="H20" s="51" t="str">
        <v>1-3/8 x 1/2</v>
      </c>
      <c r="I20" s="51" t="str">
        <v/>
      </c>
    </row>
    <row r="21" spans="6:9" x14ac:dyDescent="0.2">
      <c r="F21" s="51" t="str">
        <v>1292431238</v>
      </c>
      <c r="G21" s="51" t="str">
        <v>SANHA REF HP REDUCTION MF 130 BAR 1/2 x 3/8</v>
      </c>
      <c r="H21" s="51" t="str">
        <v>1/2 x 3/8</v>
      </c>
      <c r="I21" s="51" t="str">
        <v/>
      </c>
    </row>
    <row r="22" spans="6:9" x14ac:dyDescent="0.2">
      <c r="F22" s="51" t="str">
        <v>129243IM1212</v>
      </c>
      <c r="G22" s="51" t="str">
        <v>SANHA REF HP REDUCTION MF 130 BAR 1/2 x 12</v>
      </c>
      <c r="H22" s="51" t="str">
        <v>1/2 x 12mm</v>
      </c>
      <c r="I22" s="51" t="str">
        <v/>
      </c>
    </row>
    <row r="23" spans="6:9" x14ac:dyDescent="0.2">
      <c r="F23" s="51" t="str">
        <v>1292435812</v>
      </c>
      <c r="G23" s="51" t="str">
        <v>SANHA REF HP REDUCTION MF 130 BAR 5/8 x 1/2</v>
      </c>
      <c r="H23" s="51" t="str">
        <v>5/8 x 1/2</v>
      </c>
      <c r="I23" s="51" t="str">
        <v/>
      </c>
    </row>
    <row r="24" spans="6:9" x14ac:dyDescent="0.2">
      <c r="F24" s="51" t="str">
        <v>1292433412</v>
      </c>
      <c r="G24" s="51" t="str">
        <v>SANHA REF HP REDUCTION MF 130 BAR 3/4 x 1/2</v>
      </c>
      <c r="H24" s="51" t="str">
        <v>3/4 x 1/2</v>
      </c>
      <c r="I24" s="51" t="str">
        <v/>
      </c>
    </row>
    <row r="25" spans="6:9" x14ac:dyDescent="0.2">
      <c r="F25" s="51" t="str">
        <v>1292437812</v>
      </c>
      <c r="G25" s="51" t="str">
        <v>SANHA REF HP REDUCTION MF 130 BAR 7/8 x 1/2</v>
      </c>
      <c r="H25" s="51" t="str">
        <v>7/8 x 1/2</v>
      </c>
      <c r="I25" s="51" t="str">
        <v/>
      </c>
    </row>
    <row r="26" spans="6:9" x14ac:dyDescent="0.2">
      <c r="F26" s="51" t="str">
        <v>12924311812</v>
      </c>
      <c r="G26" s="51" t="str">
        <v>SANHA REF HP REDUCTION MF 130 BAR 1 1/8 x 1/2</v>
      </c>
      <c r="H26" s="51" t="str">
        <v>1-1/8 x 1/2</v>
      </c>
      <c r="I26" s="51" t="str">
        <v/>
      </c>
    </row>
    <row r="32" spans="6:9" x14ac:dyDescent="0.2">
      <c r="F32" s="51" t="b" cm="1">
        <f t="array" ref="F32:F200">ISNUMBER(SEARCH(D3,Tableau2[Afmeting BE (afmeting "schouw" midden) ]))</f>
        <v>0</v>
      </c>
    </row>
    <row r="33" spans="6:6" x14ac:dyDescent="0.2">
      <c r="F33" s="51" t="b">
        <v>0</v>
      </c>
    </row>
    <row r="34" spans="6:6" x14ac:dyDescent="0.2">
      <c r="F34" s="51" t="b">
        <v>0</v>
      </c>
    </row>
    <row r="35" spans="6:6" x14ac:dyDescent="0.2">
      <c r="F35" s="51" t="b">
        <v>0</v>
      </c>
    </row>
    <row r="36" spans="6:6" x14ac:dyDescent="0.2">
      <c r="F36" s="51" t="b">
        <v>0</v>
      </c>
    </row>
    <row r="37" spans="6:6" x14ac:dyDescent="0.2">
      <c r="F37" s="51" t="b">
        <v>0</v>
      </c>
    </row>
    <row r="38" spans="6:6" x14ac:dyDescent="0.2">
      <c r="F38" s="51" t="b">
        <v>0</v>
      </c>
    </row>
    <row r="39" spans="6:6" x14ac:dyDescent="0.2">
      <c r="F39" s="51" t="b">
        <v>0</v>
      </c>
    </row>
    <row r="40" spans="6:6" x14ac:dyDescent="0.2">
      <c r="F40" s="51" t="b">
        <v>0</v>
      </c>
    </row>
    <row r="41" spans="6:6" x14ac:dyDescent="0.2">
      <c r="F41" s="51" t="b">
        <v>0</v>
      </c>
    </row>
    <row r="42" spans="6:6" x14ac:dyDescent="0.2">
      <c r="F42" s="51" t="b">
        <v>0</v>
      </c>
    </row>
    <row r="43" spans="6:6" x14ac:dyDescent="0.2">
      <c r="F43" s="51" t="b">
        <v>0</v>
      </c>
    </row>
    <row r="44" spans="6:6" x14ac:dyDescent="0.2">
      <c r="F44" s="51" t="b">
        <v>0</v>
      </c>
    </row>
    <row r="45" spans="6:6" x14ac:dyDescent="0.2">
      <c r="F45" s="51" t="b">
        <v>0</v>
      </c>
    </row>
    <row r="46" spans="6:6" x14ac:dyDescent="0.2">
      <c r="F46" s="51" t="b">
        <v>0</v>
      </c>
    </row>
    <row r="47" spans="6:6" x14ac:dyDescent="0.2">
      <c r="F47" s="51" t="b">
        <v>0</v>
      </c>
    </row>
    <row r="48" spans="6:6" x14ac:dyDescent="0.2">
      <c r="F48" s="51" t="b">
        <v>0</v>
      </c>
    </row>
    <row r="49" spans="6:6" x14ac:dyDescent="0.2">
      <c r="F49" s="51" t="b">
        <v>0</v>
      </c>
    </row>
    <row r="50" spans="6:6" x14ac:dyDescent="0.2">
      <c r="F50" s="51" t="b">
        <v>0</v>
      </c>
    </row>
    <row r="51" spans="6:6" x14ac:dyDescent="0.2">
      <c r="F51" s="51" t="b">
        <v>0</v>
      </c>
    </row>
    <row r="52" spans="6:6" x14ac:dyDescent="0.2">
      <c r="F52" s="51" t="b">
        <v>0</v>
      </c>
    </row>
    <row r="53" spans="6:6" x14ac:dyDescent="0.2">
      <c r="F53" s="51" t="b">
        <v>0</v>
      </c>
    </row>
    <row r="54" spans="6:6" x14ac:dyDescent="0.2">
      <c r="F54" s="51" t="b">
        <v>0</v>
      </c>
    </row>
    <row r="55" spans="6:6" x14ac:dyDescent="0.2">
      <c r="F55" s="51" t="b">
        <v>0</v>
      </c>
    </row>
    <row r="56" spans="6:6" x14ac:dyDescent="0.2">
      <c r="F56" s="51" t="b">
        <v>0</v>
      </c>
    </row>
    <row r="57" spans="6:6" x14ac:dyDescent="0.2">
      <c r="F57" s="51" t="b">
        <v>0</v>
      </c>
    </row>
    <row r="58" spans="6:6" x14ac:dyDescent="0.2">
      <c r="F58" s="51" t="b">
        <v>0</v>
      </c>
    </row>
    <row r="59" spans="6:6" x14ac:dyDescent="0.2">
      <c r="F59" s="51" t="b">
        <v>0</v>
      </c>
    </row>
    <row r="60" spans="6:6" x14ac:dyDescent="0.2">
      <c r="F60" s="51" t="b">
        <v>0</v>
      </c>
    </row>
    <row r="61" spans="6:6" x14ac:dyDescent="0.2">
      <c r="F61" s="51" t="b">
        <v>0</v>
      </c>
    </row>
    <row r="62" spans="6:6" x14ac:dyDescent="0.2">
      <c r="F62" s="51" t="b">
        <v>0</v>
      </c>
    </row>
    <row r="63" spans="6:6" x14ac:dyDescent="0.2">
      <c r="F63" s="51" t="b">
        <v>0</v>
      </c>
    </row>
    <row r="64" spans="6:6" x14ac:dyDescent="0.2">
      <c r="F64" s="51" t="b">
        <v>0</v>
      </c>
    </row>
    <row r="65" spans="6:6" x14ac:dyDescent="0.2">
      <c r="F65" s="51" t="b">
        <v>0</v>
      </c>
    </row>
    <row r="66" spans="6:6" x14ac:dyDescent="0.2">
      <c r="F66" s="51" t="b">
        <v>0</v>
      </c>
    </row>
    <row r="67" spans="6:6" x14ac:dyDescent="0.2">
      <c r="F67" s="51" t="b">
        <v>0</v>
      </c>
    </row>
    <row r="68" spans="6:6" x14ac:dyDescent="0.2">
      <c r="F68" s="51" t="b">
        <v>0</v>
      </c>
    </row>
    <row r="69" spans="6:6" x14ac:dyDescent="0.2">
      <c r="F69" s="51" t="b">
        <v>0</v>
      </c>
    </row>
    <row r="70" spans="6:6" x14ac:dyDescent="0.2">
      <c r="F70" s="51" t="b">
        <v>0</v>
      </c>
    </row>
    <row r="71" spans="6:6" x14ac:dyDescent="0.2">
      <c r="F71" s="51" t="b">
        <v>0</v>
      </c>
    </row>
    <row r="72" spans="6:6" x14ac:dyDescent="0.2">
      <c r="F72" s="51" t="b">
        <v>0</v>
      </c>
    </row>
    <row r="73" spans="6:6" x14ac:dyDescent="0.2">
      <c r="F73" s="51" t="b">
        <v>0</v>
      </c>
    </row>
    <row r="74" spans="6:6" x14ac:dyDescent="0.2">
      <c r="F74" s="51" t="b">
        <v>0</v>
      </c>
    </row>
    <row r="75" spans="6:6" x14ac:dyDescent="0.2">
      <c r="F75" s="51" t="b">
        <v>0</v>
      </c>
    </row>
    <row r="76" spans="6:6" x14ac:dyDescent="0.2">
      <c r="F76" s="51" t="b">
        <v>1</v>
      </c>
    </row>
    <row r="77" spans="6:6" x14ac:dyDescent="0.2">
      <c r="F77" s="51" t="b">
        <v>1</v>
      </c>
    </row>
    <row r="78" spans="6:6" x14ac:dyDescent="0.2">
      <c r="F78" s="51" t="b">
        <v>1</v>
      </c>
    </row>
    <row r="79" spans="6:6" x14ac:dyDescent="0.2">
      <c r="F79" s="51" t="b">
        <v>1</v>
      </c>
    </row>
    <row r="80" spans="6:6" x14ac:dyDescent="0.2">
      <c r="F80" s="51" t="b">
        <v>0</v>
      </c>
    </row>
    <row r="81" spans="6:6" x14ac:dyDescent="0.2">
      <c r="F81" s="51" t="b">
        <v>1</v>
      </c>
    </row>
    <row r="82" spans="6:6" x14ac:dyDescent="0.2">
      <c r="F82" s="51" t="b">
        <v>0</v>
      </c>
    </row>
    <row r="83" spans="6:6" x14ac:dyDescent="0.2">
      <c r="F83" s="51" t="b">
        <v>1</v>
      </c>
    </row>
    <row r="84" spans="6:6" x14ac:dyDescent="0.2">
      <c r="F84" s="51" t="b">
        <v>1</v>
      </c>
    </row>
    <row r="85" spans="6:6" x14ac:dyDescent="0.2">
      <c r="F85" s="51" t="b">
        <v>0</v>
      </c>
    </row>
    <row r="86" spans="6:6" x14ac:dyDescent="0.2">
      <c r="F86" s="51" t="b">
        <v>0</v>
      </c>
    </row>
    <row r="87" spans="6:6" x14ac:dyDescent="0.2">
      <c r="F87" s="51" t="b">
        <v>0</v>
      </c>
    </row>
    <row r="88" spans="6:6" x14ac:dyDescent="0.2">
      <c r="F88" s="51" t="b">
        <v>1</v>
      </c>
    </row>
    <row r="89" spans="6:6" x14ac:dyDescent="0.2">
      <c r="F89" s="51" t="b">
        <v>1</v>
      </c>
    </row>
    <row r="90" spans="6:6" x14ac:dyDescent="0.2">
      <c r="F90" s="51" t="b">
        <v>0</v>
      </c>
    </row>
    <row r="91" spans="6:6" x14ac:dyDescent="0.2">
      <c r="F91" s="51" t="b">
        <v>0</v>
      </c>
    </row>
    <row r="92" spans="6:6" x14ac:dyDescent="0.2">
      <c r="F92" s="51" t="b">
        <v>0</v>
      </c>
    </row>
    <row r="93" spans="6:6" x14ac:dyDescent="0.2">
      <c r="F93" s="51" t="b">
        <v>0</v>
      </c>
    </row>
    <row r="94" spans="6:6" x14ac:dyDescent="0.2">
      <c r="F94" s="51" t="b">
        <v>1</v>
      </c>
    </row>
    <row r="95" spans="6:6" x14ac:dyDescent="0.2">
      <c r="F95" s="51" t="b">
        <v>0</v>
      </c>
    </row>
    <row r="96" spans="6:6" x14ac:dyDescent="0.2">
      <c r="F96" s="51" t="b">
        <v>1</v>
      </c>
    </row>
    <row r="97" spans="6:6" x14ac:dyDescent="0.2">
      <c r="F97" s="51" t="b">
        <v>0</v>
      </c>
    </row>
    <row r="98" spans="6:6" x14ac:dyDescent="0.2">
      <c r="F98" s="51" t="b">
        <v>0</v>
      </c>
    </row>
    <row r="99" spans="6:6" x14ac:dyDescent="0.2">
      <c r="F99" s="51" t="b">
        <v>0</v>
      </c>
    </row>
    <row r="100" spans="6:6" x14ac:dyDescent="0.2">
      <c r="F100" s="51" t="b">
        <v>0</v>
      </c>
    </row>
    <row r="101" spans="6:6" x14ac:dyDescent="0.2">
      <c r="F101" s="51" t="b">
        <v>0</v>
      </c>
    </row>
    <row r="102" spans="6:6" x14ac:dyDescent="0.2">
      <c r="F102" s="51" t="b">
        <v>1</v>
      </c>
    </row>
    <row r="103" spans="6:6" x14ac:dyDescent="0.2">
      <c r="F103" s="51" t="b">
        <v>1</v>
      </c>
    </row>
    <row r="104" spans="6:6" x14ac:dyDescent="0.2">
      <c r="F104" s="51" t="b">
        <v>0</v>
      </c>
    </row>
    <row r="105" spans="6:6" x14ac:dyDescent="0.2">
      <c r="F105" s="51" t="b">
        <v>0</v>
      </c>
    </row>
    <row r="106" spans="6:6" x14ac:dyDescent="0.2">
      <c r="F106" s="51" t="b">
        <v>0</v>
      </c>
    </row>
    <row r="107" spans="6:6" x14ac:dyDescent="0.2">
      <c r="F107" s="51" t="b">
        <v>0</v>
      </c>
    </row>
    <row r="108" spans="6:6" x14ac:dyDescent="0.2">
      <c r="F108" s="51" t="b">
        <v>0</v>
      </c>
    </row>
    <row r="109" spans="6:6" x14ac:dyDescent="0.2">
      <c r="F109" s="51" t="b">
        <v>0</v>
      </c>
    </row>
    <row r="110" spans="6:6" x14ac:dyDescent="0.2">
      <c r="F110" s="51" t="b">
        <v>0</v>
      </c>
    </row>
    <row r="111" spans="6:6" x14ac:dyDescent="0.2">
      <c r="F111" s="51" t="b">
        <v>0</v>
      </c>
    </row>
    <row r="112" spans="6:6" x14ac:dyDescent="0.2">
      <c r="F112" s="51" t="b">
        <v>0</v>
      </c>
    </row>
    <row r="113" spans="6:6" x14ac:dyDescent="0.2">
      <c r="F113" s="51" t="b">
        <v>0</v>
      </c>
    </row>
    <row r="114" spans="6:6" x14ac:dyDescent="0.2">
      <c r="F114" s="51" t="b">
        <v>0</v>
      </c>
    </row>
    <row r="115" spans="6:6" x14ac:dyDescent="0.2">
      <c r="F115" s="51" t="b">
        <v>0</v>
      </c>
    </row>
    <row r="116" spans="6:6" x14ac:dyDescent="0.2">
      <c r="F116" s="51" t="b">
        <v>0</v>
      </c>
    </row>
    <row r="117" spans="6:6" x14ac:dyDescent="0.2">
      <c r="F117" s="51" t="b">
        <v>0</v>
      </c>
    </row>
    <row r="118" spans="6:6" x14ac:dyDescent="0.2">
      <c r="F118" s="51" t="b">
        <v>0</v>
      </c>
    </row>
    <row r="119" spans="6:6" x14ac:dyDescent="0.2">
      <c r="F119" s="51" t="b">
        <v>0</v>
      </c>
    </row>
    <row r="120" spans="6:6" x14ac:dyDescent="0.2">
      <c r="F120" s="51" t="b">
        <v>0</v>
      </c>
    </row>
    <row r="121" spans="6:6" x14ac:dyDescent="0.2">
      <c r="F121" s="51" t="b">
        <v>0</v>
      </c>
    </row>
    <row r="122" spans="6:6" x14ac:dyDescent="0.2">
      <c r="F122" s="51" t="b">
        <v>0</v>
      </c>
    </row>
    <row r="123" spans="6:6" x14ac:dyDescent="0.2">
      <c r="F123" s="51" t="b">
        <v>0</v>
      </c>
    </row>
    <row r="124" spans="6:6" x14ac:dyDescent="0.2">
      <c r="F124" s="51" t="b">
        <v>0</v>
      </c>
    </row>
    <row r="125" spans="6:6" x14ac:dyDescent="0.2">
      <c r="F125" s="51" t="b">
        <v>0</v>
      </c>
    </row>
    <row r="126" spans="6:6" x14ac:dyDescent="0.2">
      <c r="F126" s="51" t="b">
        <v>0</v>
      </c>
    </row>
    <row r="127" spans="6:6" x14ac:dyDescent="0.2">
      <c r="F127" s="51" t="b">
        <v>0</v>
      </c>
    </row>
    <row r="128" spans="6:6" x14ac:dyDescent="0.2">
      <c r="F128" s="51" t="b">
        <v>0</v>
      </c>
    </row>
    <row r="129" spans="6:6" x14ac:dyDescent="0.2">
      <c r="F129" s="51" t="b">
        <v>0</v>
      </c>
    </row>
    <row r="130" spans="6:6" x14ac:dyDescent="0.2">
      <c r="F130" s="51" t="b">
        <v>0</v>
      </c>
    </row>
    <row r="131" spans="6:6" x14ac:dyDescent="0.2">
      <c r="F131" s="51" t="b">
        <v>1</v>
      </c>
    </row>
    <row r="132" spans="6:6" x14ac:dyDescent="0.2">
      <c r="F132" s="51" t="b">
        <v>1</v>
      </c>
    </row>
    <row r="133" spans="6:6" x14ac:dyDescent="0.2">
      <c r="F133" s="51" t="b">
        <v>0</v>
      </c>
    </row>
    <row r="134" spans="6:6" x14ac:dyDescent="0.2">
      <c r="F134" s="51" t="b">
        <v>0</v>
      </c>
    </row>
    <row r="135" spans="6:6" x14ac:dyDescent="0.2">
      <c r="F135" s="51" t="b">
        <v>1</v>
      </c>
    </row>
    <row r="136" spans="6:6" x14ac:dyDescent="0.2">
      <c r="F136" s="51" t="b">
        <v>0</v>
      </c>
    </row>
    <row r="137" spans="6:6" x14ac:dyDescent="0.2">
      <c r="F137" s="51" t="b">
        <v>1</v>
      </c>
    </row>
    <row r="138" spans="6:6" x14ac:dyDescent="0.2">
      <c r="F138" s="51" t="b">
        <v>0</v>
      </c>
    </row>
    <row r="139" spans="6:6" x14ac:dyDescent="0.2">
      <c r="F139" s="51" t="b">
        <v>0</v>
      </c>
    </row>
    <row r="140" spans="6:6" x14ac:dyDescent="0.2">
      <c r="F140" s="51" t="b">
        <v>0</v>
      </c>
    </row>
    <row r="141" spans="6:6" x14ac:dyDescent="0.2">
      <c r="F141" s="51" t="b">
        <v>0</v>
      </c>
    </row>
    <row r="142" spans="6:6" x14ac:dyDescent="0.2">
      <c r="F142" s="51" t="b">
        <v>0</v>
      </c>
    </row>
    <row r="143" spans="6:6" x14ac:dyDescent="0.2">
      <c r="F143" s="51" t="b">
        <v>0</v>
      </c>
    </row>
    <row r="144" spans="6:6" x14ac:dyDescent="0.2">
      <c r="F144" s="51" t="b">
        <v>0</v>
      </c>
    </row>
    <row r="145" spans="6:6" x14ac:dyDescent="0.2">
      <c r="F145" s="51" t="b">
        <v>0</v>
      </c>
    </row>
    <row r="146" spans="6:6" x14ac:dyDescent="0.2">
      <c r="F146" s="51" t="b">
        <v>0</v>
      </c>
    </row>
    <row r="147" spans="6:6" x14ac:dyDescent="0.2">
      <c r="F147" s="51" t="b">
        <v>1</v>
      </c>
    </row>
    <row r="148" spans="6:6" x14ac:dyDescent="0.2">
      <c r="F148" s="51" t="b">
        <v>0</v>
      </c>
    </row>
    <row r="149" spans="6:6" x14ac:dyDescent="0.2">
      <c r="F149" s="51" t="b">
        <v>1</v>
      </c>
    </row>
    <row r="150" spans="6:6" x14ac:dyDescent="0.2">
      <c r="F150" s="51" t="b">
        <v>0</v>
      </c>
    </row>
    <row r="151" spans="6:6" x14ac:dyDescent="0.2">
      <c r="F151" s="51" t="b">
        <v>1</v>
      </c>
    </row>
    <row r="152" spans="6:6" x14ac:dyDescent="0.2">
      <c r="F152" s="51" t="b">
        <v>0</v>
      </c>
    </row>
    <row r="153" spans="6:6" x14ac:dyDescent="0.2">
      <c r="F153" s="51" t="b">
        <v>1</v>
      </c>
    </row>
    <row r="154" spans="6:6" x14ac:dyDescent="0.2">
      <c r="F154" s="51" t="b">
        <v>0</v>
      </c>
    </row>
    <row r="155" spans="6:6" x14ac:dyDescent="0.2">
      <c r="F155" s="51" t="b">
        <v>0</v>
      </c>
    </row>
    <row r="156" spans="6:6" x14ac:dyDescent="0.2">
      <c r="F156" s="51" t="b">
        <v>1</v>
      </c>
    </row>
    <row r="157" spans="6:6" x14ac:dyDescent="0.2">
      <c r="F157" s="51" t="b">
        <v>0</v>
      </c>
    </row>
    <row r="158" spans="6:6" x14ac:dyDescent="0.2">
      <c r="F158" s="51" t="b">
        <v>0</v>
      </c>
    </row>
    <row r="159" spans="6:6" x14ac:dyDescent="0.2">
      <c r="F159" s="51" t="b">
        <v>0</v>
      </c>
    </row>
    <row r="160" spans="6:6" x14ac:dyDescent="0.2">
      <c r="F160" s="51" t="b">
        <v>0</v>
      </c>
    </row>
    <row r="161" spans="6:6" x14ac:dyDescent="0.2">
      <c r="F161" s="51" t="b">
        <v>0</v>
      </c>
    </row>
    <row r="162" spans="6:6" x14ac:dyDescent="0.2">
      <c r="F162" s="51" t="b">
        <v>1</v>
      </c>
    </row>
    <row r="163" spans="6:6" x14ac:dyDescent="0.2">
      <c r="F163" s="51" t="b">
        <v>0</v>
      </c>
    </row>
    <row r="164" spans="6:6" x14ac:dyDescent="0.2">
      <c r="F164" s="51" t="b">
        <v>0</v>
      </c>
    </row>
    <row r="165" spans="6:6" x14ac:dyDescent="0.2">
      <c r="F165" s="51" t="b">
        <v>0</v>
      </c>
    </row>
    <row r="166" spans="6:6" x14ac:dyDescent="0.2">
      <c r="F166" s="51" t="b">
        <v>0</v>
      </c>
    </row>
    <row r="167" spans="6:6" x14ac:dyDescent="0.2">
      <c r="F167" s="51" t="b">
        <v>0</v>
      </c>
    </row>
    <row r="168" spans="6:6" x14ac:dyDescent="0.2">
      <c r="F168" s="51" t="b">
        <v>0</v>
      </c>
    </row>
    <row r="169" spans="6:6" x14ac:dyDescent="0.2">
      <c r="F169" s="51" t="b">
        <v>0</v>
      </c>
    </row>
    <row r="170" spans="6:6" x14ac:dyDescent="0.2">
      <c r="F170" s="51" t="b">
        <v>0</v>
      </c>
    </row>
    <row r="171" spans="6:6" x14ac:dyDescent="0.2">
      <c r="F171" s="51" t="b">
        <v>0</v>
      </c>
    </row>
    <row r="172" spans="6:6" x14ac:dyDescent="0.2">
      <c r="F172" s="51" t="b">
        <v>0</v>
      </c>
    </row>
    <row r="173" spans="6:6" x14ac:dyDescent="0.2">
      <c r="F173" s="51" t="b">
        <v>0</v>
      </c>
    </row>
    <row r="174" spans="6:6" x14ac:dyDescent="0.2">
      <c r="F174" s="51" t="b">
        <v>0</v>
      </c>
    </row>
    <row r="175" spans="6:6" x14ac:dyDescent="0.2">
      <c r="F175" s="51" t="b">
        <v>0</v>
      </c>
    </row>
    <row r="176" spans="6:6" x14ac:dyDescent="0.2">
      <c r="F176" s="51" t="b">
        <v>0</v>
      </c>
    </row>
    <row r="177" spans="6:6" x14ac:dyDescent="0.2">
      <c r="F177" s="51" t="b">
        <v>0</v>
      </c>
    </row>
    <row r="178" spans="6:6" x14ac:dyDescent="0.2">
      <c r="F178" s="51" t="b">
        <v>0</v>
      </c>
    </row>
    <row r="179" spans="6:6" x14ac:dyDescent="0.2">
      <c r="F179" s="51" t="b">
        <v>0</v>
      </c>
    </row>
    <row r="180" spans="6:6" x14ac:dyDescent="0.2">
      <c r="F180" s="51" t="b">
        <v>0</v>
      </c>
    </row>
    <row r="181" spans="6:6" x14ac:dyDescent="0.2">
      <c r="F181" s="51" t="b">
        <v>0</v>
      </c>
    </row>
    <row r="182" spans="6:6" x14ac:dyDescent="0.2">
      <c r="F182" s="51" t="b">
        <v>0</v>
      </c>
    </row>
    <row r="183" spans="6:6" x14ac:dyDescent="0.2">
      <c r="F183" s="51" t="b">
        <v>0</v>
      </c>
    </row>
    <row r="184" spans="6:6" x14ac:dyDescent="0.2">
      <c r="F184" s="51" t="b">
        <v>0</v>
      </c>
    </row>
    <row r="185" spans="6:6" x14ac:dyDescent="0.2">
      <c r="F185" s="51" t="b">
        <v>0</v>
      </c>
    </row>
    <row r="186" spans="6:6" x14ac:dyDescent="0.2">
      <c r="F186" s="51" t="b">
        <v>0</v>
      </c>
    </row>
    <row r="187" spans="6:6" x14ac:dyDescent="0.2">
      <c r="F187" s="51" t="b">
        <v>0</v>
      </c>
    </row>
    <row r="188" spans="6:6" x14ac:dyDescent="0.2">
      <c r="F188" s="51" t="b">
        <v>0</v>
      </c>
    </row>
    <row r="189" spans="6:6" x14ac:dyDescent="0.2">
      <c r="F189" s="51" t="b">
        <v>0</v>
      </c>
    </row>
    <row r="190" spans="6:6" x14ac:dyDescent="0.2">
      <c r="F190" s="51" t="b">
        <v>0</v>
      </c>
    </row>
    <row r="191" spans="6:6" x14ac:dyDescent="0.2">
      <c r="F191" s="51" t="b">
        <v>0</v>
      </c>
    </row>
    <row r="192" spans="6:6" x14ac:dyDescent="0.2">
      <c r="F192" s="51" t="b">
        <v>0</v>
      </c>
    </row>
    <row r="193" spans="6:6" x14ac:dyDescent="0.2">
      <c r="F193" s="51" t="b">
        <v>0</v>
      </c>
    </row>
    <row r="194" spans="6:6" x14ac:dyDescent="0.2">
      <c r="F194" s="51" t="b">
        <v>0</v>
      </c>
    </row>
    <row r="195" spans="6:6" x14ac:dyDescent="0.2">
      <c r="F195" s="51" t="b">
        <v>0</v>
      </c>
    </row>
    <row r="196" spans="6:6" x14ac:dyDescent="0.2">
      <c r="F196" s="51" t="b">
        <v>0</v>
      </c>
    </row>
    <row r="197" spans="6:6" x14ac:dyDescent="0.2">
      <c r="F197" s="51" t="b">
        <v>0</v>
      </c>
    </row>
    <row r="198" spans="6:6" x14ac:dyDescent="0.2">
      <c r="F198" s="51" t="b">
        <v>0</v>
      </c>
    </row>
    <row r="199" spans="6:6" x14ac:dyDescent="0.2">
      <c r="F199" s="51" t="b">
        <v>0</v>
      </c>
    </row>
    <row r="200" spans="6:6" x14ac:dyDescent="0.2">
      <c r="F200" s="51" t="b">
        <v>0</v>
      </c>
    </row>
  </sheetData>
  <dataValidations disablePrompts="1" count="1">
    <dataValidation type="list" allowBlank="1" showInputMessage="1" showErrorMessage="1" sqref="D3" xr:uid="{34045E4A-4D4C-4F20-921D-23DCCFFACDAD}">
      <formula1>$A$1:$A$2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Dessomme</dc:creator>
  <cp:lastModifiedBy>Thomas Dessomme</cp:lastModifiedBy>
  <dcterms:created xsi:type="dcterms:W3CDTF">2024-05-14T12:53:05Z</dcterms:created>
  <dcterms:modified xsi:type="dcterms:W3CDTF">2024-05-14T17:49:54Z</dcterms:modified>
</cp:coreProperties>
</file>