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vialle\Desktop\Documents scannés\"/>
    </mc:Choice>
  </mc:AlternateContent>
  <xr:revisionPtr revIDLastSave="0" documentId="13_ncr:1_{A2150F4C-D186-40F6-B70A-5876C0A0225C}" xr6:coauthVersionLast="47" xr6:coauthVersionMax="47" xr10:uidLastSave="{00000000-0000-0000-0000-000000000000}"/>
  <bookViews>
    <workbookView xWindow="-120" yWindow="-120" windowWidth="38640" windowHeight="21240" xr2:uid="{6B0400F9-1BAB-450B-A6E1-4608109FD824}"/>
  </bookViews>
  <sheets>
    <sheet name="2022" sheetId="1" r:id="rId1"/>
    <sheet name="Criticité" sheetId="2" r:id="rId2"/>
  </sheets>
  <externalReferences>
    <externalReference r:id="rId3"/>
  </externalReferences>
  <definedNames>
    <definedName name="_xlnm._FilterDatabase" localSheetId="0" hidden="1">'2022'!$A$5:$BL$103</definedName>
    <definedName name="Chômés">[1]Paramètres_Application!$B$9</definedName>
    <definedName name="Fériés">OFFSET([1]Paramètres_Application!$E$2,,,COUNTA([1]Paramètres_Application!$E:$E),)</definedName>
    <definedName name="Liste_Fréquences">[1]Paramètres_Application!$J$2:$J$14</definedName>
    <definedName name="Ponts">OFFSET([1]Paramètres_Application!$H$2,,,COUNTA([1]Paramètres_Application!$H:$H)-1,)</definedName>
    <definedName name="_xlnm.Print_Area" localSheetId="0">'2022'!$A$4:$S$9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2" i="1" l="1"/>
  <c r="G93" i="1"/>
  <c r="G94" i="1"/>
  <c r="G95" i="1"/>
  <c r="G91" i="1"/>
  <c r="C1" i="1"/>
  <c r="G215" i="1"/>
  <c r="G212" i="1"/>
  <c r="G209" i="1"/>
  <c r="G206" i="1"/>
  <c r="G203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186" i="1"/>
  <c r="G183" i="1"/>
  <c r="G184" i="1"/>
  <c r="G182" i="1"/>
  <c r="G179" i="1"/>
  <c r="G178" i="1"/>
  <c r="G175" i="1"/>
  <c r="G174" i="1"/>
  <c r="G169" i="1"/>
  <c r="G170" i="1"/>
  <c r="G171" i="1"/>
  <c r="G168" i="1"/>
  <c r="G164" i="1"/>
  <c r="G165" i="1"/>
  <c r="G163" i="1"/>
  <c r="G160" i="1"/>
  <c r="G159" i="1"/>
  <c r="G156" i="1"/>
  <c r="G155" i="1"/>
  <c r="G147" i="1"/>
  <c r="G148" i="1"/>
  <c r="G149" i="1"/>
  <c r="G150" i="1"/>
  <c r="G151" i="1"/>
  <c r="G152" i="1"/>
  <c r="G146" i="1"/>
  <c r="G142" i="1"/>
  <c r="G143" i="1"/>
  <c r="G144" i="1"/>
  <c r="G141" i="1"/>
  <c r="G136" i="1"/>
  <c r="G137" i="1"/>
  <c r="G138" i="1"/>
  <c r="G135" i="1"/>
  <c r="G129" i="1"/>
  <c r="G130" i="1"/>
  <c r="G131" i="1"/>
  <c r="G132" i="1"/>
  <c r="G133" i="1"/>
  <c r="G128" i="1"/>
  <c r="G126" i="1"/>
  <c r="G123" i="1"/>
  <c r="G122" i="1"/>
  <c r="G118" i="1"/>
  <c r="G119" i="1"/>
  <c r="G117" i="1"/>
  <c r="G115" i="1"/>
  <c r="G112" i="1"/>
  <c r="G111" i="1"/>
  <c r="G107" i="1"/>
  <c r="G108" i="1"/>
  <c r="G106" i="1"/>
  <c r="G101" i="1"/>
  <c r="G102" i="1"/>
  <c r="G103" i="1"/>
  <c r="G100" i="1"/>
  <c r="G98" i="1"/>
  <c r="G97" i="1"/>
  <c r="G90" i="1"/>
  <c r="G86" i="1"/>
  <c r="G87" i="1"/>
  <c r="G85" i="1"/>
  <c r="G83" i="1"/>
  <c r="G79" i="1"/>
  <c r="G80" i="1"/>
  <c r="G78" i="1"/>
  <c r="G72" i="1"/>
  <c r="G73" i="1"/>
  <c r="G74" i="1"/>
  <c r="G71" i="1"/>
  <c r="G66" i="1"/>
  <c r="G67" i="1"/>
  <c r="G68" i="1"/>
  <c r="G65" i="1"/>
  <c r="G62" i="1"/>
  <c r="G61" i="1"/>
  <c r="G58" i="1"/>
  <c r="G59" i="1"/>
  <c r="G57" i="1"/>
  <c r="G55" i="1"/>
  <c r="G52" i="1"/>
  <c r="G51" i="1"/>
  <c r="G49" i="1"/>
  <c r="G46" i="1"/>
  <c r="G45" i="1"/>
  <c r="G42" i="1"/>
  <c r="G43" i="1"/>
  <c r="G41" i="1"/>
  <c r="G38" i="1"/>
  <c r="G39" i="1"/>
  <c r="G37" i="1"/>
  <c r="G30" i="1"/>
  <c r="G31" i="1"/>
  <c r="G32" i="1"/>
  <c r="G33" i="1"/>
  <c r="G29" i="1"/>
  <c r="G12" i="1"/>
  <c r="G13" i="1"/>
  <c r="G14" i="1"/>
  <c r="G18" i="1"/>
  <c r="G19" i="1"/>
  <c r="G20" i="1"/>
  <c r="G21" i="1"/>
  <c r="G22" i="1"/>
  <c r="G24" i="1"/>
  <c r="G25" i="1"/>
  <c r="G9" i="1"/>
  <c r="G10" i="1"/>
  <c r="G8" i="1"/>
</calcChain>
</file>

<file path=xl/sharedStrings.xml><?xml version="1.0" encoding="utf-8"?>
<sst xmlns="http://schemas.openxmlformats.org/spreadsheetml/2006/main" count="403" uniqueCount="255">
  <si>
    <t>MARS</t>
  </si>
  <si>
    <t>AVRIL</t>
  </si>
  <si>
    <t>MAI</t>
  </si>
  <si>
    <t>JUIN</t>
  </si>
  <si>
    <t>AOÛT</t>
  </si>
  <si>
    <t>Opération unitaire</t>
  </si>
  <si>
    <t>Criticité</t>
  </si>
  <si>
    <t>Les actions relatives à la recherche de pannes (tests et contrôles sur les actifs critiques) </t>
  </si>
  <si>
    <t>Toutes les autres actions de maintenance préventive et de maintenance conditionnelle sur les actifs moins critiques </t>
  </si>
  <si>
    <t>La maintenance réactive programmée (actifs moins critiques de classe C qui ne justifient pas d’investissements au sein de votre maintenance préventive).</t>
  </si>
  <si>
    <t>A</t>
  </si>
  <si>
    <t>B</t>
  </si>
  <si>
    <t>C</t>
  </si>
  <si>
    <t>Des actions de maintenance préventive sur les actifs les plus critiques, dont la panne affecte particulièrement la production et/ou la qualité</t>
  </si>
  <si>
    <t>Les actions de maintenance préventive sur les actifs importants pour l’entreprise, mais dont la panne éventuelle nuit moins au fonctionnement normal de l’entreprise</t>
  </si>
  <si>
    <t>PLAN DE MAINTENANCE PREVENTIVE</t>
  </si>
  <si>
    <t>S48</t>
  </si>
  <si>
    <t>S49</t>
  </si>
  <si>
    <t>S50</t>
  </si>
  <si>
    <t>S51</t>
  </si>
  <si>
    <t>S52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</si>
  <si>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</si>
  <si>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</si>
  <si>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</si>
  <si>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</si>
  <si>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</si>
  <si>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</si>
  <si>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</si>
  <si>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</si>
  <si>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</si>
  <si>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</si>
  <si>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</si>
  <si>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</si>
  <si>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</si>
  <si>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</si>
  <si>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</si>
  <si>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</si>
  <si>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</si>
  <si>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</si>
  <si>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</si>
  <si>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</si>
  <si>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</si>
  <si>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</si>
  <si>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</si>
  <si>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</si>
  <si>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</si>
  <si>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</si>
  <si>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</si>
  <si>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</si>
  <si>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</si>
  <si>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</si>
  <si>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</si>
  <si>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</si>
  <si>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</si>
  <si>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</si>
  <si>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</si>
  <si>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</si>
  <si>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</si>
  <si>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</si>
  <si>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</si>
  <si>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</si>
  <si>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</si>
  <si>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</si>
  <si>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</si>
  <si>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</si>
  <si>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</si>
  <si>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</si>
  <si>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</si>
  <si>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JANVIER</t>
  </si>
  <si>
    <t>JUILLET</t>
  </si>
  <si>
    <t>SEPTEMBRE</t>
  </si>
  <si>
    <t>OCTOBRE</t>
  </si>
  <si>
    <t>NOVEMBRE</t>
  </si>
  <si>
    <t>FEVRIER</t>
  </si>
  <si>
    <t>DECEMBRE</t>
  </si>
  <si>
    <t>Périodicité de l'opération</t>
  </si>
  <si>
    <t>Date prochaine opération</t>
  </si>
  <si>
    <t>Temps réalisation</t>
  </si>
  <si>
    <t>FOSSE DE RECEPTION/SILOS</t>
  </si>
  <si>
    <t>POSTE BIG-BAG</t>
  </si>
  <si>
    <t xml:space="preserve">          Contrôle du bruit</t>
  </si>
  <si>
    <t xml:space="preserve">          Contrôle de l’étanchéité</t>
  </si>
  <si>
    <t>BENNE PESEUSE</t>
  </si>
  <si>
    <t>PRE MELANGEUSE</t>
  </si>
  <si>
    <t>TREMIE/VIS SANS FIN</t>
  </si>
  <si>
    <t>BROYEUR</t>
  </si>
  <si>
    <t>PRE BROYEUR</t>
  </si>
  <si>
    <t>FILTRE FDI</t>
  </si>
  <si>
    <t>VENTILATEUR BROYEUR</t>
  </si>
  <si>
    <t>MELANGEUSE</t>
  </si>
  <si>
    <t>PRE CONDITIONNEUR</t>
  </si>
  <si>
    <t>EXTRUDEUR</t>
  </si>
  <si>
    <t>BACHE TAMPON EAU</t>
  </si>
  <si>
    <t>BLUTERIE</t>
  </si>
  <si>
    <t>DENSIMETRE EN LIGNE</t>
  </si>
  <si>
    <t>SECHEUR/REFROIDISSEUR</t>
  </si>
  <si>
    <t>ENROBEUR</t>
  </si>
  <si>
    <t>VIBRANT</t>
  </si>
  <si>
    <t>SIMATEK</t>
  </si>
  <si>
    <t>VIBRANT ET TREMIE SORTIE VIBRANT</t>
  </si>
  <si>
    <t>FILTRES</t>
  </si>
  <si>
    <t>TAMISEUR</t>
  </si>
  <si>
    <t>TGBT/ARMOIRE</t>
  </si>
  <si>
    <t>ENSACHEUSE/PALETISEUR</t>
  </si>
  <si>
    <t>Boulonnerie</t>
  </si>
  <si>
    <t>Autres moteurs/paliers</t>
  </si>
  <si>
    <t>Filtres liquides</t>
  </si>
  <si>
    <t>Pompe silo graisse</t>
  </si>
  <si>
    <t>Installation pneumatique</t>
  </si>
  <si>
    <t>tous les 6 mois</t>
  </si>
  <si>
    <t>tous les 5 ans</t>
  </si>
  <si>
    <t>Tous les 6 mois</t>
  </si>
  <si>
    <t>Tous les 48 mois</t>
  </si>
  <si>
    <t>Tous les mois</t>
  </si>
  <si>
    <t>Tous les 3 mois</t>
  </si>
  <si>
    <t>Tous les 5 ans</t>
  </si>
  <si>
    <t xml:space="preserve">          Analyse de l’huile</t>
  </si>
  <si>
    <t>Tous les 7 ans</t>
  </si>
  <si>
    <t>Tous les 24 mois</t>
  </si>
  <si>
    <t xml:space="preserve">              Dépoussiérage moteur</t>
  </si>
  <si>
    <t xml:space="preserve">              Roulement moteur</t>
  </si>
  <si>
    <t>1 fois par semaine</t>
  </si>
  <si>
    <t>Tous les 120 heures</t>
  </si>
  <si>
    <t>Tous les 2 mois</t>
  </si>
  <si>
    <t>Tous les 36 mois</t>
  </si>
  <si>
    <t>1 fois par mois</t>
  </si>
  <si>
    <t>1 fois par an</t>
  </si>
  <si>
    <t>Tous les 24 mois (2 ans)</t>
  </si>
  <si>
    <t>Hebdomadaire</t>
  </si>
  <si>
    <t>Réducteur :</t>
  </si>
  <si>
    <t>Tous les 36 mois (3 ans)</t>
  </si>
  <si>
    <t xml:space="preserve">            Roulements</t>
  </si>
  <si>
    <t xml:space="preserve">             Dépoussiérage</t>
  </si>
  <si>
    <t xml:space="preserve">          Roulements</t>
  </si>
  <si>
    <t xml:space="preserve">          Dépoussiérage</t>
  </si>
  <si>
    <t>Toutes les 2 semaines</t>
  </si>
  <si>
    <t>Brûleur entretien annuel</t>
  </si>
  <si>
    <t>Tous les 48 mois (4 ans)</t>
  </si>
  <si>
    <t>2 fois par an</t>
  </si>
  <si>
    <t>Tous les 15 jours</t>
  </si>
  <si>
    <t xml:space="preserve">          Vis à bille</t>
  </si>
  <si>
    <t xml:space="preserve">          Vis de réglage/écrou et bague en bronze</t>
  </si>
  <si>
    <t>1 fois tous les 2 mois</t>
  </si>
  <si>
    <t>Tous les jours</t>
  </si>
  <si>
    <t>Détection de fuite</t>
  </si>
  <si>
    <t>Révision complète</t>
  </si>
  <si>
    <t>Nettoyage hebdomadaire</t>
  </si>
  <si>
    <t>Graissage</t>
  </si>
  <si>
    <t>Contrôle annuel état/serrage</t>
  </si>
  <si>
    <t>Distributeurs et raccords pneumatique changement</t>
  </si>
  <si>
    <t>Roulements moteur changement</t>
  </si>
  <si>
    <t>Contrôle des pignons et rouleaux</t>
  </si>
  <si>
    <t>Pignons d’entrainement tapis changement</t>
  </si>
  <si>
    <t>Courroies changement</t>
  </si>
  <si>
    <t>Chaines changement</t>
  </si>
  <si>
    <t>Sangle plate tapis changement</t>
  </si>
  <si>
    <t>Paliers/roulements</t>
  </si>
  <si>
    <t>Chaînes et pignons</t>
  </si>
  <si>
    <t>Bagues en bronze contrôle du jeu</t>
  </si>
  <si>
    <t>Graissage :</t>
  </si>
  <si>
    <t xml:space="preserve">          Douille à billes/patins à billes</t>
  </si>
  <si>
    <t xml:space="preserve">          Chaînes et pignons</t>
  </si>
  <si>
    <t xml:space="preserve">          Paliers/roulements</t>
  </si>
  <si>
    <t>Contrôle de l’étanchéité du circuit de vide</t>
  </si>
  <si>
    <t>Filtres circuit vide nettoyage</t>
  </si>
  <si>
    <t>Pompe à vide vidange et filtres</t>
  </si>
  <si>
    <t>Contrôle des filtres armoires (dépoussiérage ou changement)</t>
  </si>
  <si>
    <t>Contrôle des serrages</t>
  </si>
  <si>
    <t>Contrôle et nettoyage moteur</t>
  </si>
  <si>
    <t>Contrôle état entrée câble alimentation</t>
  </si>
  <si>
    <t>Changement</t>
  </si>
  <si>
    <t>Dépoussiérage</t>
  </si>
  <si>
    <t>Contrôle des électrovannes</t>
  </si>
  <si>
    <t>Contrôle de l’état</t>
  </si>
  <si>
    <t>Contrôle de l’état de la trémie et des filtres</t>
  </si>
  <si>
    <t>Contrôle des patins caoutchouc</t>
  </si>
  <si>
    <t>Contrôle câbles (état,pénétration,presse étoupe)</t>
  </si>
  <si>
    <t>Graissage des paliers</t>
  </si>
  <si>
    <t>Nettoyage des godets</t>
  </si>
  <si>
    <t>Contrôle de la boulonnerie</t>
  </si>
  <si>
    <t>Vannes charge/décharge contrôle des joints</t>
  </si>
  <si>
    <t>Bague d’usure/guide porte contrôle</t>
  </si>
  <si>
    <t>Joint de porte contrôle</t>
  </si>
  <si>
    <t>Flexibles contrôle</t>
  </si>
  <si>
    <t>Fin de course contrôle</t>
  </si>
  <si>
    <t xml:space="preserve">          Contrôle niveau d’huile</t>
  </si>
  <si>
    <t xml:space="preserve">          Vidange</t>
  </si>
  <si>
    <t>Couronne graissage</t>
  </si>
  <si>
    <t>Nettoyage/stérilisation des circuits depuis la salle liquide jusqu’à l’enrobeur</t>
  </si>
  <si>
    <t>Nettoyage des buses d’injection</t>
  </si>
  <si>
    <t>Paliers/roulements graissage</t>
  </si>
  <si>
    <t>Groupe hydraulique vidange et filtration</t>
  </si>
  <si>
    <t>Vis à filetage du vérin de levage nettoyage et graissage</t>
  </si>
  <si>
    <t xml:space="preserve">Ecluses : </t>
  </si>
  <si>
    <t xml:space="preserve">          Contrôle de l’état</t>
  </si>
  <si>
    <t xml:space="preserve">          Démontage contrôle des pièces d’usure</t>
  </si>
  <si>
    <t>Conduit de ventilation nettoyage</t>
  </si>
  <si>
    <t>Cyclone nettoyage</t>
  </si>
  <si>
    <t xml:space="preserve">          Graissage</t>
  </si>
  <si>
    <t>Moteur ventilateur :</t>
  </si>
  <si>
    <t>Filtres de pression différentielle nettoyage</t>
  </si>
  <si>
    <t>Tarage</t>
  </si>
  <si>
    <t>Nettoyage</t>
  </si>
  <si>
    <t>Paliers/moteurs :</t>
  </si>
  <si>
    <t>Courroies contrôle</t>
  </si>
  <si>
    <t>Filtre pompe pré conditionneur/extrudeur nettoyage</t>
  </si>
  <si>
    <t>Arbre révision</t>
  </si>
  <si>
    <t>Courroies contrôle</t>
  </si>
  <si>
    <t>Groupe hydraulique vidange</t>
  </si>
  <si>
    <t>Arbres roulements</t>
  </si>
  <si>
    <t>Accouplement contrôle</t>
  </si>
  <si>
    <t>Moteurs :</t>
  </si>
  <si>
    <t xml:space="preserve">          Contrôle niveau huile</t>
  </si>
  <si>
    <t xml:space="preserve">          Vidange 1 fois</t>
  </si>
  <si>
    <t>Paliers graissage</t>
  </si>
  <si>
    <t>Contrôle état des presse étoupe</t>
  </si>
  <si>
    <t>Contrôle des pales et orientation</t>
  </si>
  <si>
    <t>Contrôle des racleurs</t>
  </si>
  <si>
    <t>Contrôle des buses d’injections</t>
  </si>
  <si>
    <t>Contrôle courroie</t>
  </si>
  <si>
    <t>Analyse d’huile réducteur</t>
  </si>
  <si>
    <t>Paliers/moteur :</t>
  </si>
  <si>
    <t>Contrôle des courroies</t>
  </si>
  <si>
    <t>Moteur/palier :</t>
  </si>
  <si>
    <t xml:space="preserve">          Roulements changement</t>
  </si>
  <si>
    <t>Changement des filtres</t>
  </si>
  <si>
    <t>Nettoyage des filtres</t>
  </si>
  <si>
    <t>Contrôle de la perte de charge</t>
  </si>
  <si>
    <t>Vérification de l’état et du fonctionnement</t>
  </si>
  <si>
    <t>Marteaux et grille contrôle</t>
  </si>
  <si>
    <t>Moteur dépoussiérage</t>
  </si>
  <si>
    <t>Marteaux :</t>
  </si>
  <si>
    <t xml:space="preserve">          Contrôle</t>
  </si>
  <si>
    <t xml:space="preserve">          Changement/tournage</t>
  </si>
  <si>
    <t>Moteur :</t>
  </si>
  <si>
    <t>Accouplement contrôle</t>
  </si>
  <si>
    <t>Graissage paliers et roulements</t>
  </si>
  <si>
    <t>Chaîne/pignons :</t>
  </si>
  <si>
    <t xml:space="preserve">          Vérification de la tension chaîne</t>
  </si>
  <si>
    <t xml:space="preserve">          Graissage chaîne et pignons</t>
  </si>
  <si>
    <t xml:space="preserve">          Manchette de décompression nettoyage</t>
  </si>
  <si>
    <t xml:space="preserve">          Vidange de l’huile</t>
  </si>
  <si>
    <t xml:space="preserve">          Roulement</t>
  </si>
  <si>
    <t>Manche souple contrôle</t>
  </si>
  <si>
    <t>Joints de trappes contrôle</t>
  </si>
  <si>
    <t xml:space="preserve">          Roulement     </t>
  </si>
  <si>
    <t xml:space="preserve">          Graissage </t>
  </si>
  <si>
    <t xml:space="preserve">          Dépoussiérage </t>
  </si>
  <si>
    <t xml:space="preserve">          Roulement </t>
  </si>
  <si>
    <t xml:space="preserve">         Contrôle du bruit</t>
  </si>
  <si>
    <t xml:space="preserve">         Contrôle de l’étanchéité </t>
  </si>
  <si>
    <t xml:space="preserve">         Analyse de l’huile</t>
  </si>
  <si>
    <t>Date dernière opération</t>
  </si>
  <si>
    <t>Nombre de jours</t>
  </si>
  <si>
    <t>Date du jour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</si>
</sst>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2"/>
      <color rgb="FF00B050"/>
      <name val="Arial"/>
      <family val="2"/>
    </font>
    <font>
      <sz val="12"/>
      <color rgb="FF23282D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rgb="FFFF0000"/>
      <name val="Calibri"/>
      <family val="2"/>
    </font>
    <font>
      <b/>
      <sz val="14"/>
      <name val="Calibri"/>
      <family val="2"/>
    </font>
    <font>
      <sz val="14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9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justify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3" fillId="0" borderId="1" xfId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14" fontId="17" fillId="0" borderId="1" xfId="0" applyNumberFormat="1" applyFont="1" applyBorder="1" applyAlignment="1">
      <alignment horizontal="center" vertical="center"/>
    </xf>
    <xf numFmtId="0" fontId="20" fillId="0" borderId="0" xfId="0" applyFont="1"/>
    <xf numFmtId="0" fontId="20" fillId="3" borderId="1" xfId="0" applyFont="1" applyFill="1" applyBorder="1" applyAlignment="1">
      <alignment horizontal="center" vertical="top"/>
    </xf>
    <xf numFmtId="0" fontId="20" fillId="3" borderId="1" xfId="0" applyFont="1" applyFill="1" applyBorder="1" applyAlignment="1">
      <alignment horizontal="center" vertical="top" wrapText="1"/>
    </xf>
    <xf numFmtId="0" fontId="20" fillId="0" borderId="0" xfId="0" applyFont="1" applyAlignment="1">
      <alignment vertical="top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13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3" fillId="0" borderId="2" xfId="1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13" fillId="4" borderId="1" xfId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14" fontId="17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0" fontId="24" fillId="0" borderId="1" xfId="0" applyFont="1" applyBorder="1" applyAlignment="1">
      <alignment vertical="center"/>
    </xf>
    <xf numFmtId="0" fontId="24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left" vertical="center"/>
    </xf>
    <xf numFmtId="0" fontId="13" fillId="4" borderId="1" xfId="1" applyFont="1" applyFill="1" applyBorder="1" applyAlignment="1">
      <alignment horizontal="center" vertical="center"/>
    </xf>
    <xf numFmtId="14" fontId="14" fillId="4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14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/>
    </xf>
    <xf numFmtId="0" fontId="6" fillId="4" borderId="9" xfId="0" applyFont="1" applyFill="1" applyBorder="1" applyAlignment="1">
      <alignment horizontal="left" vertical="center" wrapText="1"/>
    </xf>
    <xf numFmtId="0" fontId="13" fillId="4" borderId="9" xfId="1" applyFont="1" applyFill="1" applyBorder="1" applyAlignment="1">
      <alignment horizontal="center" vertical="center" wrapText="1"/>
    </xf>
    <xf numFmtId="14" fontId="17" fillId="4" borderId="9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vertical="center" wrapText="1"/>
    </xf>
    <xf numFmtId="0" fontId="13" fillId="4" borderId="2" xfId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17" fontId="21" fillId="0" borderId="3" xfId="0" applyNumberFormat="1" applyFont="1" applyBorder="1" applyAlignment="1">
      <alignment horizontal="center" vertical="center"/>
    </xf>
    <xf numFmtId="17" fontId="21" fillId="0" borderId="5" xfId="0" applyNumberFormat="1" applyFont="1" applyBorder="1" applyAlignment="1">
      <alignment horizontal="center" vertical="center"/>
    </xf>
    <xf numFmtId="17" fontId="21" fillId="0" borderId="4" xfId="0" applyNumberFormat="1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3" fillId="0" borderId="1" xfId="0" applyFont="1" applyFill="1" applyBorder="1" applyAlignment="1">
      <alignment vertical="center"/>
    </xf>
    <xf numFmtId="0" fontId="24" fillId="0" borderId="1" xfId="0" applyFont="1" applyFill="1" applyBorder="1" applyAlignment="1">
      <alignment vertical="center"/>
    </xf>
    <xf numFmtId="0" fontId="11" fillId="4" borderId="1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0" fillId="4" borderId="0" xfId="0" applyFill="1"/>
    <xf numFmtId="14" fontId="9" fillId="0" borderId="1" xfId="0" applyNumberFormat="1" applyFont="1" applyBorder="1" applyAlignment="1">
      <alignment horizontal="center" vertical="center" wrapText="1"/>
    </xf>
    <xf numFmtId="14" fontId="19" fillId="3" borderId="1" xfId="0" applyNumberFormat="1" applyFont="1" applyFill="1" applyBorder="1" applyAlignment="1">
      <alignment horizontal="center" vertical="top" wrapText="1"/>
    </xf>
    <xf numFmtId="14" fontId="14" fillId="4" borderId="2" xfId="0" applyNumberFormat="1" applyFont="1" applyFill="1" applyBorder="1" applyAlignment="1">
      <alignment horizontal="center" vertical="center" wrapText="1"/>
    </xf>
    <xf numFmtId="14" fontId="18" fillId="0" borderId="0" xfId="0" applyNumberFormat="1" applyFont="1" applyAlignment="1">
      <alignment horizontal="center" wrapText="1"/>
    </xf>
    <xf numFmtId="14" fontId="9" fillId="4" borderId="1" xfId="0" applyNumberFormat="1" applyFont="1" applyFill="1" applyBorder="1" applyAlignment="1">
      <alignment horizontal="center" vertical="center" wrapText="1"/>
    </xf>
    <xf numFmtId="14" fontId="9" fillId="2" borderId="1" xfId="0" applyNumberFormat="1" applyFont="1" applyFill="1" applyBorder="1" applyAlignment="1">
      <alignment horizontal="center" vertical="center" wrapText="1"/>
    </xf>
    <xf numFmtId="14" fontId="9" fillId="4" borderId="9" xfId="0" applyNumberFormat="1" applyFont="1" applyFill="1" applyBorder="1" applyAlignment="1">
      <alignment horizontal="center" vertical="center" wrapText="1"/>
    </xf>
    <xf numFmtId="14" fontId="9" fillId="4" borderId="2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wrapText="1"/>
    </xf>
    <xf numFmtId="0" fontId="2" fillId="0" borderId="2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14" fontId="13" fillId="0" borderId="0" xfId="0" applyNumberFormat="1" applyFont="1" applyAlignment="1">
      <alignment horizontal="center" vertical="center"/>
    </xf>
  </cellXfs>
  <cellStyles count="2">
    <cellStyle name="Normal" xfId="0" builtinId="0"/>
    <cellStyle name="Normal 2" xfId="1" xr:uid="{03B9DE3C-3DD9-4E83-AB94-C64B10E7392A}"/>
  </cellStyles>
  <dxfs count="734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</font>
      <fill>
        <patternFill>
          <bgColor rgb="FFFF00F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</font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</font>
      <fill>
        <patternFill>
          <bgColor rgb="FFFF00FF"/>
        </patternFill>
      </fill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administrat\documents$\PARTAGES\QUALITE\MAINTENANCE\Plan%20de%20maintenance%20pr&#233;venti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ning Perpétuel"/>
      <sheetName val="Feuil1"/>
      <sheetName val="Paramètres_Application"/>
    </sheetNames>
    <sheetDataSet>
      <sheetData sheetId="0" refreshError="1"/>
      <sheetData sheetId="1" refreshError="1"/>
      <sheetData sheetId="2">
        <row r="1">
          <cell r="H1" t="str">
            <v>Dates calculées</v>
          </cell>
        </row>
        <row r="2">
          <cell r="E2">
            <v>44927</v>
          </cell>
          <cell r="H2" t="str">
            <v/>
          </cell>
          <cell r="J2" t="str">
            <v>Journalière</v>
          </cell>
        </row>
        <row r="3">
          <cell r="E3">
            <v>45026</v>
          </cell>
          <cell r="H3" t="str">
            <v/>
          </cell>
          <cell r="J3" t="str">
            <v>Hebdo</v>
          </cell>
        </row>
        <row r="4">
          <cell r="H4" t="str">
            <v/>
          </cell>
          <cell r="J4" t="str">
            <v>2 semaines</v>
          </cell>
        </row>
        <row r="5">
          <cell r="E5">
            <v>45047</v>
          </cell>
          <cell r="H5" t="str">
            <v/>
          </cell>
          <cell r="J5" t="str">
            <v xml:space="preserve">2 semaines en 2/8 
Hebdo en  3/8 </v>
          </cell>
        </row>
        <row r="6">
          <cell r="E6">
            <v>45064</v>
          </cell>
          <cell r="H6" t="str">
            <v/>
          </cell>
          <cell r="J6" t="str">
            <v>4 semaines</v>
          </cell>
        </row>
        <row r="7">
          <cell r="E7" t="str">
            <v/>
          </cell>
          <cell r="H7" t="str">
            <v/>
          </cell>
          <cell r="J7" t="str">
            <v>Mensuelle</v>
          </cell>
        </row>
        <row r="8">
          <cell r="E8">
            <v>45054</v>
          </cell>
          <cell r="H8" t="str">
            <v/>
          </cell>
          <cell r="J8" t="str">
            <v>Bimestrielle</v>
          </cell>
        </row>
        <row r="9">
          <cell r="B9" t="e">
            <v>#REF!</v>
          </cell>
          <cell r="E9">
            <v>45075</v>
          </cell>
          <cell r="H9" t="str">
            <v/>
          </cell>
          <cell r="J9" t="str">
            <v>Trimestrielle</v>
          </cell>
        </row>
        <row r="10">
          <cell r="E10">
            <v>45121</v>
          </cell>
          <cell r="H10" t="str">
            <v/>
          </cell>
          <cell r="J10" t="str">
            <v>Quadrimestrielle</v>
          </cell>
        </row>
        <row r="11">
          <cell r="E11">
            <v>45153</v>
          </cell>
          <cell r="H11" t="str">
            <v/>
          </cell>
          <cell r="J11" t="str">
            <v>Semestrielle</v>
          </cell>
        </row>
        <row r="12">
          <cell r="E12">
            <v>45231</v>
          </cell>
          <cell r="H12" t="str">
            <v/>
          </cell>
          <cell r="J12" t="str">
            <v>Annuelle</v>
          </cell>
        </row>
        <row r="13">
          <cell r="E13">
            <v>45241</v>
          </cell>
          <cell r="H13" t="str">
            <v/>
          </cell>
          <cell r="J13" t="str">
            <v>18 mois</v>
          </cell>
        </row>
        <row r="14">
          <cell r="E14">
            <v>44920</v>
          </cell>
          <cell r="H14" t="str">
            <v/>
          </cell>
          <cell r="J14" t="str">
            <v>Bisannuelle</v>
          </cell>
        </row>
        <row r="16">
          <cell r="E16">
            <v>44921</v>
          </cell>
          <cell r="H16" t="str">
            <v/>
          </cell>
        </row>
        <row r="17">
          <cell r="H17" t="str">
            <v/>
          </cell>
        </row>
        <row r="18">
          <cell r="H18" t="str">
            <v/>
          </cell>
        </row>
        <row r="19">
          <cell r="H19" t="str">
            <v/>
          </cell>
        </row>
        <row r="20">
          <cell r="H20" t="str">
            <v/>
          </cell>
        </row>
        <row r="21">
          <cell r="H21" t="str">
            <v/>
          </cell>
        </row>
        <row r="22">
          <cell r="H22" t="str">
            <v/>
          </cell>
        </row>
        <row r="23">
          <cell r="H23" t="str">
            <v/>
          </cell>
        </row>
        <row r="24">
          <cell r="H24" t="str">
            <v/>
          </cell>
        </row>
        <row r="25">
          <cell r="H25" t="str">
            <v/>
          </cell>
        </row>
        <row r="26">
          <cell r="H26" t="str">
            <v/>
          </cell>
        </row>
        <row r="27">
          <cell r="H27" t="str">
            <v/>
          </cell>
        </row>
        <row r="28">
          <cell r="H28" t="str">
            <v/>
          </cell>
        </row>
        <row r="29">
          <cell r="H29" t="str">
            <v/>
          </cell>
        </row>
        <row r="30">
          <cell r="H30" t="str">
            <v/>
          </cell>
        </row>
        <row r="31">
          <cell r="H31" t="str">
            <v/>
          </cell>
        </row>
        <row r="32">
          <cell r="H32" t="str">
            <v/>
          </cell>
        </row>
        <row r="33">
          <cell r="H33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D1A8D-9CEB-415E-A80A-BC14B81F4F0E}">
  <sheetPr>
    <pageSetUpPr fitToPage="1"/>
  </sheetPr>
  <dimension ref="A1:BL381"/>
  <sheetViews>
    <sheetView tabSelected="1" zoomScaleNormal="100" zoomScaleSheetLayoutView="85" workbookViewId="0">
      <pane xSplit="7" ySplit="5" topLeftCell="H6" activePane="bottomRight" state="frozen"/>
      <selection pane="topRight" activeCell="F1" sqref="F1"/>
      <selection pane="bottomLeft" activeCell="A4" sqref="A4"/>
      <selection pane="bottomRight" activeCell="L8" sqref="L8"/>
    </sheetView>
  </sheetViews>
  <sheetFormatPr baseColWidth="10" defaultColWidth="11.42578125" defaultRowHeight="15" x14ac:dyDescent="0.2"/>
  <cols>
    <col min="1" max="1" width="63.140625" style="1" customWidth="1"/>
    <col min="2" max="2" width="22.85546875" style="10" customWidth="1"/>
    <col min="3" max="3" width="10.7109375" style="10" customWidth="1"/>
    <col min="4" max="4" width="13.5703125" style="10" customWidth="1"/>
    <col min="5" max="5" width="9.140625" style="1" customWidth="1"/>
    <col min="6" max="6" width="16.140625" style="86" bestFit="1" customWidth="1"/>
    <col min="7" max="7" width="19.140625" style="81" customWidth="1"/>
    <col min="8" max="13" width="4.7109375" customWidth="1"/>
    <col min="14" max="15" width="4.7109375" style="2" customWidth="1"/>
    <col min="16" max="18" width="4.7109375" customWidth="1"/>
    <col min="19" max="19" width="4.7109375" style="2" customWidth="1"/>
    <col min="20" max="64" width="4.7109375" customWidth="1"/>
  </cols>
  <sheetData>
    <row r="1" spans="1:64" x14ac:dyDescent="0.2">
      <c r="B1" s="10" t="s">
        <v>254</v>
      </c>
      <c r="C1" s="89">
        <f ca="1">TODAY()</f>
        <v>45393</v>
      </c>
    </row>
    <row r="3" spans="1:64" s="14" customFormat="1" ht="15.75" x14ac:dyDescent="0.2">
      <c r="A3" s="59" t="s">
        <v>15</v>
      </c>
      <c r="B3" s="59"/>
      <c r="C3" s="59"/>
      <c r="D3" s="59"/>
      <c r="E3" s="59"/>
      <c r="F3" s="59"/>
      <c r="G3" s="60"/>
      <c r="H3" s="69">
        <v>2023</v>
      </c>
      <c r="I3" s="69"/>
      <c r="J3" s="69"/>
      <c r="K3" s="69"/>
      <c r="L3" s="69"/>
      <c r="M3" s="69">
        <v>2024</v>
      </c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</row>
    <row r="4" spans="1:64" s="14" customFormat="1" ht="20.25" customHeight="1" x14ac:dyDescent="0.2">
      <c r="A4" s="61"/>
      <c r="B4" s="61"/>
      <c r="C4" s="61"/>
      <c r="D4" s="61"/>
      <c r="E4" s="61"/>
      <c r="F4" s="61"/>
      <c r="G4" s="62"/>
      <c r="H4" s="63" t="s">
        <v>74</v>
      </c>
      <c r="I4" s="64"/>
      <c r="J4" s="64"/>
      <c r="K4" s="64"/>
      <c r="L4" s="65"/>
      <c r="M4" s="66" t="s">
        <v>68</v>
      </c>
      <c r="N4" s="67"/>
      <c r="O4" s="67"/>
      <c r="P4" s="67"/>
      <c r="Q4" s="68"/>
      <c r="R4" s="66" t="s">
        <v>73</v>
      </c>
      <c r="S4" s="67"/>
      <c r="T4" s="67"/>
      <c r="U4" s="68"/>
      <c r="V4" s="66" t="s">
        <v>0</v>
      </c>
      <c r="W4" s="67"/>
      <c r="X4" s="67"/>
      <c r="Y4" s="68"/>
      <c r="Z4" s="66" t="s">
        <v>1</v>
      </c>
      <c r="AA4" s="67"/>
      <c r="AB4" s="67"/>
      <c r="AC4" s="68"/>
      <c r="AD4" s="66" t="s">
        <v>2</v>
      </c>
      <c r="AE4" s="67"/>
      <c r="AF4" s="67"/>
      <c r="AG4" s="67"/>
      <c r="AH4" s="68"/>
      <c r="AI4" s="66" t="s">
        <v>3</v>
      </c>
      <c r="AJ4" s="67"/>
      <c r="AK4" s="67"/>
      <c r="AL4" s="68"/>
      <c r="AM4" s="66" t="s">
        <v>69</v>
      </c>
      <c r="AN4" s="67"/>
      <c r="AO4" s="67"/>
      <c r="AP4" s="68"/>
      <c r="AQ4" s="66" t="s">
        <v>4</v>
      </c>
      <c r="AR4" s="67"/>
      <c r="AS4" s="67"/>
      <c r="AT4" s="67"/>
      <c r="AU4" s="68"/>
      <c r="AV4" s="66" t="s">
        <v>70</v>
      </c>
      <c r="AW4" s="67"/>
      <c r="AX4" s="67"/>
      <c r="AY4" s="68"/>
      <c r="AZ4" s="66" t="s">
        <v>71</v>
      </c>
      <c r="BA4" s="67"/>
      <c r="BB4" s="67"/>
      <c r="BC4" s="68"/>
      <c r="BD4" s="66" t="s">
        <v>72</v>
      </c>
      <c r="BE4" s="67"/>
      <c r="BF4" s="67"/>
      <c r="BG4" s="67"/>
      <c r="BH4" s="68"/>
      <c r="BI4" s="66" t="s">
        <v>74</v>
      </c>
      <c r="BJ4" s="67"/>
      <c r="BK4" s="67"/>
      <c r="BL4" s="68"/>
    </row>
    <row r="5" spans="1:64" s="17" customFormat="1" ht="30" customHeight="1" x14ac:dyDescent="0.2">
      <c r="A5" s="15" t="s">
        <v>5</v>
      </c>
      <c r="B5" s="16" t="s">
        <v>75</v>
      </c>
      <c r="C5" s="16" t="s">
        <v>253</v>
      </c>
      <c r="D5" s="16" t="s">
        <v>77</v>
      </c>
      <c r="E5" s="15" t="s">
        <v>6</v>
      </c>
      <c r="F5" s="79" t="s">
        <v>252</v>
      </c>
      <c r="G5" s="79" t="s">
        <v>76</v>
      </c>
      <c r="H5" s="15" t="s">
        <v>16</v>
      </c>
      <c r="I5" s="15" t="s">
        <v>17</v>
      </c>
      <c r="J5" s="15" t="s">
        <v>18</v>
      </c>
      <c r="K5" s="15" t="s">
        <v>19</v>
      </c>
      <c r="L5" s="15" t="s">
        <v>20</v>
      </c>
      <c r="M5" s="15" t="s">
        <v>21</v>
      </c>
      <c r="N5" s="15" t="s">
        <v>22</v>
      </c>
      <c r="O5" s="15" t="s">
        <v>23</v>
      </c>
      <c r="P5" s="15" t="s">
        <v>24</v>
      </c>
      <c r="Q5" s="15" t="s">
        <v>25</v>
      </c>
      <c r="R5" s="15" t="s">
        <v>26</v>
      </c>
      <c r="S5" s="15" t="s">
        <v>27</v>
      </c>
      <c r="T5" s="15" t="s">
        <v>28</v>
      </c>
      <c r="U5" s="15" t="s">
        <v>29</v>
      </c>
      <c r="V5" s="15" t="s">
        <v>30</v>
      </c>
      <c r="W5" s="15" t="s">
        <v>31</v>
      </c>
      <c r="X5" s="15" t="s">
        <v>32</v>
      </c>
      <c r="Y5" s="15" t="s">
        <v>33</v>
      </c>
      <c r="Z5" s="15" t="s">
        <v>34</v>
      </c>
      <c r="AA5" s="15" t="s">
        <v>35</v>
      </c>
      <c r="AB5" s="15" t="s">
        <v>36</v>
      </c>
      <c r="AC5" s="15" t="s">
        <v>37</v>
      </c>
      <c r="AD5" s="15" t="s">
        <v>38</v>
      </c>
      <c r="AE5" s="15" t="s">
        <v>39</v>
      </c>
      <c r="AF5" s="15" t="s">
        <v>40</v>
      </c>
      <c r="AG5" s="15" t="s">
        <v>41</v>
      </c>
      <c r="AH5" s="15" t="s">
        <v>42</v>
      </c>
      <c r="AI5" s="15" t="s">
        <v>43</v>
      </c>
      <c r="AJ5" s="15" t="s">
        <v>44</v>
      </c>
      <c r="AK5" s="15" t="s">
        <v>45</v>
      </c>
      <c r="AL5" s="15" t="s">
        <v>46</v>
      </c>
      <c r="AM5" s="15" t="s">
        <v>47</v>
      </c>
      <c r="AN5" s="15" t="s">
        <v>48</v>
      </c>
      <c r="AO5" s="15" t="s">
        <v>49</v>
      </c>
      <c r="AP5" s="15" t="s">
        <v>50</v>
      </c>
      <c r="AQ5" s="15" t="s">
        <v>51</v>
      </c>
      <c r="AR5" s="15" t="s">
        <v>52</v>
      </c>
      <c r="AS5" s="15" t="s">
        <v>53</v>
      </c>
      <c r="AT5" s="15" t="s">
        <v>54</v>
      </c>
      <c r="AU5" s="15" t="s">
        <v>55</v>
      </c>
      <c r="AV5" s="15" t="s">
        <v>56</v>
      </c>
      <c r="AW5" s="15" t="s">
        <v>57</v>
      </c>
      <c r="AX5" s="15" t="s">
        <v>58</v>
      </c>
      <c r="AY5" s="15" t="s">
        <v>59</v>
      </c>
      <c r="AZ5" s="15" t="s">
        <v>60</v>
      </c>
      <c r="BA5" s="15" t="s">
        <v>61</v>
      </c>
      <c r="BB5" s="15" t="s">
        <v>62</v>
      </c>
      <c r="BC5" s="15" t="s">
        <v>63</v>
      </c>
      <c r="BD5" s="15" t="s">
        <v>64</v>
      </c>
      <c r="BE5" s="15" t="s">
        <v>65</v>
      </c>
      <c r="BF5" s="15" t="s">
        <v>66</v>
      </c>
      <c r="BG5" s="15" t="s">
        <v>67</v>
      </c>
      <c r="BH5" s="15" t="s">
        <v>16</v>
      </c>
      <c r="BI5" s="15" t="s">
        <v>17</v>
      </c>
      <c r="BJ5" s="15" t="s">
        <v>18</v>
      </c>
      <c r="BK5" s="15" t="s">
        <v>19</v>
      </c>
      <c r="BL5" s="15" t="s">
        <v>20</v>
      </c>
    </row>
    <row r="6" spans="1:64" s="37" customFormat="1" ht="24.95" customHeight="1" x14ac:dyDescent="0.2">
      <c r="A6" s="72" t="s">
        <v>78</v>
      </c>
      <c r="B6" s="31"/>
      <c r="C6" s="31"/>
      <c r="D6" s="31"/>
      <c r="E6" s="35"/>
      <c r="F6" s="82"/>
      <c r="G6" s="44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</row>
    <row r="7" spans="1:64" s="37" customFormat="1" ht="24.95" customHeight="1" x14ac:dyDescent="0.2">
      <c r="A7" s="73" t="s">
        <v>211</v>
      </c>
      <c r="B7" s="31"/>
      <c r="C7" s="31"/>
      <c r="D7" s="31"/>
      <c r="E7" s="35"/>
      <c r="F7" s="82"/>
      <c r="G7" s="38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</row>
    <row r="8" spans="1:64" s="4" customFormat="1" ht="24.95" customHeight="1" x14ac:dyDescent="0.2">
      <c r="A8" s="58" t="s">
        <v>246</v>
      </c>
      <c r="B8" s="19" t="s">
        <v>109</v>
      </c>
      <c r="C8" s="19">
        <v>180</v>
      </c>
      <c r="D8" s="19"/>
      <c r="E8" s="20"/>
      <c r="F8" s="78">
        <v>45393</v>
      </c>
      <c r="G8" s="13">
        <f>F8+C8</f>
        <v>45573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</row>
    <row r="9" spans="1:64" s="4" customFormat="1" ht="24.95" customHeight="1" x14ac:dyDescent="0.2">
      <c r="A9" s="58" t="s">
        <v>247</v>
      </c>
      <c r="B9" s="19" t="s">
        <v>109</v>
      </c>
      <c r="C9" s="19">
        <v>180</v>
      </c>
      <c r="D9" s="19"/>
      <c r="E9" s="20"/>
      <c r="F9" s="78">
        <v>45393</v>
      </c>
      <c r="G9" s="13">
        <f t="shared" ref="G9:G25" si="0">F9+C9</f>
        <v>45573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</row>
    <row r="10" spans="1:64" s="4" customFormat="1" ht="24.95" customHeight="1" x14ac:dyDescent="0.2">
      <c r="A10" s="58" t="s">
        <v>248</v>
      </c>
      <c r="B10" s="12" t="s">
        <v>110</v>
      </c>
      <c r="C10" s="12">
        <v>1825</v>
      </c>
      <c r="D10" s="12"/>
      <c r="E10" s="20"/>
      <c r="F10" s="78">
        <v>45393</v>
      </c>
      <c r="G10" s="13">
        <f t="shared" si="0"/>
        <v>47218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</row>
    <row r="11" spans="1:64" s="37" customFormat="1" ht="24.95" customHeight="1" x14ac:dyDescent="0.2">
      <c r="A11" s="73" t="s">
        <v>129</v>
      </c>
      <c r="B11" s="32"/>
      <c r="C11" s="32"/>
      <c r="D11" s="32"/>
      <c r="E11" s="35"/>
      <c r="F11" s="82"/>
      <c r="G11" s="82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</row>
    <row r="12" spans="1:64" s="4" customFormat="1" ht="24.95" customHeight="1" x14ac:dyDescent="0.2">
      <c r="A12" s="58" t="s">
        <v>249</v>
      </c>
      <c r="B12" s="19" t="s">
        <v>109</v>
      </c>
      <c r="C12" s="19">
        <v>180</v>
      </c>
      <c r="D12" s="12"/>
      <c r="E12" s="9"/>
      <c r="F12" s="78">
        <v>45393</v>
      </c>
      <c r="G12" s="13">
        <f t="shared" si="0"/>
        <v>45573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</row>
    <row r="13" spans="1:64" s="4" customFormat="1" ht="24.95" customHeight="1" x14ac:dyDescent="0.2">
      <c r="A13" s="58" t="s">
        <v>250</v>
      </c>
      <c r="B13" s="19" t="s">
        <v>109</v>
      </c>
      <c r="C13" s="19">
        <v>180</v>
      </c>
      <c r="D13" s="12"/>
      <c r="E13" s="9"/>
      <c r="F13" s="78">
        <v>45393</v>
      </c>
      <c r="G13" s="13">
        <f t="shared" si="0"/>
        <v>45573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</row>
    <row r="14" spans="1:64" s="4" customFormat="1" ht="24.95" customHeight="1" x14ac:dyDescent="0.2">
      <c r="A14" s="58" t="s">
        <v>251</v>
      </c>
      <c r="B14" s="71" t="s">
        <v>118</v>
      </c>
      <c r="C14" s="71">
        <v>730</v>
      </c>
      <c r="D14" s="12"/>
      <c r="E14" s="9"/>
      <c r="F14" s="78">
        <v>45393</v>
      </c>
      <c r="G14" s="13">
        <f t="shared" si="0"/>
        <v>46123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</row>
    <row r="15" spans="1:64" s="37" customFormat="1" ht="5.0999999999999996" customHeight="1" x14ac:dyDescent="0.2">
      <c r="A15" s="41"/>
      <c r="B15" s="34"/>
      <c r="C15" s="34"/>
      <c r="D15" s="32"/>
      <c r="E15" s="35"/>
      <c r="F15" s="82"/>
      <c r="G15" s="82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</row>
    <row r="16" spans="1:64" s="37" customFormat="1" ht="24.95" customHeight="1" x14ac:dyDescent="0.2">
      <c r="A16" s="72" t="s">
        <v>79</v>
      </c>
      <c r="B16" s="32"/>
      <c r="C16" s="32"/>
      <c r="D16" s="32"/>
      <c r="E16" s="35"/>
      <c r="F16" s="82"/>
      <c r="G16" s="82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</row>
    <row r="17" spans="1:64" s="37" customFormat="1" ht="24.95" customHeight="1" x14ac:dyDescent="0.2">
      <c r="A17" s="73" t="s">
        <v>129</v>
      </c>
      <c r="B17" s="32"/>
      <c r="C17" s="32"/>
      <c r="D17" s="32"/>
      <c r="E17" s="35"/>
      <c r="F17" s="82"/>
      <c r="G17" s="82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</row>
    <row r="18" spans="1:64" s="4" customFormat="1" ht="24.95" customHeight="1" x14ac:dyDescent="0.2">
      <c r="A18" s="58" t="s">
        <v>80</v>
      </c>
      <c r="B18" s="33" t="s">
        <v>111</v>
      </c>
      <c r="C18" s="33">
        <v>180</v>
      </c>
      <c r="D18" s="12"/>
      <c r="E18" s="9"/>
      <c r="F18" s="78">
        <v>45393</v>
      </c>
      <c r="G18" s="13">
        <f t="shared" si="0"/>
        <v>45573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</row>
    <row r="19" spans="1:64" s="4" customFormat="1" ht="24.95" customHeight="1" x14ac:dyDescent="0.2">
      <c r="A19" s="58" t="s">
        <v>81</v>
      </c>
      <c r="B19" s="33" t="s">
        <v>111</v>
      </c>
      <c r="C19" s="33">
        <v>180</v>
      </c>
      <c r="D19" s="12"/>
      <c r="E19" s="9"/>
      <c r="F19" s="78">
        <v>45393</v>
      </c>
      <c r="G19" s="13">
        <f t="shared" si="0"/>
        <v>45573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</row>
    <row r="20" spans="1:64" s="4" customFormat="1" ht="24.95" customHeight="1" x14ac:dyDescent="0.2">
      <c r="A20" s="58" t="s">
        <v>116</v>
      </c>
      <c r="B20" s="33" t="s">
        <v>112</v>
      </c>
      <c r="C20" s="33">
        <v>1460</v>
      </c>
      <c r="D20" s="12"/>
      <c r="E20" s="9"/>
      <c r="F20" s="78">
        <v>45393</v>
      </c>
      <c r="G20" s="13">
        <f t="shared" si="0"/>
        <v>46853</v>
      </c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</row>
    <row r="21" spans="1:64" s="4" customFormat="1" ht="24.95" customHeight="1" x14ac:dyDescent="0.2">
      <c r="A21" s="40" t="s">
        <v>214</v>
      </c>
      <c r="B21" s="33" t="s">
        <v>111</v>
      </c>
      <c r="C21" s="33">
        <v>180</v>
      </c>
      <c r="D21" s="12"/>
      <c r="E21" s="9"/>
      <c r="F21" s="78">
        <v>45393</v>
      </c>
      <c r="G21" s="13">
        <f t="shared" si="0"/>
        <v>45573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</row>
    <row r="22" spans="1:64" s="4" customFormat="1" ht="24.95" customHeight="1" x14ac:dyDescent="0.2">
      <c r="A22" s="40" t="s">
        <v>244</v>
      </c>
      <c r="B22" s="33" t="s">
        <v>113</v>
      </c>
      <c r="C22" s="33">
        <v>30</v>
      </c>
      <c r="D22" s="12"/>
      <c r="E22" s="20"/>
      <c r="F22" s="78">
        <v>45393</v>
      </c>
      <c r="G22" s="13">
        <f t="shared" si="0"/>
        <v>45423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5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</row>
    <row r="23" spans="1:64" s="37" customFormat="1" ht="24.95" customHeight="1" x14ac:dyDescent="0.2">
      <c r="A23" s="73" t="s">
        <v>211</v>
      </c>
      <c r="B23" s="32"/>
      <c r="C23" s="32"/>
      <c r="D23" s="32"/>
      <c r="E23" s="35"/>
      <c r="F23" s="82"/>
      <c r="G23" s="82"/>
      <c r="H23" s="36"/>
      <c r="I23" s="36"/>
      <c r="J23" s="36"/>
      <c r="K23" s="36"/>
      <c r="L23" s="36"/>
      <c r="N23" s="74"/>
      <c r="O23" s="36"/>
      <c r="P23" s="36"/>
      <c r="Q23" s="36"/>
      <c r="R23" s="75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4" spans="1:64" s="4" customFormat="1" ht="24.95" customHeight="1" x14ac:dyDescent="0.2">
      <c r="A24" s="58" t="s">
        <v>134</v>
      </c>
      <c r="B24" s="33" t="s">
        <v>111</v>
      </c>
      <c r="C24" s="33">
        <v>180</v>
      </c>
      <c r="D24" s="12"/>
      <c r="E24" s="9"/>
      <c r="F24" s="78">
        <v>45393</v>
      </c>
      <c r="G24" s="13">
        <f t="shared" si="0"/>
        <v>45573</v>
      </c>
      <c r="H24" s="3"/>
      <c r="I24" s="3"/>
      <c r="J24" s="21"/>
      <c r="K24" s="3"/>
      <c r="L24" s="3"/>
      <c r="M24" s="3"/>
      <c r="N24" s="3"/>
      <c r="O24" s="3"/>
      <c r="P24" s="3"/>
      <c r="Q24" s="3"/>
      <c r="R24" s="5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</row>
    <row r="25" spans="1:64" s="4" customFormat="1" ht="24.95" customHeight="1" x14ac:dyDescent="0.2">
      <c r="A25" s="58" t="s">
        <v>245</v>
      </c>
      <c r="B25" s="33" t="s">
        <v>117</v>
      </c>
      <c r="C25" s="33">
        <v>2555</v>
      </c>
      <c r="D25" s="22"/>
      <c r="E25" s="9"/>
      <c r="F25" s="78">
        <v>45393</v>
      </c>
      <c r="G25" s="13">
        <f t="shared" si="0"/>
        <v>47948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5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</row>
    <row r="26" spans="1:64" s="37" customFormat="1" ht="5.0999999999999996" customHeight="1" x14ac:dyDescent="0.2">
      <c r="A26" s="41"/>
      <c r="B26" s="34"/>
      <c r="C26" s="34"/>
      <c r="D26" s="32"/>
      <c r="E26" s="35"/>
      <c r="F26" s="82"/>
      <c r="G26" s="44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</row>
    <row r="27" spans="1:64" s="37" customFormat="1" ht="24.95" customHeight="1" x14ac:dyDescent="0.2">
      <c r="A27" s="72" t="s">
        <v>82</v>
      </c>
      <c r="B27" s="39"/>
      <c r="C27" s="39"/>
      <c r="D27" s="39"/>
      <c r="E27" s="35"/>
      <c r="F27" s="82"/>
      <c r="G27" s="44"/>
      <c r="H27" s="36"/>
      <c r="I27" s="36"/>
      <c r="J27" s="36"/>
      <c r="K27" s="36"/>
      <c r="L27" s="36"/>
      <c r="M27" s="76"/>
      <c r="N27" s="36"/>
      <c r="O27" s="36"/>
      <c r="P27" s="36"/>
      <c r="Q27" s="36"/>
      <c r="R27" s="75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</row>
    <row r="28" spans="1:64" s="37" customFormat="1" ht="24.95" customHeight="1" x14ac:dyDescent="0.2">
      <c r="A28" s="73" t="s">
        <v>211</v>
      </c>
      <c r="B28" s="32"/>
      <c r="C28" s="32"/>
      <c r="D28" s="32"/>
      <c r="E28" s="35"/>
      <c r="F28" s="82"/>
      <c r="G28" s="38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75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</row>
    <row r="29" spans="1:64" s="4" customFormat="1" ht="24.95" customHeight="1" x14ac:dyDescent="0.2">
      <c r="A29" s="58" t="s">
        <v>198</v>
      </c>
      <c r="B29" s="33" t="s">
        <v>111</v>
      </c>
      <c r="C29" s="33">
        <v>180</v>
      </c>
      <c r="D29" s="12"/>
      <c r="E29" s="24"/>
      <c r="F29" s="78">
        <v>45393</v>
      </c>
      <c r="G29" s="13">
        <f>F29+C29</f>
        <v>45573</v>
      </c>
      <c r="H29" s="3"/>
      <c r="I29" s="21"/>
      <c r="J29" s="3"/>
      <c r="K29" s="3"/>
      <c r="L29" s="3"/>
      <c r="M29" s="3"/>
      <c r="N29" s="3"/>
      <c r="O29" s="3"/>
      <c r="P29" s="3"/>
      <c r="Q29" s="3"/>
      <c r="R29" s="5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</row>
    <row r="30" spans="1:64" s="4" customFormat="1" ht="24.95" customHeight="1" x14ac:dyDescent="0.2">
      <c r="A30" s="58" t="s">
        <v>134</v>
      </c>
      <c r="B30" s="33" t="s">
        <v>114</v>
      </c>
      <c r="C30" s="33">
        <v>90</v>
      </c>
      <c r="D30" s="12"/>
      <c r="E30" s="24"/>
      <c r="F30" s="78">
        <v>45393</v>
      </c>
      <c r="G30" s="13">
        <f t="shared" ref="G30:G33" si="1">F30+C30</f>
        <v>45483</v>
      </c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</row>
    <row r="31" spans="1:64" s="4" customFormat="1" ht="24.95" customHeight="1" x14ac:dyDescent="0.2">
      <c r="A31" s="58" t="s">
        <v>242</v>
      </c>
      <c r="B31" s="33" t="s">
        <v>115</v>
      </c>
      <c r="C31" s="33">
        <v>1825</v>
      </c>
      <c r="D31" s="12"/>
      <c r="E31" s="25"/>
      <c r="F31" s="78">
        <v>45393</v>
      </c>
      <c r="G31" s="13">
        <f t="shared" si="1"/>
        <v>47218</v>
      </c>
      <c r="I31" s="3"/>
      <c r="J31" s="21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</row>
    <row r="32" spans="1:64" s="4" customFormat="1" ht="24.95" customHeight="1" x14ac:dyDescent="0.2">
      <c r="A32" s="40" t="s">
        <v>214</v>
      </c>
      <c r="B32" s="33" t="s">
        <v>114</v>
      </c>
      <c r="C32" s="33">
        <v>90</v>
      </c>
      <c r="D32" s="12"/>
      <c r="E32" s="9"/>
      <c r="F32" s="78">
        <v>45393</v>
      </c>
      <c r="G32" s="13">
        <f t="shared" si="1"/>
        <v>45483</v>
      </c>
      <c r="H32" s="26"/>
      <c r="I32" s="27"/>
      <c r="J32" s="23"/>
      <c r="K32" s="3"/>
      <c r="L32" s="3"/>
      <c r="M32" s="3"/>
      <c r="N32" s="21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</row>
    <row r="33" spans="1:64" s="4" customFormat="1" ht="24.95" customHeight="1" x14ac:dyDescent="0.2">
      <c r="A33" s="40" t="s">
        <v>243</v>
      </c>
      <c r="B33" s="33" t="s">
        <v>113</v>
      </c>
      <c r="C33" s="33">
        <v>30</v>
      </c>
      <c r="D33" s="12"/>
      <c r="E33" s="20"/>
      <c r="F33" s="78">
        <v>45393</v>
      </c>
      <c r="G33" s="13">
        <f t="shared" si="1"/>
        <v>45423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</row>
    <row r="34" spans="1:64" s="37" customFormat="1" ht="5.0999999999999996" customHeight="1" x14ac:dyDescent="0.2">
      <c r="A34" s="41"/>
      <c r="B34" s="34"/>
      <c r="C34" s="34"/>
      <c r="D34" s="32"/>
      <c r="E34" s="35"/>
      <c r="F34" s="82"/>
      <c r="G34" s="44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</row>
    <row r="35" spans="1:64" s="37" customFormat="1" ht="24.95" customHeight="1" x14ac:dyDescent="0.2">
      <c r="A35" s="72" t="s">
        <v>83</v>
      </c>
      <c r="B35" s="42"/>
      <c r="C35" s="42"/>
      <c r="D35" s="42"/>
      <c r="E35" s="43"/>
      <c r="F35" s="82"/>
      <c r="G35" s="44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</row>
    <row r="36" spans="1:64" s="37" customFormat="1" ht="24.95" customHeight="1" x14ac:dyDescent="0.2">
      <c r="A36" s="73" t="s">
        <v>129</v>
      </c>
      <c r="B36" s="32"/>
      <c r="C36" s="32"/>
      <c r="D36" s="32"/>
      <c r="E36" s="43"/>
      <c r="F36" s="82"/>
      <c r="G36" s="44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</row>
    <row r="37" spans="1:64" s="4" customFormat="1" ht="24.95" customHeight="1" x14ac:dyDescent="0.2">
      <c r="A37" s="58" t="s">
        <v>241</v>
      </c>
      <c r="B37" s="45" t="s">
        <v>118</v>
      </c>
      <c r="C37" s="45">
        <v>730</v>
      </c>
      <c r="D37" s="12"/>
      <c r="E37" s="20"/>
      <c r="F37" s="78">
        <v>45393</v>
      </c>
      <c r="G37" s="13">
        <f>F37+C37</f>
        <v>46123</v>
      </c>
      <c r="H37" s="3"/>
      <c r="I37" s="3"/>
      <c r="J37" s="3"/>
      <c r="K37" s="3"/>
      <c r="L37" s="3"/>
      <c r="M37" s="3"/>
      <c r="N37" s="21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</row>
    <row r="38" spans="1:64" s="4" customFormat="1" ht="24.95" customHeight="1" x14ac:dyDescent="0.2">
      <c r="A38" s="58" t="s">
        <v>81</v>
      </c>
      <c r="B38" s="33" t="s">
        <v>111</v>
      </c>
      <c r="C38" s="33">
        <v>180</v>
      </c>
      <c r="D38" s="12"/>
      <c r="E38" s="20"/>
      <c r="F38" s="78">
        <v>45393</v>
      </c>
      <c r="G38" s="13">
        <f t="shared" ref="G38:G39" si="2">F38+C38</f>
        <v>45573</v>
      </c>
      <c r="H38" s="3"/>
      <c r="I38" s="26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</row>
    <row r="39" spans="1:64" s="4" customFormat="1" ht="24.95" customHeight="1" x14ac:dyDescent="0.2">
      <c r="A39" s="40" t="s">
        <v>214</v>
      </c>
      <c r="B39" s="33" t="s">
        <v>111</v>
      </c>
      <c r="C39" s="33">
        <v>180</v>
      </c>
      <c r="D39" s="12"/>
      <c r="E39" s="9"/>
      <c r="F39" s="78">
        <v>45393</v>
      </c>
      <c r="G39" s="13">
        <f t="shared" si="2"/>
        <v>45573</v>
      </c>
      <c r="H39" s="3"/>
      <c r="I39" s="27"/>
      <c r="J39" s="3"/>
      <c r="K39" s="3"/>
      <c r="L39" s="3"/>
      <c r="M39" s="21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</row>
    <row r="40" spans="1:64" s="37" customFormat="1" ht="24.95" customHeight="1" x14ac:dyDescent="0.2">
      <c r="A40" s="73" t="s">
        <v>237</v>
      </c>
      <c r="B40" s="32"/>
      <c r="C40" s="32"/>
      <c r="D40" s="32"/>
      <c r="E40" s="35"/>
      <c r="F40" s="82"/>
      <c r="G40" s="44"/>
      <c r="H40" s="36"/>
      <c r="I40" s="36"/>
      <c r="J40" s="74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</row>
    <row r="41" spans="1:64" s="4" customFormat="1" ht="24.95" customHeight="1" x14ac:dyDescent="0.2">
      <c r="A41" s="58" t="s">
        <v>238</v>
      </c>
      <c r="B41" s="45" t="s">
        <v>113</v>
      </c>
      <c r="C41" s="45">
        <v>30</v>
      </c>
      <c r="D41" s="12"/>
      <c r="E41" s="9"/>
      <c r="F41" s="78">
        <v>45393</v>
      </c>
      <c r="G41" s="13">
        <f>F41+C41</f>
        <v>45423</v>
      </c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</row>
    <row r="42" spans="1:64" s="4" customFormat="1" ht="24.95" customHeight="1" x14ac:dyDescent="0.2">
      <c r="A42" s="58" t="s">
        <v>239</v>
      </c>
      <c r="B42" s="45" t="s">
        <v>114</v>
      </c>
      <c r="C42" s="45">
        <v>90</v>
      </c>
      <c r="D42" s="12"/>
      <c r="E42" s="9"/>
      <c r="F42" s="78">
        <v>45393</v>
      </c>
      <c r="G42" s="13">
        <f t="shared" ref="G42:G43" si="3">F42+C42</f>
        <v>45483</v>
      </c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64" s="4" customFormat="1" ht="24.95" customHeight="1" x14ac:dyDescent="0.2">
      <c r="A43" s="58" t="s">
        <v>240</v>
      </c>
      <c r="B43" s="33" t="s">
        <v>111</v>
      </c>
      <c r="C43" s="33">
        <v>180</v>
      </c>
      <c r="D43" s="12"/>
      <c r="E43" s="9"/>
      <c r="F43" s="78">
        <v>45393</v>
      </c>
      <c r="G43" s="13">
        <f t="shared" si="3"/>
        <v>45573</v>
      </c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64" s="37" customFormat="1" ht="24.95" customHeight="1" x14ac:dyDescent="0.2">
      <c r="A44" s="73" t="s">
        <v>211</v>
      </c>
      <c r="B44" s="32"/>
      <c r="C44" s="32"/>
      <c r="D44" s="32"/>
      <c r="E44" s="35"/>
      <c r="F44" s="82"/>
      <c r="G44" s="44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</row>
    <row r="45" spans="1:64" s="4" customFormat="1" ht="24.95" customHeight="1" x14ac:dyDescent="0.2">
      <c r="A45" s="58" t="s">
        <v>119</v>
      </c>
      <c r="B45" s="33" t="s">
        <v>111</v>
      </c>
      <c r="C45" s="33">
        <v>180</v>
      </c>
      <c r="D45" s="12"/>
      <c r="E45" s="9"/>
      <c r="F45" s="78">
        <v>45393</v>
      </c>
      <c r="G45" s="13">
        <f>F45+C45</f>
        <v>45573</v>
      </c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64" s="4" customFormat="1" ht="24.95" customHeight="1" x14ac:dyDescent="0.2">
      <c r="A46" s="58" t="s">
        <v>120</v>
      </c>
      <c r="B46" s="45" t="s">
        <v>115</v>
      </c>
      <c r="C46" s="45">
        <v>1825</v>
      </c>
      <c r="D46" s="12"/>
      <c r="E46" s="9"/>
      <c r="F46" s="78">
        <v>45393</v>
      </c>
      <c r="G46" s="13">
        <f>F46+C46</f>
        <v>47218</v>
      </c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1:64" s="37" customFormat="1" ht="5.0999999999999996" customHeight="1" x14ac:dyDescent="0.2">
      <c r="A47" s="41"/>
      <c r="B47" s="34"/>
      <c r="C47" s="34"/>
      <c r="D47" s="32"/>
      <c r="E47" s="35"/>
      <c r="F47" s="82"/>
      <c r="G47" s="44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  <c r="BF47" s="36"/>
      <c r="BG47" s="36"/>
      <c r="BH47" s="36"/>
      <c r="BI47" s="36"/>
      <c r="BJ47" s="36"/>
      <c r="BK47" s="36"/>
      <c r="BL47" s="36"/>
    </row>
    <row r="48" spans="1:64" s="37" customFormat="1" ht="24.95" customHeight="1" x14ac:dyDescent="0.2">
      <c r="A48" s="72" t="s">
        <v>84</v>
      </c>
      <c r="B48" s="32"/>
      <c r="C48" s="32"/>
      <c r="D48" s="32"/>
      <c r="E48" s="35"/>
      <c r="F48" s="82"/>
      <c r="G48" s="44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  <c r="BE48" s="36"/>
      <c r="BF48" s="36"/>
      <c r="BG48" s="36"/>
      <c r="BH48" s="36"/>
      <c r="BI48" s="36"/>
      <c r="BJ48" s="36"/>
      <c r="BK48" s="36"/>
      <c r="BL48" s="36"/>
    </row>
    <row r="49" spans="1:64" s="4" customFormat="1" ht="24.95" customHeight="1" x14ac:dyDescent="0.2">
      <c r="A49" s="40" t="s">
        <v>236</v>
      </c>
      <c r="B49" s="33" t="s">
        <v>111</v>
      </c>
      <c r="C49" s="33">
        <v>180</v>
      </c>
      <c r="D49" s="28"/>
      <c r="E49" s="24"/>
      <c r="F49" s="78">
        <v>45393</v>
      </c>
      <c r="G49" s="13">
        <f>F49+C49</f>
        <v>45573</v>
      </c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64" s="37" customFormat="1" ht="24.95" customHeight="1" x14ac:dyDescent="0.2">
      <c r="A50" s="73" t="s">
        <v>211</v>
      </c>
      <c r="B50" s="42"/>
      <c r="C50" s="42"/>
      <c r="D50" s="42"/>
      <c r="E50" s="43"/>
      <c r="F50" s="82"/>
      <c r="G50" s="44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36"/>
      <c r="BC50" s="36"/>
      <c r="BD50" s="36"/>
      <c r="BE50" s="36"/>
      <c r="BF50" s="36"/>
      <c r="BG50" s="36"/>
      <c r="BH50" s="36"/>
      <c r="BI50" s="36"/>
      <c r="BJ50" s="36"/>
      <c r="BK50" s="36"/>
      <c r="BL50" s="36"/>
    </row>
    <row r="51" spans="1:64" s="4" customFormat="1" ht="24.95" customHeight="1" x14ac:dyDescent="0.2">
      <c r="A51" s="40" t="s">
        <v>119</v>
      </c>
      <c r="B51" s="33" t="s">
        <v>111</v>
      </c>
      <c r="C51" s="33">
        <v>180</v>
      </c>
      <c r="D51" s="28"/>
      <c r="E51" s="20"/>
      <c r="F51" s="78">
        <v>45393</v>
      </c>
      <c r="G51" s="13">
        <f>F51+C51</f>
        <v>45573</v>
      </c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</row>
    <row r="52" spans="1:64" ht="24.95" customHeight="1" x14ac:dyDescent="0.2">
      <c r="A52" s="40" t="s">
        <v>120</v>
      </c>
      <c r="B52" s="45" t="s">
        <v>115</v>
      </c>
      <c r="C52" s="45">
        <v>1825</v>
      </c>
      <c r="D52" s="28"/>
      <c r="E52" s="20"/>
      <c r="F52" s="78">
        <v>45393</v>
      </c>
      <c r="G52" s="13">
        <f>F52+C52</f>
        <v>47218</v>
      </c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</row>
    <row r="53" spans="1:64" s="37" customFormat="1" ht="5.0999999999999996" customHeight="1" x14ac:dyDescent="0.2">
      <c r="A53" s="41"/>
      <c r="B53" s="34"/>
      <c r="C53" s="34"/>
      <c r="D53" s="32"/>
      <c r="E53" s="35"/>
      <c r="F53" s="82"/>
      <c r="G53" s="44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</row>
    <row r="54" spans="1:64" s="77" customFormat="1" ht="24.95" customHeight="1" x14ac:dyDescent="0.2">
      <c r="A54" s="72" t="s">
        <v>85</v>
      </c>
      <c r="B54" s="32"/>
      <c r="C54" s="32"/>
      <c r="D54" s="32"/>
      <c r="E54" s="43"/>
      <c r="F54" s="82"/>
      <c r="G54" s="44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</row>
    <row r="55" spans="1:64" ht="24.95" customHeight="1" x14ac:dyDescent="0.2">
      <c r="A55" s="40" t="s">
        <v>235</v>
      </c>
      <c r="B55" s="33" t="s">
        <v>111</v>
      </c>
      <c r="C55" s="33">
        <v>180</v>
      </c>
      <c r="D55" s="12"/>
      <c r="E55" s="20"/>
      <c r="F55" s="78">
        <v>45393</v>
      </c>
      <c r="G55" s="13">
        <f>F55+C55</f>
        <v>45573</v>
      </c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</row>
    <row r="56" spans="1:64" s="77" customFormat="1" ht="24.95" customHeight="1" x14ac:dyDescent="0.2">
      <c r="A56" s="73" t="s">
        <v>234</v>
      </c>
      <c r="B56" s="42"/>
      <c r="C56" s="42"/>
      <c r="D56" s="42"/>
      <c r="E56" s="43"/>
      <c r="F56" s="82"/>
      <c r="G56" s="44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/>
    </row>
    <row r="57" spans="1:64" ht="24.95" customHeight="1" x14ac:dyDescent="0.2">
      <c r="A57" s="58" t="s">
        <v>198</v>
      </c>
      <c r="B57" s="33" t="s">
        <v>111</v>
      </c>
      <c r="C57" s="33">
        <v>180</v>
      </c>
      <c r="D57" s="12"/>
      <c r="E57" s="20"/>
      <c r="F57" s="78">
        <v>45393</v>
      </c>
      <c r="G57" s="13">
        <f>F57+C57</f>
        <v>45573</v>
      </c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</row>
    <row r="58" spans="1:64" ht="24.95" customHeight="1" x14ac:dyDescent="0.2">
      <c r="A58" s="58" t="s">
        <v>134</v>
      </c>
      <c r="B58" s="45" t="s">
        <v>114</v>
      </c>
      <c r="C58" s="45">
        <v>90</v>
      </c>
      <c r="D58" s="12"/>
      <c r="E58" s="20"/>
      <c r="F58" s="78">
        <v>45393</v>
      </c>
      <c r="G58" s="13">
        <f t="shared" ref="G58:G59" si="4">F58+C58</f>
        <v>45483</v>
      </c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</row>
    <row r="59" spans="1:64" ht="24.95" customHeight="1" x14ac:dyDescent="0.2">
      <c r="A59" s="58" t="s">
        <v>133</v>
      </c>
      <c r="B59" s="45" t="s">
        <v>118</v>
      </c>
      <c r="C59" s="45">
        <v>730</v>
      </c>
      <c r="D59" s="12"/>
      <c r="E59" s="20"/>
      <c r="F59" s="78">
        <v>45393</v>
      </c>
      <c r="G59" s="13">
        <f t="shared" si="4"/>
        <v>46123</v>
      </c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</row>
    <row r="60" spans="1:64" s="77" customFormat="1" ht="24.95" customHeight="1" x14ac:dyDescent="0.2">
      <c r="A60" s="73" t="s">
        <v>231</v>
      </c>
      <c r="B60" s="32"/>
      <c r="C60" s="32"/>
      <c r="D60" s="32"/>
      <c r="E60" s="35"/>
      <c r="F60" s="82"/>
      <c r="G60" s="38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</row>
    <row r="61" spans="1:64" ht="24.95" customHeight="1" x14ac:dyDescent="0.2">
      <c r="A61" s="58" t="s">
        <v>232</v>
      </c>
      <c r="B61" s="46" t="s">
        <v>121</v>
      </c>
      <c r="C61" s="46">
        <v>7</v>
      </c>
      <c r="D61" s="12"/>
      <c r="E61" s="9"/>
      <c r="F61" s="78">
        <v>45393</v>
      </c>
      <c r="G61" s="13">
        <f>F61+C61</f>
        <v>45400</v>
      </c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</row>
    <row r="62" spans="1:64" ht="24.95" customHeight="1" x14ac:dyDescent="0.2">
      <c r="A62" s="58" t="s">
        <v>233</v>
      </c>
      <c r="B62" s="46" t="s">
        <v>122</v>
      </c>
      <c r="C62" s="46">
        <v>5</v>
      </c>
      <c r="D62" s="12"/>
      <c r="E62" s="9"/>
      <c r="F62" s="78">
        <v>45393</v>
      </c>
      <c r="G62" s="13">
        <f>F62+C62</f>
        <v>45398</v>
      </c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</row>
    <row r="63" spans="1:64" s="37" customFormat="1" ht="5.0999999999999996" customHeight="1" x14ac:dyDescent="0.2">
      <c r="A63" s="41"/>
      <c r="B63" s="34"/>
      <c r="C63" s="34"/>
      <c r="D63" s="32"/>
      <c r="E63" s="35"/>
      <c r="F63" s="82"/>
      <c r="G63" s="44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36"/>
      <c r="AQ63" s="36"/>
      <c r="AR63" s="36"/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  <c r="BL63" s="36"/>
    </row>
    <row r="64" spans="1:64" s="77" customFormat="1" ht="24.95" customHeight="1" x14ac:dyDescent="0.2">
      <c r="A64" s="72" t="s">
        <v>86</v>
      </c>
      <c r="B64" s="32"/>
      <c r="C64" s="32"/>
      <c r="D64" s="32"/>
      <c r="E64" s="35"/>
      <c r="F64" s="82"/>
      <c r="G64" s="44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  <c r="BJ64" s="36"/>
      <c r="BK64" s="36"/>
      <c r="BL64" s="36"/>
    </row>
    <row r="65" spans="1:64" ht="24.95" customHeight="1" x14ac:dyDescent="0.2">
      <c r="A65" s="40" t="s">
        <v>230</v>
      </c>
      <c r="B65" s="33" t="s">
        <v>111</v>
      </c>
      <c r="C65" s="33">
        <v>180</v>
      </c>
      <c r="D65" s="12"/>
      <c r="E65" s="9"/>
      <c r="F65" s="78">
        <v>45393</v>
      </c>
      <c r="G65" s="13">
        <f>F65+C65</f>
        <v>45573</v>
      </c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</row>
    <row r="66" spans="1:64" ht="24.95" customHeight="1" x14ac:dyDescent="0.2">
      <c r="A66" s="40" t="s">
        <v>214</v>
      </c>
      <c r="B66" s="45" t="s">
        <v>123</v>
      </c>
      <c r="C66" s="45">
        <v>60</v>
      </c>
      <c r="D66" s="12"/>
      <c r="E66" s="9"/>
      <c r="F66" s="78">
        <v>45393</v>
      </c>
      <c r="G66" s="13">
        <f t="shared" ref="G66:G68" si="5">F66+C66</f>
        <v>45453</v>
      </c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</row>
    <row r="67" spans="1:64" ht="24.95" customHeight="1" x14ac:dyDescent="0.2">
      <c r="A67" s="40" t="s">
        <v>207</v>
      </c>
      <c r="B67" s="33" t="s">
        <v>111</v>
      </c>
      <c r="C67" s="33">
        <v>180</v>
      </c>
      <c r="D67" s="28"/>
      <c r="E67" s="9"/>
      <c r="F67" s="78">
        <v>45393</v>
      </c>
      <c r="G67" s="13">
        <f t="shared" si="5"/>
        <v>45573</v>
      </c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</row>
    <row r="68" spans="1:64" ht="24.95" customHeight="1" x14ac:dyDescent="0.2">
      <c r="A68" s="40" t="s">
        <v>229</v>
      </c>
      <c r="B68" s="45" t="s">
        <v>113</v>
      </c>
      <c r="C68" s="45">
        <v>30</v>
      </c>
      <c r="D68" s="28"/>
      <c r="E68" s="9"/>
      <c r="F68" s="78">
        <v>45393</v>
      </c>
      <c r="G68" s="13">
        <f t="shared" si="5"/>
        <v>45423</v>
      </c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</row>
    <row r="69" spans="1:64" s="37" customFormat="1" ht="5.0999999999999996" customHeight="1" x14ac:dyDescent="0.2">
      <c r="A69" s="41"/>
      <c r="B69" s="34"/>
      <c r="C69" s="34"/>
      <c r="D69" s="32"/>
      <c r="E69" s="35"/>
      <c r="F69" s="82"/>
      <c r="G69" s="44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  <c r="BG69" s="36"/>
      <c r="BH69" s="36"/>
      <c r="BI69" s="36"/>
      <c r="BJ69" s="36"/>
      <c r="BK69" s="36"/>
      <c r="BL69" s="36"/>
    </row>
    <row r="70" spans="1:64" s="77" customFormat="1" ht="24.95" customHeight="1" x14ac:dyDescent="0.2">
      <c r="A70" s="72" t="s">
        <v>87</v>
      </c>
      <c r="B70" s="42"/>
      <c r="C70" s="42"/>
      <c r="D70" s="42"/>
      <c r="E70" s="43"/>
      <c r="F70" s="82"/>
      <c r="G70" s="44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6"/>
      <c r="BA70" s="36"/>
      <c r="BB70" s="36"/>
      <c r="BC70" s="36"/>
      <c r="BD70" s="36"/>
      <c r="BE70" s="36"/>
      <c r="BF70" s="36"/>
      <c r="BG70" s="36"/>
      <c r="BH70" s="36"/>
      <c r="BI70" s="36"/>
      <c r="BJ70" s="36"/>
      <c r="BK70" s="36"/>
      <c r="BL70" s="36"/>
    </row>
    <row r="71" spans="1:64" ht="24.95" customHeight="1" x14ac:dyDescent="0.2">
      <c r="A71" s="40" t="s">
        <v>228</v>
      </c>
      <c r="B71" s="47" t="s">
        <v>125</v>
      </c>
      <c r="C71" s="47">
        <v>30</v>
      </c>
      <c r="D71" s="28"/>
      <c r="E71" s="20"/>
      <c r="F71" s="78">
        <v>45393</v>
      </c>
      <c r="G71" s="13">
        <f>F71+C71</f>
        <v>45423</v>
      </c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</row>
    <row r="72" spans="1:64" ht="24.95" customHeight="1" x14ac:dyDescent="0.2">
      <c r="A72" s="40" t="s">
        <v>227</v>
      </c>
      <c r="B72" s="45" t="s">
        <v>114</v>
      </c>
      <c r="C72" s="45">
        <v>90</v>
      </c>
      <c r="D72" s="28"/>
      <c r="E72" s="20"/>
      <c r="F72" s="78">
        <v>45393</v>
      </c>
      <c r="G72" s="13">
        <f t="shared" ref="G72:G74" si="6">F72+C72</f>
        <v>45483</v>
      </c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</row>
    <row r="73" spans="1:64" ht="24.95" customHeight="1" x14ac:dyDescent="0.2">
      <c r="A73" s="40" t="s">
        <v>226</v>
      </c>
      <c r="B73" s="47" t="s">
        <v>126</v>
      </c>
      <c r="C73" s="47">
        <v>365</v>
      </c>
      <c r="D73" s="28"/>
      <c r="E73" s="20"/>
      <c r="F73" s="78">
        <v>45393</v>
      </c>
      <c r="G73" s="13">
        <f t="shared" si="6"/>
        <v>45758</v>
      </c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</row>
    <row r="74" spans="1:64" ht="24.95" customHeight="1" x14ac:dyDescent="0.2">
      <c r="A74" s="40" t="s">
        <v>225</v>
      </c>
      <c r="B74" s="45" t="s">
        <v>118</v>
      </c>
      <c r="C74" s="45">
        <v>730</v>
      </c>
      <c r="D74" s="12"/>
      <c r="E74" s="20"/>
      <c r="F74" s="78">
        <v>45393</v>
      </c>
      <c r="G74" s="13">
        <f t="shared" si="6"/>
        <v>46123</v>
      </c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</row>
    <row r="75" spans="1:64" s="37" customFormat="1" ht="5.0999999999999996" customHeight="1" x14ac:dyDescent="0.2">
      <c r="A75" s="41"/>
      <c r="B75" s="34"/>
      <c r="C75" s="34"/>
      <c r="D75" s="32"/>
      <c r="E75" s="35"/>
      <c r="F75" s="82"/>
      <c r="G75" s="44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  <c r="AJ75" s="36"/>
      <c r="AK75" s="36"/>
      <c r="AL75" s="36"/>
      <c r="AM75" s="36"/>
      <c r="AN75" s="36"/>
      <c r="AO75" s="36"/>
      <c r="AP75" s="36"/>
      <c r="AQ75" s="36"/>
      <c r="AR75" s="36"/>
      <c r="AS75" s="36"/>
      <c r="AT75" s="36"/>
      <c r="AU75" s="36"/>
      <c r="AV75" s="36"/>
      <c r="AW75" s="36"/>
      <c r="AX75" s="36"/>
      <c r="AY75" s="36"/>
      <c r="AZ75" s="36"/>
      <c r="BA75" s="36"/>
      <c r="BB75" s="36"/>
      <c r="BC75" s="36"/>
      <c r="BD75" s="36"/>
      <c r="BE75" s="36"/>
      <c r="BF75" s="36"/>
      <c r="BG75" s="36"/>
      <c r="BH75" s="36"/>
      <c r="BI75" s="36"/>
      <c r="BJ75" s="36"/>
      <c r="BK75" s="36"/>
      <c r="BL75" s="36"/>
    </row>
    <row r="76" spans="1:64" s="77" customFormat="1" ht="24.95" customHeight="1" x14ac:dyDescent="0.2">
      <c r="A76" s="72" t="s">
        <v>88</v>
      </c>
      <c r="B76" s="32"/>
      <c r="C76" s="32"/>
      <c r="D76" s="32"/>
      <c r="E76" s="43"/>
      <c r="F76" s="82"/>
      <c r="G76" s="38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6"/>
      <c r="AS76" s="36"/>
      <c r="AT76" s="36"/>
      <c r="AU76" s="36"/>
      <c r="AV76" s="36"/>
      <c r="AW76" s="36"/>
      <c r="AX76" s="36"/>
      <c r="AY76" s="36"/>
      <c r="AZ76" s="36"/>
      <c r="BA76" s="36"/>
      <c r="BB76" s="36"/>
      <c r="BC76" s="36"/>
      <c r="BD76" s="36"/>
      <c r="BE76" s="36"/>
      <c r="BF76" s="36"/>
      <c r="BG76" s="36"/>
      <c r="BH76" s="36"/>
      <c r="BI76" s="36"/>
      <c r="BJ76" s="36"/>
      <c r="BK76" s="36"/>
      <c r="BL76" s="36"/>
    </row>
    <row r="77" spans="1:64" s="77" customFormat="1" ht="24.95" customHeight="1" x14ac:dyDescent="0.2">
      <c r="A77" s="73" t="s">
        <v>223</v>
      </c>
      <c r="B77" s="32"/>
      <c r="C77" s="32"/>
      <c r="D77" s="32"/>
      <c r="E77" s="48"/>
      <c r="F77" s="82"/>
      <c r="G77" s="44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  <c r="AM77" s="36"/>
      <c r="AN77" s="36"/>
      <c r="AO77" s="36"/>
      <c r="AP77" s="36"/>
      <c r="AQ77" s="36"/>
      <c r="AR77" s="36"/>
      <c r="AS77" s="36"/>
      <c r="AT77" s="36"/>
      <c r="AU77" s="36"/>
      <c r="AV77" s="36"/>
      <c r="AW77" s="36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</row>
    <row r="78" spans="1:64" ht="24.95" customHeight="1" x14ac:dyDescent="0.2">
      <c r="A78" s="58" t="s">
        <v>224</v>
      </c>
      <c r="B78" s="45" t="s">
        <v>124</v>
      </c>
      <c r="C78" s="45">
        <v>1080</v>
      </c>
      <c r="D78" s="12"/>
      <c r="E78" s="24"/>
      <c r="F78" s="78">
        <v>45393</v>
      </c>
      <c r="G78" s="13">
        <f>F78+C78</f>
        <v>46473</v>
      </c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</row>
    <row r="79" spans="1:64" ht="24.95" customHeight="1" x14ac:dyDescent="0.2">
      <c r="A79" s="58" t="s">
        <v>134</v>
      </c>
      <c r="B79" s="33" t="s">
        <v>111</v>
      </c>
      <c r="C79" s="33">
        <v>180</v>
      </c>
      <c r="D79" s="12"/>
      <c r="E79" s="9"/>
      <c r="F79" s="78">
        <v>45393</v>
      </c>
      <c r="G79" s="13">
        <f t="shared" ref="G79:G80" si="7">F79+C79</f>
        <v>45573</v>
      </c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</row>
    <row r="80" spans="1:64" ht="24.95" customHeight="1" x14ac:dyDescent="0.2">
      <c r="A80" s="40" t="s">
        <v>222</v>
      </c>
      <c r="B80" s="45" t="s">
        <v>114</v>
      </c>
      <c r="C80" s="45">
        <v>90</v>
      </c>
      <c r="D80" s="12"/>
      <c r="E80" s="9"/>
      <c r="F80" s="78">
        <v>45393</v>
      </c>
      <c r="G80" s="13">
        <f t="shared" si="7"/>
        <v>45483</v>
      </c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</row>
    <row r="81" spans="1:64" s="37" customFormat="1" ht="5.0999999999999996" customHeight="1" x14ac:dyDescent="0.2">
      <c r="A81" s="41"/>
      <c r="B81" s="34"/>
      <c r="C81" s="34"/>
      <c r="D81" s="32"/>
      <c r="E81" s="35"/>
      <c r="F81" s="82"/>
      <c r="G81" s="44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/>
      <c r="AY81" s="36"/>
      <c r="AZ81" s="36"/>
      <c r="BA81" s="36"/>
      <c r="BB81" s="36"/>
      <c r="BC81" s="36"/>
      <c r="BD81" s="36"/>
      <c r="BE81" s="36"/>
      <c r="BF81" s="36"/>
      <c r="BG81" s="36"/>
      <c r="BH81" s="36"/>
      <c r="BI81" s="36"/>
      <c r="BJ81" s="36"/>
      <c r="BK81" s="36"/>
      <c r="BL81" s="36"/>
    </row>
    <row r="82" spans="1:64" s="77" customFormat="1" ht="24.95" customHeight="1" x14ac:dyDescent="0.2">
      <c r="A82" s="72" t="s">
        <v>89</v>
      </c>
      <c r="B82" s="32"/>
      <c r="C82" s="32"/>
      <c r="D82" s="32"/>
      <c r="E82" s="35"/>
      <c r="F82" s="82"/>
      <c r="G82" s="38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6"/>
      <c r="AS82" s="36"/>
      <c r="AT82" s="36"/>
      <c r="AU82" s="36"/>
      <c r="AV82" s="36"/>
      <c r="AW82" s="36"/>
      <c r="AX82" s="36"/>
      <c r="AY82" s="36"/>
      <c r="AZ82" s="36"/>
      <c r="BA82" s="36"/>
      <c r="BB82" s="36"/>
      <c r="BC82" s="36"/>
      <c r="BD82" s="36"/>
      <c r="BE82" s="36"/>
      <c r="BF82" s="36"/>
      <c r="BG82" s="36"/>
      <c r="BH82" s="36"/>
      <c r="BI82" s="36"/>
      <c r="BJ82" s="36"/>
      <c r="BK82" s="36"/>
      <c r="BL82" s="36"/>
    </row>
    <row r="83" spans="1:64" ht="24.95" customHeight="1" x14ac:dyDescent="0.2">
      <c r="A83" s="40" t="s">
        <v>207</v>
      </c>
      <c r="B83" s="45" t="s">
        <v>114</v>
      </c>
      <c r="C83" s="45">
        <v>90</v>
      </c>
      <c r="D83" s="12"/>
      <c r="E83" s="9"/>
      <c r="F83" s="78">
        <v>45393</v>
      </c>
      <c r="G83" s="13">
        <f>F83+C83</f>
        <v>45483</v>
      </c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</row>
    <row r="84" spans="1:64" s="77" customFormat="1" ht="24.95" customHeight="1" x14ac:dyDescent="0.2">
      <c r="A84" s="73" t="s">
        <v>221</v>
      </c>
      <c r="B84" s="32"/>
      <c r="C84" s="32"/>
      <c r="D84" s="32"/>
      <c r="E84" s="35"/>
      <c r="F84" s="82"/>
      <c r="G84" s="38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6"/>
      <c r="BB84" s="36"/>
      <c r="BC84" s="36"/>
      <c r="BD84" s="36"/>
      <c r="BE84" s="36"/>
      <c r="BF84" s="36"/>
      <c r="BG84" s="36"/>
      <c r="BH84" s="36"/>
      <c r="BI84" s="36"/>
      <c r="BJ84" s="36"/>
      <c r="BK84" s="36"/>
      <c r="BL84" s="36"/>
    </row>
    <row r="85" spans="1:64" ht="24.95" customHeight="1" x14ac:dyDescent="0.2">
      <c r="A85" s="58" t="s">
        <v>198</v>
      </c>
      <c r="B85" s="45" t="s">
        <v>114</v>
      </c>
      <c r="C85" s="45">
        <v>90</v>
      </c>
      <c r="D85" s="29"/>
      <c r="E85" s="20"/>
      <c r="F85" s="78">
        <v>45393</v>
      </c>
      <c r="G85" s="13">
        <f>F85+C85</f>
        <v>45483</v>
      </c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</row>
    <row r="86" spans="1:64" ht="24.95" customHeight="1" x14ac:dyDescent="0.2">
      <c r="A86" s="58" t="s">
        <v>134</v>
      </c>
      <c r="B86" s="45" t="s">
        <v>111</v>
      </c>
      <c r="C86" s="45">
        <v>180</v>
      </c>
      <c r="D86" s="29"/>
      <c r="E86" s="24"/>
      <c r="F86" s="78">
        <v>45393</v>
      </c>
      <c r="G86" s="13">
        <f t="shared" ref="G86:G87" si="8">F86+C86</f>
        <v>45573</v>
      </c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</row>
    <row r="87" spans="1:64" ht="24.95" customHeight="1" x14ac:dyDescent="0.2">
      <c r="A87" s="40" t="s">
        <v>220</v>
      </c>
      <c r="B87" s="45" t="s">
        <v>127</v>
      </c>
      <c r="C87" s="45">
        <v>730</v>
      </c>
      <c r="D87" s="29"/>
      <c r="E87" s="20"/>
      <c r="F87" s="78">
        <v>45393</v>
      </c>
      <c r="G87" s="13">
        <f t="shared" si="8"/>
        <v>46123</v>
      </c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</row>
    <row r="88" spans="1:64" s="37" customFormat="1" ht="5.0999999999999996" customHeight="1" x14ac:dyDescent="0.2">
      <c r="A88" s="41"/>
      <c r="B88" s="34"/>
      <c r="C88" s="34"/>
      <c r="D88" s="32"/>
      <c r="E88" s="35"/>
      <c r="F88" s="82"/>
      <c r="G88" s="44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36"/>
      <c r="AS88" s="36"/>
      <c r="AT88" s="36"/>
      <c r="AU88" s="36"/>
      <c r="AV88" s="36"/>
      <c r="AW88" s="36"/>
      <c r="AX88" s="36"/>
      <c r="AY88" s="36"/>
      <c r="AZ88" s="36"/>
      <c r="BA88" s="36"/>
      <c r="BB88" s="36"/>
      <c r="BC88" s="36"/>
      <c r="BD88" s="36"/>
      <c r="BE88" s="36"/>
      <c r="BF88" s="36"/>
      <c r="BG88" s="36"/>
      <c r="BH88" s="36"/>
      <c r="BI88" s="36"/>
      <c r="BJ88" s="36"/>
      <c r="BK88" s="36"/>
      <c r="BL88" s="36"/>
    </row>
    <row r="89" spans="1:64" s="77" customFormat="1" ht="24.95" customHeight="1" x14ac:dyDescent="0.2">
      <c r="A89" s="72" t="s">
        <v>90</v>
      </c>
      <c r="B89" s="49"/>
      <c r="C89" s="49"/>
      <c r="D89" s="49"/>
      <c r="E89" s="43"/>
      <c r="F89" s="82"/>
      <c r="G89" s="44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36"/>
      <c r="AK89" s="36"/>
      <c r="AL89" s="36"/>
      <c r="AM89" s="36"/>
      <c r="AN89" s="36"/>
      <c r="AO89" s="36"/>
      <c r="AP89" s="36"/>
      <c r="AQ89" s="36"/>
      <c r="AR89" s="36"/>
      <c r="AS89" s="36"/>
      <c r="AT89" s="36"/>
      <c r="AU89" s="36"/>
      <c r="AV89" s="36"/>
      <c r="AW89" s="36"/>
      <c r="AX89" s="36"/>
      <c r="AY89" s="36"/>
      <c r="AZ89" s="36"/>
      <c r="BA89" s="36"/>
      <c r="BB89" s="36"/>
      <c r="BC89" s="36"/>
      <c r="BD89" s="36"/>
      <c r="BE89" s="36"/>
      <c r="BF89" s="36"/>
      <c r="BG89" s="36"/>
      <c r="BH89" s="36"/>
      <c r="BI89" s="36"/>
      <c r="BJ89" s="36"/>
      <c r="BK89" s="36"/>
      <c r="BL89" s="36"/>
    </row>
    <row r="90" spans="1:64" ht="24.95" customHeight="1" x14ac:dyDescent="0.2">
      <c r="A90" s="40" t="s">
        <v>214</v>
      </c>
      <c r="B90" s="46" t="s">
        <v>128</v>
      </c>
      <c r="C90" s="46">
        <v>1</v>
      </c>
      <c r="D90" s="12"/>
      <c r="E90" s="9"/>
      <c r="F90" s="78">
        <v>45390</v>
      </c>
      <c r="G90" s="13">
        <f>F90+C90</f>
        <v>45391</v>
      </c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</row>
    <row r="91" spans="1:64" ht="24.95" customHeight="1" x14ac:dyDescent="0.2">
      <c r="A91" s="40" t="s">
        <v>215</v>
      </c>
      <c r="B91" s="46" t="s">
        <v>125</v>
      </c>
      <c r="C91" s="46">
        <v>30</v>
      </c>
      <c r="D91" s="12"/>
      <c r="E91" s="9"/>
      <c r="F91" s="78">
        <v>45393</v>
      </c>
      <c r="G91" s="13">
        <f>F91+C91</f>
        <v>45423</v>
      </c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</row>
    <row r="92" spans="1:64" ht="24.95" customHeight="1" x14ac:dyDescent="0.2">
      <c r="A92" s="40" t="s">
        <v>216</v>
      </c>
      <c r="B92" s="46" t="s">
        <v>125</v>
      </c>
      <c r="C92" s="46">
        <v>30</v>
      </c>
      <c r="D92" s="12"/>
      <c r="E92" s="9"/>
      <c r="F92" s="78">
        <v>45393</v>
      </c>
      <c r="G92" s="13">
        <f t="shared" ref="G92:G95" si="9">F92+C92</f>
        <v>45423</v>
      </c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</row>
    <row r="93" spans="1:64" ht="24.95" customHeight="1" x14ac:dyDescent="0.2">
      <c r="A93" s="40" t="s">
        <v>217</v>
      </c>
      <c r="B93" s="46" t="s">
        <v>125</v>
      </c>
      <c r="C93" s="46">
        <v>30</v>
      </c>
      <c r="D93" s="12"/>
      <c r="E93" s="9"/>
      <c r="F93" s="78">
        <v>45393</v>
      </c>
      <c r="G93" s="13">
        <f t="shared" si="9"/>
        <v>45423</v>
      </c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</row>
    <row r="94" spans="1:64" ht="24.95" customHeight="1" x14ac:dyDescent="0.2">
      <c r="A94" s="40" t="s">
        <v>218</v>
      </c>
      <c r="B94" s="46" t="s">
        <v>125</v>
      </c>
      <c r="C94" s="87">
        <v>30</v>
      </c>
      <c r="D94" s="18"/>
      <c r="E94" s="30"/>
      <c r="F94" s="78">
        <v>45302</v>
      </c>
      <c r="G94" s="13">
        <f t="shared" si="9"/>
        <v>45332</v>
      </c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</row>
    <row r="95" spans="1:64" ht="24" customHeight="1" x14ac:dyDescent="0.2">
      <c r="A95" s="40" t="s">
        <v>219</v>
      </c>
      <c r="B95" s="46" t="s">
        <v>125</v>
      </c>
      <c r="C95" s="46">
        <v>30</v>
      </c>
      <c r="D95" s="12"/>
      <c r="E95" s="9"/>
      <c r="F95" s="78">
        <v>45393</v>
      </c>
      <c r="G95" s="13">
        <f t="shared" si="9"/>
        <v>45423</v>
      </c>
      <c r="H95" s="5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</row>
    <row r="96" spans="1:64" s="77" customFormat="1" ht="24" customHeight="1" x14ac:dyDescent="0.2">
      <c r="A96" s="73" t="s">
        <v>129</v>
      </c>
      <c r="B96" s="50"/>
      <c r="C96" s="50"/>
      <c r="D96" s="32"/>
      <c r="E96" s="35"/>
      <c r="F96" s="82"/>
      <c r="G96" s="38"/>
      <c r="H96" s="75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36"/>
      <c r="AS96" s="36"/>
      <c r="AT96" s="36"/>
      <c r="AU96" s="36"/>
      <c r="AV96" s="36"/>
      <c r="AW96" s="36"/>
      <c r="AX96" s="36"/>
      <c r="AY96" s="36"/>
      <c r="AZ96" s="36"/>
      <c r="BA96" s="36"/>
      <c r="BB96" s="36"/>
      <c r="BC96" s="36"/>
      <c r="BD96" s="36"/>
      <c r="BE96" s="36"/>
      <c r="BF96" s="36"/>
      <c r="BG96" s="36"/>
      <c r="BH96" s="36"/>
      <c r="BI96" s="36"/>
      <c r="BJ96" s="36"/>
      <c r="BK96" s="36"/>
      <c r="BL96" s="36"/>
    </row>
    <row r="97" spans="1:64" ht="24" customHeight="1" x14ac:dyDescent="0.2">
      <c r="A97" s="58" t="s">
        <v>212</v>
      </c>
      <c r="B97" s="46" t="s">
        <v>125</v>
      </c>
      <c r="C97" s="46">
        <v>30</v>
      </c>
      <c r="D97" s="12"/>
      <c r="E97" s="9"/>
      <c r="F97" s="78">
        <v>45393</v>
      </c>
      <c r="G97" s="13">
        <f>F97+C97</f>
        <v>45423</v>
      </c>
      <c r="H97" s="5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</row>
    <row r="98" spans="1:64" ht="24" customHeight="1" x14ac:dyDescent="0.2">
      <c r="A98" s="58" t="s">
        <v>213</v>
      </c>
      <c r="B98" s="45" t="s">
        <v>127</v>
      </c>
      <c r="C98" s="45">
        <v>730</v>
      </c>
      <c r="D98" s="12"/>
      <c r="E98" s="9"/>
      <c r="F98" s="78">
        <v>45393</v>
      </c>
      <c r="G98" s="13">
        <f>F98+C98</f>
        <v>46123</v>
      </c>
      <c r="H98" s="5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</row>
    <row r="99" spans="1:64" s="77" customFormat="1" ht="24" customHeight="1" x14ac:dyDescent="0.2">
      <c r="A99" s="73" t="s">
        <v>211</v>
      </c>
      <c r="B99" s="32"/>
      <c r="C99" s="32"/>
      <c r="D99" s="51"/>
      <c r="E99" s="52"/>
      <c r="F99" s="84"/>
      <c r="G99" s="53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6"/>
      <c r="AT99" s="36"/>
      <c r="AU99" s="36"/>
      <c r="AV99" s="36"/>
      <c r="AW99" s="36"/>
      <c r="AX99" s="36"/>
      <c r="AY99" s="36"/>
      <c r="AZ99" s="36"/>
      <c r="BA99" s="36"/>
      <c r="BB99" s="36"/>
      <c r="BC99" s="36"/>
      <c r="BD99" s="36"/>
      <c r="BE99" s="36"/>
      <c r="BF99" s="36"/>
      <c r="BG99" s="36"/>
      <c r="BH99" s="36"/>
      <c r="BI99" s="36"/>
      <c r="BJ99" s="36"/>
      <c r="BK99" s="36"/>
      <c r="BL99" s="36"/>
    </row>
    <row r="100" spans="1:64" ht="24" customHeight="1" x14ac:dyDescent="0.2">
      <c r="A100" s="58" t="s">
        <v>131</v>
      </c>
      <c r="B100" s="45" t="s">
        <v>130</v>
      </c>
      <c r="C100" s="45">
        <v>1080</v>
      </c>
      <c r="D100" s="12"/>
      <c r="E100" s="9"/>
      <c r="F100" s="78">
        <v>45393</v>
      </c>
      <c r="G100" s="13">
        <f>F100+C100</f>
        <v>46473</v>
      </c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</row>
    <row r="101" spans="1:64" ht="24" customHeight="1" x14ac:dyDescent="0.2">
      <c r="A101" s="58" t="s">
        <v>132</v>
      </c>
      <c r="B101" s="45" t="s">
        <v>114</v>
      </c>
      <c r="C101" s="45">
        <v>90</v>
      </c>
      <c r="D101" s="12"/>
      <c r="E101" s="9"/>
      <c r="F101" s="78">
        <v>45393</v>
      </c>
      <c r="G101" s="13">
        <f t="shared" ref="G101:G103" si="10">F101+C101</f>
        <v>45483</v>
      </c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</row>
    <row r="102" spans="1:64" ht="24" customHeight="1" x14ac:dyDescent="0.2">
      <c r="A102" s="40" t="s">
        <v>210</v>
      </c>
      <c r="B102" s="46" t="s">
        <v>126</v>
      </c>
      <c r="C102" s="46">
        <v>365</v>
      </c>
      <c r="D102" s="12"/>
      <c r="E102" s="9"/>
      <c r="F102" s="78">
        <v>45393</v>
      </c>
      <c r="G102" s="13">
        <f t="shared" si="10"/>
        <v>45758</v>
      </c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</row>
    <row r="103" spans="1:64" ht="24" customHeight="1" x14ac:dyDescent="0.2">
      <c r="A103" s="40" t="s">
        <v>209</v>
      </c>
      <c r="B103" s="45" t="s">
        <v>127</v>
      </c>
      <c r="C103" s="45">
        <v>730</v>
      </c>
      <c r="D103" s="12"/>
      <c r="E103" s="9"/>
      <c r="F103" s="78">
        <v>45393</v>
      </c>
      <c r="G103" s="13">
        <f t="shared" si="10"/>
        <v>46123</v>
      </c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</row>
    <row r="104" spans="1:64" s="37" customFormat="1" ht="5.0999999999999996" customHeight="1" x14ac:dyDescent="0.2">
      <c r="A104" s="41"/>
      <c r="B104" s="34"/>
      <c r="C104" s="34"/>
      <c r="D104" s="32"/>
      <c r="E104" s="35"/>
      <c r="F104" s="82"/>
      <c r="G104" s="44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  <c r="AI104" s="36"/>
      <c r="AJ104" s="36"/>
      <c r="AK104" s="36"/>
      <c r="AL104" s="36"/>
      <c r="AM104" s="36"/>
      <c r="AN104" s="36"/>
      <c r="AO104" s="36"/>
      <c r="AP104" s="36"/>
      <c r="AQ104" s="36"/>
      <c r="AR104" s="36"/>
      <c r="AS104" s="36"/>
      <c r="AT104" s="36"/>
      <c r="AU104" s="36"/>
      <c r="AV104" s="36"/>
      <c r="AW104" s="36"/>
      <c r="AX104" s="36"/>
      <c r="AY104" s="36"/>
      <c r="AZ104" s="36"/>
      <c r="BA104" s="36"/>
      <c r="BB104" s="36"/>
      <c r="BC104" s="36"/>
      <c r="BD104" s="36"/>
      <c r="BE104" s="36"/>
      <c r="BF104" s="36"/>
      <c r="BG104" s="36"/>
      <c r="BH104" s="36"/>
      <c r="BI104" s="36"/>
      <c r="BJ104" s="36"/>
      <c r="BK104" s="36"/>
      <c r="BL104" s="36"/>
    </row>
    <row r="105" spans="1:64" s="77" customFormat="1" ht="24" customHeight="1" x14ac:dyDescent="0.2">
      <c r="A105" s="72" t="s">
        <v>91</v>
      </c>
      <c r="B105" s="32"/>
      <c r="C105" s="32"/>
      <c r="D105" s="32"/>
      <c r="E105" s="35"/>
      <c r="F105" s="82"/>
      <c r="G105" s="38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36"/>
      <c r="AI105" s="36"/>
      <c r="AJ105" s="36"/>
      <c r="AK105" s="36"/>
      <c r="AL105" s="36"/>
      <c r="AM105" s="36"/>
      <c r="AN105" s="36"/>
      <c r="AO105" s="36"/>
      <c r="AP105" s="36"/>
      <c r="AQ105" s="36"/>
      <c r="AR105" s="36"/>
      <c r="AS105" s="36"/>
      <c r="AT105" s="36"/>
      <c r="AU105" s="36"/>
      <c r="AV105" s="36"/>
      <c r="AW105" s="36"/>
      <c r="AX105" s="36"/>
      <c r="AY105" s="36"/>
      <c r="AZ105" s="36"/>
      <c r="BA105" s="36"/>
      <c r="BB105" s="36"/>
      <c r="BC105" s="36"/>
      <c r="BD105" s="36"/>
      <c r="BE105" s="36"/>
      <c r="BF105" s="36"/>
      <c r="BG105" s="36"/>
      <c r="BH105" s="36"/>
      <c r="BI105" s="36"/>
      <c r="BJ105" s="36"/>
      <c r="BK105" s="36"/>
      <c r="BL105" s="36"/>
    </row>
    <row r="106" spans="1:64" ht="24" customHeight="1" x14ac:dyDescent="0.2">
      <c r="A106" s="40" t="s">
        <v>208</v>
      </c>
      <c r="B106" s="45" t="s">
        <v>114</v>
      </c>
      <c r="C106" s="45">
        <v>90</v>
      </c>
      <c r="D106" s="12"/>
      <c r="E106" s="9"/>
      <c r="F106" s="78">
        <v>45393</v>
      </c>
      <c r="G106" s="13">
        <f>F106+C106</f>
        <v>45483</v>
      </c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</row>
    <row r="107" spans="1:64" ht="24" customHeight="1" x14ac:dyDescent="0.2">
      <c r="A107" s="40" t="s">
        <v>207</v>
      </c>
      <c r="B107" s="45" t="s">
        <v>114</v>
      </c>
      <c r="C107" s="45">
        <v>90</v>
      </c>
      <c r="D107" s="12"/>
      <c r="E107" s="9"/>
      <c r="F107" s="78">
        <v>45393</v>
      </c>
      <c r="G107" s="13">
        <f t="shared" ref="G107:G108" si="11">F107+C107</f>
        <v>45483</v>
      </c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</row>
    <row r="108" spans="1:64" ht="24" customHeight="1" x14ac:dyDescent="0.2">
      <c r="A108" s="40" t="s">
        <v>206</v>
      </c>
      <c r="B108" s="46" t="s">
        <v>126</v>
      </c>
      <c r="C108" s="46">
        <v>365</v>
      </c>
      <c r="D108" s="12"/>
      <c r="E108" s="9"/>
      <c r="F108" s="78">
        <v>45393</v>
      </c>
      <c r="G108" s="13">
        <f t="shared" si="11"/>
        <v>45758</v>
      </c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</row>
    <row r="109" spans="1:64" s="37" customFormat="1" ht="5.0999999999999996" customHeight="1" x14ac:dyDescent="0.2">
      <c r="A109" s="41"/>
      <c r="B109" s="34"/>
      <c r="C109" s="34"/>
      <c r="D109" s="31"/>
      <c r="E109" s="55"/>
      <c r="F109" s="85"/>
      <c r="G109" s="80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6"/>
      <c r="AJ109" s="36"/>
      <c r="AK109" s="36"/>
      <c r="AL109" s="36"/>
      <c r="AM109" s="36"/>
      <c r="AN109" s="36"/>
      <c r="AO109" s="36"/>
      <c r="AP109" s="36"/>
      <c r="AQ109" s="36"/>
      <c r="AR109" s="36"/>
      <c r="AS109" s="36"/>
      <c r="AT109" s="36"/>
      <c r="AU109" s="36"/>
      <c r="AV109" s="36"/>
      <c r="AW109" s="36"/>
      <c r="AX109" s="36"/>
      <c r="AY109" s="36"/>
      <c r="AZ109" s="36"/>
      <c r="BA109" s="36"/>
      <c r="BB109" s="36"/>
      <c r="BC109" s="36"/>
      <c r="BD109" s="36"/>
      <c r="BE109" s="36"/>
      <c r="BF109" s="36"/>
      <c r="BG109" s="36"/>
      <c r="BH109" s="36"/>
      <c r="BI109" s="36"/>
      <c r="BJ109" s="36"/>
      <c r="BK109" s="36"/>
      <c r="BL109" s="36"/>
    </row>
    <row r="110" spans="1:64" s="77" customFormat="1" ht="24" customHeight="1" x14ac:dyDescent="0.2">
      <c r="A110" s="72" t="s">
        <v>92</v>
      </c>
      <c r="B110" s="56"/>
      <c r="C110" s="56"/>
      <c r="D110" s="32"/>
      <c r="E110" s="35"/>
      <c r="F110" s="82"/>
      <c r="G110" s="38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  <c r="AJ110" s="36"/>
      <c r="AK110" s="36"/>
      <c r="AL110" s="36"/>
      <c r="AM110" s="36"/>
      <c r="AN110" s="36"/>
      <c r="AO110" s="36"/>
      <c r="AP110" s="36"/>
      <c r="AQ110" s="36"/>
      <c r="AR110" s="36"/>
      <c r="AS110" s="36"/>
      <c r="AT110" s="36"/>
      <c r="AU110" s="36"/>
      <c r="AV110" s="36"/>
      <c r="AW110" s="36"/>
      <c r="AX110" s="36"/>
      <c r="AY110" s="36"/>
      <c r="AZ110" s="36"/>
      <c r="BA110" s="36"/>
      <c r="BB110" s="36"/>
      <c r="BC110" s="36"/>
      <c r="BD110" s="36"/>
      <c r="BE110" s="36"/>
      <c r="BF110" s="36"/>
      <c r="BG110" s="36"/>
      <c r="BH110" s="36"/>
      <c r="BI110" s="36"/>
      <c r="BJ110" s="36"/>
      <c r="BK110" s="36"/>
      <c r="BL110" s="36"/>
    </row>
    <row r="111" spans="1:64" ht="24" customHeight="1" x14ac:dyDescent="0.2">
      <c r="A111" s="40" t="s">
        <v>202</v>
      </c>
      <c r="B111" s="46" t="s">
        <v>126</v>
      </c>
      <c r="C111" s="46">
        <v>365</v>
      </c>
      <c r="D111" s="12"/>
      <c r="E111" s="9"/>
      <c r="F111" s="78">
        <v>45393</v>
      </c>
      <c r="G111" s="13">
        <f>F111+C111</f>
        <v>45758</v>
      </c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</row>
    <row r="112" spans="1:64" ht="38.25" customHeight="1" x14ac:dyDescent="0.2">
      <c r="A112" s="54" t="s">
        <v>205</v>
      </c>
      <c r="B112" s="45" t="s">
        <v>111</v>
      </c>
      <c r="C112" s="45">
        <v>180</v>
      </c>
      <c r="D112" s="12"/>
      <c r="E112" s="9"/>
      <c r="F112" s="78">
        <v>45393</v>
      </c>
      <c r="G112" s="13">
        <f>F112+C112</f>
        <v>45573</v>
      </c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</row>
    <row r="113" spans="1:64" s="37" customFormat="1" ht="5.0999999999999996" customHeight="1" x14ac:dyDescent="0.2">
      <c r="A113" s="41"/>
      <c r="B113" s="34"/>
      <c r="C113" s="34"/>
      <c r="D113" s="32"/>
      <c r="E113" s="35"/>
      <c r="F113" s="82"/>
      <c r="G113" s="44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  <c r="AJ113" s="36"/>
      <c r="AK113" s="36"/>
      <c r="AL113" s="36"/>
      <c r="AM113" s="36"/>
      <c r="AN113" s="36"/>
      <c r="AO113" s="36"/>
      <c r="AP113" s="36"/>
      <c r="AQ113" s="36"/>
      <c r="AR113" s="36"/>
      <c r="AS113" s="36"/>
      <c r="AT113" s="36"/>
      <c r="AU113" s="36"/>
      <c r="AV113" s="36"/>
      <c r="AW113" s="36"/>
      <c r="AX113" s="36"/>
      <c r="AY113" s="36"/>
      <c r="AZ113" s="36"/>
      <c r="BA113" s="36"/>
      <c r="BB113" s="36"/>
      <c r="BC113" s="36"/>
      <c r="BD113" s="36"/>
      <c r="BE113" s="36"/>
      <c r="BF113" s="36"/>
      <c r="BG113" s="36"/>
      <c r="BH113" s="36"/>
      <c r="BI113" s="36"/>
      <c r="BJ113" s="36"/>
      <c r="BK113" s="36"/>
      <c r="BL113" s="36"/>
    </row>
    <row r="114" spans="1:64" s="77" customFormat="1" ht="24" customHeight="1" x14ac:dyDescent="0.2">
      <c r="A114" s="72" t="s">
        <v>93</v>
      </c>
      <c r="B114" s="32"/>
      <c r="C114" s="32"/>
      <c r="D114" s="32"/>
      <c r="E114" s="35"/>
      <c r="F114" s="82"/>
      <c r="G114" s="38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  <c r="AJ114" s="36"/>
      <c r="AK114" s="36"/>
      <c r="AL114" s="36"/>
      <c r="AM114" s="36"/>
      <c r="AN114" s="36"/>
      <c r="AO114" s="36"/>
      <c r="AP114" s="36"/>
      <c r="AQ114" s="36"/>
      <c r="AR114" s="36"/>
      <c r="AS114" s="36"/>
      <c r="AT114" s="36"/>
      <c r="AU114" s="36"/>
      <c r="AV114" s="36"/>
      <c r="AW114" s="36"/>
      <c r="AX114" s="36"/>
      <c r="AY114" s="36"/>
      <c r="AZ114" s="36"/>
      <c r="BA114" s="36"/>
      <c r="BB114" s="36"/>
      <c r="BC114" s="36"/>
      <c r="BD114" s="36"/>
      <c r="BE114" s="36"/>
      <c r="BF114" s="36"/>
      <c r="BG114" s="36"/>
      <c r="BH114" s="36"/>
      <c r="BI114" s="36"/>
      <c r="BJ114" s="36"/>
      <c r="BK114" s="36"/>
      <c r="BL114" s="36"/>
    </row>
    <row r="115" spans="1:64" ht="24" customHeight="1" x14ac:dyDescent="0.2">
      <c r="A115" s="40" t="s">
        <v>204</v>
      </c>
      <c r="B115" s="45" t="s">
        <v>114</v>
      </c>
      <c r="C115" s="45">
        <v>90</v>
      </c>
      <c r="D115" s="12"/>
      <c r="E115" s="9"/>
      <c r="F115" s="78">
        <v>45393</v>
      </c>
      <c r="G115" s="13">
        <f>F115+C115</f>
        <v>45483</v>
      </c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</row>
    <row r="116" spans="1:64" s="77" customFormat="1" ht="24" customHeight="1" x14ac:dyDescent="0.2">
      <c r="A116" s="73" t="s">
        <v>203</v>
      </c>
      <c r="B116" s="32"/>
      <c r="C116" s="32"/>
      <c r="D116" s="32"/>
      <c r="E116" s="35"/>
      <c r="F116" s="82"/>
      <c r="G116" s="38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  <c r="AX116" s="36"/>
      <c r="AY116" s="36"/>
      <c r="AZ116" s="36"/>
      <c r="BA116" s="36"/>
      <c r="BB116" s="36"/>
      <c r="BC116" s="36"/>
      <c r="BD116" s="36"/>
      <c r="BE116" s="36"/>
      <c r="BF116" s="36"/>
      <c r="BG116" s="36"/>
      <c r="BH116" s="36"/>
      <c r="BI116" s="36"/>
      <c r="BJ116" s="36"/>
      <c r="BK116" s="36"/>
      <c r="BL116" s="36"/>
    </row>
    <row r="117" spans="1:64" ht="24" customHeight="1" x14ac:dyDescent="0.2">
      <c r="A117" s="58" t="s">
        <v>198</v>
      </c>
      <c r="B117" s="45" t="s">
        <v>114</v>
      </c>
      <c r="C117" s="45">
        <v>90</v>
      </c>
      <c r="D117" s="12"/>
      <c r="E117" s="9"/>
      <c r="F117" s="78">
        <v>45393</v>
      </c>
      <c r="G117" s="13">
        <f>F117+C117</f>
        <v>45483</v>
      </c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</row>
    <row r="118" spans="1:64" ht="24" customHeight="1" x14ac:dyDescent="0.2">
      <c r="A118" s="58" t="s">
        <v>133</v>
      </c>
      <c r="B118" s="45" t="s">
        <v>130</v>
      </c>
      <c r="C118" s="45">
        <v>1095</v>
      </c>
      <c r="D118" s="12"/>
      <c r="E118" s="9"/>
      <c r="F118" s="78">
        <v>45393</v>
      </c>
      <c r="G118" s="13">
        <f t="shared" ref="G118:G119" si="12">F118+C118</f>
        <v>46488</v>
      </c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</row>
    <row r="119" spans="1:64" ht="24" customHeight="1" x14ac:dyDescent="0.2">
      <c r="A119" s="58" t="s">
        <v>134</v>
      </c>
      <c r="B119" s="45" t="s">
        <v>111</v>
      </c>
      <c r="C119" s="45">
        <v>180</v>
      </c>
      <c r="D119" s="12"/>
      <c r="E119" s="9"/>
      <c r="F119" s="78">
        <v>45393</v>
      </c>
      <c r="G119" s="13">
        <f t="shared" si="12"/>
        <v>45573</v>
      </c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</row>
    <row r="120" spans="1:64" s="37" customFormat="1" ht="5.0999999999999996" customHeight="1" x14ac:dyDescent="0.2">
      <c r="A120" s="41"/>
      <c r="B120" s="34"/>
      <c r="C120" s="34"/>
      <c r="D120" s="32"/>
      <c r="E120" s="35"/>
      <c r="F120" s="82"/>
      <c r="G120" s="44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  <c r="AI120" s="36"/>
      <c r="AJ120" s="36"/>
      <c r="AK120" s="36"/>
      <c r="AL120" s="36"/>
      <c r="AM120" s="36"/>
      <c r="AN120" s="36"/>
      <c r="AO120" s="36"/>
      <c r="AP120" s="36"/>
      <c r="AQ120" s="36"/>
      <c r="AR120" s="36"/>
      <c r="AS120" s="36"/>
      <c r="AT120" s="36"/>
      <c r="AU120" s="36"/>
      <c r="AV120" s="36"/>
      <c r="AW120" s="36"/>
      <c r="AX120" s="36"/>
      <c r="AY120" s="36"/>
      <c r="AZ120" s="36"/>
      <c r="BA120" s="36"/>
      <c r="BB120" s="36"/>
      <c r="BC120" s="36"/>
      <c r="BD120" s="36"/>
      <c r="BE120" s="36"/>
      <c r="BF120" s="36"/>
      <c r="BG120" s="36"/>
      <c r="BH120" s="36"/>
      <c r="BI120" s="36"/>
      <c r="BJ120" s="36"/>
      <c r="BK120" s="36"/>
      <c r="BL120" s="36"/>
    </row>
    <row r="121" spans="1:64" s="77" customFormat="1" ht="24" customHeight="1" x14ac:dyDescent="0.2">
      <c r="A121" s="72" t="s">
        <v>94</v>
      </c>
      <c r="B121" s="32"/>
      <c r="C121" s="32"/>
      <c r="D121" s="32"/>
      <c r="E121" s="35"/>
      <c r="F121" s="82"/>
      <c r="G121" s="38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  <c r="AJ121" s="36"/>
      <c r="AK121" s="36"/>
      <c r="AL121" s="36"/>
      <c r="AM121" s="36"/>
      <c r="AN121" s="36"/>
      <c r="AO121" s="36"/>
      <c r="AP121" s="36"/>
      <c r="AQ121" s="36"/>
      <c r="AR121" s="36"/>
      <c r="AS121" s="36"/>
      <c r="AT121" s="36"/>
      <c r="AU121" s="36"/>
      <c r="AV121" s="36"/>
      <c r="AW121" s="36"/>
      <c r="AX121" s="36"/>
      <c r="AY121" s="36"/>
      <c r="AZ121" s="36"/>
      <c r="BA121" s="36"/>
      <c r="BB121" s="36"/>
      <c r="BC121" s="36"/>
      <c r="BD121" s="36"/>
      <c r="BE121" s="36"/>
      <c r="BF121" s="36"/>
      <c r="BG121" s="36"/>
      <c r="BH121" s="36"/>
      <c r="BI121" s="36"/>
      <c r="BJ121" s="36"/>
      <c r="BK121" s="36"/>
      <c r="BL121" s="36"/>
    </row>
    <row r="122" spans="1:64" ht="24" customHeight="1" x14ac:dyDescent="0.2">
      <c r="A122" s="40" t="s">
        <v>202</v>
      </c>
      <c r="B122" s="46" t="s">
        <v>125</v>
      </c>
      <c r="C122" s="46">
        <v>30</v>
      </c>
      <c r="D122" s="12"/>
      <c r="E122" s="9"/>
      <c r="F122" s="78">
        <v>45393</v>
      </c>
      <c r="G122" s="13">
        <f>F122+C122</f>
        <v>45423</v>
      </c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</row>
    <row r="123" spans="1:64" ht="24" customHeight="1" x14ac:dyDescent="0.2">
      <c r="A123" s="40" t="s">
        <v>201</v>
      </c>
      <c r="B123" s="45" t="s">
        <v>114</v>
      </c>
      <c r="C123" s="45">
        <v>90</v>
      </c>
      <c r="D123" s="12"/>
      <c r="E123" s="9"/>
      <c r="F123" s="78">
        <v>45393</v>
      </c>
      <c r="G123" s="13">
        <f>F123+C123</f>
        <v>45483</v>
      </c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</row>
    <row r="124" spans="1:64" s="37" customFormat="1" ht="5.0999999999999996" customHeight="1" x14ac:dyDescent="0.2">
      <c r="A124" s="41"/>
      <c r="B124" s="34"/>
      <c r="C124" s="34"/>
      <c r="D124" s="32"/>
      <c r="E124" s="35"/>
      <c r="F124" s="82"/>
      <c r="G124" s="44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  <c r="AH124" s="36"/>
      <c r="AI124" s="36"/>
      <c r="AJ124" s="36"/>
      <c r="AK124" s="36"/>
      <c r="AL124" s="36"/>
      <c r="AM124" s="36"/>
      <c r="AN124" s="36"/>
      <c r="AO124" s="36"/>
      <c r="AP124" s="36"/>
      <c r="AQ124" s="36"/>
      <c r="AR124" s="36"/>
      <c r="AS124" s="36"/>
      <c r="AT124" s="36"/>
      <c r="AU124" s="36"/>
      <c r="AV124" s="36"/>
      <c r="AW124" s="36"/>
      <c r="AX124" s="36"/>
      <c r="AY124" s="36"/>
      <c r="AZ124" s="36"/>
      <c r="BA124" s="36"/>
      <c r="BB124" s="36"/>
      <c r="BC124" s="36"/>
      <c r="BD124" s="36"/>
      <c r="BE124" s="36"/>
      <c r="BF124" s="36"/>
      <c r="BG124" s="36"/>
      <c r="BH124" s="36"/>
      <c r="BI124" s="36"/>
      <c r="BJ124" s="36"/>
      <c r="BK124" s="36"/>
      <c r="BL124" s="36"/>
    </row>
    <row r="125" spans="1:64" s="77" customFormat="1" ht="24" customHeight="1" x14ac:dyDescent="0.2">
      <c r="A125" s="72" t="s">
        <v>95</v>
      </c>
      <c r="B125" s="32"/>
      <c r="C125" s="32"/>
      <c r="D125" s="32"/>
      <c r="E125" s="35"/>
      <c r="F125" s="82"/>
      <c r="G125" s="38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6"/>
      <c r="AK125" s="36"/>
      <c r="AL125" s="36"/>
      <c r="AM125" s="36"/>
      <c r="AN125" s="36"/>
      <c r="AO125" s="36"/>
      <c r="AP125" s="36"/>
      <c r="AQ125" s="36"/>
      <c r="AR125" s="36"/>
      <c r="AS125" s="36"/>
      <c r="AT125" s="36"/>
      <c r="AU125" s="36"/>
      <c r="AV125" s="36"/>
      <c r="AW125" s="36"/>
      <c r="AX125" s="36"/>
      <c r="AY125" s="36"/>
      <c r="AZ125" s="36"/>
      <c r="BA125" s="36"/>
      <c r="BB125" s="36"/>
      <c r="BC125" s="36"/>
      <c r="BD125" s="36"/>
      <c r="BE125" s="36"/>
      <c r="BF125" s="36"/>
      <c r="BG125" s="36"/>
      <c r="BH125" s="36"/>
      <c r="BI125" s="36"/>
      <c r="BJ125" s="36"/>
      <c r="BK125" s="36"/>
      <c r="BL125" s="36"/>
    </row>
    <row r="126" spans="1:64" ht="24" customHeight="1" x14ac:dyDescent="0.2">
      <c r="A126" s="40" t="s">
        <v>200</v>
      </c>
      <c r="B126" s="46" t="s">
        <v>135</v>
      </c>
      <c r="C126" s="46">
        <v>14</v>
      </c>
      <c r="D126" s="12"/>
      <c r="E126" s="9"/>
      <c r="F126" s="78">
        <v>45393</v>
      </c>
      <c r="G126" s="13">
        <f>F126+C126</f>
        <v>45407</v>
      </c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</row>
    <row r="127" spans="1:64" s="77" customFormat="1" ht="24" customHeight="1" x14ac:dyDescent="0.2">
      <c r="A127" s="73" t="s">
        <v>199</v>
      </c>
      <c r="B127" s="32"/>
      <c r="C127" s="32"/>
      <c r="D127" s="32"/>
      <c r="E127" s="35"/>
      <c r="F127" s="82"/>
      <c r="G127" s="38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  <c r="AI127" s="36"/>
      <c r="AJ127" s="36"/>
      <c r="AK127" s="36"/>
      <c r="AL127" s="36"/>
      <c r="AM127" s="36"/>
      <c r="AN127" s="36"/>
      <c r="AO127" s="36"/>
      <c r="AP127" s="36"/>
      <c r="AQ127" s="36"/>
      <c r="AR127" s="36"/>
      <c r="AS127" s="36"/>
      <c r="AT127" s="36"/>
      <c r="AU127" s="36"/>
      <c r="AV127" s="36"/>
      <c r="AW127" s="36"/>
      <c r="AX127" s="36"/>
      <c r="AY127" s="36"/>
      <c r="AZ127" s="36"/>
      <c r="BA127" s="36"/>
      <c r="BB127" s="36"/>
      <c r="BC127" s="36"/>
      <c r="BD127" s="36"/>
      <c r="BE127" s="36"/>
      <c r="BF127" s="36"/>
      <c r="BG127" s="36"/>
      <c r="BH127" s="36"/>
      <c r="BI127" s="36"/>
      <c r="BJ127" s="36"/>
      <c r="BK127" s="36"/>
      <c r="BL127" s="36"/>
    </row>
    <row r="128" spans="1:64" ht="24" customHeight="1" x14ac:dyDescent="0.2">
      <c r="A128" s="58" t="s">
        <v>198</v>
      </c>
      <c r="B128" s="45" t="s">
        <v>123</v>
      </c>
      <c r="C128" s="45">
        <v>60</v>
      </c>
      <c r="D128" s="12"/>
      <c r="E128" s="9"/>
      <c r="F128" s="78">
        <v>45393</v>
      </c>
      <c r="G128" s="13">
        <f>F128+C128</f>
        <v>45453</v>
      </c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</row>
    <row r="129" spans="1:64" ht="24" customHeight="1" x14ac:dyDescent="0.2">
      <c r="A129" s="58" t="s">
        <v>133</v>
      </c>
      <c r="B129" s="45" t="s">
        <v>130</v>
      </c>
      <c r="C129" s="45">
        <v>1095</v>
      </c>
      <c r="D129" s="12"/>
      <c r="E129" s="9"/>
      <c r="F129" s="78">
        <v>45393</v>
      </c>
      <c r="G129" s="13">
        <f t="shared" ref="G129:G133" si="13">F129+C129</f>
        <v>46488</v>
      </c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</row>
    <row r="130" spans="1:64" ht="24" customHeight="1" x14ac:dyDescent="0.2">
      <c r="A130" s="58" t="s">
        <v>134</v>
      </c>
      <c r="B130" s="45" t="s">
        <v>111</v>
      </c>
      <c r="C130" s="45">
        <v>180</v>
      </c>
      <c r="D130" s="12"/>
      <c r="E130" s="9"/>
      <c r="F130" s="78">
        <v>45393</v>
      </c>
      <c r="G130" s="13">
        <f t="shared" si="13"/>
        <v>45573</v>
      </c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</row>
    <row r="131" spans="1:64" ht="24" customHeight="1" x14ac:dyDescent="0.2">
      <c r="A131" s="40" t="s">
        <v>136</v>
      </c>
      <c r="B131" s="46" t="s">
        <v>126</v>
      </c>
      <c r="C131" s="46">
        <v>365</v>
      </c>
      <c r="D131" s="12"/>
      <c r="E131" s="9"/>
      <c r="F131" s="78">
        <v>45393</v>
      </c>
      <c r="G131" s="13">
        <f t="shared" si="13"/>
        <v>45758</v>
      </c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</row>
    <row r="132" spans="1:64" ht="24" customHeight="1" x14ac:dyDescent="0.2">
      <c r="A132" s="40" t="s">
        <v>197</v>
      </c>
      <c r="B132" s="46" t="s">
        <v>125</v>
      </c>
      <c r="C132" s="46">
        <v>30</v>
      </c>
      <c r="D132" s="12"/>
      <c r="E132" s="9"/>
      <c r="F132" s="78">
        <v>45393</v>
      </c>
      <c r="G132" s="13">
        <f t="shared" si="13"/>
        <v>45423</v>
      </c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</row>
    <row r="133" spans="1:64" ht="24" customHeight="1" x14ac:dyDescent="0.2">
      <c r="A133" s="40" t="s">
        <v>196</v>
      </c>
      <c r="B133" s="46" t="s">
        <v>125</v>
      </c>
      <c r="C133" s="46">
        <v>30</v>
      </c>
      <c r="D133" s="12"/>
      <c r="E133" s="9"/>
      <c r="F133" s="78">
        <v>45393</v>
      </c>
      <c r="G133" s="13">
        <f t="shared" si="13"/>
        <v>45423</v>
      </c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</row>
    <row r="134" spans="1:64" s="77" customFormat="1" ht="24" customHeight="1" x14ac:dyDescent="0.2">
      <c r="A134" s="73" t="s">
        <v>193</v>
      </c>
      <c r="B134" s="32"/>
      <c r="C134" s="32"/>
      <c r="D134" s="32"/>
      <c r="E134" s="35"/>
      <c r="F134" s="82"/>
      <c r="G134" s="38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36"/>
      <c r="BE134" s="36"/>
      <c r="BF134" s="36"/>
      <c r="BG134" s="36"/>
      <c r="BH134" s="36"/>
      <c r="BI134" s="36"/>
      <c r="BJ134" s="36"/>
      <c r="BK134" s="36"/>
      <c r="BL134" s="36"/>
    </row>
    <row r="135" spans="1:64" ht="24" customHeight="1" x14ac:dyDescent="0.2">
      <c r="A135" s="58" t="s">
        <v>194</v>
      </c>
      <c r="B135" s="46" t="s">
        <v>125</v>
      </c>
      <c r="C135" s="46">
        <v>30</v>
      </c>
      <c r="D135" s="12"/>
      <c r="E135" s="9"/>
      <c r="F135" s="78">
        <v>45393</v>
      </c>
      <c r="G135" s="13">
        <f>F135+C135</f>
        <v>45423</v>
      </c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</row>
    <row r="136" spans="1:64" ht="24" customHeight="1" x14ac:dyDescent="0.2">
      <c r="A136" s="58" t="s">
        <v>195</v>
      </c>
      <c r="B136" s="46" t="s">
        <v>126</v>
      </c>
      <c r="C136" s="46">
        <v>365</v>
      </c>
      <c r="D136" s="12"/>
      <c r="E136" s="9"/>
      <c r="F136" s="78">
        <v>45393</v>
      </c>
      <c r="G136" s="13">
        <f t="shared" ref="G136:G138" si="14">F136+C136</f>
        <v>45758</v>
      </c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</row>
    <row r="137" spans="1:64" ht="24" customHeight="1" x14ac:dyDescent="0.2">
      <c r="A137" s="40" t="s">
        <v>192</v>
      </c>
      <c r="B137" s="46" t="s">
        <v>126</v>
      </c>
      <c r="C137" s="46">
        <v>365</v>
      </c>
      <c r="D137" s="12"/>
      <c r="E137" s="9"/>
      <c r="F137" s="78">
        <v>45393</v>
      </c>
      <c r="G137" s="13">
        <f t="shared" si="14"/>
        <v>45758</v>
      </c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</row>
    <row r="138" spans="1:64" ht="36.75" customHeight="1" x14ac:dyDescent="0.2">
      <c r="A138" s="54" t="s">
        <v>191</v>
      </c>
      <c r="B138" s="45" t="s">
        <v>130</v>
      </c>
      <c r="C138" s="45">
        <v>1095</v>
      </c>
      <c r="D138" s="12"/>
      <c r="E138" s="9"/>
      <c r="F138" s="78">
        <v>45393</v>
      </c>
      <c r="G138" s="13">
        <f t="shared" si="14"/>
        <v>46488</v>
      </c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</row>
    <row r="139" spans="1:64" s="37" customFormat="1" ht="5.0999999999999996" customHeight="1" x14ac:dyDescent="0.2">
      <c r="A139" s="41"/>
      <c r="B139" s="34"/>
      <c r="C139" s="34"/>
      <c r="D139" s="32"/>
      <c r="E139" s="35"/>
      <c r="F139" s="82"/>
      <c r="G139" s="44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  <c r="AI139" s="36"/>
      <c r="AJ139" s="36"/>
      <c r="AK139" s="36"/>
      <c r="AL139" s="36"/>
      <c r="AM139" s="36"/>
      <c r="AN139" s="36"/>
      <c r="AO139" s="36"/>
      <c r="AP139" s="36"/>
      <c r="AQ139" s="36"/>
      <c r="AR139" s="36"/>
      <c r="AS139" s="36"/>
      <c r="AT139" s="36"/>
      <c r="AU139" s="36"/>
      <c r="AV139" s="36"/>
      <c r="AW139" s="36"/>
      <c r="AX139" s="36"/>
      <c r="AY139" s="36"/>
      <c r="AZ139" s="36"/>
      <c r="BA139" s="36"/>
      <c r="BB139" s="36"/>
      <c r="BC139" s="36"/>
      <c r="BD139" s="36"/>
      <c r="BE139" s="36"/>
      <c r="BF139" s="36"/>
      <c r="BG139" s="36"/>
      <c r="BH139" s="36"/>
      <c r="BI139" s="36"/>
      <c r="BJ139" s="36"/>
      <c r="BK139" s="36"/>
      <c r="BL139" s="36"/>
    </row>
    <row r="140" spans="1:64" s="77" customFormat="1" ht="24" customHeight="1" x14ac:dyDescent="0.2">
      <c r="A140" s="72" t="s">
        <v>96</v>
      </c>
      <c r="B140" s="32"/>
      <c r="C140" s="32"/>
      <c r="D140" s="32"/>
      <c r="E140" s="35"/>
      <c r="F140" s="82"/>
      <c r="G140" s="38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6"/>
      <c r="AH140" s="36"/>
      <c r="AI140" s="36"/>
      <c r="AJ140" s="36"/>
      <c r="AK140" s="36"/>
      <c r="AL140" s="36"/>
      <c r="AM140" s="36"/>
      <c r="AN140" s="36"/>
      <c r="AO140" s="36"/>
      <c r="AP140" s="36"/>
      <c r="AQ140" s="36"/>
      <c r="AR140" s="36"/>
      <c r="AS140" s="36"/>
      <c r="AT140" s="36"/>
      <c r="AU140" s="36"/>
      <c r="AV140" s="36"/>
      <c r="AW140" s="36"/>
      <c r="AX140" s="36"/>
      <c r="AY140" s="36"/>
      <c r="AZ140" s="36"/>
      <c r="BA140" s="36"/>
      <c r="BB140" s="36"/>
      <c r="BC140" s="36"/>
      <c r="BD140" s="36"/>
      <c r="BE140" s="36"/>
      <c r="BF140" s="36"/>
      <c r="BG140" s="36"/>
      <c r="BH140" s="36"/>
      <c r="BI140" s="36"/>
      <c r="BJ140" s="36"/>
      <c r="BK140" s="36"/>
      <c r="BL140" s="36"/>
    </row>
    <row r="141" spans="1:64" ht="24" customHeight="1" x14ac:dyDescent="0.2">
      <c r="A141" s="40" t="s">
        <v>190</v>
      </c>
      <c r="B141" s="45" t="s">
        <v>114</v>
      </c>
      <c r="C141" s="45">
        <v>90</v>
      </c>
      <c r="D141" s="12"/>
      <c r="E141" s="9"/>
      <c r="F141" s="78">
        <v>45393</v>
      </c>
      <c r="G141" s="13">
        <f>F141+C141</f>
        <v>45483</v>
      </c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</row>
    <row r="142" spans="1:64" ht="24" customHeight="1" x14ac:dyDescent="0.2">
      <c r="A142" s="40" t="s">
        <v>189</v>
      </c>
      <c r="B142" s="46" t="s">
        <v>125</v>
      </c>
      <c r="C142" s="46">
        <v>30</v>
      </c>
      <c r="D142" s="12"/>
      <c r="E142" s="9"/>
      <c r="F142" s="78">
        <v>45393</v>
      </c>
      <c r="G142" s="13">
        <f t="shared" ref="G142:G144" si="15">F142+C142</f>
        <v>45423</v>
      </c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</row>
    <row r="143" spans="1:64" ht="32.25" customHeight="1" x14ac:dyDescent="0.2">
      <c r="A143" s="54" t="s">
        <v>188</v>
      </c>
      <c r="B143" s="46" t="s">
        <v>126</v>
      </c>
      <c r="C143" s="46">
        <v>365</v>
      </c>
      <c r="D143" s="12"/>
      <c r="E143" s="9"/>
      <c r="F143" s="78">
        <v>45393</v>
      </c>
      <c r="G143" s="13">
        <f t="shared" si="15"/>
        <v>45758</v>
      </c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</row>
    <row r="144" spans="1:64" ht="24" customHeight="1" x14ac:dyDescent="0.2">
      <c r="A144" s="40" t="s">
        <v>187</v>
      </c>
      <c r="B144" s="46" t="s">
        <v>126</v>
      </c>
      <c r="C144" s="46">
        <v>365</v>
      </c>
      <c r="D144" s="12"/>
      <c r="E144" s="9"/>
      <c r="F144" s="78">
        <v>45393</v>
      </c>
      <c r="G144" s="13">
        <f t="shared" si="15"/>
        <v>45758</v>
      </c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</row>
    <row r="145" spans="1:64" s="77" customFormat="1" ht="24" customHeight="1" x14ac:dyDescent="0.2">
      <c r="A145" s="73" t="s">
        <v>129</v>
      </c>
      <c r="B145" s="32"/>
      <c r="C145" s="32"/>
      <c r="D145" s="32"/>
      <c r="E145" s="35"/>
      <c r="F145" s="82"/>
      <c r="G145" s="38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  <c r="AH145" s="36"/>
      <c r="AI145" s="36"/>
      <c r="AJ145" s="36"/>
      <c r="AK145" s="36"/>
      <c r="AL145" s="36"/>
      <c r="AM145" s="36"/>
      <c r="AN145" s="36"/>
      <c r="AO145" s="36"/>
      <c r="AP145" s="36"/>
      <c r="AQ145" s="36"/>
      <c r="AR145" s="36"/>
      <c r="AS145" s="36"/>
      <c r="AT145" s="36"/>
      <c r="AU145" s="36"/>
      <c r="AV145" s="36"/>
      <c r="AW145" s="36"/>
      <c r="AX145" s="36"/>
      <c r="AY145" s="36"/>
      <c r="AZ145" s="36"/>
      <c r="BA145" s="36"/>
      <c r="BB145" s="36"/>
      <c r="BC145" s="36"/>
      <c r="BD145" s="36"/>
      <c r="BE145" s="36"/>
      <c r="BF145" s="36"/>
      <c r="BG145" s="36"/>
      <c r="BH145" s="36"/>
      <c r="BI145" s="36"/>
      <c r="BJ145" s="36"/>
      <c r="BK145" s="36"/>
      <c r="BL145" s="36"/>
    </row>
    <row r="146" spans="1:64" ht="24" customHeight="1" x14ac:dyDescent="0.2">
      <c r="A146" s="58" t="s">
        <v>185</v>
      </c>
      <c r="B146" s="46" t="s">
        <v>126</v>
      </c>
      <c r="C146" s="46">
        <v>365</v>
      </c>
      <c r="D146" s="12"/>
      <c r="E146" s="9"/>
      <c r="F146" s="78">
        <v>45393</v>
      </c>
      <c r="G146" s="13">
        <f>F146+C146</f>
        <v>45758</v>
      </c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</row>
    <row r="147" spans="1:64" ht="24" customHeight="1" x14ac:dyDescent="0.2">
      <c r="A147" s="58" t="s">
        <v>186</v>
      </c>
      <c r="B147" s="45" t="s">
        <v>137</v>
      </c>
      <c r="C147" s="45">
        <v>1460</v>
      </c>
      <c r="D147" s="12"/>
      <c r="E147" s="9"/>
      <c r="F147" s="78">
        <v>45393</v>
      </c>
      <c r="G147" s="13">
        <f t="shared" ref="G147:G152" si="16">F147+C147</f>
        <v>46853</v>
      </c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</row>
    <row r="148" spans="1:64" ht="24" customHeight="1" x14ac:dyDescent="0.2">
      <c r="A148" s="40" t="s">
        <v>184</v>
      </c>
      <c r="B148" s="45" t="s">
        <v>123</v>
      </c>
      <c r="C148" s="45">
        <v>60</v>
      </c>
      <c r="D148" s="12"/>
      <c r="E148" s="9"/>
      <c r="F148" s="78">
        <v>45393</v>
      </c>
      <c r="G148" s="13">
        <f t="shared" si="16"/>
        <v>45453</v>
      </c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</row>
    <row r="149" spans="1:64" ht="24" customHeight="1" x14ac:dyDescent="0.2">
      <c r="A149" s="40" t="s">
        <v>183</v>
      </c>
      <c r="B149" s="45" t="s">
        <v>111</v>
      </c>
      <c r="C149" s="45">
        <v>180</v>
      </c>
      <c r="D149" s="12"/>
      <c r="E149" s="9"/>
      <c r="F149" s="78">
        <v>45393</v>
      </c>
      <c r="G149" s="13">
        <f t="shared" si="16"/>
        <v>45573</v>
      </c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</row>
    <row r="150" spans="1:64" ht="24" customHeight="1" x14ac:dyDescent="0.2">
      <c r="A150" s="40" t="s">
        <v>182</v>
      </c>
      <c r="B150" s="46" t="s">
        <v>125</v>
      </c>
      <c r="C150" s="46">
        <v>30</v>
      </c>
      <c r="D150" s="12"/>
      <c r="E150" s="9"/>
      <c r="F150" s="78">
        <v>45393</v>
      </c>
      <c r="G150" s="13">
        <f t="shared" si="16"/>
        <v>45423</v>
      </c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</row>
    <row r="151" spans="1:64" ht="24" customHeight="1" x14ac:dyDescent="0.2">
      <c r="A151" s="40" t="s">
        <v>181</v>
      </c>
      <c r="B151" s="46" t="s">
        <v>126</v>
      </c>
      <c r="C151" s="46">
        <v>365</v>
      </c>
      <c r="D151" s="12"/>
      <c r="E151" s="9"/>
      <c r="F151" s="78">
        <v>45393</v>
      </c>
      <c r="G151" s="13">
        <f t="shared" si="16"/>
        <v>45758</v>
      </c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</row>
    <row r="152" spans="1:64" ht="24" customHeight="1" x14ac:dyDescent="0.2">
      <c r="A152" s="40" t="s">
        <v>180</v>
      </c>
      <c r="B152" s="45" t="s">
        <v>111</v>
      </c>
      <c r="C152" s="45">
        <v>180</v>
      </c>
      <c r="D152" s="12"/>
      <c r="E152" s="9"/>
      <c r="F152" s="78">
        <v>45393</v>
      </c>
      <c r="G152" s="13">
        <f t="shared" si="16"/>
        <v>45573</v>
      </c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</row>
    <row r="153" spans="1:64" s="37" customFormat="1" ht="5.0999999999999996" customHeight="1" x14ac:dyDescent="0.2">
      <c r="A153" s="41"/>
      <c r="B153" s="34"/>
      <c r="C153" s="34"/>
      <c r="D153" s="32"/>
      <c r="E153" s="35"/>
      <c r="F153" s="82"/>
      <c r="G153" s="44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36"/>
      <c r="AI153" s="36"/>
      <c r="AJ153" s="36"/>
      <c r="AK153" s="36"/>
      <c r="AL153" s="36"/>
      <c r="AM153" s="36"/>
      <c r="AN153" s="36"/>
      <c r="AO153" s="36"/>
      <c r="AP153" s="36"/>
      <c r="AQ153" s="36"/>
      <c r="AR153" s="36"/>
      <c r="AS153" s="36"/>
      <c r="AT153" s="36"/>
      <c r="AU153" s="36"/>
      <c r="AV153" s="36"/>
      <c r="AW153" s="36"/>
      <c r="AX153" s="36"/>
      <c r="AY153" s="36"/>
      <c r="AZ153" s="36"/>
      <c r="BA153" s="36"/>
      <c r="BB153" s="36"/>
      <c r="BC153" s="36"/>
      <c r="BD153" s="36"/>
      <c r="BE153" s="36"/>
      <c r="BF153" s="36"/>
      <c r="BG153" s="36"/>
      <c r="BH153" s="36"/>
      <c r="BI153" s="36"/>
      <c r="BJ153" s="36"/>
      <c r="BK153" s="36"/>
      <c r="BL153" s="36"/>
    </row>
    <row r="154" spans="1:64" s="77" customFormat="1" ht="24" customHeight="1" x14ac:dyDescent="0.2">
      <c r="A154" s="72" t="s">
        <v>97</v>
      </c>
      <c r="B154" s="32"/>
      <c r="C154" s="32"/>
      <c r="D154" s="32"/>
      <c r="E154" s="35"/>
      <c r="F154" s="82"/>
      <c r="G154" s="38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6"/>
      <c r="AH154" s="36"/>
      <c r="AI154" s="36"/>
      <c r="AJ154" s="36"/>
      <c r="AK154" s="36"/>
      <c r="AL154" s="36"/>
      <c r="AM154" s="36"/>
      <c r="AN154" s="36"/>
      <c r="AO154" s="36"/>
      <c r="AP154" s="36"/>
      <c r="AQ154" s="36"/>
      <c r="AR154" s="36"/>
      <c r="AS154" s="36"/>
      <c r="AT154" s="36"/>
      <c r="AU154" s="36"/>
      <c r="AV154" s="36"/>
      <c r="AW154" s="36"/>
      <c r="AX154" s="36"/>
      <c r="AY154" s="36"/>
      <c r="AZ154" s="36"/>
      <c r="BA154" s="36"/>
      <c r="BB154" s="36"/>
      <c r="BC154" s="36"/>
      <c r="BD154" s="36"/>
      <c r="BE154" s="36"/>
      <c r="BF154" s="36"/>
      <c r="BG154" s="36"/>
      <c r="BH154" s="36"/>
      <c r="BI154" s="36"/>
      <c r="BJ154" s="36"/>
      <c r="BK154" s="36"/>
      <c r="BL154" s="36"/>
    </row>
    <row r="155" spans="1:64" ht="24" customHeight="1" x14ac:dyDescent="0.2">
      <c r="A155" s="40" t="s">
        <v>176</v>
      </c>
      <c r="B155" s="45" t="s">
        <v>111</v>
      </c>
      <c r="C155" s="45">
        <v>180</v>
      </c>
      <c r="D155" s="12"/>
      <c r="E155" s="9"/>
      <c r="F155" s="78">
        <v>45393</v>
      </c>
      <c r="G155" s="13">
        <f>F155+C155</f>
        <v>45573</v>
      </c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</row>
    <row r="156" spans="1:64" ht="24" customHeight="1" x14ac:dyDescent="0.2">
      <c r="A156" s="40" t="s">
        <v>179</v>
      </c>
      <c r="B156" s="45" t="s">
        <v>114</v>
      </c>
      <c r="C156" s="45">
        <v>90</v>
      </c>
      <c r="D156" s="12"/>
      <c r="E156" s="9"/>
      <c r="F156" s="78">
        <v>45393</v>
      </c>
      <c r="G156" s="13">
        <f>F156+C156</f>
        <v>45483</v>
      </c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</row>
    <row r="157" spans="1:64" s="37" customFormat="1" ht="5.0999999999999996" customHeight="1" x14ac:dyDescent="0.2">
      <c r="A157" s="41"/>
      <c r="B157" s="34"/>
      <c r="C157" s="34"/>
      <c r="D157" s="32"/>
      <c r="E157" s="35"/>
      <c r="F157" s="82"/>
      <c r="G157" s="44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36"/>
      <c r="AH157" s="36"/>
      <c r="AI157" s="36"/>
      <c r="AJ157" s="36"/>
      <c r="AK157" s="36"/>
      <c r="AL157" s="36"/>
      <c r="AM157" s="36"/>
      <c r="AN157" s="36"/>
      <c r="AO157" s="36"/>
      <c r="AP157" s="36"/>
      <c r="AQ157" s="36"/>
      <c r="AR157" s="36"/>
      <c r="AS157" s="36"/>
      <c r="AT157" s="36"/>
      <c r="AU157" s="36"/>
      <c r="AV157" s="36"/>
      <c r="AW157" s="36"/>
      <c r="AX157" s="36"/>
      <c r="AY157" s="36"/>
      <c r="AZ157" s="36"/>
      <c r="BA157" s="36"/>
      <c r="BB157" s="36"/>
      <c r="BC157" s="36"/>
      <c r="BD157" s="36"/>
      <c r="BE157" s="36"/>
      <c r="BF157" s="36"/>
      <c r="BG157" s="36"/>
      <c r="BH157" s="36"/>
      <c r="BI157" s="36"/>
      <c r="BJ157" s="36"/>
      <c r="BK157" s="36"/>
      <c r="BL157" s="36"/>
    </row>
    <row r="158" spans="1:64" s="77" customFormat="1" ht="24" customHeight="1" x14ac:dyDescent="0.2">
      <c r="A158" s="72" t="s">
        <v>98</v>
      </c>
      <c r="B158" s="32"/>
      <c r="C158" s="32"/>
      <c r="D158" s="32"/>
      <c r="E158" s="35"/>
      <c r="F158" s="82"/>
      <c r="G158" s="38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6"/>
      <c r="AH158" s="36"/>
      <c r="AI158" s="36"/>
      <c r="AJ158" s="36"/>
      <c r="AK158" s="36"/>
      <c r="AL158" s="36"/>
      <c r="AM158" s="36"/>
      <c r="AN158" s="36"/>
      <c r="AO158" s="36"/>
      <c r="AP158" s="36"/>
      <c r="AQ158" s="36"/>
      <c r="AR158" s="36"/>
      <c r="AS158" s="36"/>
      <c r="AT158" s="36"/>
      <c r="AU158" s="36"/>
      <c r="AV158" s="36"/>
      <c r="AW158" s="36"/>
      <c r="AX158" s="36"/>
      <c r="AY158" s="36"/>
      <c r="AZ158" s="36"/>
      <c r="BA158" s="36"/>
      <c r="BB158" s="36"/>
      <c r="BC158" s="36"/>
      <c r="BD158" s="36"/>
      <c r="BE158" s="36"/>
      <c r="BF158" s="36"/>
      <c r="BG158" s="36"/>
      <c r="BH158" s="36"/>
      <c r="BI158" s="36"/>
      <c r="BJ158" s="36"/>
      <c r="BK158" s="36"/>
      <c r="BL158" s="36"/>
    </row>
    <row r="159" spans="1:64" ht="24" customHeight="1" x14ac:dyDescent="0.2">
      <c r="A159" s="40" t="s">
        <v>178</v>
      </c>
      <c r="B159" s="46" t="s">
        <v>138</v>
      </c>
      <c r="C159" s="46">
        <v>180</v>
      </c>
      <c r="D159" s="12"/>
      <c r="E159" s="9"/>
      <c r="F159" s="78">
        <v>45393</v>
      </c>
      <c r="G159" s="13">
        <f>F159+C159</f>
        <v>45573</v>
      </c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</row>
    <row r="160" spans="1:64" ht="24" customHeight="1" x14ac:dyDescent="0.2">
      <c r="A160" s="40" t="s">
        <v>177</v>
      </c>
      <c r="B160" s="45" t="s">
        <v>114</v>
      </c>
      <c r="C160" s="45">
        <v>90</v>
      </c>
      <c r="D160" s="12"/>
      <c r="E160" s="9"/>
      <c r="F160" s="78">
        <v>45393</v>
      </c>
      <c r="G160" s="13">
        <f>F160+C160</f>
        <v>45483</v>
      </c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</row>
    <row r="161" spans="1:64" s="37" customFormat="1" ht="5.0999999999999996" customHeight="1" x14ac:dyDescent="0.2">
      <c r="A161" s="41"/>
      <c r="B161" s="34"/>
      <c r="C161" s="34"/>
      <c r="D161" s="32"/>
      <c r="E161" s="35"/>
      <c r="F161" s="82"/>
      <c r="G161" s="44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6"/>
      <c r="AJ161" s="36"/>
      <c r="AK161" s="36"/>
      <c r="AL161" s="36"/>
      <c r="AM161" s="36"/>
      <c r="AN161" s="36"/>
      <c r="AO161" s="36"/>
      <c r="AP161" s="36"/>
      <c r="AQ161" s="36"/>
      <c r="AR161" s="36"/>
      <c r="AS161" s="36"/>
      <c r="AT161" s="36"/>
      <c r="AU161" s="36"/>
      <c r="AV161" s="36"/>
      <c r="AW161" s="36"/>
      <c r="AX161" s="36"/>
      <c r="AY161" s="36"/>
      <c r="AZ161" s="36"/>
      <c r="BA161" s="36"/>
      <c r="BB161" s="36"/>
      <c r="BC161" s="36"/>
      <c r="BD161" s="36"/>
      <c r="BE161" s="36"/>
      <c r="BF161" s="36"/>
      <c r="BG161" s="36"/>
      <c r="BH161" s="36"/>
      <c r="BI161" s="36"/>
      <c r="BJ161" s="36"/>
      <c r="BK161" s="36"/>
      <c r="BL161" s="36"/>
    </row>
    <row r="162" spans="1:64" s="77" customFormat="1" ht="24" customHeight="1" x14ac:dyDescent="0.2">
      <c r="A162" s="72" t="s">
        <v>99</v>
      </c>
      <c r="B162" s="32"/>
      <c r="C162" s="32"/>
      <c r="D162" s="32"/>
      <c r="E162" s="35"/>
      <c r="F162" s="82"/>
      <c r="G162" s="38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  <c r="AH162" s="36"/>
      <c r="AI162" s="36"/>
      <c r="AJ162" s="36"/>
      <c r="AK162" s="36"/>
      <c r="AL162" s="36"/>
      <c r="AM162" s="36"/>
      <c r="AN162" s="36"/>
      <c r="AO162" s="36"/>
      <c r="AP162" s="36"/>
      <c r="AQ162" s="36"/>
      <c r="AR162" s="36"/>
      <c r="AS162" s="36"/>
      <c r="AT162" s="36"/>
      <c r="AU162" s="36"/>
      <c r="AV162" s="36"/>
      <c r="AW162" s="36"/>
      <c r="AX162" s="36"/>
      <c r="AY162" s="36"/>
      <c r="AZ162" s="36"/>
      <c r="BA162" s="36"/>
      <c r="BB162" s="36"/>
      <c r="BC162" s="36"/>
      <c r="BD162" s="36"/>
      <c r="BE162" s="36"/>
      <c r="BF162" s="36"/>
      <c r="BG162" s="36"/>
      <c r="BH162" s="36"/>
      <c r="BI162" s="36"/>
      <c r="BJ162" s="36"/>
      <c r="BK162" s="36"/>
      <c r="BL162" s="36"/>
    </row>
    <row r="163" spans="1:64" ht="24" customHeight="1" x14ac:dyDescent="0.2">
      <c r="A163" s="40" t="s">
        <v>176</v>
      </c>
      <c r="B163" s="45" t="s">
        <v>113</v>
      </c>
      <c r="C163" s="88">
        <v>30</v>
      </c>
      <c r="D163" s="12"/>
      <c r="E163" s="9"/>
      <c r="F163" s="78">
        <v>45393</v>
      </c>
      <c r="G163" s="13">
        <f>F163+C163</f>
        <v>45423</v>
      </c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</row>
    <row r="164" spans="1:64" ht="24" customHeight="1" x14ac:dyDescent="0.2">
      <c r="A164" s="40" t="s">
        <v>175</v>
      </c>
      <c r="B164" s="45" t="s">
        <v>113</v>
      </c>
      <c r="C164" s="45">
        <v>30</v>
      </c>
      <c r="D164" s="12"/>
      <c r="E164" s="9"/>
      <c r="F164" s="78">
        <v>45393</v>
      </c>
      <c r="G164" s="13">
        <f t="shared" ref="G164:G165" si="17">F164+C164</f>
        <v>45423</v>
      </c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</row>
    <row r="165" spans="1:64" ht="24" customHeight="1" x14ac:dyDescent="0.2">
      <c r="A165" s="40" t="s">
        <v>174</v>
      </c>
      <c r="B165" s="45" t="s">
        <v>113</v>
      </c>
      <c r="C165" s="45">
        <v>30</v>
      </c>
      <c r="D165" s="12"/>
      <c r="E165" s="9"/>
      <c r="F165" s="78">
        <v>45393</v>
      </c>
      <c r="G165" s="13">
        <f t="shared" si="17"/>
        <v>45423</v>
      </c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</row>
    <row r="166" spans="1:64" s="37" customFormat="1" ht="5.0999999999999996" customHeight="1" x14ac:dyDescent="0.2">
      <c r="A166" s="41"/>
      <c r="B166" s="34"/>
      <c r="C166" s="34"/>
      <c r="D166" s="32"/>
      <c r="E166" s="35"/>
      <c r="F166" s="82"/>
      <c r="G166" s="44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  <c r="AH166" s="36"/>
      <c r="AI166" s="36"/>
      <c r="AJ166" s="36"/>
      <c r="AK166" s="36"/>
      <c r="AL166" s="36"/>
      <c r="AM166" s="36"/>
      <c r="AN166" s="36"/>
      <c r="AO166" s="36"/>
      <c r="AP166" s="36"/>
      <c r="AQ166" s="36"/>
      <c r="AR166" s="36"/>
      <c r="AS166" s="36"/>
      <c r="AT166" s="36"/>
      <c r="AU166" s="36"/>
      <c r="AV166" s="36"/>
      <c r="AW166" s="36"/>
      <c r="AX166" s="36"/>
      <c r="AY166" s="36"/>
      <c r="AZ166" s="36"/>
      <c r="BA166" s="36"/>
      <c r="BB166" s="36"/>
      <c r="BC166" s="36"/>
      <c r="BD166" s="36"/>
      <c r="BE166" s="36"/>
      <c r="BF166" s="36"/>
      <c r="BG166" s="36"/>
      <c r="BH166" s="36"/>
      <c r="BI166" s="36"/>
      <c r="BJ166" s="36"/>
      <c r="BK166" s="36"/>
      <c r="BL166" s="36"/>
    </row>
    <row r="167" spans="1:64" s="77" customFormat="1" ht="24" customHeight="1" x14ac:dyDescent="0.2">
      <c r="A167" s="72" t="s">
        <v>100</v>
      </c>
      <c r="B167" s="32"/>
      <c r="C167" s="32"/>
      <c r="D167" s="32"/>
      <c r="E167" s="35"/>
      <c r="F167" s="82"/>
      <c r="G167" s="38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6"/>
      <c r="AH167" s="36"/>
      <c r="AI167" s="36"/>
      <c r="AJ167" s="36"/>
      <c r="AK167" s="36"/>
      <c r="AL167" s="36"/>
      <c r="AM167" s="36"/>
      <c r="AN167" s="36"/>
      <c r="AO167" s="36"/>
      <c r="AP167" s="36"/>
      <c r="AQ167" s="36"/>
      <c r="AR167" s="36"/>
      <c r="AS167" s="36"/>
      <c r="AT167" s="36"/>
      <c r="AU167" s="36"/>
      <c r="AV167" s="36"/>
      <c r="AW167" s="36"/>
      <c r="AX167" s="36"/>
      <c r="AY167" s="36"/>
      <c r="AZ167" s="36"/>
      <c r="BA167" s="36"/>
      <c r="BB167" s="36"/>
      <c r="BC167" s="36"/>
      <c r="BD167" s="36"/>
      <c r="BE167" s="36"/>
      <c r="BF167" s="36"/>
      <c r="BG167" s="36"/>
      <c r="BH167" s="36"/>
      <c r="BI167" s="36"/>
      <c r="BJ167" s="36"/>
      <c r="BK167" s="36"/>
      <c r="BL167" s="36"/>
    </row>
    <row r="168" spans="1:64" ht="24" customHeight="1" x14ac:dyDescent="0.2">
      <c r="A168" s="40" t="s">
        <v>173</v>
      </c>
      <c r="B168" s="45" t="s">
        <v>113</v>
      </c>
      <c r="C168" s="45">
        <v>30</v>
      </c>
      <c r="D168" s="12"/>
      <c r="E168" s="9"/>
      <c r="F168" s="78">
        <v>45393</v>
      </c>
      <c r="G168" s="13">
        <f>F168+C168</f>
        <v>45423</v>
      </c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</row>
    <row r="169" spans="1:64" ht="24" customHeight="1" x14ac:dyDescent="0.2">
      <c r="A169" s="40" t="s">
        <v>172</v>
      </c>
      <c r="B169" s="45" t="s">
        <v>113</v>
      </c>
      <c r="C169" s="45">
        <v>30</v>
      </c>
      <c r="D169" s="12"/>
      <c r="E169" s="9"/>
      <c r="F169" s="78">
        <v>45393</v>
      </c>
      <c r="G169" s="13">
        <f t="shared" ref="G169:G171" si="18">F169+C169</f>
        <v>45423</v>
      </c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</row>
    <row r="170" spans="1:64" ht="24" customHeight="1" x14ac:dyDescent="0.2">
      <c r="A170" s="40" t="s">
        <v>171</v>
      </c>
      <c r="B170" s="45" t="s">
        <v>113</v>
      </c>
      <c r="C170" s="45">
        <v>30</v>
      </c>
      <c r="D170" s="12"/>
      <c r="E170" s="9"/>
      <c r="F170" s="78">
        <v>45393</v>
      </c>
      <c r="G170" s="13">
        <f t="shared" si="18"/>
        <v>45423</v>
      </c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</row>
    <row r="171" spans="1:64" ht="24" customHeight="1" x14ac:dyDescent="0.2">
      <c r="A171" s="40" t="s">
        <v>170</v>
      </c>
      <c r="B171" s="46" t="s">
        <v>126</v>
      </c>
      <c r="C171" s="46">
        <v>365</v>
      </c>
      <c r="D171" s="12"/>
      <c r="E171" s="9"/>
      <c r="F171" s="78">
        <v>45393</v>
      </c>
      <c r="G171" s="13">
        <f t="shared" si="18"/>
        <v>45758</v>
      </c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</row>
    <row r="172" spans="1:64" s="37" customFormat="1" ht="5.0999999999999996" customHeight="1" x14ac:dyDescent="0.2">
      <c r="A172" s="41"/>
      <c r="B172" s="34"/>
      <c r="C172" s="34"/>
      <c r="D172" s="32"/>
      <c r="E172" s="35"/>
      <c r="F172" s="82"/>
      <c r="G172" s="44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6"/>
      <c r="AH172" s="36"/>
      <c r="AI172" s="36"/>
      <c r="AJ172" s="36"/>
      <c r="AK172" s="36"/>
      <c r="AL172" s="36"/>
      <c r="AM172" s="36"/>
      <c r="AN172" s="36"/>
      <c r="AO172" s="36"/>
      <c r="AP172" s="36"/>
      <c r="AQ172" s="36"/>
      <c r="AR172" s="36"/>
      <c r="AS172" s="36"/>
      <c r="AT172" s="36"/>
      <c r="AU172" s="36"/>
      <c r="AV172" s="36"/>
      <c r="AW172" s="36"/>
      <c r="AX172" s="36"/>
      <c r="AY172" s="36"/>
      <c r="AZ172" s="36"/>
      <c r="BA172" s="36"/>
      <c r="BB172" s="36"/>
      <c r="BC172" s="36"/>
      <c r="BD172" s="36"/>
      <c r="BE172" s="36"/>
      <c r="BF172" s="36"/>
      <c r="BG172" s="36"/>
      <c r="BH172" s="36"/>
      <c r="BI172" s="36"/>
      <c r="BJ172" s="36"/>
      <c r="BK172" s="36"/>
      <c r="BL172" s="36"/>
    </row>
    <row r="173" spans="1:64" s="77" customFormat="1" ht="24" customHeight="1" x14ac:dyDescent="0.2">
      <c r="A173" s="72" t="s">
        <v>101</v>
      </c>
      <c r="B173" s="32"/>
      <c r="C173" s="32"/>
      <c r="D173" s="32"/>
      <c r="E173" s="35"/>
      <c r="F173" s="82"/>
      <c r="G173" s="38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36"/>
      <c r="AH173" s="36"/>
      <c r="AI173" s="36"/>
      <c r="AJ173" s="36"/>
      <c r="AK173" s="36"/>
      <c r="AL173" s="36"/>
      <c r="AM173" s="36"/>
      <c r="AN173" s="36"/>
      <c r="AO173" s="36"/>
      <c r="AP173" s="36"/>
      <c r="AQ173" s="36"/>
      <c r="AR173" s="36"/>
      <c r="AS173" s="36"/>
      <c r="AT173" s="36"/>
      <c r="AU173" s="36"/>
      <c r="AV173" s="36"/>
      <c r="AW173" s="36"/>
      <c r="AX173" s="36"/>
      <c r="AY173" s="36"/>
      <c r="AZ173" s="36"/>
      <c r="BA173" s="36"/>
      <c r="BB173" s="36"/>
      <c r="BC173" s="36"/>
      <c r="BD173" s="36"/>
      <c r="BE173" s="36"/>
      <c r="BF173" s="36"/>
      <c r="BG173" s="36"/>
      <c r="BH173" s="36"/>
      <c r="BI173" s="36"/>
      <c r="BJ173" s="36"/>
      <c r="BK173" s="36"/>
      <c r="BL173" s="36"/>
    </row>
    <row r="174" spans="1:64" ht="24" customHeight="1" x14ac:dyDescent="0.2">
      <c r="A174" s="40" t="s">
        <v>169</v>
      </c>
      <c r="B174" s="46" t="s">
        <v>125</v>
      </c>
      <c r="C174" s="46">
        <v>30</v>
      </c>
      <c r="D174" s="12"/>
      <c r="E174" s="9"/>
      <c r="F174" s="78">
        <v>45393</v>
      </c>
      <c r="G174" s="13">
        <f>F174+C174</f>
        <v>45423</v>
      </c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</row>
    <row r="175" spans="1:64" ht="24" customHeight="1" x14ac:dyDescent="0.2">
      <c r="A175" s="40" t="s">
        <v>168</v>
      </c>
      <c r="B175" s="46" t="s">
        <v>126</v>
      </c>
      <c r="C175" s="46">
        <v>365</v>
      </c>
      <c r="D175" s="12"/>
      <c r="E175" s="9"/>
      <c r="F175" s="78">
        <v>45393</v>
      </c>
      <c r="G175" s="13">
        <f>F175+C175</f>
        <v>45758</v>
      </c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</row>
    <row r="176" spans="1:64" s="37" customFormat="1" ht="5.0999999999999996" customHeight="1" x14ac:dyDescent="0.2">
      <c r="A176" s="41"/>
      <c r="B176" s="34"/>
      <c r="C176" s="34"/>
      <c r="D176" s="32"/>
      <c r="E176" s="35"/>
      <c r="F176" s="82"/>
      <c r="G176" s="44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6"/>
      <c r="AH176" s="36"/>
      <c r="AI176" s="36"/>
      <c r="AJ176" s="36"/>
      <c r="AK176" s="36"/>
      <c r="AL176" s="36"/>
      <c r="AM176" s="36"/>
      <c r="AN176" s="36"/>
      <c r="AO176" s="36"/>
      <c r="AP176" s="36"/>
      <c r="AQ176" s="36"/>
      <c r="AR176" s="36"/>
      <c r="AS176" s="36"/>
      <c r="AT176" s="36"/>
      <c r="AU176" s="36"/>
      <c r="AV176" s="36"/>
      <c r="AW176" s="36"/>
      <c r="AX176" s="36"/>
      <c r="AY176" s="36"/>
      <c r="AZ176" s="36"/>
      <c r="BA176" s="36"/>
      <c r="BB176" s="36"/>
      <c r="BC176" s="36"/>
      <c r="BD176" s="36"/>
      <c r="BE176" s="36"/>
      <c r="BF176" s="36"/>
      <c r="BG176" s="36"/>
      <c r="BH176" s="36"/>
      <c r="BI176" s="36"/>
      <c r="BJ176" s="36"/>
      <c r="BK176" s="36"/>
      <c r="BL176" s="36"/>
    </row>
    <row r="177" spans="1:64" s="77" customFormat="1" ht="24" customHeight="1" x14ac:dyDescent="0.2">
      <c r="A177" s="72" t="s">
        <v>102</v>
      </c>
      <c r="B177" s="32"/>
      <c r="C177" s="32"/>
      <c r="D177" s="32"/>
      <c r="E177" s="35"/>
      <c r="F177" s="82"/>
      <c r="G177" s="38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6"/>
      <c r="AH177" s="36"/>
      <c r="AI177" s="36"/>
      <c r="AJ177" s="36"/>
      <c r="AK177" s="36"/>
      <c r="AL177" s="36"/>
      <c r="AM177" s="36"/>
      <c r="AN177" s="36"/>
      <c r="AO177" s="36"/>
      <c r="AP177" s="36"/>
      <c r="AQ177" s="36"/>
      <c r="AR177" s="36"/>
      <c r="AS177" s="36"/>
      <c r="AT177" s="36"/>
      <c r="AU177" s="36"/>
      <c r="AV177" s="36"/>
      <c r="AW177" s="36"/>
      <c r="AX177" s="36"/>
      <c r="AY177" s="36"/>
      <c r="AZ177" s="36"/>
      <c r="BA177" s="36"/>
      <c r="BB177" s="36"/>
      <c r="BC177" s="36"/>
      <c r="BD177" s="36"/>
      <c r="BE177" s="36"/>
      <c r="BF177" s="36"/>
      <c r="BG177" s="36"/>
      <c r="BH177" s="36"/>
      <c r="BI177" s="36"/>
      <c r="BJ177" s="36"/>
      <c r="BK177" s="36"/>
      <c r="BL177" s="36"/>
    </row>
    <row r="178" spans="1:64" ht="24" customHeight="1" x14ac:dyDescent="0.2">
      <c r="A178" s="40" t="s">
        <v>167</v>
      </c>
      <c r="B178" s="46" t="s">
        <v>126</v>
      </c>
      <c r="C178" s="46">
        <v>365</v>
      </c>
      <c r="D178" s="12"/>
      <c r="E178" s="9"/>
      <c r="F178" s="78">
        <v>45393</v>
      </c>
      <c r="G178" s="13">
        <f>F178+C178</f>
        <v>45758</v>
      </c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</row>
    <row r="179" spans="1:64" ht="39.75" customHeight="1" x14ac:dyDescent="0.2">
      <c r="A179" s="54" t="s">
        <v>166</v>
      </c>
      <c r="B179" s="46" t="s">
        <v>126</v>
      </c>
      <c r="C179" s="46">
        <v>365</v>
      </c>
      <c r="D179" s="12"/>
      <c r="E179" s="9"/>
      <c r="F179" s="78">
        <v>45393</v>
      </c>
      <c r="G179" s="13">
        <f>F179+C179</f>
        <v>45758</v>
      </c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</row>
    <row r="180" spans="1:64" s="37" customFormat="1" ht="5.0999999999999996" customHeight="1" x14ac:dyDescent="0.2">
      <c r="A180" s="41"/>
      <c r="B180" s="34"/>
      <c r="C180" s="34"/>
      <c r="D180" s="32"/>
      <c r="E180" s="35"/>
      <c r="F180" s="82"/>
      <c r="G180" s="44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6"/>
      <c r="AH180" s="36"/>
      <c r="AI180" s="36"/>
      <c r="AJ180" s="36"/>
      <c r="AK180" s="36"/>
      <c r="AL180" s="36"/>
      <c r="AM180" s="36"/>
      <c r="AN180" s="36"/>
      <c r="AO180" s="36"/>
      <c r="AP180" s="36"/>
      <c r="AQ180" s="36"/>
      <c r="AR180" s="36"/>
      <c r="AS180" s="36"/>
      <c r="AT180" s="36"/>
      <c r="AU180" s="36"/>
      <c r="AV180" s="36"/>
      <c r="AW180" s="36"/>
      <c r="AX180" s="36"/>
      <c r="AY180" s="36"/>
      <c r="AZ180" s="36"/>
      <c r="BA180" s="36"/>
      <c r="BB180" s="36"/>
      <c r="BC180" s="36"/>
      <c r="BD180" s="36"/>
      <c r="BE180" s="36"/>
      <c r="BF180" s="36"/>
      <c r="BG180" s="36"/>
      <c r="BH180" s="36"/>
      <c r="BI180" s="36"/>
      <c r="BJ180" s="36"/>
      <c r="BK180" s="36"/>
      <c r="BL180" s="36"/>
    </row>
    <row r="181" spans="1:64" s="77" customFormat="1" ht="24" customHeight="1" x14ac:dyDescent="0.2">
      <c r="A181" s="72" t="s">
        <v>103</v>
      </c>
      <c r="B181" s="32"/>
      <c r="C181" s="32"/>
      <c r="D181" s="32"/>
      <c r="E181" s="35"/>
      <c r="F181" s="82"/>
      <c r="G181" s="38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6"/>
      <c r="AH181" s="36"/>
      <c r="AI181" s="36"/>
      <c r="AJ181" s="36"/>
      <c r="AK181" s="36"/>
      <c r="AL181" s="36"/>
      <c r="AM181" s="36"/>
      <c r="AN181" s="36"/>
      <c r="AO181" s="36"/>
      <c r="AP181" s="36"/>
      <c r="AQ181" s="36"/>
      <c r="AR181" s="36"/>
      <c r="AS181" s="36"/>
      <c r="AT181" s="36"/>
      <c r="AU181" s="36"/>
      <c r="AV181" s="36"/>
      <c r="AW181" s="36"/>
      <c r="AX181" s="36"/>
      <c r="AY181" s="36"/>
      <c r="AZ181" s="36"/>
      <c r="BA181" s="36"/>
      <c r="BB181" s="36"/>
      <c r="BC181" s="36"/>
      <c r="BD181" s="36"/>
      <c r="BE181" s="36"/>
      <c r="BF181" s="36"/>
      <c r="BG181" s="36"/>
      <c r="BH181" s="36"/>
      <c r="BI181" s="36"/>
      <c r="BJ181" s="36"/>
      <c r="BK181" s="36"/>
      <c r="BL181" s="36"/>
    </row>
    <row r="182" spans="1:64" ht="24" customHeight="1" x14ac:dyDescent="0.2">
      <c r="A182" s="40" t="s">
        <v>165</v>
      </c>
      <c r="B182" s="45" t="s">
        <v>111</v>
      </c>
      <c r="C182" s="45">
        <v>180</v>
      </c>
      <c r="D182" s="12"/>
      <c r="E182" s="9"/>
      <c r="F182" s="78">
        <v>45393</v>
      </c>
      <c r="G182" s="13">
        <f>F182+C182</f>
        <v>45573</v>
      </c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</row>
    <row r="183" spans="1:64" ht="24" customHeight="1" x14ac:dyDescent="0.2">
      <c r="A183" s="40" t="s">
        <v>164</v>
      </c>
      <c r="B183" s="46" t="s">
        <v>139</v>
      </c>
      <c r="C183" s="46">
        <v>14</v>
      </c>
      <c r="D183" s="12"/>
      <c r="E183" s="9"/>
      <c r="F183" s="78">
        <v>45393</v>
      </c>
      <c r="G183" s="13">
        <f t="shared" ref="G183:G184" si="19">F183+C183</f>
        <v>45407</v>
      </c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</row>
    <row r="184" spans="1:64" ht="24" customHeight="1" x14ac:dyDescent="0.2">
      <c r="A184" s="40" t="s">
        <v>163</v>
      </c>
      <c r="B184" s="46" t="s">
        <v>125</v>
      </c>
      <c r="C184" s="46">
        <v>30</v>
      </c>
      <c r="D184" s="12"/>
      <c r="E184" s="9"/>
      <c r="F184" s="78">
        <v>45393</v>
      </c>
      <c r="G184" s="13">
        <f t="shared" si="19"/>
        <v>45423</v>
      </c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</row>
    <row r="185" spans="1:64" s="77" customFormat="1" ht="24" customHeight="1" x14ac:dyDescent="0.2">
      <c r="A185" s="73" t="s">
        <v>159</v>
      </c>
      <c r="B185" s="32"/>
      <c r="C185" s="32"/>
      <c r="D185" s="32"/>
      <c r="E185" s="35"/>
      <c r="F185" s="82"/>
      <c r="G185" s="38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6"/>
      <c r="AH185" s="36"/>
      <c r="AI185" s="36"/>
      <c r="AJ185" s="36"/>
      <c r="AK185" s="36"/>
      <c r="AL185" s="36"/>
      <c r="AM185" s="36"/>
      <c r="AN185" s="36"/>
      <c r="AO185" s="36"/>
      <c r="AP185" s="36"/>
      <c r="AQ185" s="36"/>
      <c r="AR185" s="36"/>
      <c r="AS185" s="36"/>
      <c r="AT185" s="36"/>
      <c r="AU185" s="36"/>
      <c r="AV185" s="36"/>
      <c r="AW185" s="36"/>
      <c r="AX185" s="36"/>
      <c r="AY185" s="36"/>
      <c r="AZ185" s="36"/>
      <c r="BA185" s="36"/>
      <c r="BB185" s="36"/>
      <c r="BC185" s="36"/>
      <c r="BD185" s="36"/>
      <c r="BE185" s="36"/>
      <c r="BF185" s="36"/>
      <c r="BG185" s="36"/>
      <c r="BH185" s="36"/>
      <c r="BI185" s="36"/>
      <c r="BJ185" s="36"/>
      <c r="BK185" s="36"/>
      <c r="BL185" s="36"/>
    </row>
    <row r="186" spans="1:64" ht="24" customHeight="1" x14ac:dyDescent="0.2">
      <c r="A186" s="57" t="s">
        <v>160</v>
      </c>
      <c r="B186" s="46" t="s">
        <v>125</v>
      </c>
      <c r="C186" s="46">
        <v>30</v>
      </c>
      <c r="D186" s="12"/>
      <c r="E186" s="9"/>
      <c r="F186" s="78">
        <v>45393</v>
      </c>
      <c r="G186" s="13">
        <f>F186+C186</f>
        <v>45423</v>
      </c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</row>
    <row r="187" spans="1:64" ht="24" customHeight="1" x14ac:dyDescent="0.2">
      <c r="A187" s="57" t="s">
        <v>140</v>
      </c>
      <c r="B187" s="46" t="s">
        <v>121</v>
      </c>
      <c r="C187" s="46">
        <v>7</v>
      </c>
      <c r="D187" s="12"/>
      <c r="E187" s="9"/>
      <c r="F187" s="78">
        <v>45393</v>
      </c>
      <c r="G187" s="13">
        <f t="shared" ref="G187:G200" si="20">F187+C187</f>
        <v>45400</v>
      </c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</row>
    <row r="188" spans="1:64" ht="24" customHeight="1" x14ac:dyDescent="0.2">
      <c r="A188" s="58" t="s">
        <v>141</v>
      </c>
      <c r="B188" s="46" t="s">
        <v>142</v>
      </c>
      <c r="C188" s="46">
        <v>60</v>
      </c>
      <c r="D188" s="12"/>
      <c r="E188" s="9"/>
      <c r="F188" s="78">
        <v>45393</v>
      </c>
      <c r="G188" s="13">
        <f t="shared" si="20"/>
        <v>45453</v>
      </c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</row>
    <row r="189" spans="1:64" ht="24" customHeight="1" x14ac:dyDescent="0.2">
      <c r="A189" s="58" t="s">
        <v>161</v>
      </c>
      <c r="B189" s="46" t="s">
        <v>125</v>
      </c>
      <c r="C189" s="46">
        <v>30</v>
      </c>
      <c r="D189" s="12"/>
      <c r="E189" s="9"/>
      <c r="F189" s="78">
        <v>45393</v>
      </c>
      <c r="G189" s="13">
        <f t="shared" si="20"/>
        <v>45423</v>
      </c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</row>
    <row r="190" spans="1:64" ht="24" customHeight="1" x14ac:dyDescent="0.2">
      <c r="A190" s="58" t="s">
        <v>162</v>
      </c>
      <c r="B190" s="46" t="s">
        <v>126</v>
      </c>
      <c r="C190" s="46">
        <v>365</v>
      </c>
      <c r="D190" s="12"/>
      <c r="E190" s="9"/>
      <c r="F190" s="78">
        <v>45393</v>
      </c>
      <c r="G190" s="13">
        <f t="shared" si="20"/>
        <v>45758</v>
      </c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</row>
    <row r="191" spans="1:64" ht="24" customHeight="1" x14ac:dyDescent="0.2">
      <c r="A191" s="40" t="s">
        <v>158</v>
      </c>
      <c r="B191" s="46" t="s">
        <v>125</v>
      </c>
      <c r="C191" s="46">
        <v>30</v>
      </c>
      <c r="D191" s="12"/>
      <c r="E191" s="9"/>
      <c r="F191" s="78">
        <v>45393</v>
      </c>
      <c r="G191" s="13">
        <f t="shared" si="20"/>
        <v>45423</v>
      </c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</row>
    <row r="192" spans="1:64" ht="24" customHeight="1" x14ac:dyDescent="0.2">
      <c r="A192" s="40" t="s">
        <v>157</v>
      </c>
      <c r="B192" s="46" t="s">
        <v>125</v>
      </c>
      <c r="C192" s="46">
        <v>30</v>
      </c>
      <c r="D192" s="12"/>
      <c r="E192" s="9"/>
      <c r="F192" s="78">
        <v>45393</v>
      </c>
      <c r="G192" s="13">
        <f t="shared" si="20"/>
        <v>45423</v>
      </c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</row>
    <row r="193" spans="1:64" ht="24" customHeight="1" x14ac:dyDescent="0.2">
      <c r="A193" s="40" t="s">
        <v>156</v>
      </c>
      <c r="B193" s="46" t="s">
        <v>126</v>
      </c>
      <c r="C193" s="46">
        <v>365</v>
      </c>
      <c r="D193" s="12"/>
      <c r="E193" s="9"/>
      <c r="F193" s="78">
        <v>45393</v>
      </c>
      <c r="G193" s="13">
        <f t="shared" si="20"/>
        <v>45758</v>
      </c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</row>
    <row r="194" spans="1:64" ht="24" customHeight="1" x14ac:dyDescent="0.2">
      <c r="A194" s="40" t="s">
        <v>155</v>
      </c>
      <c r="B194" s="45" t="s">
        <v>127</v>
      </c>
      <c r="C194" s="45">
        <v>730</v>
      </c>
      <c r="D194" s="12"/>
      <c r="E194" s="9"/>
      <c r="F194" s="78">
        <v>45393</v>
      </c>
      <c r="G194" s="13">
        <f t="shared" si="20"/>
        <v>46123</v>
      </c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</row>
    <row r="195" spans="1:64" ht="24" customHeight="1" x14ac:dyDescent="0.2">
      <c r="A195" s="40" t="s">
        <v>154</v>
      </c>
      <c r="B195" s="45" t="s">
        <v>130</v>
      </c>
      <c r="C195" s="45">
        <v>1095</v>
      </c>
      <c r="D195" s="12"/>
      <c r="E195" s="9"/>
      <c r="F195" s="78">
        <v>45393</v>
      </c>
      <c r="G195" s="13">
        <f t="shared" si="20"/>
        <v>46488</v>
      </c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</row>
    <row r="196" spans="1:64" ht="24" customHeight="1" x14ac:dyDescent="0.2">
      <c r="A196" s="40" t="s">
        <v>153</v>
      </c>
      <c r="B196" s="45" t="s">
        <v>127</v>
      </c>
      <c r="C196" s="45">
        <v>730</v>
      </c>
      <c r="D196" s="12"/>
      <c r="E196" s="9"/>
      <c r="F196" s="78">
        <v>45393</v>
      </c>
      <c r="G196" s="13">
        <f t="shared" si="20"/>
        <v>46123</v>
      </c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</row>
    <row r="197" spans="1:64" ht="24" customHeight="1" x14ac:dyDescent="0.2">
      <c r="A197" s="40" t="s">
        <v>152</v>
      </c>
      <c r="B197" s="46" t="s">
        <v>137</v>
      </c>
      <c r="C197" s="46">
        <v>1460</v>
      </c>
      <c r="D197" s="12"/>
      <c r="E197" s="9"/>
      <c r="F197" s="78">
        <v>45393</v>
      </c>
      <c r="G197" s="13">
        <f t="shared" si="20"/>
        <v>46853</v>
      </c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</row>
    <row r="198" spans="1:64" ht="24" customHeight="1" x14ac:dyDescent="0.2">
      <c r="A198" s="40" t="s">
        <v>151</v>
      </c>
      <c r="B198" s="46" t="s">
        <v>114</v>
      </c>
      <c r="C198" s="46">
        <v>90</v>
      </c>
      <c r="D198" s="12"/>
      <c r="E198" s="9"/>
      <c r="F198" s="78">
        <v>45393</v>
      </c>
      <c r="G198" s="13">
        <f t="shared" si="20"/>
        <v>45483</v>
      </c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</row>
    <row r="199" spans="1:64" ht="24" customHeight="1" x14ac:dyDescent="0.2">
      <c r="A199" s="40" t="s">
        <v>150</v>
      </c>
      <c r="B199" s="46" t="s">
        <v>137</v>
      </c>
      <c r="C199" s="46">
        <v>1460</v>
      </c>
      <c r="D199" s="12"/>
      <c r="E199" s="9"/>
      <c r="F199" s="78">
        <v>45393</v>
      </c>
      <c r="G199" s="13">
        <f t="shared" si="20"/>
        <v>46853</v>
      </c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</row>
    <row r="200" spans="1:64" ht="24" customHeight="1" x14ac:dyDescent="0.2">
      <c r="A200" s="40" t="s">
        <v>149</v>
      </c>
      <c r="B200" s="46" t="s">
        <v>137</v>
      </c>
      <c r="C200" s="46">
        <v>1460</v>
      </c>
      <c r="D200" s="12"/>
      <c r="E200" s="9"/>
      <c r="F200" s="78">
        <v>45393</v>
      </c>
      <c r="G200" s="13">
        <f t="shared" si="20"/>
        <v>46853</v>
      </c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</row>
    <row r="201" spans="1:64" s="37" customFormat="1" ht="5.0999999999999996" customHeight="1" x14ac:dyDescent="0.2">
      <c r="A201" s="41"/>
      <c r="B201" s="34"/>
      <c r="C201" s="34"/>
      <c r="D201" s="32"/>
      <c r="E201" s="35"/>
      <c r="F201" s="82"/>
      <c r="G201" s="44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6"/>
      <c r="AH201" s="36"/>
      <c r="AI201" s="36"/>
      <c r="AJ201" s="36"/>
      <c r="AK201" s="36"/>
      <c r="AL201" s="36"/>
      <c r="AM201" s="36"/>
      <c r="AN201" s="36"/>
      <c r="AO201" s="36"/>
      <c r="AP201" s="36"/>
      <c r="AQ201" s="36"/>
      <c r="AR201" s="36"/>
      <c r="AS201" s="36"/>
      <c r="AT201" s="36"/>
      <c r="AU201" s="36"/>
      <c r="AV201" s="36"/>
      <c r="AW201" s="36"/>
      <c r="AX201" s="36"/>
      <c r="AY201" s="36"/>
      <c r="AZ201" s="36"/>
      <c r="BA201" s="36"/>
      <c r="BB201" s="36"/>
      <c r="BC201" s="36"/>
      <c r="BD201" s="36"/>
      <c r="BE201" s="36"/>
      <c r="BF201" s="36"/>
      <c r="BG201" s="36"/>
      <c r="BH201" s="36"/>
      <c r="BI201" s="36"/>
      <c r="BJ201" s="36"/>
      <c r="BK201" s="36"/>
      <c r="BL201" s="36"/>
    </row>
    <row r="202" spans="1:64" s="77" customFormat="1" ht="24" customHeight="1" x14ac:dyDescent="0.2">
      <c r="A202" s="72" t="s">
        <v>104</v>
      </c>
      <c r="B202" s="32"/>
      <c r="C202" s="32"/>
      <c r="D202" s="32"/>
      <c r="E202" s="35"/>
      <c r="F202" s="82"/>
      <c r="G202" s="38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/>
      <c r="AM202" s="36"/>
      <c r="AN202" s="36"/>
      <c r="AO202" s="36"/>
      <c r="AP202" s="36"/>
      <c r="AQ202" s="36"/>
      <c r="AR202" s="36"/>
      <c r="AS202" s="36"/>
      <c r="AT202" s="36"/>
      <c r="AU202" s="36"/>
      <c r="AV202" s="36"/>
      <c r="AW202" s="36"/>
      <c r="AX202" s="36"/>
      <c r="AY202" s="36"/>
      <c r="AZ202" s="36"/>
      <c r="BA202" s="36"/>
      <c r="BB202" s="36"/>
      <c r="BC202" s="36"/>
      <c r="BD202" s="36"/>
      <c r="BE202" s="36"/>
      <c r="BF202" s="36"/>
      <c r="BG202" s="36"/>
      <c r="BH202" s="36"/>
      <c r="BI202" s="36"/>
      <c r="BJ202" s="36"/>
      <c r="BK202" s="36"/>
      <c r="BL202" s="36"/>
    </row>
    <row r="203" spans="1:64" ht="24" customHeight="1" x14ac:dyDescent="0.2">
      <c r="A203" s="40" t="s">
        <v>148</v>
      </c>
      <c r="B203" s="46" t="s">
        <v>126</v>
      </c>
      <c r="C203" s="46">
        <v>365</v>
      </c>
      <c r="D203" s="12"/>
      <c r="E203" s="9"/>
      <c r="F203" s="78">
        <v>45393</v>
      </c>
      <c r="G203" s="13">
        <f>F203+C203</f>
        <v>45758</v>
      </c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</row>
    <row r="204" spans="1:64" s="37" customFormat="1" ht="5.0999999999999996" customHeight="1" x14ac:dyDescent="0.2">
      <c r="A204" s="41"/>
      <c r="B204" s="34"/>
      <c r="C204" s="34"/>
      <c r="D204" s="32"/>
      <c r="E204" s="35"/>
      <c r="F204" s="82"/>
      <c r="G204" s="44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F204" s="36"/>
      <c r="AG204" s="36"/>
      <c r="AH204" s="36"/>
      <c r="AI204" s="36"/>
      <c r="AJ204" s="36"/>
      <c r="AK204" s="36"/>
      <c r="AL204" s="36"/>
      <c r="AM204" s="36"/>
      <c r="AN204" s="36"/>
      <c r="AO204" s="36"/>
      <c r="AP204" s="36"/>
      <c r="AQ204" s="36"/>
      <c r="AR204" s="36"/>
      <c r="AS204" s="36"/>
      <c r="AT204" s="36"/>
      <c r="AU204" s="36"/>
      <c r="AV204" s="36"/>
      <c r="AW204" s="36"/>
      <c r="AX204" s="36"/>
      <c r="AY204" s="36"/>
      <c r="AZ204" s="36"/>
      <c r="BA204" s="36"/>
      <c r="BB204" s="36"/>
      <c r="BC204" s="36"/>
      <c r="BD204" s="36"/>
      <c r="BE204" s="36"/>
      <c r="BF204" s="36"/>
      <c r="BG204" s="36"/>
      <c r="BH204" s="36"/>
      <c r="BI204" s="36"/>
      <c r="BJ204" s="36"/>
      <c r="BK204" s="36"/>
      <c r="BL204" s="36"/>
    </row>
    <row r="205" spans="1:64" s="77" customFormat="1" ht="24" customHeight="1" x14ac:dyDescent="0.2">
      <c r="A205" s="72" t="s">
        <v>105</v>
      </c>
      <c r="B205" s="32"/>
      <c r="C205" s="32"/>
      <c r="D205" s="32"/>
      <c r="E205" s="35"/>
      <c r="F205" s="82"/>
      <c r="G205" s="38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F205" s="36"/>
      <c r="AG205" s="36"/>
      <c r="AH205" s="36"/>
      <c r="AI205" s="36"/>
      <c r="AJ205" s="36"/>
      <c r="AK205" s="36"/>
      <c r="AL205" s="36"/>
      <c r="AM205" s="36"/>
      <c r="AN205" s="36"/>
      <c r="AO205" s="36"/>
      <c r="AP205" s="36"/>
      <c r="AQ205" s="36"/>
      <c r="AR205" s="36"/>
      <c r="AS205" s="36"/>
      <c r="AT205" s="36"/>
      <c r="AU205" s="36"/>
      <c r="AV205" s="36"/>
      <c r="AW205" s="36"/>
      <c r="AX205" s="36"/>
      <c r="AY205" s="36"/>
      <c r="AZ205" s="36"/>
      <c r="BA205" s="36"/>
      <c r="BB205" s="36"/>
      <c r="BC205" s="36"/>
      <c r="BD205" s="36"/>
      <c r="BE205" s="36"/>
      <c r="BF205" s="36"/>
      <c r="BG205" s="36"/>
      <c r="BH205" s="36"/>
      <c r="BI205" s="36"/>
      <c r="BJ205" s="36"/>
      <c r="BK205" s="36"/>
      <c r="BL205" s="36"/>
    </row>
    <row r="206" spans="1:64" ht="24" customHeight="1" x14ac:dyDescent="0.2">
      <c r="A206" s="40" t="s">
        <v>147</v>
      </c>
      <c r="B206" s="46" t="s">
        <v>114</v>
      </c>
      <c r="C206" s="46">
        <v>90</v>
      </c>
      <c r="D206" s="12"/>
      <c r="E206" s="9"/>
      <c r="F206" s="78">
        <v>45393</v>
      </c>
      <c r="G206" s="13">
        <f>F206+C206</f>
        <v>45483</v>
      </c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</row>
    <row r="207" spans="1:64" s="37" customFormat="1" ht="5.0999999999999996" customHeight="1" x14ac:dyDescent="0.2">
      <c r="A207" s="41"/>
      <c r="B207" s="34"/>
      <c r="C207" s="34"/>
      <c r="D207" s="32"/>
      <c r="E207" s="35"/>
      <c r="F207" s="82"/>
      <c r="G207" s="44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  <c r="AA207" s="36"/>
      <c r="AB207" s="36"/>
      <c r="AC207" s="36"/>
      <c r="AD207" s="36"/>
      <c r="AE207" s="36"/>
      <c r="AF207" s="36"/>
      <c r="AG207" s="36"/>
      <c r="AH207" s="36"/>
      <c r="AI207" s="36"/>
      <c r="AJ207" s="36"/>
      <c r="AK207" s="36"/>
      <c r="AL207" s="36"/>
      <c r="AM207" s="36"/>
      <c r="AN207" s="36"/>
      <c r="AO207" s="36"/>
      <c r="AP207" s="36"/>
      <c r="AQ207" s="36"/>
      <c r="AR207" s="36"/>
      <c r="AS207" s="36"/>
      <c r="AT207" s="36"/>
      <c r="AU207" s="36"/>
      <c r="AV207" s="36"/>
      <c r="AW207" s="36"/>
      <c r="AX207" s="36"/>
      <c r="AY207" s="36"/>
      <c r="AZ207" s="36"/>
      <c r="BA207" s="36"/>
      <c r="BB207" s="36"/>
      <c r="BC207" s="36"/>
      <c r="BD207" s="36"/>
      <c r="BE207" s="36"/>
      <c r="BF207" s="36"/>
      <c r="BG207" s="36"/>
      <c r="BH207" s="36"/>
      <c r="BI207" s="36"/>
      <c r="BJ207" s="36"/>
      <c r="BK207" s="36"/>
      <c r="BL207" s="36"/>
    </row>
    <row r="208" spans="1:64" s="77" customFormat="1" ht="24" customHeight="1" x14ac:dyDescent="0.2">
      <c r="A208" s="72" t="s">
        <v>106</v>
      </c>
      <c r="B208" s="32"/>
      <c r="C208" s="32"/>
      <c r="D208" s="32"/>
      <c r="E208" s="35"/>
      <c r="F208" s="82"/>
      <c r="G208" s="38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  <c r="AA208" s="36"/>
      <c r="AB208" s="36"/>
      <c r="AC208" s="36"/>
      <c r="AD208" s="36"/>
      <c r="AE208" s="36"/>
      <c r="AF208" s="36"/>
      <c r="AG208" s="36"/>
      <c r="AH208" s="36"/>
      <c r="AI208" s="36"/>
      <c r="AJ208" s="36"/>
      <c r="AK208" s="36"/>
      <c r="AL208" s="36"/>
      <c r="AM208" s="36"/>
      <c r="AN208" s="36"/>
      <c r="AO208" s="36"/>
      <c r="AP208" s="36"/>
      <c r="AQ208" s="36"/>
      <c r="AR208" s="36"/>
      <c r="AS208" s="36"/>
      <c r="AT208" s="36"/>
      <c r="AU208" s="36"/>
      <c r="AV208" s="36"/>
      <c r="AW208" s="36"/>
      <c r="AX208" s="36"/>
      <c r="AY208" s="36"/>
      <c r="AZ208" s="36"/>
      <c r="BA208" s="36"/>
      <c r="BB208" s="36"/>
      <c r="BC208" s="36"/>
      <c r="BD208" s="36"/>
      <c r="BE208" s="36"/>
      <c r="BF208" s="36"/>
      <c r="BG208" s="36"/>
      <c r="BH208" s="36"/>
      <c r="BI208" s="36"/>
      <c r="BJ208" s="36"/>
      <c r="BK208" s="36"/>
      <c r="BL208" s="36"/>
    </row>
    <row r="209" spans="1:64" ht="24" customHeight="1" x14ac:dyDescent="0.2">
      <c r="A209" s="40" t="s">
        <v>146</v>
      </c>
      <c r="B209" s="46" t="s">
        <v>143</v>
      </c>
      <c r="C209" s="46">
        <v>1</v>
      </c>
      <c r="D209" s="12"/>
      <c r="E209" s="9"/>
      <c r="F209" s="78">
        <v>45393</v>
      </c>
      <c r="G209" s="13">
        <f>F209+C209</f>
        <v>45394</v>
      </c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</row>
    <row r="210" spans="1:64" s="37" customFormat="1" ht="5.0999999999999996" customHeight="1" x14ac:dyDescent="0.2">
      <c r="A210" s="41"/>
      <c r="B210" s="34"/>
      <c r="C210" s="34"/>
      <c r="D210" s="32"/>
      <c r="E210" s="35"/>
      <c r="F210" s="82"/>
      <c r="G210" s="44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F210" s="36"/>
      <c r="AG210" s="36"/>
      <c r="AH210" s="36"/>
      <c r="AI210" s="36"/>
      <c r="AJ210" s="36"/>
      <c r="AK210" s="36"/>
      <c r="AL210" s="36"/>
      <c r="AM210" s="36"/>
      <c r="AN210" s="36"/>
      <c r="AO210" s="36"/>
      <c r="AP210" s="36"/>
      <c r="AQ210" s="36"/>
      <c r="AR210" s="36"/>
      <c r="AS210" s="36"/>
      <c r="AT210" s="36"/>
      <c r="AU210" s="36"/>
      <c r="AV210" s="36"/>
      <c r="AW210" s="36"/>
      <c r="AX210" s="36"/>
      <c r="AY210" s="36"/>
      <c r="AZ210" s="36"/>
      <c r="BA210" s="36"/>
      <c r="BB210" s="36"/>
      <c r="BC210" s="36"/>
      <c r="BD210" s="36"/>
      <c r="BE210" s="36"/>
      <c r="BF210" s="36"/>
      <c r="BG210" s="36"/>
      <c r="BH210" s="36"/>
      <c r="BI210" s="36"/>
      <c r="BJ210" s="36"/>
      <c r="BK210" s="36"/>
      <c r="BL210" s="36"/>
    </row>
    <row r="211" spans="1:64" s="77" customFormat="1" ht="24" customHeight="1" x14ac:dyDescent="0.2">
      <c r="A211" s="72" t="s">
        <v>107</v>
      </c>
      <c r="B211" s="32"/>
      <c r="C211" s="32"/>
      <c r="D211" s="32"/>
      <c r="E211" s="35"/>
      <c r="F211" s="82"/>
      <c r="G211" s="38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  <c r="AA211" s="36"/>
      <c r="AB211" s="36"/>
      <c r="AC211" s="36"/>
      <c r="AD211" s="36"/>
      <c r="AE211" s="36"/>
      <c r="AF211" s="36"/>
      <c r="AG211" s="36"/>
      <c r="AH211" s="36"/>
      <c r="AI211" s="36"/>
      <c r="AJ211" s="36"/>
      <c r="AK211" s="36"/>
      <c r="AL211" s="36"/>
      <c r="AM211" s="36"/>
      <c r="AN211" s="36"/>
      <c r="AO211" s="36"/>
      <c r="AP211" s="36"/>
      <c r="AQ211" s="36"/>
      <c r="AR211" s="36"/>
      <c r="AS211" s="36"/>
      <c r="AT211" s="36"/>
      <c r="AU211" s="36"/>
      <c r="AV211" s="36"/>
      <c r="AW211" s="36"/>
      <c r="AX211" s="36"/>
      <c r="AY211" s="36"/>
      <c r="AZ211" s="36"/>
      <c r="BA211" s="36"/>
      <c r="BB211" s="36"/>
      <c r="BC211" s="36"/>
      <c r="BD211" s="36"/>
      <c r="BE211" s="36"/>
      <c r="BF211" s="36"/>
      <c r="BG211" s="36"/>
      <c r="BH211" s="36"/>
      <c r="BI211" s="36"/>
      <c r="BJ211" s="36"/>
      <c r="BK211" s="36"/>
      <c r="BL211" s="36"/>
    </row>
    <row r="212" spans="1:64" ht="24" customHeight="1" x14ac:dyDescent="0.2">
      <c r="A212" s="40" t="s">
        <v>145</v>
      </c>
      <c r="B212" s="45" t="s">
        <v>130</v>
      </c>
      <c r="C212" s="45">
        <v>1095</v>
      </c>
      <c r="D212" s="12"/>
      <c r="E212" s="9"/>
      <c r="F212" s="78">
        <v>45393</v>
      </c>
      <c r="G212" s="13">
        <f>F212+C212</f>
        <v>46488</v>
      </c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</row>
    <row r="213" spans="1:64" s="37" customFormat="1" ht="5.0999999999999996" customHeight="1" x14ac:dyDescent="0.2">
      <c r="A213" s="41"/>
      <c r="B213" s="34"/>
      <c r="C213" s="34"/>
      <c r="D213" s="32"/>
      <c r="E213" s="35"/>
      <c r="F213" s="82"/>
      <c r="G213" s="44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  <c r="AA213" s="36"/>
      <c r="AB213" s="36"/>
      <c r="AC213" s="36"/>
      <c r="AD213" s="36"/>
      <c r="AE213" s="36"/>
      <c r="AF213" s="36"/>
      <c r="AG213" s="36"/>
      <c r="AH213" s="36"/>
      <c r="AI213" s="36"/>
      <c r="AJ213" s="36"/>
      <c r="AK213" s="36"/>
      <c r="AL213" s="36"/>
      <c r="AM213" s="36"/>
      <c r="AN213" s="36"/>
      <c r="AO213" s="36"/>
      <c r="AP213" s="36"/>
      <c r="AQ213" s="36"/>
      <c r="AR213" s="36"/>
      <c r="AS213" s="36"/>
      <c r="AT213" s="36"/>
      <c r="AU213" s="36"/>
      <c r="AV213" s="36"/>
      <c r="AW213" s="36"/>
      <c r="AX213" s="36"/>
      <c r="AY213" s="36"/>
      <c r="AZ213" s="36"/>
      <c r="BA213" s="36"/>
      <c r="BB213" s="36"/>
      <c r="BC213" s="36"/>
      <c r="BD213" s="36"/>
      <c r="BE213" s="36"/>
      <c r="BF213" s="36"/>
      <c r="BG213" s="36"/>
      <c r="BH213" s="36"/>
      <c r="BI213" s="36"/>
      <c r="BJ213" s="36"/>
      <c r="BK213" s="36"/>
      <c r="BL213" s="36"/>
    </row>
    <row r="214" spans="1:64" s="77" customFormat="1" ht="24" customHeight="1" x14ac:dyDescent="0.2">
      <c r="A214" s="72" t="s">
        <v>108</v>
      </c>
      <c r="B214" s="32"/>
      <c r="C214" s="32"/>
      <c r="D214" s="32"/>
      <c r="E214" s="35"/>
      <c r="F214" s="82"/>
      <c r="G214" s="38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F214" s="36"/>
      <c r="AG214" s="36"/>
      <c r="AH214" s="36"/>
      <c r="AI214" s="36"/>
      <c r="AJ214" s="36"/>
      <c r="AK214" s="36"/>
      <c r="AL214" s="36"/>
      <c r="AM214" s="36"/>
      <c r="AN214" s="36"/>
      <c r="AO214" s="36"/>
      <c r="AP214" s="36"/>
      <c r="AQ214" s="36"/>
      <c r="AR214" s="36"/>
      <c r="AS214" s="36"/>
      <c r="AT214" s="36"/>
      <c r="AU214" s="36"/>
      <c r="AV214" s="36"/>
      <c r="AW214" s="36"/>
      <c r="AX214" s="36"/>
      <c r="AY214" s="36"/>
      <c r="AZ214" s="36"/>
      <c r="BA214" s="36"/>
      <c r="BB214" s="36"/>
      <c r="BC214" s="36"/>
      <c r="BD214" s="36"/>
      <c r="BE214" s="36"/>
      <c r="BF214" s="36"/>
      <c r="BG214" s="36"/>
      <c r="BH214" s="36"/>
      <c r="BI214" s="36"/>
      <c r="BJ214" s="36"/>
      <c r="BK214" s="36"/>
      <c r="BL214" s="36"/>
    </row>
    <row r="215" spans="1:64" ht="24" customHeight="1" x14ac:dyDescent="0.2">
      <c r="A215" s="40" t="s">
        <v>144</v>
      </c>
      <c r="B215" s="46" t="s">
        <v>126</v>
      </c>
      <c r="C215" s="46">
        <v>365</v>
      </c>
      <c r="D215" s="12"/>
      <c r="E215" s="9"/>
      <c r="F215" s="78">
        <v>45393</v>
      </c>
      <c r="G215" s="13">
        <f>F215+C215</f>
        <v>45758</v>
      </c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</row>
    <row r="216" spans="1:64" s="37" customFormat="1" ht="5.0999999999999996" customHeight="1" x14ac:dyDescent="0.2">
      <c r="A216" s="41"/>
      <c r="B216" s="34"/>
      <c r="C216" s="34"/>
      <c r="D216" s="32"/>
      <c r="E216" s="35"/>
      <c r="F216" s="82"/>
      <c r="G216" s="44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F216" s="36"/>
      <c r="AG216" s="36"/>
      <c r="AH216" s="36"/>
      <c r="AI216" s="36"/>
      <c r="AJ216" s="36"/>
      <c r="AK216" s="36"/>
      <c r="AL216" s="36"/>
      <c r="AM216" s="36"/>
      <c r="AN216" s="36"/>
      <c r="AO216" s="36"/>
      <c r="AP216" s="36"/>
      <c r="AQ216" s="36"/>
      <c r="AR216" s="36"/>
      <c r="AS216" s="36"/>
      <c r="AT216" s="36"/>
      <c r="AU216" s="36"/>
      <c r="AV216" s="36"/>
      <c r="AW216" s="36"/>
      <c r="AX216" s="36"/>
      <c r="AY216" s="36"/>
      <c r="AZ216" s="36"/>
      <c r="BA216" s="36"/>
      <c r="BB216" s="36"/>
      <c r="BC216" s="36"/>
      <c r="BD216" s="36"/>
      <c r="BE216" s="36"/>
      <c r="BF216" s="36"/>
      <c r="BG216" s="36"/>
      <c r="BH216" s="36"/>
      <c r="BI216" s="36"/>
      <c r="BJ216" s="36"/>
      <c r="BK216" s="36"/>
      <c r="BL216" s="36"/>
    </row>
    <row r="217" spans="1:64" ht="24" customHeight="1" x14ac:dyDescent="0.2">
      <c r="A217" s="11"/>
      <c r="B217" s="12"/>
      <c r="C217" s="12"/>
      <c r="D217" s="12"/>
      <c r="E217" s="9"/>
      <c r="F217" s="83"/>
      <c r="G217" s="1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</row>
    <row r="218" spans="1:64" ht="24" customHeight="1" x14ac:dyDescent="0.2">
      <c r="A218" s="11"/>
      <c r="B218" s="12"/>
      <c r="C218" s="12"/>
      <c r="D218" s="12"/>
      <c r="E218" s="9"/>
      <c r="F218" s="83"/>
      <c r="G218" s="1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</row>
    <row r="219" spans="1:64" ht="24" customHeight="1" x14ac:dyDescent="0.2">
      <c r="A219" s="11"/>
      <c r="B219" s="12"/>
      <c r="C219" s="12"/>
      <c r="D219" s="12"/>
      <c r="E219" s="9"/>
      <c r="F219" s="83"/>
      <c r="G219" s="1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</row>
    <row r="220" spans="1:64" ht="24" customHeight="1" x14ac:dyDescent="0.2">
      <c r="A220" s="11"/>
      <c r="B220" s="12"/>
      <c r="C220" s="12"/>
      <c r="D220" s="12"/>
      <c r="E220" s="9"/>
      <c r="F220" s="83"/>
      <c r="G220" s="1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</row>
    <row r="221" spans="1:64" ht="24" customHeight="1" x14ac:dyDescent="0.2">
      <c r="A221" s="11"/>
      <c r="B221" s="12"/>
      <c r="C221" s="12"/>
      <c r="D221" s="12"/>
      <c r="E221" s="9"/>
      <c r="F221" s="83"/>
      <c r="G221" s="1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</row>
    <row r="222" spans="1:64" ht="24" customHeight="1" x14ac:dyDescent="0.2">
      <c r="A222" s="11"/>
      <c r="B222" s="12"/>
      <c r="C222" s="12"/>
      <c r="D222" s="12"/>
      <c r="E222" s="9"/>
      <c r="F222" s="83"/>
      <c r="G222" s="1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</row>
    <row r="223" spans="1:64" ht="24" customHeight="1" x14ac:dyDescent="0.2">
      <c r="A223" s="11"/>
      <c r="B223" s="12"/>
      <c r="C223" s="12"/>
      <c r="D223" s="12"/>
      <c r="E223" s="9"/>
      <c r="F223" s="83"/>
      <c r="G223" s="1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</row>
    <row r="224" spans="1:64" ht="24" customHeight="1" x14ac:dyDescent="0.2">
      <c r="A224" s="11"/>
      <c r="B224" s="12"/>
      <c r="C224" s="12"/>
      <c r="D224" s="12"/>
      <c r="E224" s="9"/>
      <c r="F224" s="83"/>
      <c r="G224" s="1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</row>
    <row r="225" spans="1:64" ht="24" customHeight="1" x14ac:dyDescent="0.2">
      <c r="A225" s="11"/>
      <c r="B225" s="12"/>
      <c r="C225" s="12"/>
      <c r="D225" s="12"/>
      <c r="E225" s="9"/>
      <c r="F225" s="83"/>
      <c r="G225" s="1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</row>
    <row r="226" spans="1:64" ht="24" customHeight="1" x14ac:dyDescent="0.2">
      <c r="A226" s="11"/>
      <c r="B226" s="12"/>
      <c r="C226" s="12"/>
      <c r="D226" s="12"/>
      <c r="E226" s="9"/>
      <c r="F226" s="83"/>
      <c r="G226" s="1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</row>
    <row r="227" spans="1:64" ht="24" customHeight="1" x14ac:dyDescent="0.2">
      <c r="A227" s="11"/>
      <c r="B227" s="12"/>
      <c r="C227" s="12"/>
      <c r="D227" s="12"/>
      <c r="E227" s="9"/>
      <c r="F227" s="83"/>
      <c r="G227" s="1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</row>
    <row r="228" spans="1:64" ht="24" customHeight="1" x14ac:dyDescent="0.2">
      <c r="A228" s="11"/>
      <c r="B228" s="12"/>
      <c r="C228" s="12"/>
      <c r="D228" s="12"/>
      <c r="E228" s="9"/>
      <c r="F228" s="83"/>
      <c r="G228" s="1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</row>
    <row r="229" spans="1:64" ht="24" customHeight="1" x14ac:dyDescent="0.2">
      <c r="A229" s="11"/>
      <c r="B229" s="12"/>
      <c r="C229" s="12"/>
      <c r="D229" s="12"/>
      <c r="E229" s="9"/>
      <c r="F229" s="83"/>
      <c r="G229" s="1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</row>
    <row r="230" spans="1:64" ht="24" customHeight="1" x14ac:dyDescent="0.2">
      <c r="A230" s="11"/>
      <c r="B230" s="12"/>
      <c r="C230" s="12"/>
      <c r="D230" s="12"/>
      <c r="E230" s="9"/>
      <c r="F230" s="83"/>
      <c r="G230" s="1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</row>
    <row r="231" spans="1:64" ht="24" customHeight="1" x14ac:dyDescent="0.2">
      <c r="A231" s="11"/>
      <c r="B231" s="12"/>
      <c r="C231" s="12"/>
      <c r="D231" s="12"/>
      <c r="E231" s="9"/>
      <c r="F231" s="83"/>
      <c r="G231" s="1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</row>
    <row r="232" spans="1:64" ht="24" customHeight="1" x14ac:dyDescent="0.2">
      <c r="A232" s="11"/>
      <c r="B232" s="12"/>
      <c r="C232" s="12"/>
      <c r="D232" s="12"/>
      <c r="E232" s="9"/>
      <c r="F232" s="83"/>
      <c r="G232" s="1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</row>
    <row r="233" spans="1:64" ht="24" customHeight="1" x14ac:dyDescent="0.2">
      <c r="A233" s="11"/>
      <c r="B233" s="12"/>
      <c r="C233" s="12"/>
      <c r="D233" s="12"/>
      <c r="E233" s="9"/>
      <c r="F233" s="83"/>
      <c r="G233" s="1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</row>
    <row r="234" spans="1:64" ht="24" customHeight="1" x14ac:dyDescent="0.2">
      <c r="A234" s="11"/>
      <c r="B234" s="12"/>
      <c r="C234" s="12"/>
      <c r="D234" s="12"/>
      <c r="E234" s="9"/>
      <c r="F234" s="83"/>
      <c r="G234" s="1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</row>
    <row r="235" spans="1:64" ht="24" customHeight="1" x14ac:dyDescent="0.2">
      <c r="A235" s="11"/>
      <c r="B235" s="12"/>
      <c r="C235" s="12"/>
      <c r="D235" s="12"/>
      <c r="E235" s="9"/>
      <c r="F235" s="83"/>
      <c r="G235" s="1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</row>
    <row r="236" spans="1:64" ht="24" customHeight="1" x14ac:dyDescent="0.2">
      <c r="A236" s="11"/>
      <c r="B236" s="12"/>
      <c r="C236" s="12"/>
      <c r="D236" s="12"/>
      <c r="E236" s="9"/>
      <c r="F236" s="83"/>
      <c r="G236" s="1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</row>
    <row r="237" spans="1:64" ht="24" customHeight="1" x14ac:dyDescent="0.2">
      <c r="A237" s="11"/>
      <c r="B237" s="12"/>
      <c r="C237" s="12"/>
      <c r="D237" s="12"/>
      <c r="E237" s="9"/>
      <c r="F237" s="83"/>
      <c r="G237" s="1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</row>
    <row r="238" spans="1:64" ht="24" customHeight="1" x14ac:dyDescent="0.2">
      <c r="A238" s="11"/>
      <c r="B238" s="12"/>
      <c r="C238" s="12"/>
      <c r="D238" s="12"/>
      <c r="E238" s="9"/>
      <c r="F238" s="83"/>
      <c r="G238" s="1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</row>
    <row r="239" spans="1:64" ht="24" customHeight="1" x14ac:dyDescent="0.2">
      <c r="A239" s="11"/>
      <c r="B239" s="12"/>
      <c r="C239" s="12"/>
      <c r="D239" s="12"/>
      <c r="E239" s="9"/>
      <c r="F239" s="83"/>
      <c r="G239" s="1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</row>
    <row r="240" spans="1:64" ht="24" customHeight="1" x14ac:dyDescent="0.2">
      <c r="A240" s="11"/>
      <c r="B240" s="12"/>
      <c r="C240" s="12"/>
      <c r="D240" s="12"/>
      <c r="E240" s="9"/>
      <c r="F240" s="83"/>
      <c r="G240" s="1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</row>
    <row r="241" spans="1:64" ht="24" customHeight="1" x14ac:dyDescent="0.2">
      <c r="A241" s="11"/>
      <c r="B241" s="12"/>
      <c r="C241" s="12"/>
      <c r="D241" s="12"/>
      <c r="E241" s="9"/>
      <c r="F241" s="83"/>
      <c r="G241" s="1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</row>
    <row r="242" spans="1:64" ht="24" customHeight="1" x14ac:dyDescent="0.2">
      <c r="A242" s="11"/>
      <c r="B242" s="12"/>
      <c r="C242" s="12"/>
      <c r="D242" s="12"/>
      <c r="E242" s="9"/>
      <c r="F242" s="83"/>
      <c r="G242" s="1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</row>
    <row r="243" spans="1:64" ht="24" customHeight="1" x14ac:dyDescent="0.2">
      <c r="A243" s="11"/>
      <c r="B243" s="12"/>
      <c r="C243" s="12"/>
      <c r="D243" s="12"/>
      <c r="E243" s="9"/>
      <c r="F243" s="83"/>
      <c r="G243" s="1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</row>
    <row r="244" spans="1:64" ht="24" customHeight="1" x14ac:dyDescent="0.2">
      <c r="A244" s="11"/>
      <c r="B244" s="12"/>
      <c r="C244" s="12"/>
      <c r="D244" s="12"/>
      <c r="E244" s="9"/>
      <c r="F244" s="83"/>
      <c r="G244" s="1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</row>
    <row r="245" spans="1:64" ht="24" customHeight="1" x14ac:dyDescent="0.2">
      <c r="A245" s="11"/>
      <c r="B245" s="12"/>
      <c r="C245" s="12"/>
      <c r="D245" s="12"/>
      <c r="E245" s="9"/>
      <c r="F245" s="83"/>
      <c r="G245" s="1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</row>
    <row r="246" spans="1:64" ht="24" customHeight="1" x14ac:dyDescent="0.2">
      <c r="A246" s="11"/>
      <c r="B246" s="12"/>
      <c r="C246" s="12"/>
      <c r="D246" s="12"/>
      <c r="E246" s="9"/>
      <c r="F246" s="83"/>
      <c r="G246" s="1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</row>
    <row r="247" spans="1:64" ht="24" customHeight="1" x14ac:dyDescent="0.2">
      <c r="A247" s="11"/>
      <c r="B247" s="12"/>
      <c r="C247" s="12"/>
      <c r="D247" s="12"/>
      <c r="E247" s="9"/>
      <c r="F247" s="83"/>
      <c r="G247" s="1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</row>
    <row r="248" spans="1:64" ht="24" customHeight="1" x14ac:dyDescent="0.2">
      <c r="A248" s="11"/>
      <c r="B248" s="12"/>
      <c r="C248" s="12"/>
      <c r="D248" s="12"/>
      <c r="E248" s="9"/>
      <c r="F248" s="83"/>
      <c r="G248" s="1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</row>
    <row r="249" spans="1:64" ht="24" customHeight="1" x14ac:dyDescent="0.2">
      <c r="A249" s="11"/>
      <c r="B249" s="12"/>
      <c r="C249" s="12"/>
      <c r="D249" s="12"/>
      <c r="E249" s="9"/>
      <c r="F249" s="83"/>
      <c r="G249" s="1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</row>
    <row r="250" spans="1:64" ht="24" customHeight="1" x14ac:dyDescent="0.2">
      <c r="A250" s="11"/>
      <c r="B250" s="12"/>
      <c r="C250" s="12"/>
      <c r="D250" s="12"/>
      <c r="E250" s="9"/>
      <c r="F250" s="83"/>
      <c r="G250" s="1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</row>
    <row r="251" spans="1:64" ht="24" customHeight="1" x14ac:dyDescent="0.2">
      <c r="A251" s="11"/>
      <c r="B251" s="12"/>
      <c r="C251" s="12"/>
      <c r="D251" s="12"/>
      <c r="E251" s="9"/>
      <c r="F251" s="83"/>
      <c r="G251" s="1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</row>
    <row r="252" spans="1:64" ht="24" customHeight="1" x14ac:dyDescent="0.2">
      <c r="A252" s="11"/>
      <c r="B252" s="12"/>
      <c r="C252" s="12"/>
      <c r="D252" s="12"/>
      <c r="E252" s="9"/>
      <c r="F252" s="83"/>
      <c r="G252" s="1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</row>
    <row r="253" spans="1:64" ht="24" customHeight="1" x14ac:dyDescent="0.2">
      <c r="A253" s="11"/>
      <c r="B253" s="12"/>
      <c r="C253" s="12"/>
      <c r="D253" s="12"/>
      <c r="E253" s="9"/>
      <c r="F253" s="83"/>
      <c r="G253" s="1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</row>
    <row r="254" spans="1:64" ht="24" customHeight="1" x14ac:dyDescent="0.2">
      <c r="A254" s="11"/>
      <c r="B254" s="12"/>
      <c r="C254" s="12"/>
      <c r="D254" s="12"/>
      <c r="E254" s="9"/>
      <c r="F254" s="83"/>
      <c r="G254" s="1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</row>
    <row r="255" spans="1:64" ht="24" customHeight="1" x14ac:dyDescent="0.2">
      <c r="A255" s="11"/>
      <c r="B255" s="12"/>
      <c r="C255" s="12"/>
      <c r="D255" s="12"/>
      <c r="E255" s="9"/>
      <c r="F255" s="83"/>
      <c r="G255" s="1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</row>
    <row r="256" spans="1:64" ht="24" customHeight="1" x14ac:dyDescent="0.2">
      <c r="A256" s="11"/>
      <c r="B256" s="12"/>
      <c r="C256" s="12"/>
      <c r="D256" s="12"/>
      <c r="E256" s="9"/>
      <c r="F256" s="83"/>
      <c r="G256" s="1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</row>
    <row r="257" spans="1:64" ht="24" customHeight="1" x14ac:dyDescent="0.2">
      <c r="A257" s="11"/>
      <c r="B257" s="12"/>
      <c r="C257" s="12"/>
      <c r="D257" s="12"/>
      <c r="E257" s="9"/>
      <c r="F257" s="83"/>
      <c r="G257" s="1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</row>
    <row r="258" spans="1:64" ht="24" customHeight="1" x14ac:dyDescent="0.2">
      <c r="A258" s="11"/>
      <c r="B258" s="12"/>
      <c r="C258" s="12"/>
      <c r="D258" s="12"/>
      <c r="E258" s="9"/>
      <c r="F258" s="83"/>
      <c r="G258" s="1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</row>
    <row r="259" spans="1:64" ht="24" customHeight="1" x14ac:dyDescent="0.2">
      <c r="A259" s="11"/>
      <c r="B259" s="12"/>
      <c r="C259" s="12"/>
      <c r="D259" s="12"/>
      <c r="E259" s="9"/>
      <c r="F259" s="83"/>
      <c r="G259" s="1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</row>
    <row r="260" spans="1:64" ht="24" customHeight="1" x14ac:dyDescent="0.2">
      <c r="A260" s="11"/>
      <c r="B260" s="12"/>
      <c r="C260" s="12"/>
      <c r="D260" s="12"/>
      <c r="E260" s="9"/>
      <c r="F260" s="83"/>
      <c r="G260" s="1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</row>
    <row r="261" spans="1:64" ht="24" customHeight="1" x14ac:dyDescent="0.2">
      <c r="A261" s="11"/>
      <c r="B261" s="12"/>
      <c r="C261" s="12"/>
      <c r="D261" s="12"/>
      <c r="E261" s="9"/>
      <c r="F261" s="83"/>
      <c r="G261" s="1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</row>
    <row r="262" spans="1:64" ht="24" customHeight="1" x14ac:dyDescent="0.2">
      <c r="A262" s="11"/>
      <c r="B262" s="12"/>
      <c r="C262" s="12"/>
      <c r="D262" s="12"/>
      <c r="E262" s="9"/>
      <c r="F262" s="83"/>
      <c r="G262" s="1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</row>
    <row r="263" spans="1:64" ht="24" customHeight="1" x14ac:dyDescent="0.2">
      <c r="A263" s="11"/>
      <c r="B263" s="12"/>
      <c r="C263" s="12"/>
      <c r="D263" s="12"/>
      <c r="E263" s="9"/>
      <c r="F263" s="83"/>
      <c r="G263" s="1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</row>
    <row r="264" spans="1:64" ht="24" customHeight="1" x14ac:dyDescent="0.2">
      <c r="A264" s="11"/>
      <c r="B264" s="12"/>
      <c r="C264" s="12"/>
      <c r="D264" s="12"/>
      <c r="E264" s="9"/>
      <c r="F264" s="83"/>
      <c r="G264" s="1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</row>
    <row r="265" spans="1:64" ht="24" customHeight="1" x14ac:dyDescent="0.2">
      <c r="A265" s="11"/>
      <c r="B265" s="12"/>
      <c r="C265" s="12"/>
      <c r="D265" s="12"/>
      <c r="E265" s="9"/>
      <c r="F265" s="83"/>
      <c r="G265" s="1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</row>
    <row r="266" spans="1:64" ht="24" customHeight="1" x14ac:dyDescent="0.2">
      <c r="A266" s="11"/>
      <c r="B266" s="12"/>
      <c r="C266" s="12"/>
      <c r="D266" s="12"/>
      <c r="E266" s="9"/>
      <c r="F266" s="83"/>
      <c r="G266" s="1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</row>
    <row r="267" spans="1:64" ht="24" customHeight="1" x14ac:dyDescent="0.2">
      <c r="A267" s="11"/>
      <c r="B267" s="12"/>
      <c r="C267" s="12"/>
      <c r="D267" s="12"/>
      <c r="E267" s="9"/>
      <c r="F267" s="83"/>
      <c r="G267" s="1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</row>
    <row r="268" spans="1:64" ht="24" customHeight="1" x14ac:dyDescent="0.2">
      <c r="A268" s="11"/>
      <c r="B268" s="12"/>
      <c r="C268" s="12"/>
      <c r="D268" s="12"/>
      <c r="E268" s="9"/>
      <c r="F268" s="83"/>
      <c r="G268" s="1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</row>
    <row r="269" spans="1:64" ht="24" customHeight="1" x14ac:dyDescent="0.2">
      <c r="A269" s="11"/>
      <c r="B269" s="12"/>
      <c r="C269" s="12"/>
      <c r="D269" s="12"/>
      <c r="E269" s="9"/>
      <c r="F269" s="83"/>
      <c r="G269" s="1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</row>
    <row r="270" spans="1:64" ht="24" customHeight="1" x14ac:dyDescent="0.2">
      <c r="A270" s="11"/>
      <c r="B270" s="12"/>
      <c r="C270" s="12"/>
      <c r="D270" s="12"/>
      <c r="E270" s="9"/>
      <c r="F270" s="83"/>
      <c r="G270" s="1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</row>
    <row r="271" spans="1:64" ht="24" customHeight="1" x14ac:dyDescent="0.2">
      <c r="A271" s="11"/>
      <c r="B271" s="12"/>
      <c r="C271" s="12"/>
      <c r="D271" s="12"/>
      <c r="E271" s="9"/>
      <c r="F271" s="83"/>
      <c r="G271" s="1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</row>
    <row r="272" spans="1:64" ht="24" customHeight="1" x14ac:dyDescent="0.2">
      <c r="A272" s="11"/>
      <c r="B272" s="12"/>
      <c r="C272" s="12"/>
      <c r="D272" s="12"/>
      <c r="E272" s="9"/>
      <c r="F272" s="83"/>
      <c r="G272" s="1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</row>
    <row r="273" spans="1:64" ht="24" customHeight="1" x14ac:dyDescent="0.2">
      <c r="A273" s="11"/>
      <c r="B273" s="12"/>
      <c r="C273" s="12"/>
      <c r="D273" s="12"/>
      <c r="E273" s="9"/>
      <c r="F273" s="83"/>
      <c r="G273" s="1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</row>
    <row r="274" spans="1:64" ht="24" customHeight="1" x14ac:dyDescent="0.2">
      <c r="A274" s="11"/>
      <c r="B274" s="12"/>
      <c r="C274" s="12"/>
      <c r="D274" s="12"/>
      <c r="E274" s="9"/>
      <c r="F274" s="83"/>
      <c r="G274" s="1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</row>
    <row r="275" spans="1:64" ht="24" customHeight="1" x14ac:dyDescent="0.2">
      <c r="A275" s="11"/>
      <c r="B275" s="12"/>
      <c r="C275" s="12"/>
      <c r="D275" s="12"/>
      <c r="E275" s="9"/>
      <c r="F275" s="83"/>
      <c r="G275" s="1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</row>
    <row r="276" spans="1:64" ht="24" customHeight="1" x14ac:dyDescent="0.2">
      <c r="A276" s="11"/>
      <c r="B276" s="12"/>
      <c r="C276" s="12"/>
      <c r="D276" s="12"/>
      <c r="E276" s="9"/>
      <c r="F276" s="83"/>
      <c r="G276" s="1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</row>
    <row r="277" spans="1:64" ht="24" customHeight="1" x14ac:dyDescent="0.2">
      <c r="A277" s="11"/>
      <c r="B277" s="12"/>
      <c r="C277" s="12"/>
      <c r="D277" s="12"/>
      <c r="E277" s="9"/>
      <c r="F277" s="83"/>
      <c r="G277" s="1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</row>
    <row r="278" spans="1:64" ht="24" customHeight="1" x14ac:dyDescent="0.2">
      <c r="A278" s="11"/>
      <c r="B278" s="12"/>
      <c r="C278" s="12"/>
      <c r="D278" s="12"/>
      <c r="E278" s="9"/>
      <c r="F278" s="83"/>
      <c r="G278" s="1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</row>
    <row r="279" spans="1:64" ht="24" customHeight="1" x14ac:dyDescent="0.2">
      <c r="A279" s="11"/>
      <c r="B279" s="12"/>
      <c r="C279" s="12"/>
      <c r="D279" s="12"/>
      <c r="E279" s="9"/>
      <c r="F279" s="83"/>
      <c r="G279" s="1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</row>
    <row r="280" spans="1:64" ht="24" customHeight="1" x14ac:dyDescent="0.2">
      <c r="A280" s="11"/>
      <c r="B280" s="12"/>
      <c r="C280" s="12"/>
      <c r="D280" s="12"/>
      <c r="E280" s="9"/>
      <c r="F280" s="83"/>
      <c r="G280" s="1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</row>
    <row r="281" spans="1:64" ht="24" customHeight="1" x14ac:dyDescent="0.2">
      <c r="A281" s="11"/>
      <c r="B281" s="12"/>
      <c r="C281" s="12"/>
      <c r="D281" s="12"/>
      <c r="E281" s="9"/>
      <c r="F281" s="83"/>
      <c r="G281" s="1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</row>
    <row r="282" spans="1:64" ht="24" customHeight="1" x14ac:dyDescent="0.2">
      <c r="A282" s="11"/>
      <c r="B282" s="12"/>
      <c r="C282" s="12"/>
      <c r="D282" s="12"/>
      <c r="E282" s="9"/>
      <c r="F282" s="83"/>
      <c r="G282" s="1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</row>
    <row r="283" spans="1:64" ht="24" customHeight="1" x14ac:dyDescent="0.2">
      <c r="A283" s="11"/>
      <c r="B283" s="12"/>
      <c r="C283" s="12"/>
      <c r="D283" s="12"/>
      <c r="E283" s="9"/>
      <c r="F283" s="83"/>
      <c r="G283" s="1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</row>
    <row r="284" spans="1:64" ht="24" customHeight="1" x14ac:dyDescent="0.2">
      <c r="A284" s="11"/>
      <c r="B284" s="12"/>
      <c r="C284" s="12"/>
      <c r="D284" s="12"/>
      <c r="E284" s="9"/>
      <c r="F284" s="83"/>
      <c r="G284" s="1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</row>
    <row r="285" spans="1:64" ht="24" customHeight="1" x14ac:dyDescent="0.2">
      <c r="A285" s="11"/>
      <c r="B285" s="12"/>
      <c r="C285" s="12"/>
      <c r="D285" s="12"/>
      <c r="E285" s="9"/>
      <c r="F285" s="83"/>
      <c r="G285" s="1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</row>
    <row r="286" spans="1:64" ht="24" customHeight="1" x14ac:dyDescent="0.2">
      <c r="A286" s="11"/>
      <c r="B286" s="12"/>
      <c r="C286" s="12"/>
      <c r="D286" s="12"/>
      <c r="E286" s="9"/>
      <c r="F286" s="83"/>
      <c r="G286" s="1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</row>
    <row r="287" spans="1:64" ht="24" customHeight="1" x14ac:dyDescent="0.2">
      <c r="A287" s="11"/>
      <c r="B287" s="12"/>
      <c r="C287" s="12"/>
      <c r="D287" s="12"/>
      <c r="E287" s="9"/>
      <c r="F287" s="83"/>
      <c r="G287" s="1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</row>
    <row r="288" spans="1:64" ht="24" customHeight="1" x14ac:dyDescent="0.2">
      <c r="A288" s="11"/>
      <c r="B288" s="12"/>
      <c r="C288" s="12"/>
      <c r="D288" s="12"/>
      <c r="E288" s="9"/>
      <c r="F288" s="83"/>
      <c r="G288" s="1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</row>
    <row r="289" spans="1:64" ht="24" customHeight="1" x14ac:dyDescent="0.2">
      <c r="A289" s="11"/>
      <c r="B289" s="12"/>
      <c r="C289" s="12"/>
      <c r="D289" s="12"/>
      <c r="E289" s="9"/>
      <c r="F289" s="83"/>
      <c r="G289" s="1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</row>
    <row r="290" spans="1:64" ht="24" customHeight="1" x14ac:dyDescent="0.2">
      <c r="A290" s="11"/>
      <c r="B290" s="12"/>
      <c r="C290" s="12"/>
      <c r="D290" s="12"/>
      <c r="E290" s="9"/>
      <c r="F290" s="83"/>
      <c r="G290" s="1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</row>
    <row r="291" spans="1:64" ht="24" customHeight="1" x14ac:dyDescent="0.2">
      <c r="A291" s="11"/>
      <c r="B291" s="12"/>
      <c r="C291" s="12"/>
      <c r="D291" s="12"/>
      <c r="E291" s="9"/>
      <c r="F291" s="83"/>
      <c r="G291" s="1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</row>
    <row r="292" spans="1:64" ht="24" customHeight="1" x14ac:dyDescent="0.2">
      <c r="A292" s="11"/>
      <c r="B292" s="12"/>
      <c r="C292" s="12"/>
      <c r="D292" s="12"/>
      <c r="E292" s="9"/>
      <c r="F292" s="83"/>
      <c r="G292" s="1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</row>
    <row r="293" spans="1:64" ht="24" customHeight="1" x14ac:dyDescent="0.2">
      <c r="A293" s="11"/>
      <c r="B293" s="12"/>
      <c r="C293" s="12"/>
      <c r="D293" s="12"/>
      <c r="E293" s="9"/>
      <c r="F293" s="83"/>
      <c r="G293" s="1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</row>
    <row r="294" spans="1:64" ht="24" customHeight="1" x14ac:dyDescent="0.2">
      <c r="A294" s="11"/>
      <c r="B294" s="12"/>
      <c r="C294" s="12"/>
      <c r="D294" s="12"/>
      <c r="E294" s="9"/>
      <c r="F294" s="83"/>
      <c r="G294" s="1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</row>
    <row r="295" spans="1:64" ht="24" customHeight="1" x14ac:dyDescent="0.2">
      <c r="A295" s="11"/>
      <c r="B295" s="12"/>
      <c r="C295" s="12"/>
      <c r="D295" s="12"/>
      <c r="E295" s="9"/>
      <c r="F295" s="83"/>
      <c r="G295" s="1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</row>
    <row r="296" spans="1:64" ht="24" customHeight="1" x14ac:dyDescent="0.2">
      <c r="A296" s="11"/>
      <c r="B296" s="12"/>
      <c r="C296" s="12"/>
      <c r="D296" s="12"/>
      <c r="E296" s="9"/>
      <c r="F296" s="83"/>
      <c r="G296" s="1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</row>
    <row r="297" spans="1:64" ht="24" customHeight="1" x14ac:dyDescent="0.2">
      <c r="A297" s="11"/>
      <c r="B297" s="12"/>
      <c r="C297" s="12"/>
      <c r="D297" s="12"/>
      <c r="E297" s="9"/>
      <c r="F297" s="83"/>
      <c r="G297" s="1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</row>
    <row r="298" spans="1:64" ht="24" customHeight="1" x14ac:dyDescent="0.2">
      <c r="A298" s="11"/>
      <c r="B298" s="12"/>
      <c r="C298" s="12"/>
      <c r="D298" s="12"/>
      <c r="E298" s="9"/>
      <c r="F298" s="83"/>
      <c r="G298" s="1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</row>
    <row r="299" spans="1:64" ht="24" customHeight="1" x14ac:dyDescent="0.2">
      <c r="A299" s="11"/>
      <c r="B299" s="12"/>
      <c r="C299" s="12"/>
      <c r="D299" s="12"/>
      <c r="E299" s="9"/>
      <c r="F299" s="83"/>
      <c r="G299" s="1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</row>
    <row r="300" spans="1:64" ht="24" customHeight="1" x14ac:dyDescent="0.2">
      <c r="A300" s="11"/>
      <c r="B300" s="12"/>
      <c r="C300" s="12"/>
      <c r="D300" s="12"/>
      <c r="E300" s="9"/>
      <c r="F300" s="83"/>
      <c r="G300" s="1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</row>
    <row r="301" spans="1:64" ht="24" customHeight="1" x14ac:dyDescent="0.2">
      <c r="A301" s="11"/>
      <c r="B301" s="12"/>
      <c r="C301" s="12"/>
      <c r="D301" s="12"/>
      <c r="E301" s="9"/>
      <c r="F301" s="83"/>
      <c r="G301" s="1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</row>
    <row r="302" spans="1:64" ht="24" customHeight="1" x14ac:dyDescent="0.2">
      <c r="A302" s="11"/>
      <c r="B302" s="12"/>
      <c r="C302" s="12"/>
      <c r="D302" s="12"/>
      <c r="E302" s="9"/>
      <c r="F302" s="83"/>
      <c r="G302" s="1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</row>
    <row r="303" spans="1:64" ht="24" customHeight="1" x14ac:dyDescent="0.2">
      <c r="A303" s="11"/>
      <c r="B303" s="12"/>
      <c r="C303" s="12"/>
      <c r="D303" s="12"/>
      <c r="E303" s="9"/>
      <c r="F303" s="83"/>
      <c r="G303" s="1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</row>
    <row r="304" spans="1:64" ht="24" customHeight="1" x14ac:dyDescent="0.2">
      <c r="A304" s="11"/>
      <c r="B304" s="12"/>
      <c r="C304" s="12"/>
      <c r="D304" s="12"/>
      <c r="E304" s="9"/>
      <c r="F304" s="83"/>
      <c r="G304" s="1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</row>
    <row r="305" spans="1:64" ht="24" customHeight="1" x14ac:dyDescent="0.2">
      <c r="A305" s="11"/>
      <c r="B305" s="12"/>
      <c r="C305" s="12"/>
      <c r="D305" s="12"/>
      <c r="E305" s="9"/>
      <c r="F305" s="83"/>
      <c r="G305" s="1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</row>
    <row r="306" spans="1:64" ht="24" customHeight="1" x14ac:dyDescent="0.2">
      <c r="A306" s="11"/>
      <c r="B306" s="12"/>
      <c r="C306" s="12"/>
      <c r="D306" s="12"/>
      <c r="E306" s="9"/>
      <c r="F306" s="83"/>
      <c r="G306" s="1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</row>
    <row r="307" spans="1:64" ht="24" customHeight="1" x14ac:dyDescent="0.2">
      <c r="A307" s="11"/>
      <c r="B307" s="12"/>
      <c r="C307" s="12"/>
      <c r="D307" s="12"/>
      <c r="E307" s="9"/>
      <c r="F307" s="83"/>
      <c r="G307" s="1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</row>
    <row r="308" spans="1:64" ht="24" customHeight="1" x14ac:dyDescent="0.2">
      <c r="A308" s="11"/>
      <c r="B308" s="12"/>
      <c r="C308" s="12"/>
      <c r="D308" s="12"/>
      <c r="E308" s="9"/>
      <c r="F308" s="83"/>
      <c r="G308" s="1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</row>
    <row r="309" spans="1:64" ht="24" customHeight="1" x14ac:dyDescent="0.2">
      <c r="A309" s="11"/>
      <c r="B309" s="12"/>
      <c r="C309" s="12"/>
      <c r="D309" s="12"/>
      <c r="E309" s="9"/>
      <c r="F309" s="83"/>
      <c r="G309" s="1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</row>
    <row r="310" spans="1:64" ht="24" customHeight="1" x14ac:dyDescent="0.2">
      <c r="A310" s="11"/>
      <c r="B310" s="12"/>
      <c r="C310" s="12"/>
      <c r="D310" s="12"/>
      <c r="E310" s="9"/>
      <c r="F310" s="83"/>
      <c r="G310" s="1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</row>
    <row r="311" spans="1:64" ht="24" customHeight="1" x14ac:dyDescent="0.2">
      <c r="A311" s="11"/>
      <c r="B311" s="12"/>
      <c r="C311" s="12"/>
      <c r="D311" s="12"/>
      <c r="E311" s="9"/>
      <c r="F311" s="83"/>
      <c r="G311" s="1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</row>
    <row r="312" spans="1:64" ht="24" customHeight="1" x14ac:dyDescent="0.2">
      <c r="A312" s="11"/>
      <c r="B312" s="12"/>
      <c r="C312" s="12"/>
      <c r="D312" s="12"/>
      <c r="E312" s="9"/>
      <c r="F312" s="83"/>
      <c r="G312" s="1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</row>
    <row r="313" spans="1:64" ht="24" customHeight="1" x14ac:dyDescent="0.2">
      <c r="A313" s="11"/>
      <c r="B313" s="12"/>
      <c r="C313" s="12"/>
      <c r="D313" s="12"/>
      <c r="E313" s="9"/>
      <c r="F313" s="83"/>
      <c r="G313" s="1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</row>
    <row r="314" spans="1:64" ht="24" customHeight="1" x14ac:dyDescent="0.2">
      <c r="A314" s="11"/>
      <c r="B314" s="12"/>
      <c r="C314" s="12"/>
      <c r="D314" s="12"/>
      <c r="E314" s="9"/>
      <c r="F314" s="83"/>
      <c r="G314" s="1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</row>
    <row r="315" spans="1:64" ht="24" customHeight="1" x14ac:dyDescent="0.2">
      <c r="A315" s="11"/>
      <c r="B315" s="12"/>
      <c r="C315" s="12"/>
      <c r="D315" s="12"/>
      <c r="E315" s="9"/>
      <c r="F315" s="83"/>
      <c r="G315" s="1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</row>
    <row r="316" spans="1:64" ht="24" customHeight="1" x14ac:dyDescent="0.2">
      <c r="A316" s="11"/>
      <c r="B316" s="12"/>
      <c r="C316" s="12"/>
      <c r="D316" s="12"/>
      <c r="E316" s="9"/>
      <c r="F316" s="83"/>
      <c r="G316" s="1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</row>
    <row r="317" spans="1:64" ht="24" customHeight="1" x14ac:dyDescent="0.2">
      <c r="A317" s="11"/>
      <c r="B317" s="12"/>
      <c r="C317" s="12"/>
      <c r="D317" s="12"/>
      <c r="E317" s="9"/>
      <c r="F317" s="83"/>
      <c r="G317" s="1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</row>
    <row r="318" spans="1:64" ht="24" customHeight="1" x14ac:dyDescent="0.2">
      <c r="A318" s="11"/>
      <c r="B318" s="12"/>
      <c r="C318" s="12"/>
      <c r="D318" s="12"/>
      <c r="E318" s="9"/>
      <c r="F318" s="83"/>
      <c r="G318" s="1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</row>
    <row r="319" spans="1:64" ht="24" customHeight="1" x14ac:dyDescent="0.2">
      <c r="A319" s="11"/>
      <c r="B319" s="12"/>
      <c r="C319" s="12"/>
      <c r="D319" s="12"/>
      <c r="E319" s="9"/>
      <c r="F319" s="83"/>
      <c r="G319" s="1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</row>
    <row r="320" spans="1:64" ht="24" customHeight="1" x14ac:dyDescent="0.2">
      <c r="A320" s="11"/>
      <c r="B320" s="12"/>
      <c r="C320" s="12"/>
      <c r="D320" s="12"/>
      <c r="E320" s="9"/>
      <c r="F320" s="83"/>
      <c r="G320" s="1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</row>
    <row r="321" spans="1:64" ht="24" customHeight="1" x14ac:dyDescent="0.2">
      <c r="A321" s="11"/>
      <c r="B321" s="12"/>
      <c r="C321" s="12"/>
      <c r="D321" s="12"/>
      <c r="E321" s="9"/>
      <c r="F321" s="83"/>
      <c r="G321" s="1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</row>
    <row r="322" spans="1:64" ht="24" customHeight="1" x14ac:dyDescent="0.2">
      <c r="A322" s="11"/>
      <c r="B322" s="12"/>
      <c r="C322" s="12"/>
      <c r="D322" s="12"/>
      <c r="E322" s="9"/>
      <c r="F322" s="83"/>
      <c r="G322" s="1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</row>
    <row r="323" spans="1:64" ht="24" customHeight="1" x14ac:dyDescent="0.2">
      <c r="A323" s="11"/>
      <c r="B323" s="12"/>
      <c r="C323" s="12"/>
      <c r="D323" s="12"/>
      <c r="E323" s="9"/>
      <c r="F323" s="83"/>
      <c r="G323" s="1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</row>
    <row r="324" spans="1:64" ht="24" customHeight="1" x14ac:dyDescent="0.2">
      <c r="A324" s="11"/>
      <c r="B324" s="12"/>
      <c r="C324" s="12"/>
      <c r="D324" s="12"/>
      <c r="E324" s="9"/>
      <c r="F324" s="83"/>
      <c r="G324" s="1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</row>
    <row r="325" spans="1:64" ht="24" customHeight="1" x14ac:dyDescent="0.2">
      <c r="A325" s="11"/>
      <c r="B325" s="12"/>
      <c r="C325" s="12"/>
      <c r="D325" s="12"/>
      <c r="E325" s="9"/>
      <c r="F325" s="83"/>
      <c r="G325" s="1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</row>
    <row r="326" spans="1:64" ht="24" customHeight="1" x14ac:dyDescent="0.2">
      <c r="A326" s="11"/>
      <c r="B326" s="12"/>
      <c r="C326" s="12"/>
      <c r="D326" s="12"/>
      <c r="E326" s="9"/>
      <c r="F326" s="83"/>
      <c r="G326" s="1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</row>
    <row r="327" spans="1:64" ht="24" customHeight="1" x14ac:dyDescent="0.2">
      <c r="A327" s="11"/>
      <c r="B327" s="12"/>
      <c r="C327" s="12"/>
      <c r="D327" s="12"/>
      <c r="E327" s="9"/>
      <c r="F327" s="83"/>
      <c r="G327" s="1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</row>
    <row r="328" spans="1:64" ht="24" customHeight="1" x14ac:dyDescent="0.2">
      <c r="A328" s="11"/>
      <c r="B328" s="12"/>
      <c r="C328" s="12"/>
      <c r="D328" s="12"/>
      <c r="E328" s="9"/>
      <c r="F328" s="83"/>
      <c r="G328" s="1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</row>
    <row r="329" spans="1:64" ht="24" customHeight="1" x14ac:dyDescent="0.2">
      <c r="A329" s="11"/>
      <c r="B329" s="12"/>
      <c r="C329" s="12"/>
      <c r="D329" s="12"/>
      <c r="E329" s="9"/>
      <c r="F329" s="83"/>
      <c r="G329" s="1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</row>
    <row r="330" spans="1:64" ht="24" customHeight="1" x14ac:dyDescent="0.2">
      <c r="A330" s="11"/>
      <c r="B330" s="12"/>
      <c r="C330" s="12"/>
      <c r="D330" s="12"/>
      <c r="E330" s="9"/>
      <c r="F330" s="83"/>
      <c r="G330" s="1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</row>
    <row r="331" spans="1:64" ht="24" customHeight="1" x14ac:dyDescent="0.2">
      <c r="A331" s="11"/>
      <c r="B331" s="12"/>
      <c r="C331" s="12"/>
      <c r="D331" s="12"/>
      <c r="E331" s="9"/>
      <c r="F331" s="83"/>
      <c r="G331" s="1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</row>
    <row r="332" spans="1:64" ht="24" customHeight="1" x14ac:dyDescent="0.2">
      <c r="A332" s="11"/>
      <c r="B332" s="12"/>
      <c r="C332" s="12"/>
      <c r="D332" s="12"/>
      <c r="E332" s="9"/>
      <c r="F332" s="83"/>
      <c r="G332" s="1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</row>
    <row r="333" spans="1:64" ht="24" customHeight="1" x14ac:dyDescent="0.2">
      <c r="A333" s="11"/>
      <c r="B333" s="12"/>
      <c r="C333" s="12"/>
      <c r="D333" s="12"/>
      <c r="E333" s="9"/>
      <c r="F333" s="83"/>
      <c r="G333" s="1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</row>
    <row r="334" spans="1:64" ht="24" customHeight="1" x14ac:dyDescent="0.2">
      <c r="A334" s="11"/>
      <c r="B334" s="12"/>
      <c r="C334" s="12"/>
      <c r="D334" s="12"/>
      <c r="E334" s="9"/>
      <c r="F334" s="83"/>
      <c r="G334" s="1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</row>
    <row r="335" spans="1:64" ht="24" customHeight="1" x14ac:dyDescent="0.2">
      <c r="A335" s="11"/>
      <c r="B335" s="12"/>
      <c r="C335" s="12"/>
      <c r="D335" s="12"/>
      <c r="E335" s="9"/>
      <c r="F335" s="83"/>
      <c r="G335" s="1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</row>
    <row r="336" spans="1:64" ht="24" customHeight="1" x14ac:dyDescent="0.2">
      <c r="A336" s="11"/>
      <c r="B336" s="12"/>
      <c r="C336" s="12"/>
      <c r="D336" s="12"/>
      <c r="E336" s="9"/>
      <c r="F336" s="83"/>
      <c r="G336" s="1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</row>
    <row r="337" spans="1:64" ht="24" customHeight="1" x14ac:dyDescent="0.2">
      <c r="A337" s="11"/>
      <c r="B337" s="12"/>
      <c r="C337" s="12"/>
      <c r="D337" s="12"/>
      <c r="E337" s="9"/>
      <c r="F337" s="83"/>
      <c r="G337" s="1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</row>
    <row r="338" spans="1:64" ht="24" customHeight="1" x14ac:dyDescent="0.2">
      <c r="A338" s="11"/>
      <c r="B338" s="12"/>
      <c r="C338" s="12"/>
      <c r="D338" s="12"/>
      <c r="E338" s="9"/>
      <c r="F338" s="83"/>
      <c r="G338" s="1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</row>
    <row r="339" spans="1:64" ht="24" customHeight="1" x14ac:dyDescent="0.2">
      <c r="A339" s="11"/>
      <c r="B339" s="12"/>
      <c r="C339" s="12"/>
      <c r="D339" s="12"/>
      <c r="E339" s="9"/>
      <c r="F339" s="83"/>
      <c r="G339" s="1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</row>
    <row r="340" spans="1:64" ht="24" customHeight="1" x14ac:dyDescent="0.2">
      <c r="A340" s="11"/>
      <c r="B340" s="12"/>
      <c r="C340" s="12"/>
      <c r="D340" s="12"/>
      <c r="E340" s="9"/>
      <c r="F340" s="83"/>
      <c r="G340" s="1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</row>
    <row r="341" spans="1:64" ht="24" customHeight="1" x14ac:dyDescent="0.2">
      <c r="A341" s="11"/>
      <c r="B341" s="12"/>
      <c r="C341" s="12"/>
      <c r="D341" s="12"/>
      <c r="E341" s="9"/>
      <c r="F341" s="83"/>
      <c r="G341" s="1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</row>
    <row r="342" spans="1:64" ht="24" customHeight="1" x14ac:dyDescent="0.2">
      <c r="A342" s="11"/>
      <c r="B342" s="12"/>
      <c r="C342" s="12"/>
      <c r="D342" s="12"/>
      <c r="E342" s="9"/>
      <c r="F342" s="83"/>
      <c r="G342" s="1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</row>
    <row r="343" spans="1:64" ht="24" customHeight="1" x14ac:dyDescent="0.2">
      <c r="A343" s="11"/>
      <c r="B343" s="12"/>
      <c r="C343" s="12"/>
      <c r="D343" s="12"/>
      <c r="E343" s="9"/>
      <c r="F343" s="83"/>
      <c r="G343" s="1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</row>
    <row r="344" spans="1:64" ht="24" customHeight="1" x14ac:dyDescent="0.2">
      <c r="A344" s="11"/>
      <c r="B344" s="12"/>
      <c r="C344" s="12"/>
      <c r="D344" s="12"/>
      <c r="E344" s="9"/>
      <c r="F344" s="83"/>
      <c r="G344" s="1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</row>
    <row r="345" spans="1:64" ht="24" customHeight="1" x14ac:dyDescent="0.2">
      <c r="A345" s="11"/>
      <c r="B345" s="12"/>
      <c r="C345" s="12"/>
      <c r="D345" s="12"/>
      <c r="E345" s="9"/>
      <c r="F345" s="83"/>
      <c r="G345" s="1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</row>
    <row r="346" spans="1:64" ht="24" customHeight="1" x14ac:dyDescent="0.2">
      <c r="A346" s="11"/>
      <c r="B346" s="12"/>
      <c r="C346" s="12"/>
      <c r="D346" s="12"/>
      <c r="E346" s="9"/>
      <c r="F346" s="83"/>
      <c r="G346" s="1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</row>
    <row r="347" spans="1:64" ht="24" customHeight="1" x14ac:dyDescent="0.2">
      <c r="A347" s="11"/>
      <c r="B347" s="12"/>
      <c r="C347" s="12"/>
      <c r="D347" s="12"/>
      <c r="E347" s="9"/>
      <c r="F347" s="83"/>
      <c r="G347" s="1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</row>
    <row r="348" spans="1:64" ht="24" customHeight="1" x14ac:dyDescent="0.2">
      <c r="A348" s="11"/>
      <c r="B348" s="12"/>
      <c r="C348" s="12"/>
      <c r="D348" s="12"/>
      <c r="E348" s="9"/>
      <c r="F348" s="83"/>
      <c r="G348" s="1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</row>
    <row r="349" spans="1:64" ht="24" customHeight="1" x14ac:dyDescent="0.2">
      <c r="A349" s="11"/>
      <c r="B349" s="12"/>
      <c r="C349" s="12"/>
      <c r="D349" s="12"/>
      <c r="E349" s="9"/>
      <c r="F349" s="83"/>
      <c r="G349" s="1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</row>
    <row r="350" spans="1:64" ht="24" customHeight="1" x14ac:dyDescent="0.2">
      <c r="A350" s="11"/>
      <c r="B350" s="12"/>
      <c r="C350" s="12"/>
      <c r="D350" s="12"/>
      <c r="E350" s="9"/>
      <c r="F350" s="83"/>
      <c r="G350" s="1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</row>
    <row r="351" spans="1:64" ht="24" customHeight="1" x14ac:dyDescent="0.2">
      <c r="A351" s="11"/>
      <c r="B351" s="12"/>
      <c r="C351" s="12"/>
      <c r="D351" s="12"/>
      <c r="E351" s="9"/>
      <c r="F351" s="83"/>
      <c r="G351" s="1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</row>
    <row r="352" spans="1:64" ht="24" customHeight="1" x14ac:dyDescent="0.2">
      <c r="A352" s="11"/>
      <c r="B352" s="12"/>
      <c r="C352" s="12"/>
      <c r="D352" s="12"/>
      <c r="E352" s="9"/>
      <c r="F352" s="83"/>
      <c r="G352" s="1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</row>
    <row r="353" spans="1:64" ht="24" customHeight="1" x14ac:dyDescent="0.2">
      <c r="A353" s="11"/>
      <c r="B353" s="12"/>
      <c r="C353" s="12"/>
      <c r="D353" s="12"/>
      <c r="E353" s="9"/>
      <c r="F353" s="83"/>
      <c r="G353" s="1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</row>
    <row r="354" spans="1:64" ht="24" customHeight="1" x14ac:dyDescent="0.2">
      <c r="A354" s="11"/>
      <c r="B354" s="12"/>
      <c r="C354" s="12"/>
      <c r="D354" s="12"/>
      <c r="E354" s="9"/>
      <c r="F354" s="83"/>
      <c r="G354" s="1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</row>
    <row r="355" spans="1:64" ht="24" customHeight="1" x14ac:dyDescent="0.2">
      <c r="A355" s="11"/>
      <c r="B355" s="12"/>
      <c r="C355" s="12"/>
      <c r="D355" s="12"/>
      <c r="E355" s="9"/>
      <c r="F355" s="83"/>
      <c r="G355" s="1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</row>
    <row r="356" spans="1:64" ht="24" customHeight="1" x14ac:dyDescent="0.2">
      <c r="A356" s="11"/>
      <c r="B356" s="12"/>
      <c r="C356" s="12"/>
      <c r="D356" s="12"/>
      <c r="E356" s="9"/>
      <c r="F356" s="83"/>
      <c r="G356" s="1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</row>
    <row r="357" spans="1:64" ht="24" customHeight="1" x14ac:dyDescent="0.2">
      <c r="A357" s="11"/>
      <c r="B357" s="12"/>
      <c r="C357" s="12"/>
      <c r="D357" s="12"/>
      <c r="E357" s="9"/>
      <c r="F357" s="83"/>
      <c r="G357" s="1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</row>
    <row r="358" spans="1:64" ht="24" customHeight="1" x14ac:dyDescent="0.2">
      <c r="A358" s="11"/>
      <c r="B358" s="12"/>
      <c r="C358" s="12"/>
      <c r="D358" s="12"/>
      <c r="E358" s="9"/>
      <c r="F358" s="83"/>
      <c r="G358" s="1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</row>
    <row r="359" spans="1:64" ht="24" customHeight="1" x14ac:dyDescent="0.2">
      <c r="A359" s="11"/>
      <c r="B359" s="12"/>
      <c r="C359" s="12"/>
      <c r="D359" s="12"/>
      <c r="E359" s="9"/>
      <c r="F359" s="83"/>
      <c r="G359" s="1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</row>
    <row r="360" spans="1:64" ht="24" customHeight="1" x14ac:dyDescent="0.2">
      <c r="A360" s="11"/>
      <c r="B360" s="12"/>
      <c r="C360" s="12"/>
      <c r="D360" s="12"/>
      <c r="E360" s="9"/>
      <c r="F360" s="83"/>
      <c r="G360" s="1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</row>
    <row r="361" spans="1:64" ht="24" customHeight="1" x14ac:dyDescent="0.2">
      <c r="A361" s="11"/>
      <c r="B361" s="12"/>
      <c r="C361" s="12"/>
      <c r="D361" s="12"/>
      <c r="E361" s="9"/>
      <c r="F361" s="83"/>
      <c r="G361" s="1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</row>
    <row r="362" spans="1:64" ht="24" customHeight="1" x14ac:dyDescent="0.2">
      <c r="A362" s="11"/>
      <c r="B362" s="12"/>
      <c r="C362" s="12"/>
      <c r="D362" s="12"/>
      <c r="E362" s="9"/>
      <c r="F362" s="83"/>
      <c r="G362" s="1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</row>
    <row r="363" spans="1:64" ht="24" customHeight="1" x14ac:dyDescent="0.2">
      <c r="A363" s="11"/>
      <c r="B363" s="12"/>
      <c r="C363" s="12"/>
      <c r="D363" s="12"/>
      <c r="E363" s="9"/>
      <c r="F363" s="83"/>
      <c r="G363" s="1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</row>
    <row r="364" spans="1:64" ht="24" customHeight="1" x14ac:dyDescent="0.2">
      <c r="A364" s="11"/>
      <c r="B364" s="12"/>
      <c r="C364" s="12"/>
      <c r="D364" s="12"/>
      <c r="E364" s="9"/>
      <c r="F364" s="83"/>
      <c r="G364" s="1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</row>
    <row r="365" spans="1:64" ht="24" customHeight="1" x14ac:dyDescent="0.2">
      <c r="A365" s="11"/>
      <c r="B365" s="12"/>
      <c r="C365" s="12"/>
      <c r="D365" s="12"/>
      <c r="E365" s="9"/>
      <c r="F365" s="83"/>
      <c r="G365" s="1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</row>
    <row r="366" spans="1:64" ht="24" customHeight="1" x14ac:dyDescent="0.2">
      <c r="A366" s="11"/>
      <c r="B366" s="12"/>
      <c r="C366" s="12"/>
      <c r="D366" s="12"/>
      <c r="E366" s="9"/>
      <c r="F366" s="83"/>
      <c r="G366" s="1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</row>
    <row r="367" spans="1:64" ht="24" customHeight="1" x14ac:dyDescent="0.2">
      <c r="A367" s="11"/>
      <c r="B367" s="12"/>
      <c r="C367" s="12"/>
      <c r="D367" s="12"/>
      <c r="E367" s="9"/>
      <c r="F367" s="83"/>
      <c r="G367" s="1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</row>
    <row r="368" spans="1:64" ht="24" customHeight="1" x14ac:dyDescent="0.2">
      <c r="A368" s="11"/>
      <c r="B368" s="12"/>
      <c r="C368" s="12"/>
      <c r="D368" s="12"/>
      <c r="E368" s="9"/>
      <c r="F368" s="83"/>
      <c r="G368" s="1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</row>
    <row r="369" spans="1:64" ht="24" customHeight="1" x14ac:dyDescent="0.2">
      <c r="A369" s="11"/>
      <c r="B369" s="12"/>
      <c r="C369" s="12"/>
      <c r="D369" s="12"/>
      <c r="E369" s="9"/>
      <c r="F369" s="83"/>
      <c r="G369" s="1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</row>
    <row r="370" spans="1:64" ht="24" customHeight="1" x14ac:dyDescent="0.2">
      <c r="A370" s="11"/>
      <c r="B370" s="12"/>
      <c r="C370" s="12"/>
      <c r="D370" s="12"/>
      <c r="E370" s="9"/>
      <c r="F370" s="83"/>
      <c r="G370" s="1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</row>
    <row r="371" spans="1:64" ht="24" customHeight="1" x14ac:dyDescent="0.2">
      <c r="A371" s="11"/>
      <c r="B371" s="12"/>
      <c r="C371" s="12"/>
      <c r="D371" s="12"/>
      <c r="E371" s="9"/>
      <c r="F371" s="83"/>
      <c r="G371" s="1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</row>
    <row r="372" spans="1:64" ht="24" customHeight="1" x14ac:dyDescent="0.2">
      <c r="A372" s="11"/>
      <c r="B372" s="12"/>
      <c r="C372" s="12"/>
      <c r="D372" s="12"/>
      <c r="E372" s="9"/>
      <c r="F372" s="83"/>
      <c r="G372" s="1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</row>
    <row r="373" spans="1:64" ht="24" customHeight="1" x14ac:dyDescent="0.2">
      <c r="A373" s="11"/>
      <c r="B373" s="12"/>
      <c r="C373" s="12"/>
      <c r="D373" s="12"/>
      <c r="E373" s="9"/>
      <c r="F373" s="83"/>
      <c r="G373" s="1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</row>
    <row r="374" spans="1:64" ht="24" customHeight="1" x14ac:dyDescent="0.2">
      <c r="A374" s="11"/>
      <c r="B374" s="12"/>
      <c r="C374" s="12"/>
      <c r="D374" s="12"/>
      <c r="E374" s="9"/>
      <c r="F374" s="83"/>
      <c r="G374" s="1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</row>
    <row r="375" spans="1:64" ht="24" customHeight="1" x14ac:dyDescent="0.2">
      <c r="A375" s="11"/>
      <c r="B375" s="12"/>
      <c r="C375" s="12"/>
      <c r="D375" s="12"/>
      <c r="E375" s="9"/>
      <c r="F375" s="83"/>
      <c r="G375" s="1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</row>
    <row r="376" spans="1:64" ht="24" customHeight="1" x14ac:dyDescent="0.2">
      <c r="A376" s="11"/>
      <c r="B376" s="12"/>
      <c r="C376" s="12"/>
      <c r="D376" s="12"/>
      <c r="E376" s="9"/>
      <c r="F376" s="83"/>
      <c r="G376" s="1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</row>
    <row r="377" spans="1:64" ht="24" customHeight="1" x14ac:dyDescent="0.2">
      <c r="A377" s="11"/>
      <c r="B377" s="12"/>
      <c r="C377" s="12"/>
      <c r="D377" s="12"/>
      <c r="E377" s="9"/>
      <c r="F377" s="83"/>
      <c r="G377" s="1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</row>
    <row r="378" spans="1:64" ht="24" customHeight="1" x14ac:dyDescent="0.2">
      <c r="A378" s="11"/>
      <c r="B378" s="12"/>
      <c r="C378" s="12"/>
      <c r="D378" s="12"/>
      <c r="E378" s="9"/>
      <c r="F378" s="83"/>
      <c r="G378" s="1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</row>
    <row r="379" spans="1:64" ht="24" customHeight="1" x14ac:dyDescent="0.2">
      <c r="A379" s="11"/>
      <c r="B379" s="12"/>
      <c r="C379" s="12"/>
      <c r="D379" s="12"/>
      <c r="E379" s="9"/>
      <c r="F379" s="83"/>
      <c r="G379" s="1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</row>
    <row r="380" spans="1:64" ht="24" customHeight="1" x14ac:dyDescent="0.2">
      <c r="A380" s="11"/>
      <c r="B380" s="12"/>
      <c r="C380" s="12"/>
      <c r="D380" s="12"/>
      <c r="E380" s="9"/>
      <c r="F380" s="83"/>
      <c r="G380" s="1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</row>
    <row r="381" spans="1:64" ht="24" customHeight="1" x14ac:dyDescent="0.2"/>
  </sheetData>
  <autoFilter ref="A5:BL103" xr:uid="{622D1A8D-9CEB-415E-A80A-BC14B81F4F0E}"/>
  <sortState xmlns:xlrd2="http://schemas.microsoft.com/office/spreadsheetml/2017/richdata2" ref="A6:F95">
    <sortCondition ref="A5:A95"/>
  </sortState>
  <mergeCells count="16">
    <mergeCell ref="A3:G4"/>
    <mergeCell ref="H4:L4"/>
    <mergeCell ref="M4:Q4"/>
    <mergeCell ref="R4:U4"/>
    <mergeCell ref="H3:L3"/>
    <mergeCell ref="M3:BL3"/>
    <mergeCell ref="V4:Y4"/>
    <mergeCell ref="Z4:AC4"/>
    <mergeCell ref="AD4:AH4"/>
    <mergeCell ref="AI4:AL4"/>
    <mergeCell ref="AM4:AP4"/>
    <mergeCell ref="BI4:BL4"/>
    <mergeCell ref="AQ4:AU4"/>
    <mergeCell ref="AV4:AY4"/>
    <mergeCell ref="AZ4:BC4"/>
    <mergeCell ref="BD4:BH4"/>
  </mergeCells>
  <phoneticPr fontId="15" type="noConversion"/>
  <conditionalFormatting sqref="B111:C111">
    <cfRule type="expression" dxfId="522" priority="384">
      <formula>AND($J110=TODAY())</formula>
    </cfRule>
  </conditionalFormatting>
  <conditionalFormatting sqref="B10:D11 D12:D15 B16:D17 D18:D22 B23:D23 D24:D26 B27:D28 D29:D34 B35:D36 D37:D39 B40:D40 D41:D43 B44:D44 D45:D47 B48:D48 D49 B50:D50 D51:D53 B54:D54 D55 B56:D56 D57:D59 B60:D62 D63 B64:D64 D65:D69 B70:D71 D72 B73:D73 D74:D75 B76:D77 D78:D81 B82:D82 D83 B84:D84 D85:D88 B89:D97 D98 B99:D99 D100:D101 B102:D102 D103:D104 B105:D105 D106:D107 B108:D108 D109:D113 B114:D114 D115 B116:D116 D117:D120 B121:D122 D123:D124 B125:D127 D128:D130 B131:D137 D138:D139 B140:D140 D141 B142:D146 D147:D149 B150:D151 D152:D153 B154:D154 D155:D157 B158:D159 D160:D161 B162:D162 D163 B164:D165 D166 B167:D171 D172 B173:D175 D176 B177:D179 D180 B181:D181 D182 B183:D193 D194:D196 B197:D200 D201 B202:D203 D204 B205:D206 D207 B208:D209 D210 B211:D211 D212:D213 B214:D215 D216 A217:D380 B163">
    <cfRule type="expression" dxfId="521" priority="382">
      <formula>AND($J10=TODAY())</formula>
    </cfRule>
  </conditionalFormatting>
  <conditionalFormatting sqref="G7 G82 G202 G205 G208 G211 G214 G217:G380 G105 G110 G114 G121 G125 G140 G154 G158 G162 G167 G173 G177 G181 G116 G127 G134 G145 G185">
    <cfRule type="expression" dxfId="520" priority="348">
      <formula>AND($J7="Opération")</formula>
    </cfRule>
    <cfRule type="expression" dxfId="519" priority="349">
      <formula>AND($J7="Erreur de")</formula>
    </cfRule>
    <cfRule type="expression" dxfId="518" priority="350">
      <formula>OR($F7=Fériés,$F7=Ponts,NOT(NETWORKDAYS.INTL($F7,$F7,Chômés)))</formula>
    </cfRule>
  </conditionalFormatting>
  <conditionalFormatting sqref="G28">
    <cfRule type="expression" dxfId="517" priority="369">
      <formula>AND($J28="Opération")</formula>
    </cfRule>
    <cfRule type="expression" dxfId="516" priority="370">
      <formula>AND($J28="Erreur de")</formula>
    </cfRule>
    <cfRule type="expression" dxfId="515" priority="371">
      <formula>OR($F28=Fériés,$F28=Ponts,NOT(NETWORKDAYS.INTL($F28,$F28,Chômés)))</formula>
    </cfRule>
  </conditionalFormatting>
  <conditionalFormatting sqref="G60">
    <cfRule type="expression" dxfId="514" priority="336">
      <formula>AND($J60="Opération")</formula>
    </cfRule>
    <cfRule type="expression" dxfId="513" priority="337">
      <formula>AND($J60="Erreur de")</formula>
    </cfRule>
    <cfRule type="expression" dxfId="512" priority="338">
      <formula>OR($F60=Fériés,$F60=Ponts,NOT(NETWORKDAYS.INTL($F60,$F60,Chômés)))</formula>
    </cfRule>
  </conditionalFormatting>
  <conditionalFormatting sqref="G76">
    <cfRule type="expression" dxfId="511" priority="375">
      <formula>AND($J76="Opération")</formula>
    </cfRule>
    <cfRule type="expression" dxfId="510" priority="376">
      <formula>AND($J76="Erreur de")</formula>
    </cfRule>
    <cfRule type="expression" dxfId="509" priority="377">
      <formula>OR($F76=Fériés,$F76=Ponts,NOT(NETWORKDAYS.INTL($F76,$F76,Chômés)))</formula>
    </cfRule>
  </conditionalFormatting>
  <conditionalFormatting sqref="G84">
    <cfRule type="expression" dxfId="508" priority="309">
      <formula>AND($J84="Opération")</formula>
    </cfRule>
    <cfRule type="expression" dxfId="507" priority="310">
      <formula>AND($J84="Erreur de")</formula>
    </cfRule>
    <cfRule type="expression" dxfId="506" priority="311">
      <formula>OR($F84=Fériés,$F84=Ponts,NOT(NETWORKDAYS.INTL($F84,$F84,Chômés)))</formula>
    </cfRule>
  </conditionalFormatting>
  <conditionalFormatting sqref="G96 G99">
    <cfRule type="expression" dxfId="502" priority="306">
      <formula>AND($J96="Opération")</formula>
    </cfRule>
    <cfRule type="expression" dxfId="501" priority="307">
      <formula>AND($J96="Erreur de")</formula>
    </cfRule>
    <cfRule type="expression" dxfId="500" priority="308">
      <formula>OR($F96=Fériés,$F96=Ponts,NOT(NETWORKDAYS.INTL($F96,$F96,Chômés)))</formula>
    </cfRule>
  </conditionalFormatting>
  <conditionalFormatting sqref="H6:BL380">
    <cfRule type="cellIs" dxfId="499" priority="305" operator="equal">
      <formula>"X"</formula>
    </cfRule>
  </conditionalFormatting>
  <conditionalFormatting sqref="G8:G10">
    <cfRule type="cellIs" dxfId="497" priority="302" operator="lessThan">
      <formula>$C$1</formula>
    </cfRule>
  </conditionalFormatting>
  <conditionalFormatting sqref="G8:G10">
    <cfRule type="cellIs" dxfId="328" priority="131" operator="equal">
      <formula>$C$1</formula>
    </cfRule>
    <cfRule type="cellIs" dxfId="327" priority="130" operator="greaterThan">
      <formula>$C$1</formula>
    </cfRule>
  </conditionalFormatting>
  <conditionalFormatting sqref="G12:G14">
    <cfRule type="cellIs" dxfId="131" priority="129" operator="lessThan">
      <formula>$C$1</formula>
    </cfRule>
  </conditionalFormatting>
  <conditionalFormatting sqref="G12:G14">
    <cfRule type="cellIs" dxfId="129" priority="127" operator="greaterThan">
      <formula>$C$1</formula>
    </cfRule>
    <cfRule type="cellIs" dxfId="130" priority="128" operator="equal">
      <formula>$C$1</formula>
    </cfRule>
  </conditionalFormatting>
  <conditionalFormatting sqref="G18:G22">
    <cfRule type="cellIs" dxfId="128" priority="126" operator="lessThan">
      <formula>$C$1</formula>
    </cfRule>
  </conditionalFormatting>
  <conditionalFormatting sqref="G18:G22">
    <cfRule type="cellIs" dxfId="127" priority="124" operator="greaterThan">
      <formula>$C$1</formula>
    </cfRule>
    <cfRule type="cellIs" dxfId="126" priority="125" operator="equal">
      <formula>$C$1</formula>
    </cfRule>
  </conditionalFormatting>
  <conditionalFormatting sqref="G24:G25">
    <cfRule type="cellIs" dxfId="125" priority="123" operator="lessThan">
      <formula>$C$1</formula>
    </cfRule>
  </conditionalFormatting>
  <conditionalFormatting sqref="G24:G25">
    <cfRule type="cellIs" dxfId="124" priority="121" operator="greaterThan">
      <formula>$C$1</formula>
    </cfRule>
    <cfRule type="cellIs" dxfId="123" priority="122" operator="equal">
      <formula>$C$1</formula>
    </cfRule>
  </conditionalFormatting>
  <conditionalFormatting sqref="G29:G33">
    <cfRule type="cellIs" dxfId="122" priority="120" operator="lessThan">
      <formula>$C$1</formula>
    </cfRule>
  </conditionalFormatting>
  <conditionalFormatting sqref="G29:G33">
    <cfRule type="cellIs" dxfId="121" priority="118" operator="greaterThan">
      <formula>$C$1</formula>
    </cfRule>
    <cfRule type="cellIs" dxfId="120" priority="119" operator="equal">
      <formula>$C$1</formula>
    </cfRule>
  </conditionalFormatting>
  <conditionalFormatting sqref="G37:G39">
    <cfRule type="cellIs" dxfId="119" priority="117" operator="lessThan">
      <formula>$C$1</formula>
    </cfRule>
  </conditionalFormatting>
  <conditionalFormatting sqref="G37:G39">
    <cfRule type="cellIs" dxfId="118" priority="115" operator="greaterThan">
      <formula>$C$1</formula>
    </cfRule>
    <cfRule type="cellIs" dxfId="117" priority="116" operator="equal">
      <formula>$C$1</formula>
    </cfRule>
  </conditionalFormatting>
  <conditionalFormatting sqref="G41:G43">
    <cfRule type="cellIs" dxfId="116" priority="114" operator="lessThan">
      <formula>$C$1</formula>
    </cfRule>
  </conditionalFormatting>
  <conditionalFormatting sqref="G41:G43">
    <cfRule type="cellIs" dxfId="115" priority="112" operator="greaterThan">
      <formula>$C$1</formula>
    </cfRule>
    <cfRule type="cellIs" dxfId="114" priority="113" operator="equal">
      <formula>$C$1</formula>
    </cfRule>
  </conditionalFormatting>
  <conditionalFormatting sqref="G45:G46">
    <cfRule type="cellIs" dxfId="113" priority="111" operator="lessThan">
      <formula>$C$1</formula>
    </cfRule>
  </conditionalFormatting>
  <conditionalFormatting sqref="G45:G46">
    <cfRule type="cellIs" dxfId="112" priority="109" operator="greaterThan">
      <formula>$C$1</formula>
    </cfRule>
    <cfRule type="cellIs" dxfId="111" priority="110" operator="equal">
      <formula>$C$1</formula>
    </cfRule>
  </conditionalFormatting>
  <conditionalFormatting sqref="G49">
    <cfRule type="cellIs" dxfId="110" priority="108" operator="lessThan">
      <formula>$C$1</formula>
    </cfRule>
  </conditionalFormatting>
  <conditionalFormatting sqref="G49">
    <cfRule type="cellIs" dxfId="109" priority="106" operator="greaterThan">
      <formula>$C$1</formula>
    </cfRule>
    <cfRule type="cellIs" dxfId="108" priority="107" operator="equal">
      <formula>$C$1</formula>
    </cfRule>
  </conditionalFormatting>
  <conditionalFormatting sqref="G51:G52">
    <cfRule type="cellIs" dxfId="107" priority="105" operator="lessThan">
      <formula>$C$1</formula>
    </cfRule>
  </conditionalFormatting>
  <conditionalFormatting sqref="G51:G52">
    <cfRule type="cellIs" dxfId="106" priority="103" operator="greaterThan">
      <formula>$C$1</formula>
    </cfRule>
    <cfRule type="cellIs" dxfId="105" priority="104" operator="equal">
      <formula>$C$1</formula>
    </cfRule>
  </conditionalFormatting>
  <conditionalFormatting sqref="G55">
    <cfRule type="cellIs" dxfId="104" priority="102" operator="lessThan">
      <formula>$C$1</formula>
    </cfRule>
  </conditionalFormatting>
  <conditionalFormatting sqref="G55">
    <cfRule type="cellIs" dxfId="103" priority="100" operator="greaterThan">
      <formula>$C$1</formula>
    </cfRule>
    <cfRule type="cellIs" dxfId="102" priority="101" operator="equal">
      <formula>$C$1</formula>
    </cfRule>
  </conditionalFormatting>
  <conditionalFormatting sqref="G57:G59">
    <cfRule type="cellIs" dxfId="101" priority="99" operator="lessThan">
      <formula>$C$1</formula>
    </cfRule>
  </conditionalFormatting>
  <conditionalFormatting sqref="G57:G59">
    <cfRule type="cellIs" dxfId="100" priority="97" operator="greaterThan">
      <formula>$C$1</formula>
    </cfRule>
    <cfRule type="cellIs" dxfId="99" priority="98" operator="equal">
      <formula>$C$1</formula>
    </cfRule>
  </conditionalFormatting>
  <conditionalFormatting sqref="G61:G62">
    <cfRule type="cellIs" dxfId="98" priority="96" operator="lessThan">
      <formula>$C$1</formula>
    </cfRule>
  </conditionalFormatting>
  <conditionalFormatting sqref="G61:G62">
    <cfRule type="cellIs" dxfId="97" priority="94" operator="greaterThan">
      <formula>$C$1</formula>
    </cfRule>
    <cfRule type="cellIs" dxfId="96" priority="95" operator="equal">
      <formula>$C$1</formula>
    </cfRule>
  </conditionalFormatting>
  <conditionalFormatting sqref="G65:G68">
    <cfRule type="cellIs" dxfId="95" priority="93" operator="lessThan">
      <formula>$C$1</formula>
    </cfRule>
  </conditionalFormatting>
  <conditionalFormatting sqref="G65:G68">
    <cfRule type="cellIs" dxfId="94" priority="91" operator="greaterThan">
      <formula>$C$1</formula>
    </cfRule>
    <cfRule type="cellIs" dxfId="93" priority="92" operator="equal">
      <formula>$C$1</formula>
    </cfRule>
  </conditionalFormatting>
  <conditionalFormatting sqref="G71:G74">
    <cfRule type="cellIs" dxfId="92" priority="90" operator="lessThan">
      <formula>$C$1</formula>
    </cfRule>
  </conditionalFormatting>
  <conditionalFormatting sqref="G71:G74">
    <cfRule type="cellIs" dxfId="91" priority="88" operator="greaterThan">
      <formula>$C$1</formula>
    </cfRule>
    <cfRule type="cellIs" dxfId="90" priority="89" operator="equal">
      <formula>$C$1</formula>
    </cfRule>
  </conditionalFormatting>
  <conditionalFormatting sqref="G78:G80">
    <cfRule type="cellIs" dxfId="89" priority="87" operator="lessThan">
      <formula>$C$1</formula>
    </cfRule>
  </conditionalFormatting>
  <conditionalFormatting sqref="G78:G80">
    <cfRule type="cellIs" dxfId="88" priority="85" operator="greaterThan">
      <formula>$C$1</formula>
    </cfRule>
    <cfRule type="cellIs" dxfId="87" priority="86" operator="equal">
      <formula>$C$1</formula>
    </cfRule>
  </conditionalFormatting>
  <conditionalFormatting sqref="G83">
    <cfRule type="cellIs" dxfId="83" priority="84" operator="lessThan">
      <formula>$C$1</formula>
    </cfRule>
  </conditionalFormatting>
  <conditionalFormatting sqref="G83">
    <cfRule type="cellIs" dxfId="82" priority="82" operator="greaterThan">
      <formula>$C$1</formula>
    </cfRule>
    <cfRule type="cellIs" dxfId="81" priority="83" operator="equal">
      <formula>$C$1</formula>
    </cfRule>
  </conditionalFormatting>
  <conditionalFormatting sqref="G85:G87">
    <cfRule type="cellIs" dxfId="80" priority="81" operator="lessThan">
      <formula>$C$1</formula>
    </cfRule>
  </conditionalFormatting>
  <conditionalFormatting sqref="G85:G87">
    <cfRule type="cellIs" dxfId="79" priority="79" operator="greaterThan">
      <formula>$C$1</formula>
    </cfRule>
    <cfRule type="cellIs" dxfId="78" priority="80" operator="equal">
      <formula>$C$1</formula>
    </cfRule>
  </conditionalFormatting>
  <conditionalFormatting sqref="G90:G95">
    <cfRule type="cellIs" dxfId="77" priority="78" operator="lessThan">
      <formula>$C$1</formula>
    </cfRule>
  </conditionalFormatting>
  <conditionalFormatting sqref="G90:G95">
    <cfRule type="cellIs" dxfId="76" priority="76" operator="greaterThan">
      <formula>$C$1</formula>
    </cfRule>
    <cfRule type="cellIs" dxfId="75" priority="77" operator="equal">
      <formula>$C$1</formula>
    </cfRule>
  </conditionalFormatting>
  <conditionalFormatting sqref="G97:G98">
    <cfRule type="cellIs" dxfId="74" priority="75" operator="lessThan">
      <formula>$C$1</formula>
    </cfRule>
  </conditionalFormatting>
  <conditionalFormatting sqref="G97:G98">
    <cfRule type="cellIs" dxfId="73" priority="73" operator="greaterThan">
      <formula>$C$1</formula>
    </cfRule>
    <cfRule type="cellIs" dxfId="72" priority="74" operator="equal">
      <formula>$C$1</formula>
    </cfRule>
  </conditionalFormatting>
  <conditionalFormatting sqref="G100:G103">
    <cfRule type="cellIs" dxfId="71" priority="72" operator="lessThan">
      <formula>$C$1</formula>
    </cfRule>
  </conditionalFormatting>
  <conditionalFormatting sqref="G100:G103">
    <cfRule type="cellIs" dxfId="70" priority="70" operator="greaterThan">
      <formula>$C$1</formula>
    </cfRule>
    <cfRule type="cellIs" dxfId="69" priority="71" operator="equal">
      <formula>$C$1</formula>
    </cfRule>
  </conditionalFormatting>
  <conditionalFormatting sqref="G106:G108">
    <cfRule type="cellIs" dxfId="68" priority="69" operator="lessThan">
      <formula>$C$1</formula>
    </cfRule>
  </conditionalFormatting>
  <conditionalFormatting sqref="G106:G108">
    <cfRule type="cellIs" dxfId="67" priority="67" operator="greaterThan">
      <formula>$C$1</formula>
    </cfRule>
    <cfRule type="cellIs" dxfId="66" priority="68" operator="equal">
      <formula>$C$1</formula>
    </cfRule>
  </conditionalFormatting>
  <conditionalFormatting sqref="G111:G112">
    <cfRule type="cellIs" dxfId="65" priority="66" operator="lessThan">
      <formula>$C$1</formula>
    </cfRule>
  </conditionalFormatting>
  <conditionalFormatting sqref="G111:G112">
    <cfRule type="cellIs" dxfId="64" priority="64" operator="greaterThan">
      <formula>$C$1</formula>
    </cfRule>
    <cfRule type="cellIs" dxfId="63" priority="65" operator="equal">
      <formula>$C$1</formula>
    </cfRule>
  </conditionalFormatting>
  <conditionalFormatting sqref="G115">
    <cfRule type="cellIs" dxfId="62" priority="63" operator="lessThan">
      <formula>$C$1</formula>
    </cfRule>
  </conditionalFormatting>
  <conditionalFormatting sqref="G115">
    <cfRule type="cellIs" dxfId="61" priority="61" operator="greaterThan">
      <formula>$C$1</formula>
    </cfRule>
    <cfRule type="cellIs" dxfId="60" priority="62" operator="equal">
      <formula>$C$1</formula>
    </cfRule>
  </conditionalFormatting>
  <conditionalFormatting sqref="G117:G119">
    <cfRule type="cellIs" dxfId="59" priority="60" operator="lessThan">
      <formula>$C$1</formula>
    </cfRule>
  </conditionalFormatting>
  <conditionalFormatting sqref="G117:G119">
    <cfRule type="cellIs" dxfId="58" priority="58" operator="greaterThan">
      <formula>$C$1</formula>
    </cfRule>
    <cfRule type="cellIs" dxfId="57" priority="59" operator="equal">
      <formula>$C$1</formula>
    </cfRule>
  </conditionalFormatting>
  <conditionalFormatting sqref="G122:G123">
    <cfRule type="cellIs" dxfId="56" priority="57" operator="lessThan">
      <formula>$C$1</formula>
    </cfRule>
  </conditionalFormatting>
  <conditionalFormatting sqref="G122:G123">
    <cfRule type="cellIs" dxfId="55" priority="55" operator="greaterThan">
      <formula>$C$1</formula>
    </cfRule>
    <cfRule type="cellIs" dxfId="54" priority="56" operator="equal">
      <formula>$C$1</formula>
    </cfRule>
  </conditionalFormatting>
  <conditionalFormatting sqref="G126">
    <cfRule type="cellIs" dxfId="53" priority="54" operator="lessThan">
      <formula>$C$1</formula>
    </cfRule>
  </conditionalFormatting>
  <conditionalFormatting sqref="G126">
    <cfRule type="cellIs" dxfId="52" priority="52" operator="greaterThan">
      <formula>$C$1</formula>
    </cfRule>
    <cfRule type="cellIs" dxfId="51" priority="53" operator="equal">
      <formula>$C$1</formula>
    </cfRule>
  </conditionalFormatting>
  <conditionalFormatting sqref="G128:G133">
    <cfRule type="cellIs" dxfId="50" priority="51" operator="lessThan">
      <formula>$C$1</formula>
    </cfRule>
  </conditionalFormatting>
  <conditionalFormatting sqref="G128:G133">
    <cfRule type="cellIs" dxfId="49" priority="49" operator="greaterThan">
      <formula>$C$1</formula>
    </cfRule>
    <cfRule type="cellIs" dxfId="48" priority="50" operator="equal">
      <formula>$C$1</formula>
    </cfRule>
  </conditionalFormatting>
  <conditionalFormatting sqref="G135:G138">
    <cfRule type="cellIs" dxfId="47" priority="48" operator="lessThan">
      <formula>$C$1</formula>
    </cfRule>
  </conditionalFormatting>
  <conditionalFormatting sqref="G135:G138">
    <cfRule type="cellIs" dxfId="46" priority="46" operator="greaterThan">
      <formula>$C$1</formula>
    </cfRule>
    <cfRule type="cellIs" dxfId="45" priority="47" operator="equal">
      <formula>$C$1</formula>
    </cfRule>
  </conditionalFormatting>
  <conditionalFormatting sqref="G141:G144">
    <cfRule type="cellIs" dxfId="44" priority="45" operator="lessThan">
      <formula>$C$1</formula>
    </cfRule>
  </conditionalFormatting>
  <conditionalFormatting sqref="G141:G144">
    <cfRule type="cellIs" dxfId="43" priority="43" operator="greaterThan">
      <formula>$C$1</formula>
    </cfRule>
    <cfRule type="cellIs" dxfId="42" priority="44" operator="equal">
      <formula>$C$1</formula>
    </cfRule>
  </conditionalFormatting>
  <conditionalFormatting sqref="G146:G152">
    <cfRule type="cellIs" dxfId="41" priority="42" operator="lessThan">
      <formula>$C$1</formula>
    </cfRule>
  </conditionalFormatting>
  <conditionalFormatting sqref="G146:G152">
    <cfRule type="cellIs" dxfId="40" priority="40" operator="greaterThan">
      <formula>$C$1</formula>
    </cfRule>
    <cfRule type="cellIs" dxfId="39" priority="41" operator="equal">
      <formula>$C$1</formula>
    </cfRule>
  </conditionalFormatting>
  <conditionalFormatting sqref="G155:G156">
    <cfRule type="cellIs" dxfId="38" priority="39" operator="lessThan">
      <formula>$C$1</formula>
    </cfRule>
  </conditionalFormatting>
  <conditionalFormatting sqref="G155:G156">
    <cfRule type="cellIs" dxfId="37" priority="37" operator="greaterThan">
      <formula>$C$1</formula>
    </cfRule>
    <cfRule type="cellIs" dxfId="36" priority="38" operator="equal">
      <formula>$C$1</formula>
    </cfRule>
  </conditionalFormatting>
  <conditionalFormatting sqref="G159:G160">
    <cfRule type="cellIs" dxfId="35" priority="36" operator="lessThan">
      <formula>$C$1</formula>
    </cfRule>
  </conditionalFormatting>
  <conditionalFormatting sqref="G159:G160">
    <cfRule type="cellIs" dxfId="34" priority="34" operator="greaterThan">
      <formula>$C$1</formula>
    </cfRule>
    <cfRule type="cellIs" dxfId="33" priority="35" operator="equal">
      <formula>$C$1</formula>
    </cfRule>
  </conditionalFormatting>
  <conditionalFormatting sqref="G163:G165">
    <cfRule type="cellIs" dxfId="32" priority="33" operator="lessThan">
      <formula>$C$1</formula>
    </cfRule>
  </conditionalFormatting>
  <conditionalFormatting sqref="G163:G165">
    <cfRule type="cellIs" dxfId="31" priority="31" operator="greaterThan">
      <formula>$C$1</formula>
    </cfRule>
    <cfRule type="cellIs" dxfId="30" priority="32" operator="equal">
      <formula>$C$1</formula>
    </cfRule>
  </conditionalFormatting>
  <conditionalFormatting sqref="G168:G171">
    <cfRule type="cellIs" dxfId="29" priority="30" operator="lessThan">
      <formula>$C$1</formula>
    </cfRule>
  </conditionalFormatting>
  <conditionalFormatting sqref="G168:G171">
    <cfRule type="cellIs" dxfId="28" priority="28" operator="greaterThan">
      <formula>$C$1</formula>
    </cfRule>
    <cfRule type="cellIs" dxfId="27" priority="29" operator="equal">
      <formula>$C$1</formula>
    </cfRule>
  </conditionalFormatting>
  <conditionalFormatting sqref="G174:G175">
    <cfRule type="cellIs" dxfId="26" priority="27" operator="lessThan">
      <formula>$C$1</formula>
    </cfRule>
  </conditionalFormatting>
  <conditionalFormatting sqref="G174:G175">
    <cfRule type="cellIs" dxfId="25" priority="25" operator="greaterThan">
      <formula>$C$1</formula>
    </cfRule>
    <cfRule type="cellIs" dxfId="24" priority="26" operator="equal">
      <formula>$C$1</formula>
    </cfRule>
  </conditionalFormatting>
  <conditionalFormatting sqref="G178:G179">
    <cfRule type="cellIs" dxfId="23" priority="24" operator="lessThan">
      <formula>$C$1</formula>
    </cfRule>
  </conditionalFormatting>
  <conditionalFormatting sqref="G178:G179">
    <cfRule type="cellIs" dxfId="22" priority="22" operator="greaterThan">
      <formula>$C$1</formula>
    </cfRule>
    <cfRule type="cellIs" dxfId="21" priority="23" operator="equal">
      <formula>$C$1</formula>
    </cfRule>
  </conditionalFormatting>
  <conditionalFormatting sqref="G182:G184">
    <cfRule type="cellIs" dxfId="20" priority="21" operator="lessThan">
      <formula>$C$1</formula>
    </cfRule>
  </conditionalFormatting>
  <conditionalFormatting sqref="G182:G184">
    <cfRule type="cellIs" dxfId="19" priority="19" operator="greaterThan">
      <formula>$C$1</formula>
    </cfRule>
    <cfRule type="cellIs" dxfId="18" priority="20" operator="equal">
      <formula>$C$1</formula>
    </cfRule>
  </conditionalFormatting>
  <conditionalFormatting sqref="G186:G200">
    <cfRule type="cellIs" dxfId="17" priority="18" operator="lessThan">
      <formula>$C$1</formula>
    </cfRule>
  </conditionalFormatting>
  <conditionalFormatting sqref="G186:G200">
    <cfRule type="cellIs" dxfId="16" priority="16" operator="greaterThan">
      <formula>$C$1</formula>
    </cfRule>
    <cfRule type="cellIs" dxfId="15" priority="17" operator="equal">
      <formula>$C$1</formula>
    </cfRule>
  </conditionalFormatting>
  <conditionalFormatting sqref="G203">
    <cfRule type="cellIs" dxfId="14" priority="15" operator="lessThan">
      <formula>$C$1</formula>
    </cfRule>
  </conditionalFormatting>
  <conditionalFormatting sqref="G203">
    <cfRule type="cellIs" dxfId="13" priority="13" operator="greaterThan">
      <formula>$C$1</formula>
    </cfRule>
    <cfRule type="cellIs" dxfId="12" priority="14" operator="equal">
      <formula>$C$1</formula>
    </cfRule>
  </conditionalFormatting>
  <conditionalFormatting sqref="G206">
    <cfRule type="cellIs" dxfId="11" priority="12" operator="lessThan">
      <formula>$C$1</formula>
    </cfRule>
  </conditionalFormatting>
  <conditionalFormatting sqref="G206">
    <cfRule type="cellIs" dxfId="10" priority="10" operator="greaterThan">
      <formula>$C$1</formula>
    </cfRule>
    <cfRule type="cellIs" dxfId="9" priority="11" operator="equal">
      <formula>$C$1</formula>
    </cfRule>
  </conditionalFormatting>
  <conditionalFormatting sqref="G209">
    <cfRule type="cellIs" dxfId="8" priority="9" operator="lessThan">
      <formula>$C$1</formula>
    </cfRule>
  </conditionalFormatting>
  <conditionalFormatting sqref="G209">
    <cfRule type="cellIs" dxfId="7" priority="7" operator="greaterThan">
      <formula>$C$1</formula>
    </cfRule>
    <cfRule type="cellIs" dxfId="6" priority="8" operator="equal">
      <formula>$C$1</formula>
    </cfRule>
  </conditionalFormatting>
  <conditionalFormatting sqref="G212">
    <cfRule type="cellIs" dxfId="5" priority="6" operator="lessThan">
      <formula>$C$1</formula>
    </cfRule>
  </conditionalFormatting>
  <conditionalFormatting sqref="G212">
    <cfRule type="cellIs" dxfId="4" priority="4" operator="greaterThan">
      <formula>$C$1</formula>
    </cfRule>
    <cfRule type="cellIs" dxfId="3" priority="5" operator="equal">
      <formula>$C$1</formula>
    </cfRule>
  </conditionalFormatting>
  <conditionalFormatting sqref="G215">
    <cfRule type="cellIs" dxfId="2" priority="3" operator="lessThan">
      <formula>$C$1</formula>
    </cfRule>
  </conditionalFormatting>
  <conditionalFormatting sqref="G215">
    <cfRule type="cellIs" dxfId="1" priority="1" operator="greaterThan">
      <formula>$C$1</formula>
    </cfRule>
    <cfRule type="cellIs" dxfId="0" priority="2" operator="equal">
      <formula>$C$1</formula>
    </cfRule>
  </conditionalFormatting>
  <pageMargins left="0.22" right="0.17" top="0.94" bottom="0.46" header="0.39" footer="0.46"/>
  <pageSetup paperSize="8" scale="91" fitToHeight="0" orientation="landscape" r:id="rId1"/>
  <headerFooter alignWithMargins="0">
    <oddHeader xml:space="preserve">&amp;LSAGA NUTRITION
Emis le  27/03/2020
&amp;CPlan de contrôle Laboratoire
Révisé le : 
Processus: Management de la Qualité et de la Sécurité des Produits&amp;RENR QA 001
REV 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16210-4515-4D53-8784-291AE8587395}">
  <dimension ref="A2:B7"/>
  <sheetViews>
    <sheetView workbookViewId="0">
      <selection activeCell="A43" sqref="A43"/>
    </sheetView>
  </sheetViews>
  <sheetFormatPr baseColWidth="10" defaultRowHeight="12.75" x14ac:dyDescent="0.2"/>
  <cols>
    <col min="2" max="2" width="166.140625" customWidth="1"/>
  </cols>
  <sheetData>
    <row r="2" spans="1:2" x14ac:dyDescent="0.2">
      <c r="A2" s="7" t="s">
        <v>6</v>
      </c>
    </row>
    <row r="3" spans="1:2" ht="15.75" x14ac:dyDescent="0.2">
      <c r="A3" s="8" t="s">
        <v>10</v>
      </c>
      <c r="B3" s="6" t="s">
        <v>13</v>
      </c>
    </row>
    <row r="4" spans="1:2" ht="15.75" x14ac:dyDescent="0.2">
      <c r="A4" s="70" t="s">
        <v>11</v>
      </c>
      <c r="B4" s="6" t="s">
        <v>14</v>
      </c>
    </row>
    <row r="5" spans="1:2" ht="15.75" x14ac:dyDescent="0.2">
      <c r="A5" s="70"/>
      <c r="B5" s="6" t="s">
        <v>7</v>
      </c>
    </row>
    <row r="6" spans="1:2" ht="15.75" x14ac:dyDescent="0.2">
      <c r="A6" s="70"/>
      <c r="B6" s="6" t="s">
        <v>8</v>
      </c>
    </row>
    <row r="7" spans="1:2" ht="15.75" x14ac:dyDescent="0.2">
      <c r="A7" s="8" t="s">
        <v>12</v>
      </c>
      <c r="B7" s="6" t="s">
        <v>9</v>
      </c>
    </row>
  </sheetData>
  <mergeCells count="1">
    <mergeCell ref="A4:A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2022</vt:lpstr>
      <vt:lpstr>Criticité</vt:lpstr>
      <vt:lpstr>'2022'!Zone_d_impression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Hélèna Frémondière</dc:creator>
  <cp:lastModifiedBy>Audrey Vialle</cp:lastModifiedBy>
  <dcterms:created xsi:type="dcterms:W3CDTF">2022-08-18T05:16:23Z</dcterms:created>
  <dcterms:modified xsi:type="dcterms:W3CDTF">2024-04-11T10:18:29Z</dcterms:modified>
</cp:coreProperties>
</file>