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PC_PORT_AMETHYS_02\OneDrive - AMETHYS\Bureau\"/>
    </mc:Choice>
  </mc:AlternateContent>
  <xr:revisionPtr revIDLastSave="0" documentId="8_{D7E6CB1B-465B-446E-B84F-ECEB6A9CD182}" xr6:coauthVersionLast="47" xr6:coauthVersionMax="47" xr10:uidLastSave="{00000000-0000-0000-0000-000000000000}"/>
  <bookViews>
    <workbookView xWindow="-120" yWindow="-120" windowWidth="29040" windowHeight="15720" activeTab="1" xr2:uid="{00000000-000D-0000-FFFF-FFFF00000000}"/>
  </bookViews>
  <sheets>
    <sheet name="Feuil1" sheetId="1" r:id="rId1"/>
    <sheet name="Commentaires" sheetId="2" r:id="rId2"/>
  </sheets>
  <definedNames>
    <definedName name="_xlnm.Print_Titles" localSheetId="1">Commentaires!$1:$1</definedName>
    <definedName name="_xlnm.Print_Area" localSheetId="0">Feuil1!$B$1:$Y$45</definedName>
  </definedNames>
  <calcPr calcId="191029"/>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6" i="1" l="1"/>
  <c r="K2" i="1"/>
  <c r="B41" i="1"/>
  <c r="B42" i="1"/>
  <c r="B43" i="1"/>
  <c r="B44" i="1"/>
  <c r="B45" i="1"/>
</calcChain>
</file>

<file path=xl/sharedStrings.xml><?xml version="1.0" encoding="utf-8"?>
<sst xmlns="http://schemas.openxmlformats.org/spreadsheetml/2006/main" count="294" uniqueCount="147">
  <si>
    <t>MINI</t>
  </si>
  <si>
    <t>MAXI</t>
  </si>
  <si>
    <t>TH</t>
  </si>
  <si>
    <t>PH</t>
  </si>
  <si>
    <t>TA</t>
  </si>
  <si>
    <t>TAC</t>
  </si>
  <si>
    <t>°f</t>
  </si>
  <si>
    <t>mg/l</t>
  </si>
  <si>
    <t>Sulfites</t>
  </si>
  <si>
    <t>Date</t>
  </si>
  <si>
    <t>Type d'eau</t>
  </si>
  <si>
    <t>µS/cm</t>
  </si>
  <si>
    <t>°C</t>
  </si>
  <si>
    <t>Silice</t>
  </si>
  <si>
    <t xml:space="preserve">Matières en </t>
  </si>
  <si>
    <t>suspension</t>
  </si>
  <si>
    <t xml:space="preserve">Indice de </t>
  </si>
  <si>
    <t>protection</t>
  </si>
  <si>
    <t xml:space="preserve">Fer </t>
  </si>
  <si>
    <t>dissous</t>
  </si>
  <si>
    <t>Chlorures</t>
  </si>
  <si>
    <t>Relevé</t>
  </si>
  <si>
    <t>compteur</t>
  </si>
  <si>
    <t>appoint</t>
  </si>
  <si>
    <t>Nom</t>
  </si>
  <si>
    <t>du</t>
  </si>
  <si>
    <t>préleveur</t>
  </si>
  <si>
    <t xml:space="preserve">Nom </t>
  </si>
  <si>
    <t>laborantin</t>
  </si>
  <si>
    <t>Couleur</t>
  </si>
  <si>
    <t>MPG</t>
  </si>
  <si>
    <t>MEG</t>
  </si>
  <si>
    <t>NN</t>
  </si>
  <si>
    <t>Cuivre</t>
  </si>
  <si>
    <t>Conductivité</t>
  </si>
  <si>
    <t>Aluminium</t>
  </si>
  <si>
    <t>Molybdate</t>
  </si>
  <si>
    <t>N° Com.</t>
  </si>
  <si>
    <t>Commentaires :</t>
  </si>
  <si>
    <t>Préconisations :</t>
  </si>
  <si>
    <t>NN : non normalisée            EA : Eau d'Appoint</t>
  </si>
  <si>
    <t>* : Paramètre visé</t>
  </si>
  <si>
    <t>Client :</t>
  </si>
  <si>
    <t>N° Commentaire</t>
  </si>
  <si>
    <t>Type d'Eau analysée</t>
  </si>
  <si>
    <t>Commentaire</t>
  </si>
  <si>
    <t>Ligne blanche</t>
  </si>
  <si>
    <t xml:space="preserve"> </t>
  </si>
  <si>
    <t>EAU BRUTE ( eau d'appoint et/ou de ville )</t>
  </si>
  <si>
    <t>Paramètres constants. Les variations sont peu significatives et ne nécessitent pas de modification du traitement en cours, les caractéristiques sont conformes à la région.</t>
  </si>
  <si>
    <t>Les paramètres ont évolué, nous devons modifier le traitement, voir rapport ci-joint.</t>
  </si>
  <si>
    <t xml:space="preserve">Remarque : un compteur d'appoint d'eau nous permettrait de mieux suivre le conditionnement de votre circuit par rapport à vos consommations. </t>
  </si>
  <si>
    <t>3A</t>
  </si>
  <si>
    <t>En effet, chaque appoint d'eau apporte de l'oxygène dissous, diminue la concentration de notre produit de traitement, ce qui accentue le phénomène de corrosion.</t>
  </si>
  <si>
    <t>Disponible</t>
  </si>
  <si>
    <t>Un appoint de   m3 a été réalisé depuis notre dernière visite.</t>
  </si>
  <si>
    <t>L'eau brute a des caractéristiques entartrantes à la température de fonctionnement.</t>
  </si>
  <si>
    <t>L'eau brute a une résistivité inférieure à 2200 Ohms/an, ce qui nécessite un traitement anticorrosion, conformément au DTU 60-1.</t>
  </si>
  <si>
    <t>L'eau brute a un caractère corrodant pour l'acier galvanisé, car le taux de chlorure est élevé.</t>
  </si>
  <si>
    <r>
      <t xml:space="preserve">Eau pré traitée </t>
    </r>
    <r>
      <rPr>
        <i/>
        <sz val="11"/>
        <color rgb="FF16418F"/>
        <rFont val="Arial"/>
        <family val="2"/>
      </rPr>
      <t>(eau mitigée, eau adoucie, eau osmosée)</t>
    </r>
  </si>
  <si>
    <t>Conformité avec la norme fixée. Bon fonctionnement du matériel</t>
  </si>
  <si>
    <t>Non-conformité avec la norme : ceci est expliqué par les faits suivants : appareil en panne</t>
  </si>
  <si>
    <t>10A</t>
  </si>
  <si>
    <t>Non-conformité avec la norme : ceci est expliqué par les faits suivants : absence de sel</t>
  </si>
  <si>
    <t>Le rétablissement des bonnes valeurs se fera par un dépannage matériel, voir devis ci-joint</t>
  </si>
  <si>
    <t>11A</t>
  </si>
  <si>
    <t>Le rétablissement des bonnes valeurs se fera par le dépannege réalisé ce jour</t>
  </si>
  <si>
    <t>11B</t>
  </si>
  <si>
    <t>Le rétablissement des bonnes valeurs se fera par le réglage réalisé ce jour</t>
  </si>
  <si>
    <t>Le mitigeage de l'eau adoucie est conforme aux préconisations et évitera l'entartrage et la corrosion.</t>
  </si>
  <si>
    <t>Nous notons une teneur élevée en chlorure.</t>
  </si>
  <si>
    <t>Nous avons dépanné le matériel de dosage ce jour afin de rétablir les normes.</t>
  </si>
  <si>
    <r>
      <t xml:space="preserve">Eau traitée </t>
    </r>
    <r>
      <rPr>
        <i/>
        <sz val="11"/>
        <color rgb="FF16418F"/>
        <rFont val="Arial"/>
        <family val="2"/>
      </rPr>
      <t>(départ E.C.S., retour E.C.S)</t>
    </r>
  </si>
  <si>
    <t>Les diverses valeurs sont dans les normes, le circuit est bien protégé contre la corrosion et l'entartrage. La teneur en produit de traitement résiduel est conforme à la législation, l'eau est de qualité alimentaire.</t>
  </si>
  <si>
    <t>Certaines valeurs ne sont pas dans les normes.</t>
  </si>
  <si>
    <t>Le TH est trop important ce qui peut conduire à un entartrage du préparateur E.C.S.</t>
  </si>
  <si>
    <t>Le TH de l'eau du circuit est trop faible, ce qui peut conduire à des problèmes de corrosion.</t>
  </si>
  <si>
    <t>L'injection de produit de traitement est trop faible et peut conduire à de l'eau rouge, cela provient d'une panne du poste de dosage.</t>
  </si>
  <si>
    <t>19A</t>
  </si>
  <si>
    <t>L'injection de produit de traitement est trop faible et peut conduire à de l'eau rouge, cela provient d'un désamorçage de la pompe doseuse.</t>
  </si>
  <si>
    <t>19B</t>
  </si>
  <si>
    <t>L'injection de produit de traitement est trop faible et peut conduire à de l'eau rouge, cela provient d'un bac à réactif vide.</t>
  </si>
  <si>
    <t>19C</t>
  </si>
  <si>
    <t>L'injection de produit de traitement est trop faible et peut conduire à de l'eau rouge, cela provient d'un compteur émetteur d'impulsion en panne.</t>
  </si>
  <si>
    <t>19D</t>
  </si>
  <si>
    <t>L'injection de produit de traitement est trop faible et peut conduire à de l'eau rouge, cela provient d'une absence de stock de produit de traitement. Ci-joint devis pour rétablir le traitement dans les normes</t>
  </si>
  <si>
    <t xml:space="preserve">L'injection du produit de traitement est trop importante, ce qui peut conduire à un excès de phosphate et silice et rendre l'eau non potable. </t>
  </si>
  <si>
    <t>Cela provient d'un déréglage du poste de dosage.</t>
  </si>
  <si>
    <t>Eau traitée (chauffage, tour, eau glacée, eau glycolée)</t>
  </si>
  <si>
    <t>Nous vous conseillons pour rétablir les valeurs d'introduire dans le circuit :</t>
  </si>
  <si>
    <t>Nous avons introduit ce jour :       kg de                    pour rétablir ces valeurs dans les normes.</t>
  </si>
  <si>
    <t>Les différentes valeurs analytiques sont dans les normes.</t>
  </si>
  <si>
    <t>Bonne injection du produit de traitement.</t>
  </si>
  <si>
    <t>Les valeurs analytiques sont un peu faibles.</t>
  </si>
  <si>
    <t>Nous vous conseillons pour compenser les appoints d'eau et rétablir les valeurs analytiques  d'introduire:</t>
  </si>
  <si>
    <t xml:space="preserve">On remarque une quantité importante de matières en suspension (M.E.S.) dans le réseau due certainement à une injection récente de produit de traitement. </t>
  </si>
  <si>
    <t>30A</t>
  </si>
  <si>
    <t>Les sulfites ont été consommés, ceci est dû à la présence d'oxygène provenant d'un appoint d'eau récent.</t>
  </si>
  <si>
    <t>Les sulfites ont été consommés : ceci est dû à la présence d'oxygène provenant d'une expansion à l'air libre. Il est nécessaire de mettre en place un maintien de pression fermé évitant l'oxygénation permanente de l'eau</t>
  </si>
  <si>
    <t>Les différents paramètres sont respectés conformément aux prescriptions définies dans notre fabricant de produit de traitement.</t>
  </si>
  <si>
    <t>Les valeurs analytiques indiquent un sous-dosage du produit de traitement, entraînant une protection insuffisante de votre réseau contre l'entartrage et la corrosion.</t>
  </si>
  <si>
    <t>La récupération régulière de boues sur les plaques magnétiques et la stabilisation des matières en suspension indiquent que le désembouage s'effectue correctement et de manière progressive.</t>
  </si>
  <si>
    <t>Certaines des valeurs ne sont pas dans la norme prévue, car nous sommes en cours de traitement. En effet, le réseau est emboué et les boues récupérées sont importantes. Nous devons injecter les produits de manière progressive.</t>
  </si>
  <si>
    <t>Nous vous expédions ci-joint un devis de réapprovisionnement des produits de traitement.</t>
  </si>
  <si>
    <t>Les produits de traitement pourront être puisés dans le stock existant en chaufferie.</t>
  </si>
  <si>
    <t>La teneur en M.E.S. est conforme à la norme. Sa valeur élevée indique que le produit de traitement dispersant agit correctement : sa valeur est en dessous de la valeur critique de 250 ppm. Le désembouage se poursuit correctement.</t>
  </si>
  <si>
    <t>La teneur en M.E.S. est très faible ce qui indique l'absence de boues dans le circuit, le désembouage est arrivé à son terme. Le traitement en place protège efficacement le circuit contre l'entartrage et la corrosion.</t>
  </si>
  <si>
    <t xml:space="preserve">Cette analyse d'eau du circuit chauffage présente tous les paramètres physico-chimiques nécessaires à la bonne protection contre la corrosion et l'entartrage du réseau, ainsi le non réembouage et la pérennité de celui-ci est assuré. </t>
  </si>
  <si>
    <t>41A</t>
  </si>
  <si>
    <t>L'épaisseur des boues récupérée sur les plaques magnétiques, variant entre 3 et 5 mm (sur chaque plaque), démontre une bonne récupération et élimination de ces dernières déjà présentes dans le circuit chauffage.</t>
  </si>
  <si>
    <t>Les valeurs analytiques ne sont pas dans les normes, car une consommation d'eau importante a été effectuée entre nos deux passages.</t>
  </si>
  <si>
    <t>Certaines des valeurs ne sont pas dans la norme prévue : le stock de produit de traitement est épuisé. Pouvez-vous faire réapprovisionner rapidement, afin que l'on rétablisse ces valeurs.</t>
  </si>
  <si>
    <t>Les consommations d'eau sont encore trop importantes pour que l'on puisse traiter le circuit.</t>
  </si>
  <si>
    <t>Prospection Eau Chauffage, eau glacée</t>
  </si>
  <si>
    <t xml:space="preserve">La chute des valeurs : dureté (TH), alcalinité (TAC) et conductivité témoigne d'une précipitation des sels minéraux ayant favorisé l'entartrage aux points chauds (chaudières, échangeurs) et la corrosion  </t>
  </si>
  <si>
    <t xml:space="preserve">Cette corrosion est amplifiée lors de l'appoint d'eau de ville qui contient de l'oxygène dissous se libérant à chaud. </t>
  </si>
  <si>
    <t>46A</t>
  </si>
  <si>
    <t>Le phénomène de corrosion se traduit par une attaque des métaux présents sur le circuit et occasionne la formation d'oxydes métalliques (boues magnétisables).</t>
  </si>
  <si>
    <t>La valeur du pH est trop faible pour assurer une bonne protection de votre installation contre la corrosion de l'acier.</t>
  </si>
  <si>
    <t xml:space="preserve">Le taux de matières en suspension (M.E.S.) est très élevé et indique une forte présence de  boues dans votre réseau.  </t>
  </si>
  <si>
    <t>La mise en place de notre désemboueur à rétention magnétique permettrait la récupération des boues présentes dans votre installation.</t>
  </si>
  <si>
    <t>Le taux de matières en suspension (M.E.S.) dans ce prélèvement effectué en chaufferie est faible, les boues s'étant déposées dans les corps de chauffe et les canalisations.</t>
  </si>
  <si>
    <t>Le taux de matières en suspension (M.E.S.) dans ce prélèvement effectué en sous-station est faible, les boues s'étant déposées dans les corps de chauffe et les canalisations.</t>
  </si>
  <si>
    <t>L'effet dispersant de notre produit de traitement va permettre la mise en suspension de ces boues et leur récupération sur les plaques magnétiques de notre désemboueur (action curative).</t>
  </si>
  <si>
    <t>Notre produit de traitement, en plus de son action curative (mise en suspension des boues) va éviter l'entartrage et la corrosion de vos installations (baisse du TH, élévation du pH et réduction de l'oxygène).</t>
  </si>
  <si>
    <t>Les valeurs analytiques témoignent de la présence d'un produit de traitement.</t>
  </si>
  <si>
    <t>Pour vous permettre de connaître précisément l'importance de vos appoints d'eau, nous vous conseillons la pose d'un compteur.</t>
  </si>
  <si>
    <t>L'eau d'appoint du circuit n'étant que partiellement adoucie, nous vous préconisons, (de manière à pouvoir utiliser notre produit de traitement          ) de ramener le TH à 0 par un réglage de l'adoucisseur.</t>
  </si>
  <si>
    <t>56A</t>
  </si>
  <si>
    <t>L'eau d'appoint du circuit n'étant que partiellement adoucie, nous vous préconisons, (de manière à pouvoir utiliser notre produit de traitement          ) de ramener le TH à 0 par la réalisation d'un piquage avant le mitigeage.</t>
  </si>
  <si>
    <t>Bon fonctionnement de l'adoucisseur.</t>
  </si>
  <si>
    <t>Pour une meilleure efficacité et une amélioration plus rapide de la circulation dans les bâtiments, il est souhaitable de placer un appareil par sous-station ou groupe de sous-stations, en aval de la bouteille de mélange.</t>
  </si>
  <si>
    <t>Les valeurs analytiques sont trop faibles. Il faut introduire :</t>
  </si>
  <si>
    <t>Le stock en chaufferie est insuffisant.</t>
  </si>
  <si>
    <t>Afin d'éliminer progressivement les boues et de maintenir propre l'installation, mettre en place un désemboueur en chaufferie et un désemboueur dans la sous-station du bâtiment le plus éloigné</t>
  </si>
  <si>
    <t>La teneur en fer dissous est importante. Cela provient d'une dissolution partielle des boues magnétiques par le produit de traitement.</t>
  </si>
  <si>
    <t>Cette valeur n'est donc pas représentative de la corrosion du réseau. La mesure de la corrosion pouvant être réalisée par la mise en place et la pesée d'éprouvettes témoins.</t>
  </si>
  <si>
    <t>Il faut donc continuer à nettoyer les éléments de captation magnétique à la fréquence indiquée dans notre mode opératoire laissé sur place.</t>
  </si>
  <si>
    <t>Type d'eau: EAU D'APPOINT</t>
  </si>
  <si>
    <t>9</t>
  </si>
  <si>
    <t>total</t>
  </si>
  <si>
    <t>phosphates</t>
  </si>
  <si>
    <t>ANALYSE PERIODE 2023</t>
  </si>
  <si>
    <t>date:</t>
  </si>
  <si>
    <t>trop</t>
  </si>
  <si>
    <t>bon</t>
  </si>
  <si>
    <t>pas assez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</si>
</sst>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Calibri"/>
      <family val="2"/>
      <scheme val="minor"/>
    </font>
    <font>
      <sz val="8"/>
      <color theme="0"/>
      <name val="Calibri"/>
      <family val="2"/>
      <scheme val="minor"/>
    </font>
    <font>
      <sz val="8"/>
      <color theme="1"/>
      <name val="Calibri"/>
      <family val="2"/>
      <scheme val="minor"/>
    </font>
    <font>
      <b/>
      <sz val="12"/>
      <color theme="0"/>
      <name val="Calibri"/>
      <family val="2"/>
      <scheme val="minor"/>
    </font>
    <font>
      <b/>
      <sz val="22"/>
      <color theme="0"/>
      <name val="Calibri"/>
      <family val="2"/>
      <scheme val="minor"/>
    </font>
    <font>
      <b/>
      <sz val="8"/>
      <color theme="0"/>
      <name val="Calibri"/>
      <family val="2"/>
      <scheme val="minor"/>
    </font>
    <font>
      <b/>
      <sz val="16"/>
      <color theme="0"/>
      <name val="Calibri"/>
      <family val="2"/>
      <scheme val="minor"/>
    </font>
    <font>
      <b/>
      <sz val="11"/>
      <color theme="0"/>
      <name val="Calibri"/>
      <family val="2"/>
      <scheme val="minor"/>
    </font>
    <font>
      <sz val="11"/>
      <color theme="1"/>
      <name val="Calibri"/>
      <family val="2"/>
      <scheme val="minor"/>
    </font>
    <font>
      <b/>
      <sz val="14"/>
      <color theme="0"/>
      <name val="Calibri"/>
      <family val="2"/>
      <scheme val="minor"/>
    </font>
    <font>
      <b/>
      <sz val="11"/>
      <color theme="1"/>
      <name val="Calibri"/>
      <family val="2"/>
      <scheme val="minor"/>
    </font>
    <font>
      <sz val="11"/>
      <color theme="0"/>
      <name val="Calibri"/>
      <family val="2"/>
      <scheme val="minor"/>
    </font>
    <font>
      <b/>
      <sz val="11"/>
      <name val="Calibri"/>
      <family val="2"/>
      <scheme val="minor"/>
    </font>
    <font>
      <sz val="11"/>
      <color rgb="FFFF0000"/>
      <name val="Calibri"/>
      <family val="2"/>
      <scheme val="minor"/>
    </font>
    <font>
      <b/>
      <sz val="14"/>
      <color theme="1"/>
      <name val="Calibri"/>
      <family val="2"/>
      <scheme val="minor"/>
    </font>
    <font>
      <b/>
      <sz val="18"/>
      <color theme="0"/>
      <name val="Calibri"/>
      <family val="2"/>
      <scheme val="minor"/>
    </font>
    <font>
      <b/>
      <sz val="16"/>
      <color theme="1"/>
      <name val="Calibri"/>
      <family val="2"/>
      <scheme val="minor"/>
    </font>
    <font>
      <sz val="16"/>
      <color theme="1"/>
      <name val="Calibri"/>
      <family val="2"/>
      <scheme val="minor"/>
    </font>
    <font>
      <b/>
      <i/>
      <sz val="11"/>
      <color rgb="FF16418F"/>
      <name val="Calibri"/>
      <family val="2"/>
      <scheme val="minor"/>
    </font>
    <font>
      <sz val="11"/>
      <color rgb="FF16418F"/>
      <name val="Calibri"/>
      <family val="2"/>
      <scheme val="minor"/>
    </font>
    <font>
      <i/>
      <sz val="11"/>
      <color rgb="FF16418F"/>
      <name val="Arial"/>
      <family val="2"/>
    </font>
    <font>
      <sz val="11"/>
      <color theme="1"/>
      <name val="Arial"/>
      <family val="2"/>
    </font>
    <font>
      <sz val="10"/>
      <color theme="1"/>
      <name val="Calibri"/>
      <family val="2"/>
      <scheme val="minor"/>
    </font>
    <font>
      <b/>
      <u/>
      <sz val="10"/>
      <color theme="1"/>
      <name val="Calibri"/>
      <family val="2"/>
      <scheme val="minor"/>
    </font>
  </fonts>
  <fills count="8">
    <fill>
      <patternFill patternType="none"/>
    </fill>
    <fill>
      <patternFill patternType="gray125"/>
    </fill>
    <fill>
      <patternFill patternType="solid">
        <fgColor rgb="FF92D050"/>
        <bgColor indexed="64"/>
      </patternFill>
    </fill>
    <fill>
      <patternFill patternType="solid">
        <fgColor rgb="FFFF0000"/>
        <bgColor indexed="64"/>
      </patternFill>
    </fill>
    <fill>
      <patternFill patternType="solid">
        <fgColor theme="0"/>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4"/>
        <bgColor indexed="64"/>
      </patternFill>
    </fill>
  </fills>
  <borders count="35">
    <border>
      <left/>
      <right/>
      <top/>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top/>
      <bottom/>
      <diagonal/>
    </border>
    <border>
      <left style="medium">
        <color indexed="64"/>
      </left>
      <right/>
      <top style="medium">
        <color indexed="64"/>
      </top>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1">
    <xf numFmtId="0" fontId="0" fillId="0" borderId="0"/>
  </cellStyleXfs>
  <cellXfs count="128">
    <xf numFmtId="0" fontId="0" fillId="0" borderId="0" xfId="0"/>
    <xf numFmtId="0" fontId="2" fillId="0" borderId="0" xfId="0" applyFont="1" applyAlignment="1">
      <alignment horizontal="center"/>
    </xf>
    <xf numFmtId="0" fontId="8" fillId="0" borderId="0" xfId="0" applyFont="1" applyAlignment="1">
      <alignment horizontal="center"/>
    </xf>
    <xf numFmtId="0" fontId="10" fillId="0" borderId="26" xfId="0" applyFont="1" applyBorder="1" applyAlignment="1">
      <alignment horizontal="center"/>
    </xf>
    <xf numFmtId="0" fontId="10" fillId="0" borderId="0" xfId="0" applyFont="1" applyAlignment="1">
      <alignment horizontal="center"/>
    </xf>
    <xf numFmtId="0" fontId="8" fillId="0" borderId="0" xfId="0" applyFont="1"/>
    <xf numFmtId="0" fontId="2" fillId="0" borderId="0" xfId="0" applyFont="1"/>
    <xf numFmtId="0" fontId="1" fillId="7" borderId="0" xfId="0" applyFont="1" applyFill="1" applyAlignment="1">
      <alignment horizontal="center"/>
    </xf>
    <xf numFmtId="0" fontId="2" fillId="7" borderId="0" xfId="0" applyFont="1" applyFill="1" applyAlignment="1">
      <alignment horizontal="center"/>
    </xf>
    <xf numFmtId="0" fontId="2" fillId="4" borderId="0" xfId="0" applyFont="1" applyFill="1" applyAlignment="1">
      <alignment horizontal="center"/>
    </xf>
    <xf numFmtId="14" fontId="10" fillId="0" borderId="0" xfId="0" applyNumberFormat="1" applyFont="1" applyAlignment="1">
      <alignment horizontal="center"/>
    </xf>
    <xf numFmtId="0" fontId="10" fillId="4" borderId="0" xfId="0" applyFont="1" applyFill="1" applyAlignment="1">
      <alignment horizontal="center"/>
    </xf>
    <xf numFmtId="0" fontId="16" fillId="0" borderId="27" xfId="0" applyFont="1" applyBorder="1" applyAlignment="1">
      <alignment horizontal="center"/>
    </xf>
    <xf numFmtId="0" fontId="16" fillId="0" borderId="28" xfId="0" applyFont="1" applyBorder="1" applyAlignment="1">
      <alignment horizontal="center"/>
    </xf>
    <xf numFmtId="0" fontId="16" fillId="0" borderId="29" xfId="0" applyFont="1" applyBorder="1" applyAlignment="1">
      <alignment horizontal="center"/>
    </xf>
    <xf numFmtId="0" fontId="17" fillId="0" borderId="0" xfId="0" applyFont="1"/>
    <xf numFmtId="0" fontId="10" fillId="0" borderId="1" xfId="0" applyFont="1" applyBorder="1" applyAlignment="1">
      <alignment horizontal="center"/>
    </xf>
    <xf numFmtId="0" fontId="10" fillId="0" borderId="1" xfId="0" applyFont="1" applyBorder="1"/>
    <xf numFmtId="0" fontId="18" fillId="0" borderId="26" xfId="0" applyFont="1" applyBorder="1"/>
    <xf numFmtId="0" fontId="0" fillId="0" borderId="26" xfId="0" applyBorder="1"/>
    <xf numFmtId="0" fontId="19" fillId="0" borderId="0" xfId="0" applyFont="1"/>
    <xf numFmtId="0" fontId="13" fillId="0" borderId="0" xfId="0" applyFont="1"/>
    <xf numFmtId="0" fontId="21" fillId="0" borderId="0" xfId="0" applyFont="1"/>
    <xf numFmtId="0" fontId="10" fillId="0" borderId="0" xfId="0" applyFont="1"/>
    <xf numFmtId="2" fontId="3" fillId="7" borderId="0" xfId="0" applyNumberFormat="1" applyFont="1" applyFill="1" applyAlignment="1">
      <alignment horizontal="right"/>
    </xf>
    <xf numFmtId="2" fontId="3" fillId="7" borderId="0" xfId="0" applyNumberFormat="1" applyFont="1" applyFill="1"/>
    <xf numFmtId="2" fontId="5" fillId="7" borderId="0" xfId="0" applyNumberFormat="1" applyFont="1" applyFill="1"/>
    <xf numFmtId="2" fontId="3" fillId="7" borderId="0" xfId="0" applyNumberFormat="1" applyFont="1" applyFill="1" applyAlignment="1">
      <alignment horizontal="center"/>
    </xf>
    <xf numFmtId="2" fontId="2" fillId="0" borderId="0" xfId="0" applyNumberFormat="1" applyFont="1" applyAlignment="1">
      <alignment horizontal="center"/>
    </xf>
    <xf numFmtId="2" fontId="2" fillId="0" borderId="0" xfId="0" applyNumberFormat="1" applyFont="1" applyAlignment="1">
      <alignment horizontal="left"/>
    </xf>
    <xf numFmtId="2" fontId="8" fillId="6" borderId="0" xfId="0" applyNumberFormat="1" applyFont="1" applyFill="1" applyAlignment="1">
      <alignment horizontal="center"/>
    </xf>
    <xf numFmtId="2" fontId="0" fillId="6" borderId="3" xfId="0" applyNumberFormat="1" applyFill="1" applyBorder="1" applyAlignment="1">
      <alignment horizontal="center"/>
    </xf>
    <xf numFmtId="2" fontId="0" fillId="6" borderId="9" xfId="0" applyNumberFormat="1" applyFill="1" applyBorder="1" applyAlignment="1">
      <alignment horizontal="center"/>
    </xf>
    <xf numFmtId="2" fontId="12" fillId="0" borderId="0" xfId="0" applyNumberFormat="1" applyFont="1" applyAlignment="1">
      <alignment horizontal="center"/>
    </xf>
    <xf numFmtId="2" fontId="12" fillId="4" borderId="0" xfId="0" applyNumberFormat="1" applyFont="1" applyFill="1" applyAlignment="1">
      <alignment horizontal="center"/>
    </xf>
    <xf numFmtId="2" fontId="12" fillId="5" borderId="0" xfId="0" applyNumberFormat="1" applyFont="1" applyFill="1" applyAlignment="1">
      <alignment horizontal="center"/>
    </xf>
    <xf numFmtId="2" fontId="2" fillId="0" borderId="0" xfId="0" applyNumberFormat="1" applyFont="1"/>
    <xf numFmtId="1" fontId="2" fillId="0" borderId="0" xfId="0" applyNumberFormat="1" applyFont="1" applyAlignment="1">
      <alignment horizontal="center"/>
    </xf>
    <xf numFmtId="1" fontId="12" fillId="0" borderId="0" xfId="0" applyNumberFormat="1" applyFont="1" applyAlignment="1">
      <alignment horizontal="center"/>
    </xf>
    <xf numFmtId="1" fontId="2" fillId="0" borderId="0" xfId="0" applyNumberFormat="1" applyFont="1"/>
    <xf numFmtId="1" fontId="8" fillId="6" borderId="0" xfId="0" applyNumberFormat="1" applyFont="1" applyFill="1" applyAlignment="1">
      <alignment horizontal="center"/>
    </xf>
    <xf numFmtId="1" fontId="12" fillId="4" borderId="0" xfId="0" applyNumberFormat="1" applyFont="1" applyFill="1" applyAlignment="1">
      <alignment horizontal="center"/>
    </xf>
    <xf numFmtId="1" fontId="2" fillId="0" borderId="0" xfId="0" applyNumberFormat="1" applyFont="1" applyAlignment="1">
      <alignment horizontal="left"/>
    </xf>
    <xf numFmtId="1" fontId="5" fillId="7" borderId="0" xfId="0" applyNumberFormat="1" applyFont="1" applyFill="1"/>
    <xf numFmtId="0" fontId="10" fillId="6" borderId="8" xfId="0" applyFont="1" applyFill="1" applyBorder="1" applyAlignment="1">
      <alignment horizontal="center"/>
    </xf>
    <xf numFmtId="0" fontId="10" fillId="6" borderId="12" xfId="0" applyFont="1" applyFill="1" applyBorder="1" applyAlignment="1">
      <alignment horizontal="center"/>
    </xf>
    <xf numFmtId="0" fontId="11" fillId="2" borderId="8" xfId="0" applyFont="1" applyFill="1" applyBorder="1" applyAlignment="1">
      <alignment horizontal="center"/>
    </xf>
    <xf numFmtId="0" fontId="7" fillId="3" borderId="25" xfId="0" applyFont="1" applyFill="1" applyBorder="1" applyAlignment="1">
      <alignment horizontal="center"/>
    </xf>
    <xf numFmtId="0" fontId="10" fillId="5" borderId="26" xfId="0" applyFont="1" applyFill="1" applyBorder="1" applyAlignment="1">
      <alignment horizontal="center"/>
    </xf>
    <xf numFmtId="14" fontId="10" fillId="0" borderId="30" xfId="0" applyNumberFormat="1" applyFont="1" applyBorder="1" applyAlignment="1">
      <alignment horizontal="center"/>
    </xf>
    <xf numFmtId="14" fontId="10" fillId="0" borderId="14" xfId="0" applyNumberFormat="1" applyFont="1" applyBorder="1" applyAlignment="1">
      <alignment horizontal="center"/>
    </xf>
    <xf numFmtId="0" fontId="10" fillId="0" borderId="16" xfId="0" applyFont="1" applyBorder="1" applyAlignment="1">
      <alignment horizontal="center"/>
    </xf>
    <xf numFmtId="0" fontId="10" fillId="5" borderId="16" xfId="0" applyFont="1" applyFill="1" applyBorder="1" applyAlignment="1">
      <alignment horizontal="center"/>
    </xf>
    <xf numFmtId="2" fontId="10" fillId="6" borderId="19" xfId="0" applyNumberFormat="1" applyFont="1" applyFill="1" applyBorder="1" applyAlignment="1">
      <alignment horizontal="center"/>
    </xf>
    <xf numFmtId="2" fontId="10" fillId="6" borderId="20" xfId="0" applyNumberFormat="1" applyFont="1" applyFill="1" applyBorder="1" applyAlignment="1">
      <alignment horizontal="center"/>
    </xf>
    <xf numFmtId="2" fontId="10" fillId="6" borderId="21" xfId="0" applyNumberFormat="1" applyFont="1" applyFill="1" applyBorder="1" applyAlignment="1">
      <alignment horizontal="center"/>
    </xf>
    <xf numFmtId="2" fontId="12" fillId="0" borderId="26" xfId="0" applyNumberFormat="1" applyFont="1" applyBorder="1" applyAlignment="1">
      <alignment horizontal="center"/>
    </xf>
    <xf numFmtId="2" fontId="12" fillId="0" borderId="16" xfId="0" applyNumberFormat="1" applyFont="1" applyBorder="1" applyAlignment="1">
      <alignment horizontal="center"/>
    </xf>
    <xf numFmtId="2" fontId="10" fillId="6" borderId="10" xfId="0" applyNumberFormat="1" applyFont="1" applyFill="1" applyBorder="1" applyAlignment="1">
      <alignment horizontal="center"/>
    </xf>
    <xf numFmtId="2" fontId="10" fillId="6" borderId="9" xfId="0" applyNumberFormat="1" applyFont="1" applyFill="1" applyBorder="1" applyAlignment="1">
      <alignment horizontal="center"/>
    </xf>
    <xf numFmtId="2" fontId="10" fillId="6" borderId="11" xfId="0" applyNumberFormat="1" applyFont="1" applyFill="1" applyBorder="1" applyAlignment="1">
      <alignment horizontal="center"/>
    </xf>
    <xf numFmtId="2" fontId="10" fillId="6" borderId="12" xfId="0" applyNumberFormat="1" applyFont="1" applyFill="1" applyBorder="1" applyAlignment="1">
      <alignment horizontal="center"/>
    </xf>
    <xf numFmtId="2" fontId="10" fillId="6" borderId="1" xfId="0" applyNumberFormat="1" applyFont="1" applyFill="1" applyBorder="1" applyAlignment="1">
      <alignment horizontal="center"/>
    </xf>
    <xf numFmtId="2" fontId="10" fillId="6" borderId="2" xfId="0" applyNumberFormat="1" applyFont="1" applyFill="1" applyBorder="1" applyAlignment="1">
      <alignment horizontal="center"/>
    </xf>
    <xf numFmtId="2" fontId="10" fillId="6" borderId="4" xfId="0" applyNumberFormat="1" applyFont="1" applyFill="1" applyBorder="1" applyAlignment="1">
      <alignment horizontal="center"/>
    </xf>
    <xf numFmtId="2" fontId="10" fillId="6" borderId="18" xfId="0" applyNumberFormat="1" applyFont="1" applyFill="1" applyBorder="1" applyAlignment="1">
      <alignment horizontal="center"/>
    </xf>
    <xf numFmtId="2" fontId="10" fillId="6" borderId="3" xfId="0" applyNumberFormat="1" applyFont="1" applyFill="1" applyBorder="1" applyAlignment="1">
      <alignment horizontal="center"/>
    </xf>
    <xf numFmtId="2" fontId="10" fillId="6" borderId="13" xfId="0" applyNumberFormat="1" applyFont="1" applyFill="1" applyBorder="1" applyAlignment="1">
      <alignment horizontal="center"/>
    </xf>
    <xf numFmtId="2" fontId="10" fillId="6" borderId="16" xfId="0" applyNumberFormat="1" applyFont="1" applyFill="1" applyBorder="1" applyAlignment="1">
      <alignment horizontal="center"/>
    </xf>
    <xf numFmtId="2" fontId="10" fillId="6" borderId="15" xfId="0" applyNumberFormat="1" applyFont="1" applyFill="1" applyBorder="1" applyAlignment="1">
      <alignment horizontal="center"/>
    </xf>
    <xf numFmtId="2" fontId="10" fillId="6" borderId="22" xfId="0" applyNumberFormat="1" applyFont="1" applyFill="1" applyBorder="1" applyAlignment="1">
      <alignment horizontal="center"/>
    </xf>
    <xf numFmtId="2" fontId="10" fillId="6" borderId="23" xfId="0" applyNumberFormat="1" applyFont="1" applyFill="1" applyBorder="1" applyAlignment="1">
      <alignment horizontal="center"/>
    </xf>
    <xf numFmtId="2" fontId="10" fillId="6" borderId="17" xfId="0" applyNumberFormat="1" applyFont="1" applyFill="1" applyBorder="1" applyAlignment="1">
      <alignment horizontal="center"/>
    </xf>
    <xf numFmtId="2" fontId="10" fillId="6" borderId="24" xfId="0" applyNumberFormat="1" applyFont="1" applyFill="1" applyBorder="1" applyAlignment="1">
      <alignment horizontal="center"/>
    </xf>
    <xf numFmtId="2" fontId="8" fillId="6" borderId="3" xfId="0" applyNumberFormat="1" applyFont="1" applyFill="1" applyBorder="1" applyAlignment="1">
      <alignment horizontal="center"/>
    </xf>
    <xf numFmtId="2" fontId="8" fillId="6" borderId="13" xfId="0" applyNumberFormat="1" applyFont="1" applyFill="1" applyBorder="1" applyAlignment="1">
      <alignment horizontal="center"/>
    </xf>
    <xf numFmtId="2" fontId="8" fillId="6" borderId="10" xfId="0" applyNumberFormat="1" applyFont="1" applyFill="1" applyBorder="1" applyAlignment="1">
      <alignment horizontal="center"/>
    </xf>
    <xf numFmtId="2" fontId="8" fillId="6" borderId="9" xfId="0" applyNumberFormat="1" applyFont="1" applyFill="1" applyBorder="1" applyAlignment="1">
      <alignment horizontal="center"/>
    </xf>
    <xf numFmtId="2" fontId="8" fillId="6" borderId="12" xfId="0" applyNumberFormat="1" applyFont="1" applyFill="1" applyBorder="1" applyAlignment="1">
      <alignment horizontal="center"/>
    </xf>
    <xf numFmtId="2" fontId="12" fillId="5" borderId="26" xfId="0" applyNumberFormat="1" applyFont="1" applyFill="1" applyBorder="1" applyAlignment="1">
      <alignment horizontal="center"/>
    </xf>
    <xf numFmtId="2" fontId="12" fillId="4" borderId="26" xfId="0" applyNumberFormat="1" applyFont="1" applyFill="1" applyBorder="1" applyAlignment="1">
      <alignment horizontal="center"/>
    </xf>
    <xf numFmtId="2" fontId="12" fillId="0" borderId="31" xfId="0" applyNumberFormat="1" applyFont="1" applyBorder="1" applyAlignment="1">
      <alignment horizontal="center"/>
    </xf>
    <xf numFmtId="2" fontId="12" fillId="5" borderId="16" xfId="0" applyNumberFormat="1" applyFont="1" applyFill="1" applyBorder="1" applyAlignment="1">
      <alignment horizontal="center"/>
    </xf>
    <xf numFmtId="2" fontId="12" fillId="4" borderId="16" xfId="0" applyNumberFormat="1" applyFont="1" applyFill="1" applyBorder="1" applyAlignment="1">
      <alignment horizontal="center"/>
    </xf>
    <xf numFmtId="2" fontId="12" fillId="0" borderId="32" xfId="0" applyNumberFormat="1" applyFont="1" applyBorder="1" applyAlignment="1">
      <alignment horizontal="center"/>
    </xf>
    <xf numFmtId="2" fontId="0" fillId="6" borderId="10" xfId="0" applyNumberFormat="1" applyFill="1" applyBorder="1" applyAlignment="1">
      <alignment horizontal="center"/>
    </xf>
    <xf numFmtId="1" fontId="10" fillId="6" borderId="10" xfId="0" applyNumberFormat="1" applyFont="1" applyFill="1" applyBorder="1" applyAlignment="1">
      <alignment horizontal="center"/>
    </xf>
    <xf numFmtId="1" fontId="10" fillId="6" borderId="1" xfId="0" applyNumberFormat="1" applyFont="1" applyFill="1" applyBorder="1" applyAlignment="1">
      <alignment horizontal="center"/>
    </xf>
    <xf numFmtId="1" fontId="10" fillId="6" borderId="16" xfId="0" applyNumberFormat="1" applyFont="1" applyFill="1" applyBorder="1" applyAlignment="1">
      <alignment horizontal="center"/>
    </xf>
    <xf numFmtId="1" fontId="8" fillId="6" borderId="3" xfId="0" applyNumberFormat="1" applyFont="1" applyFill="1" applyBorder="1" applyAlignment="1">
      <alignment horizontal="center"/>
    </xf>
    <xf numFmtId="1" fontId="8" fillId="6" borderId="10" xfId="0" applyNumberFormat="1" applyFont="1" applyFill="1" applyBorder="1" applyAlignment="1">
      <alignment horizontal="center"/>
    </xf>
    <xf numFmtId="1" fontId="12" fillId="0" borderId="26" xfId="0" applyNumberFormat="1" applyFont="1" applyBorder="1" applyAlignment="1">
      <alignment horizontal="center"/>
    </xf>
    <xf numFmtId="1" fontId="12" fillId="0" borderId="16" xfId="0" applyNumberFormat="1" applyFont="1" applyBorder="1" applyAlignment="1">
      <alignment horizontal="center"/>
    </xf>
    <xf numFmtId="1" fontId="8" fillId="6" borderId="9" xfId="0" applyNumberFormat="1" applyFont="1" applyFill="1" applyBorder="1" applyAlignment="1">
      <alignment horizontal="center"/>
    </xf>
    <xf numFmtId="1" fontId="10" fillId="6" borderId="9" xfId="0" applyNumberFormat="1" applyFont="1" applyFill="1" applyBorder="1" applyAlignment="1">
      <alignment horizontal="center"/>
    </xf>
    <xf numFmtId="1" fontId="10" fillId="6" borderId="2" xfId="0" applyNumberFormat="1" applyFont="1" applyFill="1" applyBorder="1" applyAlignment="1">
      <alignment horizontal="center"/>
    </xf>
    <xf numFmtId="1" fontId="10" fillId="6" borderId="15" xfId="0" applyNumberFormat="1" applyFont="1" applyFill="1" applyBorder="1" applyAlignment="1">
      <alignment horizontal="center"/>
    </xf>
    <xf numFmtId="1" fontId="12" fillId="5" borderId="26" xfId="0" applyNumberFormat="1" applyFont="1" applyFill="1" applyBorder="1" applyAlignment="1">
      <alignment horizontal="center"/>
    </xf>
    <xf numFmtId="1" fontId="12" fillId="5" borderId="16" xfId="0" applyNumberFormat="1" applyFont="1" applyFill="1" applyBorder="1" applyAlignment="1">
      <alignment horizontal="center"/>
    </xf>
    <xf numFmtId="1" fontId="12" fillId="4" borderId="26" xfId="0" applyNumberFormat="1" applyFont="1" applyFill="1" applyBorder="1" applyAlignment="1">
      <alignment horizontal="center"/>
    </xf>
    <xf numFmtId="1" fontId="12" fillId="4" borderId="16" xfId="0" applyNumberFormat="1" applyFont="1" applyFill="1" applyBorder="1" applyAlignment="1">
      <alignment horizontal="center"/>
    </xf>
    <xf numFmtId="1" fontId="0" fillId="6" borderId="3" xfId="0" applyNumberFormat="1" applyFill="1" applyBorder="1" applyAlignment="1">
      <alignment horizontal="center"/>
    </xf>
    <xf numFmtId="1" fontId="0" fillId="6" borderId="0" xfId="0" applyNumberFormat="1" applyFill="1" applyAlignment="1">
      <alignment horizontal="center"/>
    </xf>
    <xf numFmtId="1" fontId="0" fillId="6" borderId="10" xfId="0" applyNumberFormat="1" applyFill="1" applyBorder="1" applyAlignment="1">
      <alignment horizontal="center"/>
    </xf>
    <xf numFmtId="1" fontId="0" fillId="6" borderId="9" xfId="0" applyNumberFormat="1" applyFill="1" applyBorder="1" applyAlignment="1">
      <alignment horizontal="center"/>
    </xf>
    <xf numFmtId="14" fontId="10" fillId="0" borderId="33" xfId="0" applyNumberFormat="1" applyFont="1" applyBorder="1" applyAlignment="1">
      <alignment horizontal="center"/>
    </xf>
    <xf numFmtId="0" fontId="10" fillId="5" borderId="1" xfId="0" applyFont="1" applyFill="1" applyBorder="1" applyAlignment="1">
      <alignment horizontal="center"/>
    </xf>
    <xf numFmtId="2" fontId="12" fillId="0" borderId="1" xfId="0" applyNumberFormat="1" applyFont="1" applyBorder="1" applyAlignment="1">
      <alignment horizontal="center"/>
    </xf>
    <xf numFmtId="1" fontId="12" fillId="0" borderId="1" xfId="0" applyNumberFormat="1" applyFont="1" applyBorder="1" applyAlignment="1">
      <alignment horizontal="center"/>
    </xf>
    <xf numFmtId="2" fontId="12" fillId="5" borderId="1" xfId="0" applyNumberFormat="1" applyFont="1" applyFill="1" applyBorder="1" applyAlignment="1">
      <alignment horizontal="center"/>
    </xf>
    <xf numFmtId="2" fontId="12" fillId="4" borderId="1" xfId="0" applyNumberFormat="1" applyFont="1" applyFill="1" applyBorder="1" applyAlignment="1">
      <alignment horizontal="center"/>
    </xf>
    <xf numFmtId="1" fontId="12" fillId="4" borderId="1" xfId="0" applyNumberFormat="1" applyFont="1" applyFill="1" applyBorder="1" applyAlignment="1">
      <alignment horizontal="center"/>
    </xf>
    <xf numFmtId="2" fontId="12" fillId="0" borderId="34" xfId="0" applyNumberFormat="1" applyFont="1" applyBorder="1" applyAlignment="1">
      <alignment horizontal="center"/>
    </xf>
    <xf numFmtId="2" fontId="6" fillId="7" borderId="0" xfId="0" applyNumberFormat="1" applyFont="1" applyFill="1"/>
    <xf numFmtId="14" fontId="3" fillId="7" borderId="0" xfId="0" applyNumberFormat="1" applyFont="1" applyFill="1"/>
    <xf numFmtId="0" fontId="0" fillId="0" borderId="3" xfId="0" applyBorder="1"/>
    <xf numFmtId="2" fontId="4" fillId="7" borderId="0" xfId="0" applyNumberFormat="1" applyFont="1" applyFill="1" applyAlignment="1">
      <alignment horizontal="center"/>
    </xf>
    <xf numFmtId="2" fontId="15" fillId="7" borderId="0" xfId="0" applyNumberFormat="1" applyFont="1" applyFill="1" applyAlignment="1">
      <alignment horizontal="center"/>
    </xf>
    <xf numFmtId="0" fontId="14" fillId="0" borderId="0" xfId="0" applyFont="1" applyAlignment="1">
      <alignment horizontal="center" vertical="center"/>
    </xf>
    <xf numFmtId="0" fontId="22" fillId="0" borderId="0" xfId="0" applyFont="1" applyAlignment="1">
      <alignment horizontal="left" shrinkToFit="1"/>
    </xf>
    <xf numFmtId="0" fontId="3" fillId="7" borderId="0" xfId="0" applyFont="1" applyFill="1" applyAlignment="1">
      <alignment horizontal="right"/>
    </xf>
    <xf numFmtId="2" fontId="5" fillId="7" borderId="0" xfId="0" applyNumberFormat="1" applyFont="1" applyFill="1" applyAlignment="1">
      <alignment horizontal="left"/>
    </xf>
    <xf numFmtId="2" fontId="9" fillId="7" borderId="5" xfId="0" applyNumberFormat="1" applyFont="1" applyFill="1" applyBorder="1" applyAlignment="1">
      <alignment horizontal="center"/>
    </xf>
    <xf numFmtId="2" fontId="9" fillId="7" borderId="6" xfId="0" applyNumberFormat="1" applyFont="1" applyFill="1" applyBorder="1" applyAlignment="1">
      <alignment horizontal="center"/>
    </xf>
    <xf numFmtId="2" fontId="9" fillId="7" borderId="7" xfId="0" applyNumberFormat="1" applyFont="1" applyFill="1" applyBorder="1" applyAlignment="1">
      <alignment horizontal="center"/>
    </xf>
    <xf numFmtId="0" fontId="0" fillId="0" borderId="0" xfId="0" applyAlignment="1">
      <alignment horizontal="center"/>
    </xf>
    <xf numFmtId="0" fontId="7" fillId="7" borderId="0" xfId="0" applyFont="1" applyFill="1" applyAlignment="1">
      <alignment horizontal="left"/>
    </xf>
    <xf numFmtId="0" fontId="23" fillId="0" borderId="0" xfId="0" applyFont="1" applyAlignment="1">
      <alignment horizontal="left" shrinkToFit="1"/>
    </xf>
  </cellXfs>
  <cellStyles count="1">
    <cellStyle name="Normal" xfId="0" builtinId="0"/>
  </cellStyles>
  <dxfs count="45">
    <dxf>
      <font>
        <color rgb="FFFF0000"/>
      </font>
    </dxf>
    <dxf>
      <font>
        <color rgb="FF00B050"/>
      </font>
    </dxf>
    <dxf>
      <font>
        <color rgb="FF00B050"/>
      </font>
    </dxf>
    <dxf>
      <font>
        <color rgb="FF00B050"/>
      </font>
    </dxf>
    <dxf>
      <font>
        <color rgb="FFFF0000"/>
      </font>
      <fill>
        <patternFill patternType="none">
          <bgColor auto="1"/>
        </patternFill>
      </fill>
    </dxf>
    <dxf>
      <font>
        <color rgb="FFFF0000"/>
      </font>
    </dxf>
    <dxf>
      <font>
        <color rgb="FF00B050"/>
      </font>
    </dxf>
    <dxf>
      <font>
        <color rgb="FF00B050"/>
      </font>
    </dxf>
    <dxf>
      <font>
        <color rgb="FFFF0000"/>
      </font>
    </dxf>
    <dxf>
      <font>
        <color rgb="FF00B05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dxf>
    <dxf>
      <font>
        <color rgb="FFFF0000"/>
      </font>
    </dxf>
    <dxf>
      <font>
        <color rgb="FF00B050"/>
      </font>
    </dxf>
    <dxf>
      <font>
        <color rgb="FF00B05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FF0000"/>
      </font>
    </dxf>
    <dxf>
      <font>
        <color rgb="FF00B050"/>
      </font>
    </dxf>
    <dxf>
      <font>
        <color rgb="FFFF0000"/>
      </font>
    </dxf>
    <dxf>
      <font>
        <color rgb="FF00B050"/>
      </font>
    </dxf>
    <dxf>
      <font>
        <color rgb="FF00B050"/>
      </font>
    </dxf>
    <dxf>
      <font>
        <color rgb="FFFF0000"/>
      </font>
    </dxf>
    <dxf>
      <font>
        <color rgb="FF00B050"/>
      </font>
      <fill>
        <patternFill patternType="none">
          <bgColor auto="1"/>
        </patternFill>
      </fill>
    </dxf>
    <dxf>
      <font>
        <color rgb="FF00B050"/>
      </font>
    </dxf>
    <dxf>
      <font>
        <color rgb="FFFF0000"/>
      </font>
      <fill>
        <patternFill patternType="none">
          <bgColor auto="1"/>
        </patternFill>
      </fill>
    </dxf>
    <dxf>
      <font>
        <color rgb="FFFF0000"/>
      </font>
    </dxf>
    <dxf>
      <font>
        <color rgb="FF00B050"/>
      </font>
    </dxf>
    <dxf>
      <font>
        <color rgb="FF16A541"/>
      </font>
    </dxf>
    <dxf>
      <font>
        <color rgb="FF00B050"/>
      </font>
      <fill>
        <patternFill patternType="none">
          <bgColor auto="1"/>
        </patternFill>
      </fill>
    </dxf>
    <dxf>
      <font>
        <color rgb="FF00B050"/>
      </font>
    </dxf>
    <dxf>
      <font>
        <color rgb="FFFF0000"/>
      </font>
      <fill>
        <patternFill patternType="none">
          <bgColor auto="1"/>
        </patternFill>
      </fill>
    </dxf>
    <dxf>
      <font>
        <color rgb="FFFF0000"/>
      </font>
    </dxf>
    <dxf>
      <font>
        <color rgb="FFFF0000"/>
      </font>
    </dxf>
    <dxf>
      <font>
        <color rgb="FF00B050"/>
      </font>
    </dxf>
    <dxf>
      <font>
        <color rgb="FF00B050"/>
      </font>
    </dxf>
    <dxf>
      <font>
        <color rgb="FFFF0000"/>
      </font>
    </dxf>
    <dxf>
      <font>
        <color rgb="FFFF0000"/>
      </font>
    </dxf>
    <dxf>
      <font>
        <color rgb="FFFF0000"/>
      </font>
    </dxf>
    <dxf>
      <font>
        <color rgb="FFFF0000"/>
      </font>
    </dxf>
    <dxf>
      <font>
        <color rgb="FF00B050"/>
      </font>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s>
  <tableStyles count="0" defaultTableStyle="TableStyleMedium2" defaultPivotStyle="PivotStyleLight16"/>
  <colors>
    <mruColors>
      <color rgb="FF41A516"/>
      <color rgb="FF16A541"/>
      <color rgb="FF164194"/>
      <color rgb="FF00CCFF"/>
      <color rgb="FF16418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CH47"/>
  <sheetViews>
    <sheetView zoomScale="89" zoomScaleNormal="89" workbookViewId="0">
      <selection activeCell="B21" sqref="B21"/>
    </sheetView>
  </sheetViews>
  <sheetFormatPr baseColWidth="10" defaultColWidth="11.42578125" defaultRowHeight="11.25" x14ac:dyDescent="0.2"/>
  <cols>
    <col min="1" max="1" width="11.42578125" style="1"/>
    <col min="2" max="2" width="14.42578125" style="1" customWidth="1"/>
    <col min="3" max="3" width="44.42578125" style="1" customWidth="1"/>
    <col min="4" max="4" width="5.5703125" style="1" bestFit="1" customWidth="1"/>
    <col min="5" max="5" width="6.85546875" style="28" customWidth="1"/>
    <col min="6" max="6" width="16.85546875" style="37" bestFit="1" customWidth="1"/>
    <col min="7" max="7" width="6.140625" style="37" bestFit="1" customWidth="1"/>
    <col min="8" max="8" width="7.7109375" style="37" bestFit="1" customWidth="1"/>
    <col min="9" max="9" width="9.7109375" style="37" bestFit="1" customWidth="1"/>
    <col min="10" max="10" width="8" style="37" bestFit="1" customWidth="1"/>
    <col min="11" max="11" width="12.140625" style="28" bestFit="1" customWidth="1"/>
    <col min="12" max="12" width="13.28515625" style="28" customWidth="1"/>
    <col min="13" max="13" width="7.5703125" style="28" customWidth="1"/>
    <col min="14" max="14" width="7.140625" style="28" customWidth="1"/>
    <col min="15" max="15" width="11.140625" style="28" customWidth="1"/>
    <col min="16" max="16" width="12.140625" style="28" customWidth="1"/>
    <col min="17" max="17" width="12.140625" style="37" bestFit="1" customWidth="1"/>
    <col min="18" max="18" width="12.5703125" style="37" bestFit="1" customWidth="1"/>
    <col min="19" max="20" width="10.42578125" style="28" customWidth="1"/>
    <col min="21" max="22" width="5.42578125" style="28" customWidth="1"/>
    <col min="23" max="23" width="9.5703125" style="28" customWidth="1"/>
    <col min="24" max="24" width="9.5703125" style="28" bestFit="1" customWidth="1"/>
    <col min="25" max="25" width="10.140625" style="28" bestFit="1" customWidth="1"/>
    <col min="26" max="16384" width="11.42578125" style="1"/>
  </cols>
  <sheetData>
    <row r="1" spans="1:86" s="8" customFormat="1" ht="28.5" x14ac:dyDescent="0.45">
      <c r="A1" s="1"/>
      <c r="B1" s="7"/>
      <c r="C1" s="120" t="s">
        <v>42</v>
      </c>
      <c r="D1" s="120"/>
      <c r="E1" s="116"/>
      <c r="F1" s="116"/>
      <c r="G1" s="116"/>
      <c r="H1" s="116"/>
      <c r="I1" s="116"/>
      <c r="J1" s="116"/>
      <c r="K1" s="116"/>
      <c r="L1" s="116"/>
      <c r="M1" s="116"/>
      <c r="N1" s="116"/>
      <c r="O1" s="121"/>
      <c r="P1" s="121"/>
      <c r="Q1" s="117"/>
      <c r="R1" s="117"/>
      <c r="S1" s="117"/>
      <c r="T1" s="117"/>
      <c r="U1" s="117"/>
      <c r="V1" s="117"/>
      <c r="W1" s="117"/>
      <c r="X1" s="117"/>
      <c r="Y1" s="117"/>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row>
    <row r="2" spans="1:86" s="8" customFormat="1" ht="21" x14ac:dyDescent="0.35">
      <c r="A2" s="1"/>
      <c r="B2" s="7"/>
      <c r="C2" s="120"/>
      <c r="D2" s="120"/>
      <c r="G2" s="113"/>
      <c r="H2" s="113"/>
      <c r="I2" s="113"/>
      <c r="J2" s="25" t="s">
        <v>143</v>
      </c>
      <c r="K2" s="114">
        <f ca="1">TODAY()</f>
        <v>45392</v>
      </c>
      <c r="L2" s="113"/>
      <c r="M2" s="113"/>
      <c r="N2" s="113"/>
      <c r="O2" s="113"/>
      <c r="P2" s="113"/>
      <c r="Q2" s="113"/>
      <c r="R2" s="43"/>
      <c r="S2" s="26"/>
      <c r="T2" s="24"/>
      <c r="U2" s="26"/>
      <c r="V2" s="26"/>
      <c r="W2" s="27"/>
      <c r="X2" s="25"/>
      <c r="Y2" s="26"/>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row>
    <row r="3" spans="1:86" ht="12" thickBot="1" x14ac:dyDescent="0.25">
      <c r="O3" s="29"/>
      <c r="P3" s="29"/>
      <c r="Q3" s="42"/>
      <c r="R3" s="42"/>
      <c r="S3" s="29"/>
      <c r="T3" s="29"/>
      <c r="U3" s="29"/>
      <c r="V3" s="29"/>
      <c r="W3" s="29"/>
      <c r="X3" s="29"/>
      <c r="Y3" s="29"/>
    </row>
    <row r="4" spans="1:86" ht="19.5" thickBot="1" x14ac:dyDescent="0.35">
      <c r="B4" s="118" t="s">
        <v>142</v>
      </c>
      <c r="C4" s="118"/>
      <c r="D4" s="2"/>
      <c r="E4" s="122"/>
      <c r="F4" s="123"/>
      <c r="G4" s="123"/>
      <c r="H4" s="123"/>
      <c r="I4" s="123"/>
      <c r="J4" s="123"/>
      <c r="K4" s="123"/>
      <c r="L4" s="123"/>
      <c r="M4" s="123"/>
      <c r="N4" s="123"/>
      <c r="O4" s="123"/>
      <c r="P4" s="123"/>
      <c r="Q4" s="123"/>
      <c r="R4" s="123"/>
      <c r="S4" s="123"/>
      <c r="T4" s="123"/>
      <c r="U4" s="123"/>
      <c r="V4" s="123"/>
      <c r="W4" s="123"/>
      <c r="X4" s="123"/>
      <c r="Y4" s="124"/>
    </row>
    <row r="5" spans="1:86" ht="15" x14ac:dyDescent="0.25">
      <c r="B5" s="118"/>
      <c r="C5" s="118"/>
      <c r="D5" s="2"/>
      <c r="E5" s="53" t="s">
        <v>3</v>
      </c>
      <c r="F5" s="86" t="s">
        <v>4</v>
      </c>
      <c r="G5" s="86" t="s">
        <v>5</v>
      </c>
      <c r="H5" s="86" t="s">
        <v>2</v>
      </c>
      <c r="I5" s="86" t="s">
        <v>20</v>
      </c>
      <c r="J5" s="94" t="s">
        <v>8</v>
      </c>
      <c r="K5" s="58" t="s">
        <v>13</v>
      </c>
      <c r="L5" s="58" t="s">
        <v>141</v>
      </c>
      <c r="M5" s="58" t="s">
        <v>18</v>
      </c>
      <c r="N5" s="59" t="s">
        <v>33</v>
      </c>
      <c r="O5" s="58" t="s">
        <v>35</v>
      </c>
      <c r="P5" s="59" t="s">
        <v>36</v>
      </c>
      <c r="Q5" s="86" t="s">
        <v>34</v>
      </c>
      <c r="R5" s="94" t="s">
        <v>14</v>
      </c>
      <c r="S5" s="60" t="s">
        <v>16</v>
      </c>
      <c r="T5" s="60" t="s">
        <v>29</v>
      </c>
      <c r="U5" s="60" t="s">
        <v>30</v>
      </c>
      <c r="V5" s="60" t="s">
        <v>31</v>
      </c>
      <c r="W5" s="58" t="s">
        <v>21</v>
      </c>
      <c r="X5" s="58" t="s">
        <v>24</v>
      </c>
      <c r="Y5" s="61" t="s">
        <v>27</v>
      </c>
    </row>
    <row r="6" spans="1:86" ht="15" x14ac:dyDescent="0.25">
      <c r="B6" s="125" t="s">
        <v>40</v>
      </c>
      <c r="C6" s="125"/>
      <c r="D6" s="2"/>
      <c r="E6" s="54"/>
      <c r="F6" s="87"/>
      <c r="G6" s="87"/>
      <c r="H6" s="87"/>
      <c r="I6" s="87"/>
      <c r="J6" s="95"/>
      <c r="K6" s="62"/>
      <c r="L6" s="62"/>
      <c r="M6" s="62" t="s">
        <v>140</v>
      </c>
      <c r="N6" s="63" t="s">
        <v>140</v>
      </c>
      <c r="O6" s="62" t="s">
        <v>19</v>
      </c>
      <c r="P6" s="63"/>
      <c r="Q6" s="87"/>
      <c r="R6" s="95" t="s">
        <v>15</v>
      </c>
      <c r="S6" s="64" t="s">
        <v>17</v>
      </c>
      <c r="T6" s="65"/>
      <c r="U6" s="65"/>
      <c r="V6" s="65"/>
      <c r="W6" s="66" t="s">
        <v>22</v>
      </c>
      <c r="X6" s="66" t="s">
        <v>25</v>
      </c>
      <c r="Y6" s="67" t="s">
        <v>25</v>
      </c>
    </row>
    <row r="7" spans="1:86" ht="15.75" thickBot="1" x14ac:dyDescent="0.3">
      <c r="B7" s="125" t="s">
        <v>41</v>
      </c>
      <c r="C7" s="125"/>
      <c r="D7" s="2"/>
      <c r="E7" s="55"/>
      <c r="F7" s="88" t="s">
        <v>6</v>
      </c>
      <c r="G7" s="88" t="s">
        <v>6</v>
      </c>
      <c r="H7" s="88" t="s">
        <v>6</v>
      </c>
      <c r="I7" s="88" t="s">
        <v>7</v>
      </c>
      <c r="J7" s="96" t="s">
        <v>7</v>
      </c>
      <c r="K7" s="68" t="s">
        <v>7</v>
      </c>
      <c r="L7" s="68" t="s">
        <v>7</v>
      </c>
      <c r="M7" s="68" t="s">
        <v>7</v>
      </c>
      <c r="N7" s="69" t="s">
        <v>7</v>
      </c>
      <c r="O7" s="68" t="s">
        <v>7</v>
      </c>
      <c r="P7" s="69" t="s">
        <v>7</v>
      </c>
      <c r="Q7" s="88" t="s">
        <v>11</v>
      </c>
      <c r="R7" s="96" t="s">
        <v>7</v>
      </c>
      <c r="S7" s="70" t="s">
        <v>12</v>
      </c>
      <c r="T7" s="71"/>
      <c r="U7" s="71"/>
      <c r="V7" s="71"/>
      <c r="W7" s="72" t="s">
        <v>23</v>
      </c>
      <c r="X7" s="72" t="s">
        <v>26</v>
      </c>
      <c r="Y7" s="73" t="s">
        <v>28</v>
      </c>
    </row>
    <row r="8" spans="1:86" ht="15.75" thickBot="1" x14ac:dyDescent="0.3">
      <c r="B8" s="2"/>
      <c r="C8" s="2"/>
      <c r="D8" s="46" t="s">
        <v>0</v>
      </c>
      <c r="E8" s="30">
        <v>6.5</v>
      </c>
      <c r="F8" s="101" t="s">
        <v>32</v>
      </c>
      <c r="G8" s="102" t="s">
        <v>32</v>
      </c>
      <c r="H8" s="101">
        <v>0</v>
      </c>
      <c r="I8" s="89">
        <v>0</v>
      </c>
      <c r="J8" s="40" t="s">
        <v>32</v>
      </c>
      <c r="K8" s="31" t="s">
        <v>32</v>
      </c>
      <c r="L8" s="31" t="s">
        <v>32</v>
      </c>
      <c r="M8" s="74">
        <v>0</v>
      </c>
      <c r="N8" s="30">
        <v>0</v>
      </c>
      <c r="O8" s="74">
        <v>0</v>
      </c>
      <c r="P8" s="30">
        <v>30</v>
      </c>
      <c r="Q8" s="89">
        <v>180</v>
      </c>
      <c r="R8" s="101" t="s">
        <v>32</v>
      </c>
      <c r="S8" s="74"/>
      <c r="T8" s="74"/>
      <c r="U8" s="74"/>
      <c r="V8" s="74"/>
      <c r="W8" s="74"/>
      <c r="X8" s="74"/>
      <c r="Y8" s="75"/>
    </row>
    <row r="9" spans="1:86" ht="15" x14ac:dyDescent="0.25">
      <c r="B9" s="44" t="s">
        <v>9</v>
      </c>
      <c r="C9" s="45" t="s">
        <v>138</v>
      </c>
      <c r="D9" s="47" t="s">
        <v>1</v>
      </c>
      <c r="E9" s="32" t="s">
        <v>139</v>
      </c>
      <c r="F9" s="103" t="s">
        <v>32</v>
      </c>
      <c r="G9" s="104" t="s">
        <v>32</v>
      </c>
      <c r="H9" s="103">
        <v>5</v>
      </c>
      <c r="I9" s="90">
        <v>100</v>
      </c>
      <c r="J9" s="93" t="s">
        <v>32</v>
      </c>
      <c r="K9" s="85" t="s">
        <v>32</v>
      </c>
      <c r="L9" s="85" t="s">
        <v>32</v>
      </c>
      <c r="M9" s="76">
        <v>0.2</v>
      </c>
      <c r="N9" s="76">
        <v>0.5</v>
      </c>
      <c r="O9" s="76">
        <v>0.1</v>
      </c>
      <c r="P9" s="77">
        <v>500</v>
      </c>
      <c r="Q9" s="90">
        <v>1000</v>
      </c>
      <c r="R9" s="103" t="s">
        <v>32</v>
      </c>
      <c r="S9" s="76"/>
      <c r="T9" s="76"/>
      <c r="U9" s="76"/>
      <c r="V9" s="76"/>
      <c r="W9" s="76"/>
      <c r="X9" s="76"/>
      <c r="Y9" s="78"/>
    </row>
    <row r="10" spans="1:86" ht="15" x14ac:dyDescent="0.25">
      <c r="B10" s="49"/>
      <c r="C10" s="3"/>
      <c r="D10" s="48"/>
      <c r="E10" s="56"/>
      <c r="F10" s="91"/>
      <c r="G10" s="91"/>
      <c r="H10" s="91"/>
      <c r="I10" s="91"/>
      <c r="J10" s="97"/>
      <c r="K10" s="79"/>
      <c r="L10" s="79"/>
      <c r="M10" s="80"/>
      <c r="N10" s="80"/>
      <c r="O10" s="79"/>
      <c r="P10" s="79"/>
      <c r="Q10" s="91"/>
      <c r="R10" s="99"/>
      <c r="S10" s="79"/>
      <c r="T10" s="80"/>
      <c r="U10" s="80"/>
      <c r="V10" s="80"/>
      <c r="W10" s="56"/>
      <c r="X10" s="56"/>
      <c r="Y10" s="81"/>
    </row>
    <row r="11" spans="1:86" ht="15" x14ac:dyDescent="0.25">
      <c r="B11" s="49"/>
      <c r="C11" s="3"/>
      <c r="D11" s="48"/>
      <c r="E11" s="56"/>
      <c r="F11" s="91"/>
      <c r="G11" s="91"/>
      <c r="H11" s="91"/>
      <c r="I11" s="91"/>
      <c r="J11" s="97"/>
      <c r="K11" s="79"/>
      <c r="L11" s="79"/>
      <c r="M11" s="80"/>
      <c r="N11" s="80"/>
      <c r="O11" s="79"/>
      <c r="P11" s="79"/>
      <c r="Q11" s="91"/>
      <c r="R11" s="99"/>
      <c r="S11" s="79"/>
      <c r="T11" s="80"/>
      <c r="U11" s="80"/>
      <c r="V11" s="80"/>
      <c r="W11" s="56"/>
      <c r="X11" s="56"/>
      <c r="Y11" s="81"/>
    </row>
    <row r="12" spans="1:86" ht="15.75" thickBot="1" x14ac:dyDescent="0.3">
      <c r="B12" s="50"/>
      <c r="C12" s="51"/>
      <c r="D12" s="52"/>
      <c r="E12" s="57"/>
      <c r="F12" s="92"/>
      <c r="G12" s="92"/>
      <c r="H12" s="92"/>
      <c r="I12" s="92"/>
      <c r="J12" s="98"/>
      <c r="K12" s="82"/>
      <c r="L12" s="82"/>
      <c r="M12" s="83"/>
      <c r="N12" s="83"/>
      <c r="O12" s="82"/>
      <c r="P12" s="82"/>
      <c r="Q12" s="92"/>
      <c r="R12" s="100"/>
      <c r="S12" s="82"/>
      <c r="T12" s="83"/>
      <c r="U12" s="83"/>
      <c r="V12" s="83"/>
      <c r="W12" s="57"/>
      <c r="X12" s="57"/>
      <c r="Y12" s="84"/>
    </row>
    <row r="13" spans="1:86" ht="15.75" thickBot="1" x14ac:dyDescent="0.3">
      <c r="B13" s="10"/>
      <c r="C13" s="4"/>
      <c r="D13" s="11"/>
      <c r="E13" s="33"/>
      <c r="F13" s="38"/>
      <c r="G13" s="38"/>
      <c r="H13" s="38"/>
      <c r="I13" s="38"/>
      <c r="J13" s="41"/>
      <c r="K13" s="34"/>
      <c r="L13" s="34"/>
      <c r="M13" s="34"/>
      <c r="N13" s="34"/>
      <c r="O13" s="35"/>
      <c r="P13" s="35"/>
      <c r="Q13" s="38"/>
      <c r="R13" s="41"/>
      <c r="S13" s="35"/>
      <c r="T13" s="34"/>
      <c r="U13" s="34"/>
      <c r="V13" s="34"/>
      <c r="W13" s="33"/>
      <c r="X13" s="33"/>
      <c r="Y13" s="33"/>
    </row>
    <row r="14" spans="1:86" ht="19.5" thickBot="1" x14ac:dyDescent="0.35">
      <c r="B14" s="10"/>
      <c r="C14" s="118"/>
      <c r="D14" s="118"/>
      <c r="E14" s="122"/>
      <c r="F14" s="123"/>
      <c r="G14" s="123"/>
      <c r="H14" s="123"/>
      <c r="I14" s="123"/>
      <c r="J14" s="123"/>
      <c r="K14" s="123"/>
      <c r="L14" s="123"/>
      <c r="M14" s="123"/>
      <c r="N14" s="123"/>
      <c r="O14" s="123"/>
      <c r="P14" s="123"/>
      <c r="Q14" s="123"/>
      <c r="R14" s="123"/>
      <c r="S14" s="123"/>
      <c r="T14" s="123"/>
      <c r="U14" s="123"/>
      <c r="V14" s="123"/>
      <c r="W14" s="123"/>
      <c r="X14" s="123"/>
      <c r="Y14" s="124"/>
    </row>
    <row r="15" spans="1:86" ht="15" x14ac:dyDescent="0.25">
      <c r="B15" s="125" t="s">
        <v>40</v>
      </c>
      <c r="C15" s="125"/>
      <c r="D15" s="2"/>
      <c r="E15" s="53" t="s">
        <v>3</v>
      </c>
      <c r="F15" s="86" t="s">
        <v>4</v>
      </c>
      <c r="G15" s="86" t="s">
        <v>5</v>
      </c>
      <c r="H15" s="86" t="s">
        <v>2</v>
      </c>
      <c r="I15" s="86" t="s">
        <v>20</v>
      </c>
      <c r="J15" s="94" t="s">
        <v>8</v>
      </c>
      <c r="K15" s="58" t="s">
        <v>13</v>
      </c>
      <c r="L15" s="58" t="s">
        <v>141</v>
      </c>
      <c r="M15" s="58" t="s">
        <v>18</v>
      </c>
      <c r="N15" s="59" t="s">
        <v>33</v>
      </c>
      <c r="O15" s="58" t="s">
        <v>35</v>
      </c>
      <c r="P15" s="59" t="s">
        <v>36</v>
      </c>
      <c r="Q15" s="86" t="s">
        <v>34</v>
      </c>
      <c r="R15" s="94" t="s">
        <v>14</v>
      </c>
      <c r="S15" s="60" t="s">
        <v>16</v>
      </c>
      <c r="T15" s="60" t="s">
        <v>29</v>
      </c>
      <c r="U15" s="60" t="s">
        <v>30</v>
      </c>
      <c r="V15" s="60" t="s">
        <v>31</v>
      </c>
      <c r="W15" s="58" t="s">
        <v>21</v>
      </c>
      <c r="X15" s="58" t="s">
        <v>24</v>
      </c>
      <c r="Y15" s="61" t="s">
        <v>27</v>
      </c>
    </row>
    <row r="16" spans="1:86" ht="15" x14ac:dyDescent="0.25">
      <c r="B16" s="125" t="s">
        <v>41</v>
      </c>
      <c r="C16" s="125"/>
      <c r="D16" s="2"/>
      <c r="E16" s="54"/>
      <c r="F16" s="87"/>
      <c r="G16" s="87"/>
      <c r="H16" s="87"/>
      <c r="I16" s="87"/>
      <c r="J16" s="95"/>
      <c r="K16" s="62"/>
      <c r="L16" s="62"/>
      <c r="M16" s="62" t="s">
        <v>140</v>
      </c>
      <c r="N16" s="63" t="s">
        <v>140</v>
      </c>
      <c r="O16" s="62" t="s">
        <v>19</v>
      </c>
      <c r="P16" s="63"/>
      <c r="Q16" s="87"/>
      <c r="R16" s="95" t="s">
        <v>15</v>
      </c>
      <c r="S16" s="64" t="s">
        <v>17</v>
      </c>
      <c r="T16" s="65"/>
      <c r="U16" s="65"/>
      <c r="V16" s="65"/>
      <c r="W16" s="66" t="s">
        <v>22</v>
      </c>
      <c r="X16" s="66" t="s">
        <v>25</v>
      </c>
      <c r="Y16" s="67" t="s">
        <v>25</v>
      </c>
    </row>
    <row r="17" spans="1:26" ht="15.75" thickBot="1" x14ac:dyDescent="0.3">
      <c r="B17" s="2"/>
      <c r="C17" s="2"/>
      <c r="D17" s="2"/>
      <c r="E17" s="55"/>
      <c r="F17" s="88" t="s">
        <v>6</v>
      </c>
      <c r="G17" s="88" t="s">
        <v>6</v>
      </c>
      <c r="H17" s="88" t="s">
        <v>6</v>
      </c>
      <c r="I17" s="88" t="s">
        <v>7</v>
      </c>
      <c r="J17" s="96" t="s">
        <v>7</v>
      </c>
      <c r="K17" s="68" t="s">
        <v>7</v>
      </c>
      <c r="L17" s="68" t="s">
        <v>7</v>
      </c>
      <c r="M17" s="68" t="s">
        <v>7</v>
      </c>
      <c r="N17" s="69" t="s">
        <v>7</v>
      </c>
      <c r="O17" s="68" t="s">
        <v>7</v>
      </c>
      <c r="P17" s="69" t="s">
        <v>7</v>
      </c>
      <c r="Q17" s="88" t="s">
        <v>11</v>
      </c>
      <c r="R17" s="96" t="s">
        <v>7</v>
      </c>
      <c r="S17" s="70" t="s">
        <v>12</v>
      </c>
      <c r="T17" s="71"/>
      <c r="U17" s="71"/>
      <c r="V17" s="71"/>
      <c r="W17" s="72" t="s">
        <v>23</v>
      </c>
      <c r="X17" s="72" t="s">
        <v>26</v>
      </c>
      <c r="Y17" s="73" t="s">
        <v>28</v>
      </c>
    </row>
    <row r="18" spans="1:26" ht="15.75" thickBot="1" x14ac:dyDescent="0.3">
      <c r="B18" s="2"/>
      <c r="C18" s="2"/>
      <c r="D18" s="46" t="s">
        <v>0</v>
      </c>
      <c r="E18" s="30">
        <v>9.3000000000000007</v>
      </c>
      <c r="F18" s="89">
        <v>5</v>
      </c>
      <c r="G18" s="40">
        <v>10</v>
      </c>
      <c r="H18" s="89">
        <v>0</v>
      </c>
      <c r="I18" s="89">
        <v>0</v>
      </c>
      <c r="J18" s="40">
        <v>5</v>
      </c>
      <c r="K18" s="31" t="s">
        <v>32</v>
      </c>
      <c r="L18" s="31">
        <v>10</v>
      </c>
      <c r="M18" s="74">
        <v>0</v>
      </c>
      <c r="N18" s="30">
        <v>0</v>
      </c>
      <c r="O18" s="74">
        <v>0</v>
      </c>
      <c r="P18" s="30">
        <v>30</v>
      </c>
      <c r="Q18" s="89" t="s">
        <v>32</v>
      </c>
      <c r="R18" s="89">
        <v>0</v>
      </c>
      <c r="S18" s="74"/>
      <c r="T18" s="74"/>
      <c r="U18" s="74"/>
      <c r="V18" s="74"/>
      <c r="W18" s="74"/>
      <c r="X18" s="74"/>
      <c r="Y18" s="75"/>
    </row>
    <row r="19" spans="1:26" ht="15" x14ac:dyDescent="0.25">
      <c r="B19" s="44" t="s">
        <v>9</v>
      </c>
      <c r="C19" s="45" t="s">
        <v>10</v>
      </c>
      <c r="D19" s="47" t="s">
        <v>1</v>
      </c>
      <c r="E19" s="32">
        <v>10.5</v>
      </c>
      <c r="F19" s="90">
        <v>10</v>
      </c>
      <c r="G19" s="93">
        <v>40</v>
      </c>
      <c r="H19" s="90">
        <v>5</v>
      </c>
      <c r="I19" s="90">
        <v>100</v>
      </c>
      <c r="J19" s="93">
        <v>250</v>
      </c>
      <c r="K19" s="85" t="s">
        <v>32</v>
      </c>
      <c r="L19" s="85">
        <v>100</v>
      </c>
      <c r="M19" s="76">
        <v>1</v>
      </c>
      <c r="N19" s="76">
        <v>0.5</v>
      </c>
      <c r="O19" s="76">
        <v>0.1</v>
      </c>
      <c r="P19" s="77">
        <v>500</v>
      </c>
      <c r="Q19" s="90" t="s">
        <v>32</v>
      </c>
      <c r="R19" s="90">
        <v>50</v>
      </c>
      <c r="S19" s="76"/>
      <c r="T19" s="76"/>
      <c r="U19" s="76"/>
      <c r="V19" s="76"/>
      <c r="W19" s="76"/>
      <c r="X19" s="76"/>
      <c r="Y19" s="78"/>
    </row>
    <row r="20" spans="1:26" ht="15" x14ac:dyDescent="0.25">
      <c r="B20" s="49">
        <v>44655</v>
      </c>
      <c r="C20" s="3"/>
      <c r="D20" s="48"/>
      <c r="E20" s="56">
        <v>12</v>
      </c>
      <c r="F20" s="91"/>
      <c r="G20" s="91"/>
      <c r="H20" s="91">
        <v>2</v>
      </c>
      <c r="I20" s="91"/>
      <c r="J20" s="56"/>
      <c r="K20" s="79"/>
      <c r="L20" s="80"/>
      <c r="M20" s="80"/>
      <c r="N20" s="56"/>
      <c r="O20" s="80"/>
      <c r="P20" s="80"/>
      <c r="Q20" s="91"/>
      <c r="R20" s="99"/>
      <c r="S20" s="79"/>
      <c r="T20" s="80"/>
      <c r="U20" s="80"/>
      <c r="V20" s="80"/>
      <c r="W20" s="56"/>
      <c r="X20" s="56"/>
      <c r="Y20" s="81"/>
    </row>
    <row r="21" spans="1:26" ht="15" x14ac:dyDescent="0.25">
      <c r="B21" s="105"/>
      <c r="C21" s="16"/>
      <c r="D21" s="106"/>
      <c r="E21" s="107"/>
      <c r="F21" s="108"/>
      <c r="G21" s="108"/>
      <c r="H21" s="108"/>
      <c r="I21" s="108"/>
      <c r="J21" s="107"/>
      <c r="K21" s="109"/>
      <c r="L21" s="110"/>
      <c r="M21" s="110"/>
      <c r="N21" s="107"/>
      <c r="O21" s="110"/>
      <c r="P21" s="110"/>
      <c r="Q21" s="108"/>
      <c r="R21" s="111"/>
      <c r="S21" s="109"/>
      <c r="T21" s="110"/>
      <c r="U21" s="110"/>
      <c r="V21" s="110"/>
      <c r="W21" s="107"/>
      <c r="X21" s="107"/>
      <c r="Y21" s="112"/>
    </row>
    <row r="22" spans="1:26" ht="15.75" thickBot="1" x14ac:dyDescent="0.3">
      <c r="B22" s="50"/>
      <c r="C22" s="51"/>
      <c r="D22" s="52"/>
      <c r="E22" s="57"/>
      <c r="F22" s="92"/>
      <c r="G22" s="92"/>
      <c r="H22" s="92"/>
      <c r="I22" s="92"/>
      <c r="J22" s="57"/>
      <c r="K22" s="82"/>
      <c r="L22" s="83"/>
      <c r="M22" s="83"/>
      <c r="N22" s="57"/>
      <c r="O22" s="83"/>
      <c r="P22" s="83"/>
      <c r="Q22" s="92"/>
      <c r="R22" s="100"/>
      <c r="S22" s="82"/>
      <c r="T22" s="83"/>
      <c r="U22" s="83"/>
      <c r="V22" s="83"/>
      <c r="W22" s="57"/>
      <c r="X22" s="57"/>
      <c r="Y22" s="84"/>
    </row>
    <row r="23" spans="1:26" ht="15" x14ac:dyDescent="0.25">
      <c r="B23" s="10"/>
      <c r="C23" s="4"/>
      <c r="D23" s="11"/>
      <c r="E23" s="33"/>
      <c r="F23" s="38"/>
      <c r="G23" s="38"/>
      <c r="H23" s="38"/>
      <c r="I23" s="38"/>
      <c r="J23" s="33"/>
      <c r="K23" s="34"/>
      <c r="L23" s="34"/>
      <c r="M23" s="34"/>
      <c r="N23" s="33"/>
      <c r="O23" s="34"/>
      <c r="P23" s="34"/>
      <c r="Q23" s="38"/>
      <c r="R23" s="41"/>
      <c r="S23" s="35"/>
      <c r="T23" s="34"/>
      <c r="U23" s="34"/>
      <c r="V23" s="34"/>
      <c r="W23" s="33"/>
      <c r="X23" s="33"/>
      <c r="Y23" s="33"/>
    </row>
    <row r="24" spans="1:26" ht="15" x14ac:dyDescent="0.25">
      <c r="A24" s="1" t="s">
        <v>37</v>
      </c>
      <c r="B24" s="126" t="s">
        <v>38</v>
      </c>
      <c r="C24" s="126"/>
      <c r="D24" s="126"/>
      <c r="E24" s="126"/>
      <c r="F24" s="126"/>
      <c r="G24" s="126"/>
      <c r="H24" s="126"/>
      <c r="I24" s="126"/>
      <c r="J24" s="126"/>
      <c r="K24" s="126"/>
      <c r="L24" s="126"/>
      <c r="M24" s="126"/>
      <c r="N24" s="126"/>
      <c r="O24" s="126"/>
      <c r="P24" s="126"/>
      <c r="Q24" s="126"/>
      <c r="R24" s="126"/>
      <c r="S24" s="126"/>
      <c r="T24" s="126"/>
      <c r="U24" s="126"/>
      <c r="V24" s="126"/>
      <c r="W24" s="126"/>
      <c r="X24" s="126"/>
      <c r="Y24" s="126"/>
    </row>
    <row r="25" spans="1:26" ht="12.75" x14ac:dyDescent="0.2">
      <c r="B25" s="127"/>
      <c r="C25" s="119"/>
      <c r="D25" s="119"/>
      <c r="E25" s="119"/>
      <c r="F25" s="119"/>
      <c r="G25" s="119"/>
      <c r="H25" s="119"/>
      <c r="I25" s="119"/>
      <c r="J25" s="119"/>
      <c r="K25" s="119"/>
      <c r="L25" s="119"/>
      <c r="M25" s="119"/>
      <c r="N25" s="119"/>
      <c r="O25" s="119"/>
      <c r="P25" s="119"/>
      <c r="Q25" s="119"/>
      <c r="R25" s="119"/>
      <c r="S25" s="119"/>
      <c r="T25" s="119"/>
      <c r="U25" s="119"/>
      <c r="V25" s="119"/>
      <c r="W25" s="119"/>
      <c r="X25" s="119"/>
      <c r="Y25" s="119"/>
    </row>
    <row r="26" spans="1:26" s="2" customFormat="1" ht="15" x14ac:dyDescent="0.25">
      <c r="B26" s="119" t="str">
        <f>IF(E20&lt;E18,Commentaires!C78,IF(E20&gt;E19,Commentaires!C80,IF(E18&lt;=E20,Commentaires!C79)))</f>
        <v>trop</v>
      </c>
      <c r="C26" s="119"/>
      <c r="D26" s="119"/>
      <c r="E26" s="119"/>
      <c r="F26" s="119"/>
      <c r="G26" s="119"/>
      <c r="H26" s="119"/>
      <c r="I26" s="119"/>
      <c r="J26" s="119"/>
      <c r="K26" s="119"/>
      <c r="L26" s="119"/>
      <c r="M26" s="119"/>
      <c r="N26" s="119"/>
      <c r="O26" s="119"/>
      <c r="P26" s="119"/>
      <c r="Q26" s="119"/>
      <c r="R26" s="119"/>
      <c r="S26" s="119"/>
      <c r="T26" s="119"/>
      <c r="U26" s="119"/>
      <c r="V26" s="119"/>
      <c r="W26" s="119"/>
      <c r="X26" s="119"/>
      <c r="Y26" s="119"/>
    </row>
    <row r="27" spans="1:26" s="5" customFormat="1" ht="15" x14ac:dyDescent="0.25">
      <c r="B27" s="119"/>
      <c r="C27" s="119"/>
      <c r="D27" s="119"/>
      <c r="E27" s="119"/>
      <c r="F27" s="119"/>
      <c r="G27" s="119"/>
      <c r="H27" s="119"/>
      <c r="I27" s="119"/>
      <c r="J27" s="119"/>
      <c r="K27" s="119"/>
      <c r="L27" s="119"/>
      <c r="M27" s="119"/>
      <c r="N27" s="119"/>
      <c r="O27" s="119"/>
      <c r="P27" s="119"/>
      <c r="Q27" s="119"/>
      <c r="R27" s="119"/>
      <c r="S27" s="119"/>
      <c r="T27" s="119"/>
      <c r="U27" s="119"/>
      <c r="V27" s="119"/>
      <c r="W27" s="119"/>
      <c r="X27" s="119"/>
      <c r="Y27" s="119"/>
      <c r="Z27" s="119"/>
    </row>
    <row r="28" spans="1:26" s="5" customFormat="1" ht="15" x14ac:dyDescent="0.25">
      <c r="B28" s="119"/>
      <c r="C28" s="119"/>
      <c r="D28" s="119"/>
      <c r="E28" s="119"/>
      <c r="F28" s="119"/>
      <c r="G28" s="119"/>
      <c r="H28" s="119"/>
      <c r="I28" s="119"/>
      <c r="J28" s="119"/>
      <c r="K28" s="119"/>
      <c r="L28" s="119"/>
      <c r="M28" s="119"/>
      <c r="N28" s="119"/>
      <c r="O28" s="119"/>
      <c r="P28" s="119"/>
      <c r="Q28" s="119"/>
      <c r="R28" s="119"/>
      <c r="S28" s="119"/>
      <c r="T28" s="119"/>
      <c r="U28" s="119"/>
      <c r="V28" s="119"/>
      <c r="W28" s="119"/>
      <c r="X28" s="119"/>
      <c r="Y28" s="119"/>
    </row>
    <row r="29" spans="1:26" s="5" customFormat="1" ht="15" x14ac:dyDescent="0.25">
      <c r="B29" s="119"/>
      <c r="C29" s="119"/>
      <c r="D29" s="119"/>
      <c r="E29" s="119"/>
      <c r="F29" s="119"/>
      <c r="G29" s="119"/>
      <c r="H29" s="119"/>
      <c r="I29" s="119"/>
      <c r="J29" s="119"/>
      <c r="K29" s="119"/>
      <c r="L29" s="119"/>
      <c r="M29" s="119"/>
      <c r="N29" s="119"/>
      <c r="O29" s="119"/>
      <c r="P29" s="119"/>
      <c r="Q29" s="119"/>
      <c r="R29" s="119"/>
      <c r="S29" s="119"/>
      <c r="T29" s="119"/>
      <c r="U29" s="119"/>
      <c r="V29" s="119"/>
      <c r="W29" s="119"/>
      <c r="X29" s="119"/>
      <c r="Y29" s="119"/>
    </row>
    <row r="30" spans="1:26" s="5" customFormat="1" ht="15" x14ac:dyDescent="0.25">
      <c r="B30" s="119"/>
      <c r="C30" s="119"/>
      <c r="D30" s="119"/>
      <c r="E30" s="119"/>
      <c r="F30" s="119"/>
      <c r="G30" s="119"/>
      <c r="H30" s="119"/>
      <c r="I30" s="119"/>
      <c r="J30" s="119"/>
      <c r="K30" s="119"/>
      <c r="L30" s="119"/>
      <c r="M30" s="119"/>
      <c r="N30" s="119"/>
      <c r="O30" s="119"/>
      <c r="P30" s="119"/>
      <c r="Q30" s="119"/>
      <c r="R30" s="119"/>
      <c r="S30" s="119"/>
      <c r="T30" s="119"/>
      <c r="U30" s="119"/>
      <c r="V30" s="119"/>
      <c r="W30" s="119"/>
      <c r="X30" s="119"/>
      <c r="Y30" s="119"/>
      <c r="Z30" s="119"/>
    </row>
    <row r="31" spans="1:26" s="2" customFormat="1" ht="15" x14ac:dyDescent="0.25">
      <c r="B31" s="119"/>
      <c r="C31" s="119"/>
      <c r="D31" s="119"/>
      <c r="E31" s="119"/>
      <c r="F31" s="119"/>
      <c r="G31" s="119"/>
      <c r="H31" s="119"/>
      <c r="I31" s="119"/>
      <c r="J31" s="119"/>
      <c r="K31" s="119"/>
      <c r="L31" s="119"/>
      <c r="M31" s="119"/>
      <c r="N31" s="119"/>
      <c r="O31" s="119"/>
      <c r="P31" s="119"/>
      <c r="Q31" s="119"/>
      <c r="R31" s="119"/>
      <c r="S31" s="119"/>
      <c r="T31" s="119"/>
      <c r="U31" s="119"/>
      <c r="V31" s="119"/>
      <c r="W31" s="119"/>
      <c r="X31" s="119"/>
      <c r="Y31" s="119"/>
      <c r="Z31" s="119"/>
    </row>
    <row r="32" spans="1:26" ht="15" x14ac:dyDescent="0.25">
      <c r="B32" s="126" t="s">
        <v>39</v>
      </c>
      <c r="C32" s="126"/>
      <c r="D32" s="126"/>
      <c r="E32" s="126"/>
      <c r="F32" s="126"/>
      <c r="G32" s="126"/>
      <c r="H32" s="126"/>
      <c r="I32" s="126"/>
      <c r="J32" s="126"/>
      <c r="K32" s="126"/>
      <c r="L32" s="126"/>
      <c r="M32" s="126"/>
      <c r="N32" s="126"/>
      <c r="O32" s="126"/>
      <c r="P32" s="126"/>
      <c r="Q32" s="126"/>
      <c r="R32" s="126"/>
      <c r="S32" s="126"/>
      <c r="T32" s="126"/>
      <c r="U32" s="126"/>
      <c r="V32" s="126"/>
      <c r="W32" s="126"/>
      <c r="X32" s="126"/>
      <c r="Y32" s="126"/>
    </row>
    <row r="33" spans="1:26" s="2" customFormat="1" ht="15" x14ac:dyDescent="0.25">
      <c r="B33" s="119"/>
      <c r="C33" s="119"/>
      <c r="D33" s="119"/>
      <c r="E33" s="119"/>
      <c r="F33" s="119"/>
      <c r="G33" s="119"/>
      <c r="H33" s="119"/>
      <c r="I33" s="119"/>
      <c r="J33" s="119"/>
      <c r="K33" s="119"/>
      <c r="L33" s="119"/>
      <c r="M33" s="119"/>
      <c r="N33" s="119"/>
      <c r="O33" s="119"/>
      <c r="P33" s="119"/>
      <c r="Q33" s="119"/>
      <c r="R33" s="119"/>
      <c r="S33" s="119"/>
      <c r="T33" s="119"/>
      <c r="U33" s="119"/>
      <c r="V33" s="119"/>
      <c r="W33" s="119"/>
      <c r="X33" s="119"/>
      <c r="Y33" s="119"/>
    </row>
    <row r="34" spans="1:26" s="2" customFormat="1" ht="15" x14ac:dyDescent="0.25">
      <c r="B34" s="119"/>
      <c r="C34" s="119"/>
      <c r="D34" s="119"/>
      <c r="E34" s="119"/>
      <c r="F34" s="119"/>
      <c r="G34" s="119"/>
      <c r="H34" s="119"/>
      <c r="I34" s="119"/>
      <c r="J34" s="119"/>
      <c r="K34" s="119"/>
      <c r="L34" s="119"/>
      <c r="M34" s="119"/>
      <c r="N34" s="119"/>
      <c r="O34" s="119"/>
      <c r="P34" s="119"/>
      <c r="Q34" s="119"/>
      <c r="R34" s="119"/>
      <c r="S34" s="119"/>
      <c r="T34" s="119"/>
      <c r="U34" s="119"/>
      <c r="V34" s="119"/>
      <c r="W34" s="119"/>
      <c r="X34" s="119"/>
      <c r="Y34" s="119"/>
      <c r="Z34" s="119"/>
    </row>
    <row r="35" spans="1:26" s="2" customFormat="1" ht="15" x14ac:dyDescent="0.25">
      <c r="B35" s="119"/>
      <c r="C35" s="119"/>
      <c r="D35" s="119"/>
      <c r="E35" s="119"/>
      <c r="F35" s="119"/>
      <c r="G35" s="119"/>
      <c r="H35" s="119"/>
      <c r="I35" s="119"/>
      <c r="J35" s="119"/>
      <c r="K35" s="119"/>
      <c r="L35" s="119"/>
      <c r="M35" s="119"/>
      <c r="N35" s="119"/>
      <c r="O35" s="119"/>
      <c r="P35" s="119"/>
      <c r="Q35" s="119"/>
      <c r="R35" s="119"/>
      <c r="S35" s="119"/>
      <c r="T35" s="119"/>
      <c r="U35" s="119"/>
      <c r="V35" s="119"/>
      <c r="W35" s="119"/>
      <c r="X35" s="119"/>
      <c r="Y35" s="119"/>
      <c r="Z35" s="119"/>
    </row>
    <row r="36" spans="1:26" ht="15" x14ac:dyDescent="0.25">
      <c r="A36" s="2"/>
      <c r="B36" s="119"/>
      <c r="C36" s="119"/>
      <c r="D36" s="119"/>
      <c r="E36" s="119"/>
      <c r="F36" s="119"/>
      <c r="G36" s="119"/>
      <c r="H36" s="119"/>
      <c r="I36" s="119"/>
      <c r="J36" s="119"/>
      <c r="K36" s="119"/>
      <c r="L36" s="119"/>
      <c r="M36" s="119"/>
      <c r="N36" s="119"/>
      <c r="O36" s="119"/>
      <c r="P36" s="119"/>
      <c r="Q36" s="119"/>
      <c r="R36" s="119"/>
      <c r="S36" s="119"/>
      <c r="T36" s="119"/>
      <c r="U36" s="119"/>
      <c r="V36" s="119"/>
      <c r="W36" s="119"/>
      <c r="X36" s="119"/>
      <c r="Y36" s="119"/>
      <c r="Z36" s="119"/>
    </row>
    <row r="37" spans="1:26" ht="15" x14ac:dyDescent="0.25">
      <c r="A37" s="2"/>
      <c r="B37" s="119"/>
      <c r="C37" s="119"/>
      <c r="D37" s="119"/>
      <c r="E37" s="119"/>
      <c r="F37" s="119"/>
      <c r="G37" s="119"/>
      <c r="H37" s="119"/>
      <c r="I37" s="119"/>
      <c r="J37" s="119"/>
      <c r="K37" s="119"/>
      <c r="L37" s="119"/>
      <c r="M37" s="119"/>
      <c r="N37" s="119"/>
      <c r="O37" s="119"/>
      <c r="P37" s="119"/>
      <c r="Q37" s="119"/>
      <c r="R37" s="119"/>
      <c r="S37" s="119"/>
      <c r="T37" s="119"/>
      <c r="U37" s="119"/>
      <c r="V37" s="119"/>
      <c r="W37" s="119"/>
      <c r="X37" s="119"/>
      <c r="Y37" s="119"/>
      <c r="Z37" s="119"/>
    </row>
    <row r="38" spans="1:26" s="2" customFormat="1" ht="15" x14ac:dyDescent="0.25">
      <c r="B38" s="119"/>
      <c r="C38" s="119"/>
      <c r="D38" s="119"/>
      <c r="E38" s="119"/>
      <c r="F38" s="119"/>
      <c r="G38" s="119"/>
      <c r="H38" s="119"/>
      <c r="I38" s="119"/>
      <c r="J38" s="119"/>
      <c r="K38" s="119"/>
      <c r="L38" s="119"/>
      <c r="M38" s="119"/>
      <c r="N38" s="119"/>
      <c r="O38" s="119"/>
      <c r="P38" s="119"/>
      <c r="Q38" s="119"/>
      <c r="R38" s="119"/>
      <c r="S38" s="119"/>
      <c r="T38" s="119"/>
      <c r="U38" s="119"/>
      <c r="V38" s="119"/>
      <c r="W38" s="119"/>
      <c r="X38" s="119"/>
      <c r="Y38" s="119"/>
      <c r="Z38" s="119"/>
    </row>
    <row r="39" spans="1:26" s="2" customFormat="1" ht="15" x14ac:dyDescent="0.25">
      <c r="B39" s="119"/>
      <c r="C39" s="119"/>
      <c r="D39" s="119"/>
      <c r="E39" s="119"/>
      <c r="F39" s="119"/>
      <c r="G39" s="119"/>
      <c r="H39" s="119"/>
      <c r="I39" s="119"/>
      <c r="J39" s="119"/>
      <c r="K39" s="119"/>
      <c r="L39" s="119"/>
      <c r="M39" s="119"/>
      <c r="N39" s="119"/>
      <c r="O39" s="119"/>
      <c r="P39" s="119"/>
      <c r="Q39" s="119"/>
      <c r="R39" s="119"/>
      <c r="S39" s="119"/>
      <c r="T39" s="119"/>
      <c r="U39" s="119"/>
      <c r="V39" s="119"/>
      <c r="W39" s="119"/>
      <c r="X39" s="119"/>
      <c r="Y39" s="119"/>
    </row>
    <row r="40" spans="1:26" s="2" customFormat="1" ht="15" x14ac:dyDescent="0.25">
      <c r="B40" s="119"/>
      <c r="C40" s="119"/>
      <c r="D40" s="119"/>
      <c r="E40" s="119"/>
      <c r="F40" s="119"/>
      <c r="G40" s="119"/>
      <c r="H40" s="119"/>
      <c r="I40" s="119"/>
      <c r="J40" s="119"/>
      <c r="K40" s="119"/>
      <c r="L40" s="119"/>
      <c r="M40" s="119"/>
      <c r="N40" s="119"/>
      <c r="O40" s="119"/>
      <c r="P40" s="119"/>
      <c r="Q40" s="119"/>
      <c r="R40" s="119"/>
      <c r="S40" s="119"/>
      <c r="T40" s="119"/>
      <c r="U40" s="119"/>
      <c r="V40" s="119"/>
      <c r="W40" s="119"/>
      <c r="X40" s="119"/>
      <c r="Y40" s="119"/>
    </row>
    <row r="41" spans="1:26" s="2" customFormat="1" ht="15" x14ac:dyDescent="0.25">
      <c r="B41" s="119" t="str">
        <f>VLOOKUP(A41,Commentaires!$A$1:$C$119,3,TRUE)</f>
        <v xml:space="preserve"> </v>
      </c>
      <c r="C41" s="119"/>
      <c r="D41" s="119"/>
      <c r="E41" s="119"/>
      <c r="F41" s="119"/>
      <c r="G41" s="119"/>
      <c r="H41" s="119"/>
      <c r="I41" s="119"/>
      <c r="J41" s="119"/>
      <c r="K41" s="119"/>
      <c r="L41" s="119"/>
      <c r="M41" s="119"/>
      <c r="N41" s="119"/>
      <c r="O41" s="119"/>
      <c r="P41" s="119"/>
      <c r="Q41" s="119"/>
      <c r="R41" s="119"/>
      <c r="S41" s="119"/>
      <c r="T41" s="119"/>
      <c r="U41" s="119"/>
      <c r="V41" s="119"/>
      <c r="W41" s="119"/>
      <c r="X41" s="119"/>
      <c r="Y41" s="119"/>
    </row>
    <row r="42" spans="1:26" s="2" customFormat="1" ht="15" x14ac:dyDescent="0.25">
      <c r="B42" s="119" t="str">
        <f>VLOOKUP(A42,Commentaires!$A$1:$C$119,3,TRUE)</f>
        <v xml:space="preserve"> </v>
      </c>
      <c r="C42" s="119"/>
      <c r="D42" s="119"/>
      <c r="E42" s="119"/>
      <c r="F42" s="119"/>
      <c r="G42" s="119"/>
      <c r="H42" s="119"/>
      <c r="I42" s="119"/>
      <c r="J42" s="119"/>
      <c r="K42" s="119"/>
      <c r="L42" s="119"/>
      <c r="M42" s="119"/>
      <c r="N42" s="119"/>
      <c r="O42" s="119"/>
      <c r="P42" s="119"/>
      <c r="Q42" s="119"/>
      <c r="R42" s="119"/>
      <c r="S42" s="119"/>
      <c r="T42" s="119"/>
      <c r="U42" s="119"/>
      <c r="V42" s="119"/>
      <c r="W42" s="119"/>
      <c r="X42" s="119"/>
      <c r="Y42" s="119"/>
    </row>
    <row r="43" spans="1:26" s="2" customFormat="1" ht="15" x14ac:dyDescent="0.25">
      <c r="B43" s="119" t="str">
        <f>VLOOKUP(A43,Commentaires!$A$1:$C$119,3,TRUE)</f>
        <v xml:space="preserve"> </v>
      </c>
      <c r="C43" s="119"/>
      <c r="D43" s="119"/>
      <c r="E43" s="119"/>
      <c r="F43" s="119"/>
      <c r="G43" s="119"/>
      <c r="H43" s="119"/>
      <c r="I43" s="119"/>
      <c r="J43" s="119"/>
      <c r="K43" s="119"/>
      <c r="L43" s="119"/>
      <c r="M43" s="119"/>
      <c r="N43" s="119"/>
      <c r="O43" s="119"/>
      <c r="P43" s="119"/>
      <c r="Q43" s="119"/>
      <c r="R43" s="119"/>
      <c r="S43" s="119"/>
      <c r="T43" s="119"/>
      <c r="U43" s="119"/>
      <c r="V43" s="119"/>
      <c r="W43" s="119"/>
      <c r="X43" s="119"/>
      <c r="Y43" s="119"/>
    </row>
    <row r="44" spans="1:26" s="2" customFormat="1" ht="15" x14ac:dyDescent="0.25">
      <c r="B44" s="119" t="str">
        <f>VLOOKUP(A44,Commentaires!$A$1:$C$119,3,TRUE)</f>
        <v xml:space="preserve"> </v>
      </c>
      <c r="C44" s="119"/>
      <c r="D44" s="119"/>
      <c r="E44" s="119"/>
      <c r="F44" s="119"/>
      <c r="G44" s="119"/>
      <c r="H44" s="119"/>
      <c r="I44" s="119"/>
      <c r="J44" s="119"/>
      <c r="K44" s="119"/>
      <c r="L44" s="119"/>
      <c r="M44" s="119"/>
      <c r="N44" s="119"/>
      <c r="O44" s="119"/>
      <c r="P44" s="119"/>
      <c r="Q44" s="119"/>
      <c r="R44" s="119"/>
      <c r="S44" s="119"/>
      <c r="T44" s="119"/>
      <c r="U44" s="119"/>
      <c r="V44" s="119"/>
      <c r="W44" s="119"/>
      <c r="X44" s="119"/>
      <c r="Y44" s="119"/>
    </row>
    <row r="45" spans="1:26" s="2" customFormat="1" ht="15" x14ac:dyDescent="0.25">
      <c r="B45" s="119" t="str">
        <f>VLOOKUP(A45,Commentaires!$A$1:$C$119,3,TRUE)</f>
        <v xml:space="preserve"> </v>
      </c>
      <c r="C45" s="119"/>
      <c r="D45" s="119"/>
      <c r="E45" s="119"/>
      <c r="F45" s="119"/>
      <c r="G45" s="119"/>
      <c r="H45" s="119"/>
      <c r="I45" s="119"/>
      <c r="J45" s="119"/>
      <c r="K45" s="119"/>
      <c r="L45" s="119"/>
      <c r="M45" s="119"/>
      <c r="N45" s="119"/>
      <c r="O45" s="119"/>
      <c r="P45" s="119"/>
      <c r="Q45" s="119"/>
      <c r="R45" s="119"/>
      <c r="S45" s="119"/>
      <c r="T45" s="119"/>
      <c r="U45" s="119"/>
      <c r="V45" s="119"/>
      <c r="W45" s="119"/>
      <c r="X45" s="119"/>
      <c r="Y45" s="119"/>
    </row>
    <row r="46" spans="1:26" s="2" customFormat="1" ht="15" x14ac:dyDescent="0.25">
      <c r="B46" s="6"/>
      <c r="C46" s="6"/>
      <c r="D46" s="6"/>
      <c r="E46" s="36"/>
      <c r="F46" s="39"/>
      <c r="G46" s="39"/>
      <c r="H46" s="39"/>
      <c r="I46" s="39"/>
      <c r="J46" s="39"/>
      <c r="K46" s="36"/>
      <c r="L46" s="36"/>
      <c r="M46" s="36"/>
      <c r="N46" s="36"/>
      <c r="O46" s="36"/>
      <c r="P46" s="36"/>
      <c r="Q46" s="39"/>
      <c r="R46" s="39"/>
      <c r="S46" s="36"/>
      <c r="T46" s="28"/>
      <c r="U46" s="28"/>
      <c r="V46" s="28"/>
      <c r="W46" s="28"/>
      <c r="X46" s="28"/>
      <c r="Y46" s="28"/>
    </row>
    <row r="47" spans="1:26" x14ac:dyDescent="0.2">
      <c r="B47" s="6"/>
      <c r="C47" s="6"/>
      <c r="D47" s="6"/>
      <c r="E47" s="36"/>
      <c r="F47" s="39"/>
      <c r="G47" s="39"/>
      <c r="H47" s="39"/>
      <c r="I47" s="39"/>
      <c r="J47" s="39"/>
      <c r="K47" s="36"/>
      <c r="L47" s="36"/>
      <c r="M47" s="36"/>
      <c r="N47" s="36"/>
      <c r="O47" s="36"/>
      <c r="P47" s="36"/>
      <c r="Q47" s="39"/>
      <c r="R47" s="39"/>
      <c r="S47" s="36"/>
    </row>
  </sheetData>
  <dataConsolidate/>
  <mergeCells count="35">
    <mergeCell ref="B26:Y26"/>
    <mergeCell ref="B25:Y25"/>
    <mergeCell ref="B31:Z31"/>
    <mergeCell ref="B27:Z27"/>
    <mergeCell ref="B28:Y28"/>
    <mergeCell ref="B29:Y29"/>
    <mergeCell ref="B45:Y45"/>
    <mergeCell ref="B32:Y32"/>
    <mergeCell ref="B39:Y39"/>
    <mergeCell ref="B40:Y40"/>
    <mergeCell ref="B42:Y42"/>
    <mergeCell ref="B43:Y43"/>
    <mergeCell ref="B44:Y44"/>
    <mergeCell ref="B33:Y33"/>
    <mergeCell ref="B36:Z36"/>
    <mergeCell ref="B35:Z35"/>
    <mergeCell ref="B41:Y41"/>
    <mergeCell ref="B37:Z37"/>
    <mergeCell ref="B38:Z38"/>
    <mergeCell ref="E1:N1"/>
    <mergeCell ref="Q1:Y1"/>
    <mergeCell ref="B4:C5"/>
    <mergeCell ref="B34:Z34"/>
    <mergeCell ref="C1:D1"/>
    <mergeCell ref="O1:P1"/>
    <mergeCell ref="C2:D2"/>
    <mergeCell ref="E4:Y4"/>
    <mergeCell ref="B6:C6"/>
    <mergeCell ref="B7:C7"/>
    <mergeCell ref="B15:C15"/>
    <mergeCell ref="E14:Y14"/>
    <mergeCell ref="C14:D14"/>
    <mergeCell ref="B24:Y24"/>
    <mergeCell ref="B30:Z30"/>
    <mergeCell ref="B16:C16"/>
  </mergeCells>
  <conditionalFormatting sqref="E10:E12">
    <cfRule type="cellIs" dxfId="44" priority="44" operator="lessThan">
      <formula>$E$8</formula>
    </cfRule>
    <cfRule type="cellIs" dxfId="43" priority="43" operator="between">
      <formula>$E$8</formula>
      <formula>$E$9</formula>
    </cfRule>
    <cfRule type="cellIs" dxfId="42" priority="45" operator="greaterThan">
      <formula>$E$9</formula>
    </cfRule>
  </conditionalFormatting>
  <conditionalFormatting sqref="E20:E23">
    <cfRule type="cellIs" dxfId="41" priority="27" operator="between">
      <formula>$E$18</formula>
      <formula>$E$19</formula>
    </cfRule>
    <cfRule type="cellIs" dxfId="40" priority="26" operator="greaterThan">
      <formula>$E$19</formula>
    </cfRule>
    <cfRule type="cellIs" dxfId="39" priority="25" operator="lessThan">
      <formula>$E$18</formula>
    </cfRule>
  </conditionalFormatting>
  <conditionalFormatting sqref="F20:F23">
    <cfRule type="cellIs" dxfId="38" priority="22" operator="lessThan">
      <formula>$F$18</formula>
    </cfRule>
    <cfRule type="cellIs" dxfId="37" priority="23" operator="greaterThan">
      <formula>$F$19</formula>
    </cfRule>
    <cfRule type="cellIs" dxfId="36" priority="24" operator="between">
      <formula>$F$18</formula>
      <formula>$F$19</formula>
    </cfRule>
  </conditionalFormatting>
  <conditionalFormatting sqref="G20:G23">
    <cfRule type="cellIs" dxfId="35" priority="21" operator="between">
      <formula>$G$18</formula>
      <formula>"32$G$11"</formula>
    </cfRule>
    <cfRule type="cellIs" dxfId="34" priority="19" operator="lessThan">
      <formula>$G$18</formula>
    </cfRule>
    <cfRule type="cellIs" dxfId="33" priority="20" operator="greaterThan">
      <formula>$G$19</formula>
    </cfRule>
  </conditionalFormatting>
  <conditionalFormatting sqref="H10:H12">
    <cfRule type="cellIs" dxfId="32" priority="40" operator="greaterThan">
      <formula>$H$9</formula>
    </cfRule>
    <cfRule type="cellIs" dxfId="31" priority="42" operator="lessThan">
      <formula>$H$9</formula>
    </cfRule>
    <cfRule type="cellIs" dxfId="30" priority="41" operator="equal">
      <formula>$H$9</formula>
    </cfRule>
  </conditionalFormatting>
  <conditionalFormatting sqref="H20:H23">
    <cfRule type="cellIs" dxfId="29" priority="17" operator="equal">
      <formula>$H$19</formula>
    </cfRule>
    <cfRule type="cellIs" dxfId="28" priority="18" operator="lessThan">
      <formula>$H$19</formula>
    </cfRule>
    <cfRule type="cellIs" dxfId="27" priority="16" operator="greaterThan">
      <formula>$H$19</formula>
    </cfRule>
  </conditionalFormatting>
  <conditionalFormatting sqref="I10:I12">
    <cfRule type="cellIs" dxfId="26" priority="37" operator="greaterThan">
      <formula>$I$9</formula>
    </cfRule>
    <cfRule type="cellIs" dxfId="25" priority="38" operator="equal">
      <formula>$I$9</formula>
    </cfRule>
    <cfRule type="cellIs" dxfId="24" priority="39" operator="lessThan">
      <formula>$I$9</formula>
    </cfRule>
  </conditionalFormatting>
  <conditionalFormatting sqref="I20:I23">
    <cfRule type="cellIs" dxfId="23" priority="15" operator="greaterThan">
      <formula>$I$19</formula>
    </cfRule>
    <cfRule type="cellIs" dxfId="22" priority="14" operator="lessThan">
      <formula>$I$19</formula>
    </cfRule>
    <cfRule type="cellIs" dxfId="21" priority="13" operator="equal">
      <formula>$I$19</formula>
    </cfRule>
  </conditionalFormatting>
  <conditionalFormatting sqref="J20:J23">
    <cfRule type="cellIs" dxfId="20" priority="11" operator="greaterThan">
      <formula>$J$19</formula>
    </cfRule>
    <cfRule type="cellIs" dxfId="19" priority="12" operator="between">
      <formula>$J$18</formula>
      <formula>$J$19</formula>
    </cfRule>
    <cfRule type="cellIs" dxfId="18" priority="10" operator="lessThan">
      <formula>$J$18</formula>
    </cfRule>
  </conditionalFormatting>
  <conditionalFormatting sqref="M10:M12">
    <cfRule type="cellIs" dxfId="17" priority="34" operator="greaterThan">
      <formula>$M$9</formula>
    </cfRule>
    <cfRule type="cellIs" dxfId="16" priority="36" operator="lessThan">
      <formula>$M$9</formula>
    </cfRule>
    <cfRule type="cellIs" dxfId="15" priority="35" operator="equal">
      <formula>$M$9</formula>
    </cfRule>
  </conditionalFormatting>
  <conditionalFormatting sqref="M20:M23">
    <cfRule type="cellIs" dxfId="14" priority="9" operator="lessThan">
      <formula>$M$19</formula>
    </cfRule>
    <cfRule type="cellIs" dxfId="13" priority="8" operator="greaterThan">
      <formula>$M$19</formula>
    </cfRule>
    <cfRule type="cellIs" dxfId="12" priority="7" operator="equal">
      <formula>$M$19</formula>
    </cfRule>
  </conditionalFormatting>
  <conditionalFormatting sqref="N10:N12">
    <cfRule type="cellIs" dxfId="11" priority="31" operator="greaterThan">
      <formula>$N$9</formula>
    </cfRule>
    <cfRule type="cellIs" dxfId="10" priority="32" operator="equal">
      <formula>$N$9</formula>
    </cfRule>
    <cfRule type="cellIs" dxfId="9" priority="33" operator="lessThan">
      <formula>$N$9</formula>
    </cfRule>
  </conditionalFormatting>
  <conditionalFormatting sqref="N20:N23">
    <cfRule type="cellIs" dxfId="8" priority="4" operator="greaterThan">
      <formula>$N$19</formula>
    </cfRule>
    <cfRule type="cellIs" dxfId="7" priority="5" operator="equal">
      <formula>$N$19</formula>
    </cfRule>
    <cfRule type="cellIs" dxfId="6" priority="6" operator="lessThan">
      <formula>$N$19</formula>
    </cfRule>
  </conditionalFormatting>
  <conditionalFormatting sqref="Q10:Q12">
    <cfRule type="cellIs" dxfId="5" priority="28" operator="greaterThan">
      <formula>$Q$9</formula>
    </cfRule>
    <cfRule type="cellIs" dxfId="4" priority="29" operator="lessThan">
      <formula>$Q$8</formula>
    </cfRule>
    <cfRule type="cellIs" dxfId="3" priority="30" operator="between">
      <formula>$Q$8</formula>
      <formula>$Q$9</formula>
    </cfRule>
  </conditionalFormatting>
  <conditionalFormatting sqref="R20:R23">
    <cfRule type="cellIs" dxfId="2" priority="2" operator="lessThan">
      <formula>$R$19</formula>
    </cfRule>
    <cfRule type="cellIs" dxfId="1" priority="3" operator="equal">
      <formula>$R$19</formula>
    </cfRule>
    <cfRule type="cellIs" dxfId="0" priority="1" operator="greaterThan">
      <formula>$R$19</formula>
    </cfRule>
  </conditionalFormatting>
  <printOptions horizontalCentered="1" verticalCentered="1"/>
  <pageMargins left="0.23622047244094491" right="0.23622047244094491" top="0.19685039370078741" bottom="0.19685039370078741" header="0.31496062992125984" footer="0.11811023622047245"/>
  <pageSetup paperSize="9" scale="71" orientation="landscape" r:id="rId1"/>
  <headerFooter>
    <oddFooter xml:space="preserve">&amp;L&amp;K164194        AMETHYS - Agence Nord &amp;C&amp;"Calibri,Normal"&amp;K164194 36 rue du Luyot | 59113 SECLIN | Tel : 03 20 62 58 30 | Email : contact-nord@amethys.fr&amp;R&amp;K164194Document édité le &amp;D&amp;K00+000____    &amp;K164194                   </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D80"/>
  <sheetViews>
    <sheetView tabSelected="1" topLeftCell="B30" zoomScale="71" zoomScaleNormal="71" workbookViewId="0">
      <selection activeCell="C82" sqref="C82"/>
    </sheetView>
  </sheetViews>
  <sheetFormatPr baseColWidth="10" defaultColWidth="11.42578125" defaultRowHeight="15" x14ac:dyDescent="0.25"/>
  <cols>
    <col min="1" max="1" width="26.42578125" style="23" customWidth="1"/>
    <col min="2" max="2" width="65.42578125" bestFit="1" customWidth="1"/>
    <col min="3" max="3" width="220.42578125" bestFit="1" customWidth="1"/>
    <col min="24" max="24" width="6.42578125" customWidth="1"/>
  </cols>
  <sheetData>
    <row r="1" spans="1:3" s="15" customFormat="1" ht="21.75" thickBot="1" x14ac:dyDescent="0.4">
      <c r="A1" s="12" t="s">
        <v>43</v>
      </c>
      <c r="B1" s="13" t="s">
        <v>44</v>
      </c>
      <c r="C1" s="14" t="s">
        <v>45</v>
      </c>
    </row>
    <row r="2" spans="1:3" x14ac:dyDescent="0.25">
      <c r="A2" s="16">
        <v>0</v>
      </c>
      <c r="B2" s="16" t="s">
        <v>46</v>
      </c>
      <c r="C2" s="17" t="s">
        <v>47</v>
      </c>
    </row>
    <row r="3" spans="1:3" x14ac:dyDescent="0.25">
      <c r="A3" s="3">
        <v>1</v>
      </c>
      <c r="B3" s="18" t="s">
        <v>48</v>
      </c>
      <c r="C3" s="19" t="s">
        <v>49</v>
      </c>
    </row>
    <row r="4" spans="1:3" x14ac:dyDescent="0.25">
      <c r="A4" s="3">
        <v>2</v>
      </c>
      <c r="B4" s="18" t="s">
        <v>48</v>
      </c>
      <c r="C4" s="19" t="s">
        <v>50</v>
      </c>
    </row>
    <row r="5" spans="1:3" x14ac:dyDescent="0.25">
      <c r="A5" s="3">
        <v>3</v>
      </c>
      <c r="B5" s="18" t="s">
        <v>48</v>
      </c>
      <c r="C5" s="19" t="s">
        <v>51</v>
      </c>
    </row>
    <row r="6" spans="1:3" s="20" customFormat="1" x14ac:dyDescent="0.25">
      <c r="A6" s="3" t="s">
        <v>52</v>
      </c>
      <c r="B6" s="18" t="s">
        <v>48</v>
      </c>
      <c r="C6" s="19" t="s">
        <v>53</v>
      </c>
    </row>
    <row r="7" spans="1:3" s="21" customFormat="1" x14ac:dyDescent="0.25">
      <c r="A7" s="3">
        <v>4</v>
      </c>
      <c r="B7" s="18" t="s">
        <v>54</v>
      </c>
      <c r="C7" s="19"/>
    </row>
    <row r="8" spans="1:3" x14ac:dyDescent="0.25">
      <c r="A8" s="3">
        <v>5</v>
      </c>
      <c r="B8" s="18" t="s">
        <v>48</v>
      </c>
      <c r="C8" s="19" t="s">
        <v>55</v>
      </c>
    </row>
    <row r="9" spans="1:3" x14ac:dyDescent="0.25">
      <c r="A9" s="3">
        <v>6</v>
      </c>
      <c r="B9" s="18" t="s">
        <v>48</v>
      </c>
      <c r="C9" s="19" t="s">
        <v>56</v>
      </c>
    </row>
    <row r="10" spans="1:3" x14ac:dyDescent="0.25">
      <c r="A10" s="3">
        <v>7</v>
      </c>
      <c r="B10" s="18" t="s">
        <v>48</v>
      </c>
      <c r="C10" s="19" t="s">
        <v>57</v>
      </c>
    </row>
    <row r="11" spans="1:3" x14ac:dyDescent="0.25">
      <c r="A11" s="3">
        <v>8</v>
      </c>
      <c r="B11" s="18" t="s">
        <v>48</v>
      </c>
      <c r="C11" s="19" t="s">
        <v>58</v>
      </c>
    </row>
    <row r="12" spans="1:3" x14ac:dyDescent="0.25">
      <c r="A12" s="3">
        <v>9</v>
      </c>
      <c r="B12" s="18" t="s">
        <v>59</v>
      </c>
      <c r="C12" s="19" t="s">
        <v>60</v>
      </c>
    </row>
    <row r="13" spans="1:3" x14ac:dyDescent="0.25">
      <c r="A13" s="3">
        <v>10</v>
      </c>
      <c r="B13" s="18" t="s">
        <v>59</v>
      </c>
      <c r="C13" s="19" t="s">
        <v>61</v>
      </c>
    </row>
    <row r="14" spans="1:3" x14ac:dyDescent="0.25">
      <c r="A14" s="3" t="s">
        <v>62</v>
      </c>
      <c r="B14" s="18" t="s">
        <v>59</v>
      </c>
      <c r="C14" s="19" t="s">
        <v>63</v>
      </c>
    </row>
    <row r="15" spans="1:3" x14ac:dyDescent="0.25">
      <c r="A15" s="3">
        <v>11</v>
      </c>
      <c r="B15" s="18" t="s">
        <v>59</v>
      </c>
      <c r="C15" s="19" t="s">
        <v>64</v>
      </c>
    </row>
    <row r="16" spans="1:3" x14ac:dyDescent="0.25">
      <c r="A16" s="3" t="s">
        <v>65</v>
      </c>
      <c r="B16" s="18" t="s">
        <v>59</v>
      </c>
      <c r="C16" s="19" t="s">
        <v>66</v>
      </c>
    </row>
    <row r="17" spans="1:4" x14ac:dyDescent="0.25">
      <c r="A17" s="3" t="s">
        <v>67</v>
      </c>
      <c r="B17" s="18" t="s">
        <v>59</v>
      </c>
      <c r="C17" s="19" t="s">
        <v>68</v>
      </c>
    </row>
    <row r="18" spans="1:4" x14ac:dyDescent="0.25">
      <c r="A18" s="3">
        <v>12</v>
      </c>
      <c r="B18" s="18" t="s">
        <v>59</v>
      </c>
      <c r="C18" s="19" t="s">
        <v>69</v>
      </c>
    </row>
    <row r="19" spans="1:4" x14ac:dyDescent="0.25">
      <c r="A19" s="3">
        <v>13</v>
      </c>
      <c r="B19" s="18" t="s">
        <v>59</v>
      </c>
      <c r="C19" s="19" t="s">
        <v>70</v>
      </c>
    </row>
    <row r="20" spans="1:4" x14ac:dyDescent="0.25">
      <c r="A20" s="3">
        <v>14</v>
      </c>
      <c r="B20" s="18" t="s">
        <v>59</v>
      </c>
      <c r="C20" s="19" t="s">
        <v>71</v>
      </c>
    </row>
    <row r="21" spans="1:4" x14ac:dyDescent="0.25">
      <c r="A21" s="3">
        <v>15</v>
      </c>
      <c r="B21" s="18" t="s">
        <v>72</v>
      </c>
      <c r="C21" s="19" t="s">
        <v>73</v>
      </c>
      <c r="D21" s="22"/>
    </row>
    <row r="22" spans="1:4" x14ac:dyDescent="0.25">
      <c r="A22" s="3">
        <v>16</v>
      </c>
      <c r="B22" s="18" t="s">
        <v>72</v>
      </c>
      <c r="C22" s="19" t="s">
        <v>74</v>
      </c>
      <c r="D22" s="22"/>
    </row>
    <row r="23" spans="1:4" x14ac:dyDescent="0.25">
      <c r="A23" s="3">
        <v>16</v>
      </c>
      <c r="B23" s="18" t="s">
        <v>72</v>
      </c>
      <c r="C23" s="19" t="s">
        <v>75</v>
      </c>
      <c r="D23" s="22"/>
    </row>
    <row r="24" spans="1:4" x14ac:dyDescent="0.25">
      <c r="A24" s="3">
        <v>18</v>
      </c>
      <c r="B24" s="18" t="s">
        <v>72</v>
      </c>
      <c r="C24" s="19" t="s">
        <v>76</v>
      </c>
      <c r="D24" s="22"/>
    </row>
    <row r="25" spans="1:4" x14ac:dyDescent="0.25">
      <c r="A25" s="3">
        <v>19</v>
      </c>
      <c r="B25" s="18" t="s">
        <v>72</v>
      </c>
      <c r="C25" s="19" t="s">
        <v>77</v>
      </c>
      <c r="D25" s="22"/>
    </row>
    <row r="26" spans="1:4" x14ac:dyDescent="0.25">
      <c r="A26" s="3" t="s">
        <v>78</v>
      </c>
      <c r="B26" s="18" t="s">
        <v>72</v>
      </c>
      <c r="C26" s="19" t="s">
        <v>79</v>
      </c>
      <c r="D26" s="22"/>
    </row>
    <row r="27" spans="1:4" x14ac:dyDescent="0.25">
      <c r="A27" s="3" t="s">
        <v>80</v>
      </c>
      <c r="B27" s="18" t="s">
        <v>72</v>
      </c>
      <c r="C27" s="19" t="s">
        <v>81</v>
      </c>
      <c r="D27" s="22"/>
    </row>
    <row r="28" spans="1:4" x14ac:dyDescent="0.25">
      <c r="A28" s="3" t="s">
        <v>82</v>
      </c>
      <c r="B28" s="18" t="s">
        <v>72</v>
      </c>
      <c r="C28" s="19" t="s">
        <v>83</v>
      </c>
      <c r="D28" s="22"/>
    </row>
    <row r="29" spans="1:4" x14ac:dyDescent="0.25">
      <c r="A29" s="3" t="s">
        <v>84</v>
      </c>
      <c r="B29" s="18" t="s">
        <v>72</v>
      </c>
      <c r="C29" s="19" t="s">
        <v>85</v>
      </c>
      <c r="D29" s="22"/>
    </row>
    <row r="30" spans="1:4" x14ac:dyDescent="0.25">
      <c r="A30" s="3">
        <v>20</v>
      </c>
      <c r="B30" s="18" t="s">
        <v>72</v>
      </c>
      <c r="C30" s="19" t="s">
        <v>86</v>
      </c>
      <c r="D30" s="22"/>
    </row>
    <row r="31" spans="1:4" x14ac:dyDescent="0.25">
      <c r="A31" s="3">
        <v>21</v>
      </c>
      <c r="B31" s="18" t="s">
        <v>72</v>
      </c>
      <c r="C31" s="19" t="s">
        <v>87</v>
      </c>
      <c r="D31" s="22"/>
    </row>
    <row r="32" spans="1:4" x14ac:dyDescent="0.25">
      <c r="A32" s="3">
        <v>22</v>
      </c>
      <c r="B32" s="18" t="s">
        <v>54</v>
      </c>
      <c r="C32" s="19"/>
      <c r="D32" s="22"/>
    </row>
    <row r="33" spans="1:3" x14ac:dyDescent="0.25">
      <c r="A33" s="3">
        <v>23</v>
      </c>
      <c r="B33" s="18" t="s">
        <v>54</v>
      </c>
      <c r="C33" s="19"/>
    </row>
    <row r="34" spans="1:3" x14ac:dyDescent="0.25">
      <c r="A34" s="3">
        <v>24</v>
      </c>
      <c r="B34" s="18" t="s">
        <v>88</v>
      </c>
      <c r="C34" s="19" t="s">
        <v>89</v>
      </c>
    </row>
    <row r="35" spans="1:3" x14ac:dyDescent="0.25">
      <c r="A35" s="3">
        <v>25</v>
      </c>
      <c r="B35" s="18" t="s">
        <v>88</v>
      </c>
      <c r="C35" s="19" t="s">
        <v>90</v>
      </c>
    </row>
    <row r="36" spans="1:3" x14ac:dyDescent="0.25">
      <c r="A36" s="3">
        <v>26</v>
      </c>
      <c r="B36" s="18" t="s">
        <v>88</v>
      </c>
      <c r="C36" s="19" t="s">
        <v>91</v>
      </c>
    </row>
    <row r="37" spans="1:3" x14ac:dyDescent="0.25">
      <c r="A37" s="3">
        <v>27</v>
      </c>
      <c r="B37" s="18" t="s">
        <v>88</v>
      </c>
      <c r="C37" s="19" t="s">
        <v>92</v>
      </c>
    </row>
    <row r="38" spans="1:3" x14ac:dyDescent="0.25">
      <c r="A38" s="3">
        <v>28</v>
      </c>
      <c r="B38" s="18" t="s">
        <v>88</v>
      </c>
      <c r="C38" s="19" t="s">
        <v>93</v>
      </c>
    </row>
    <row r="39" spans="1:3" x14ac:dyDescent="0.25">
      <c r="A39" s="3">
        <v>29</v>
      </c>
      <c r="B39" s="18" t="s">
        <v>88</v>
      </c>
      <c r="C39" s="19" t="s">
        <v>94</v>
      </c>
    </row>
    <row r="40" spans="1:3" x14ac:dyDescent="0.25">
      <c r="A40" s="3">
        <v>30</v>
      </c>
      <c r="B40" s="18" t="s">
        <v>88</v>
      </c>
      <c r="C40" s="19" t="s">
        <v>95</v>
      </c>
    </row>
    <row r="41" spans="1:3" x14ac:dyDescent="0.25">
      <c r="A41" s="3" t="s">
        <v>96</v>
      </c>
      <c r="B41" s="18" t="s">
        <v>88</v>
      </c>
      <c r="C41" s="19" t="s">
        <v>137</v>
      </c>
    </row>
    <row r="42" spans="1:3" x14ac:dyDescent="0.25">
      <c r="A42" s="3">
        <v>31</v>
      </c>
      <c r="B42" s="18" t="s">
        <v>88</v>
      </c>
      <c r="C42" s="19" t="s">
        <v>97</v>
      </c>
    </row>
    <row r="43" spans="1:3" x14ac:dyDescent="0.25">
      <c r="A43" s="3">
        <v>32</v>
      </c>
      <c r="B43" s="18" t="s">
        <v>88</v>
      </c>
      <c r="C43" s="19" t="s">
        <v>98</v>
      </c>
    </row>
    <row r="44" spans="1:3" x14ac:dyDescent="0.25">
      <c r="A44" s="3">
        <v>33</v>
      </c>
      <c r="B44" s="18" t="s">
        <v>88</v>
      </c>
      <c r="C44" s="19" t="s">
        <v>99</v>
      </c>
    </row>
    <row r="45" spans="1:3" x14ac:dyDescent="0.25">
      <c r="A45" s="3">
        <v>34</v>
      </c>
      <c r="B45" s="18" t="s">
        <v>88</v>
      </c>
      <c r="C45" s="19" t="s">
        <v>100</v>
      </c>
    </row>
    <row r="46" spans="1:3" x14ac:dyDescent="0.25">
      <c r="A46" s="3">
        <v>35</v>
      </c>
      <c r="B46" s="18" t="s">
        <v>88</v>
      </c>
      <c r="C46" s="19" t="s">
        <v>101</v>
      </c>
    </row>
    <row r="47" spans="1:3" x14ac:dyDescent="0.25">
      <c r="A47" s="3">
        <v>36</v>
      </c>
      <c r="B47" s="18" t="s">
        <v>88</v>
      </c>
      <c r="C47" s="19" t="s">
        <v>102</v>
      </c>
    </row>
    <row r="48" spans="1:3" x14ac:dyDescent="0.25">
      <c r="A48" s="3">
        <v>37</v>
      </c>
      <c r="B48" s="18" t="s">
        <v>88</v>
      </c>
      <c r="C48" s="19" t="s">
        <v>103</v>
      </c>
    </row>
    <row r="49" spans="1:3" x14ac:dyDescent="0.25">
      <c r="A49" s="3">
        <v>38</v>
      </c>
      <c r="B49" s="18" t="s">
        <v>88</v>
      </c>
      <c r="C49" s="19" t="s">
        <v>104</v>
      </c>
    </row>
    <row r="50" spans="1:3" x14ac:dyDescent="0.25">
      <c r="A50" s="3">
        <v>39</v>
      </c>
      <c r="B50" s="18" t="s">
        <v>88</v>
      </c>
      <c r="C50" s="19" t="s">
        <v>105</v>
      </c>
    </row>
    <row r="51" spans="1:3" x14ac:dyDescent="0.25">
      <c r="A51" s="3">
        <v>40</v>
      </c>
      <c r="B51" s="18" t="s">
        <v>88</v>
      </c>
      <c r="C51" s="19" t="s">
        <v>106</v>
      </c>
    </row>
    <row r="52" spans="1:3" x14ac:dyDescent="0.25">
      <c r="A52" s="3">
        <v>41</v>
      </c>
      <c r="B52" s="18" t="s">
        <v>88</v>
      </c>
      <c r="C52" s="19" t="s">
        <v>107</v>
      </c>
    </row>
    <row r="53" spans="1:3" x14ac:dyDescent="0.25">
      <c r="A53" s="3" t="s">
        <v>108</v>
      </c>
      <c r="B53" s="18" t="s">
        <v>88</v>
      </c>
      <c r="C53" s="19" t="s">
        <v>109</v>
      </c>
    </row>
    <row r="54" spans="1:3" x14ac:dyDescent="0.25">
      <c r="A54" s="3">
        <v>42</v>
      </c>
      <c r="B54" s="18" t="s">
        <v>88</v>
      </c>
      <c r="C54" s="19" t="s">
        <v>110</v>
      </c>
    </row>
    <row r="55" spans="1:3" x14ac:dyDescent="0.25">
      <c r="A55" s="3">
        <v>43</v>
      </c>
      <c r="B55" s="18" t="s">
        <v>88</v>
      </c>
      <c r="C55" s="19" t="s">
        <v>111</v>
      </c>
    </row>
    <row r="56" spans="1:3" x14ac:dyDescent="0.25">
      <c r="A56" s="3">
        <v>44</v>
      </c>
      <c r="B56" s="18" t="s">
        <v>88</v>
      </c>
      <c r="C56" s="19" t="s">
        <v>112</v>
      </c>
    </row>
    <row r="57" spans="1:3" x14ac:dyDescent="0.25">
      <c r="A57" s="3">
        <v>45</v>
      </c>
      <c r="B57" s="18" t="s">
        <v>113</v>
      </c>
      <c r="C57" s="19" t="s">
        <v>114</v>
      </c>
    </row>
    <row r="58" spans="1:3" x14ac:dyDescent="0.25">
      <c r="A58" s="3">
        <v>46</v>
      </c>
      <c r="B58" s="18" t="s">
        <v>113</v>
      </c>
      <c r="C58" s="19" t="s">
        <v>115</v>
      </c>
    </row>
    <row r="59" spans="1:3" x14ac:dyDescent="0.25">
      <c r="A59" s="3" t="s">
        <v>116</v>
      </c>
      <c r="B59" s="18" t="s">
        <v>113</v>
      </c>
      <c r="C59" s="19" t="s">
        <v>117</v>
      </c>
    </row>
    <row r="60" spans="1:3" x14ac:dyDescent="0.25">
      <c r="A60" s="3">
        <v>47</v>
      </c>
      <c r="B60" s="18" t="s">
        <v>113</v>
      </c>
      <c r="C60" s="19" t="s">
        <v>118</v>
      </c>
    </row>
    <row r="61" spans="1:3" x14ac:dyDescent="0.25">
      <c r="A61" s="3">
        <v>48</v>
      </c>
      <c r="B61" s="18" t="s">
        <v>113</v>
      </c>
      <c r="C61" s="19" t="s">
        <v>119</v>
      </c>
    </row>
    <row r="62" spans="1:3" x14ac:dyDescent="0.25">
      <c r="A62" s="3">
        <v>49</v>
      </c>
      <c r="B62" s="18" t="s">
        <v>113</v>
      </c>
      <c r="C62" s="19" t="s">
        <v>120</v>
      </c>
    </row>
    <row r="63" spans="1:3" x14ac:dyDescent="0.25">
      <c r="A63" s="3">
        <v>50</v>
      </c>
      <c r="B63" s="18" t="s">
        <v>113</v>
      </c>
      <c r="C63" s="19" t="s">
        <v>121</v>
      </c>
    </row>
    <row r="64" spans="1:3" x14ac:dyDescent="0.25">
      <c r="A64" s="3">
        <v>51</v>
      </c>
      <c r="B64" s="18" t="s">
        <v>113</v>
      </c>
      <c r="C64" s="19" t="s">
        <v>122</v>
      </c>
    </row>
    <row r="65" spans="1:3" x14ac:dyDescent="0.25">
      <c r="A65" s="3">
        <v>52</v>
      </c>
      <c r="B65" s="18" t="s">
        <v>113</v>
      </c>
      <c r="C65" s="19" t="s">
        <v>123</v>
      </c>
    </row>
    <row r="66" spans="1:3" x14ac:dyDescent="0.25">
      <c r="A66" s="3">
        <v>53</v>
      </c>
      <c r="B66" s="18" t="s">
        <v>113</v>
      </c>
      <c r="C66" s="19" t="s">
        <v>124</v>
      </c>
    </row>
    <row r="67" spans="1:3" x14ac:dyDescent="0.25">
      <c r="A67" s="3">
        <v>54</v>
      </c>
      <c r="B67" s="18" t="s">
        <v>113</v>
      </c>
      <c r="C67" s="19" t="s">
        <v>125</v>
      </c>
    </row>
    <row r="68" spans="1:3" x14ac:dyDescent="0.25">
      <c r="A68" s="3">
        <v>55</v>
      </c>
      <c r="B68" s="18" t="s">
        <v>113</v>
      </c>
      <c r="C68" s="19" t="s">
        <v>126</v>
      </c>
    </row>
    <row r="69" spans="1:3" x14ac:dyDescent="0.25">
      <c r="A69" s="3">
        <v>56</v>
      </c>
      <c r="B69" s="18" t="s">
        <v>113</v>
      </c>
      <c r="C69" s="19" t="s">
        <v>127</v>
      </c>
    </row>
    <row r="70" spans="1:3" x14ac:dyDescent="0.25">
      <c r="A70" s="3" t="s">
        <v>128</v>
      </c>
      <c r="B70" s="18" t="s">
        <v>113</v>
      </c>
      <c r="C70" s="19" t="s">
        <v>129</v>
      </c>
    </row>
    <row r="71" spans="1:3" x14ac:dyDescent="0.25">
      <c r="A71" s="3">
        <v>57</v>
      </c>
      <c r="B71" s="18" t="s">
        <v>113</v>
      </c>
      <c r="C71" s="19" t="s">
        <v>130</v>
      </c>
    </row>
    <row r="72" spans="1:3" x14ac:dyDescent="0.25">
      <c r="A72" s="3">
        <v>58</v>
      </c>
      <c r="B72" s="18" t="s">
        <v>113</v>
      </c>
      <c r="C72" s="19" t="s">
        <v>131</v>
      </c>
    </row>
    <row r="73" spans="1:3" x14ac:dyDescent="0.25">
      <c r="A73" s="3">
        <v>59</v>
      </c>
      <c r="B73" s="18" t="s">
        <v>113</v>
      </c>
      <c r="C73" s="19" t="s">
        <v>132</v>
      </c>
    </row>
    <row r="74" spans="1:3" x14ac:dyDescent="0.25">
      <c r="A74" s="3">
        <v>60</v>
      </c>
      <c r="B74" s="18" t="s">
        <v>113</v>
      </c>
      <c r="C74" s="19" t="s">
        <v>133</v>
      </c>
    </row>
    <row r="75" spans="1:3" x14ac:dyDescent="0.25">
      <c r="A75" s="3">
        <v>61</v>
      </c>
      <c r="B75" s="18" t="s">
        <v>113</v>
      </c>
      <c r="C75" s="19" t="s">
        <v>134</v>
      </c>
    </row>
    <row r="76" spans="1:3" x14ac:dyDescent="0.25">
      <c r="A76" s="3">
        <v>62</v>
      </c>
      <c r="B76" s="18" t="s">
        <v>113</v>
      </c>
      <c r="C76" s="19" t="s">
        <v>135</v>
      </c>
    </row>
    <row r="77" spans="1:3" x14ac:dyDescent="0.25">
      <c r="A77" s="3">
        <v>63</v>
      </c>
      <c r="B77" s="18" t="s">
        <v>113</v>
      </c>
      <c r="C77" s="19" t="s">
        <v>136</v>
      </c>
    </row>
    <row r="78" spans="1:3" x14ac:dyDescent="0.25">
      <c r="C78" s="115" t="s">
        <v>146</v>
      </c>
    </row>
    <row r="79" spans="1:3" x14ac:dyDescent="0.25">
      <c r="C79" s="115" t="s">
        <v>145</v>
      </c>
    </row>
    <row r="80" spans="1:3" x14ac:dyDescent="0.25">
      <c r="C80" s="115" t="s">
        <v>144</v>
      </c>
    </row>
  </sheetData>
  <pageMargins left="0.31496062992125984" right="0.31496062992125984" top="0.35433070866141736" bottom="0.35433070866141736" header="0.31496062992125984" footer="0.31496062992125984"/>
  <pageSetup paperSize="8" scale="65" fitToHeight="6" orientation="landscape" horizontalDpi="4294967293" verticalDpi="4294967293"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2F9C36D0C0D3AC4FA8FECF4CC919C9D7" ma:contentTypeVersion="16" ma:contentTypeDescription="Crée un document." ma:contentTypeScope="" ma:versionID="ded8766ee0f639b73bd0b9bf69032a8b">
  <xsd:schema xmlns:xsd="http://www.w3.org/2001/XMLSchema" xmlns:xs="http://www.w3.org/2001/XMLSchema" xmlns:p="http://schemas.microsoft.com/office/2006/metadata/properties" xmlns:ns2="b9a55255-d9f2-4b5b-9265-ee352571985d" xmlns:ns3="821f96ea-b1c8-4132-95e1-96c4d7a94223" targetNamespace="http://schemas.microsoft.com/office/2006/metadata/properties" ma:root="true" ma:fieldsID="692467252d12ec4463da7a92147ad6e9" ns2:_="" ns3:_="">
    <xsd:import namespace="b9a55255-d9f2-4b5b-9265-ee352571985d"/>
    <xsd:import namespace="821f96ea-b1c8-4132-95e1-96c4d7a94223"/>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GenerationTime" minOccurs="0"/>
                <xsd:element ref="ns2:MediaServiceEventHashCode" minOccurs="0"/>
                <xsd:element ref="ns2:MediaServiceLocation" minOccurs="0"/>
                <xsd:element ref="ns2:MediaServiceOCR" minOccurs="0"/>
                <xsd:element ref="ns2:MediaLengthInSeconds" minOccurs="0"/>
                <xsd:element ref="ns3:SharedWithUsers" minOccurs="0"/>
                <xsd:element ref="ns3:SharedWithDetails" minOccurs="0"/>
                <xsd:element ref="ns2:lcf76f155ced4ddcb4097134ff3c332f" minOccurs="0"/>
                <xsd:element ref="ns3:TaxCatchAll"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b9a55255-d9f2-4b5b-9265-ee352571985d"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OCR" ma:index="17" nillable="true" ma:displayName="Extracted Text" ma:internalName="MediaServiceOCR" ma:readOnly="true">
      <xsd:simpleType>
        <xsd:restriction base="dms:Note">
          <xsd:maxLength value="255"/>
        </xsd:restriction>
      </xsd:simpleType>
    </xsd:element>
    <xsd:element name="MediaLengthInSeconds" ma:index="18" nillable="true" ma:displayName="Length (seconds)" ma:internalName="MediaLengthInSeconds" ma:readOnly="true">
      <xsd:simpleType>
        <xsd:restriction base="dms:Unknown"/>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a5cc7126-9eba-4d71-931c-7414f14b494f" ma:termSetId="09814cd3-568e-fe90-9814-8d621ff8fb84" ma:anchorId="fba54fb3-c3e1-fe81-a776-ca4b69148c4d" ma:open="tru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821f96ea-b1c8-4132-95e1-96c4d7a94223" elementFormDefault="qualified">
    <xsd:import namespace="http://schemas.microsoft.com/office/2006/documentManagement/types"/>
    <xsd:import namespace="http://schemas.microsoft.com/office/infopath/2007/PartnerControls"/>
    <xsd:element name="SharedWithUsers" ma:index="19"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0" nillable="true" ma:displayName="Partagé avec détails" ma:internalName="SharedWithDetails" ma:readOnly="true">
      <xsd:simpleType>
        <xsd:restriction base="dms:Note">
          <xsd:maxLength value="255"/>
        </xsd:restriction>
      </xsd:simpleType>
    </xsd:element>
    <xsd:element name="TaxCatchAll" ma:index="23" nillable="true" ma:displayName="Taxonomy Catch All Column" ma:hidden="true" ma:list="{99bc8601-4174-4bea-9078-6c7493eb2421}" ma:internalName="TaxCatchAll" ma:showField="CatchAllData" ma:web="821f96ea-b1c8-4132-95e1-96c4d7a94223">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MediaLengthInSeconds xmlns="b9a55255-d9f2-4b5b-9265-ee352571985d" xsi:nil="true"/>
    <lcf76f155ced4ddcb4097134ff3c332f xmlns="b9a55255-d9f2-4b5b-9265-ee352571985d">
      <Terms xmlns="http://schemas.microsoft.com/office/infopath/2007/PartnerControls"/>
    </lcf76f155ced4ddcb4097134ff3c332f>
    <TaxCatchAll xmlns="821f96ea-b1c8-4132-95e1-96c4d7a94223" xsi:nil="true"/>
  </documentManagement>
</p:properties>
</file>

<file path=customXml/itemProps1.xml><?xml version="1.0" encoding="utf-8"?>
<ds:datastoreItem xmlns:ds="http://schemas.openxmlformats.org/officeDocument/2006/customXml" ds:itemID="{740AF084-99CC-489E-BEE1-77EDBEA881E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b9a55255-d9f2-4b5b-9265-ee352571985d"/>
    <ds:schemaRef ds:uri="821f96ea-b1c8-4132-95e1-96c4d7a94223"/>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09403BE2-9B1C-4BF4-B5EF-264CF540F6AA}">
  <ds:schemaRefs>
    <ds:schemaRef ds:uri="http://schemas.microsoft.com/sharepoint/v3/contenttype/forms"/>
  </ds:schemaRefs>
</ds:datastoreItem>
</file>

<file path=customXml/itemProps3.xml><?xml version="1.0" encoding="utf-8"?>
<ds:datastoreItem xmlns:ds="http://schemas.openxmlformats.org/officeDocument/2006/customXml" ds:itemID="{4F590091-6A46-4F3F-A1E7-F228E76F7FBD}">
  <ds:schemaRefs>
    <ds:schemaRef ds:uri="http://schemas.microsoft.com/office/2006/metadata/properties"/>
    <ds:schemaRef ds:uri="http://schemas.microsoft.com/office/infopath/2007/PartnerControls"/>
    <ds:schemaRef ds:uri="ebc83e92-d52b-4c5d-a018-6bd2310a6806"/>
    <ds:schemaRef ds:uri="b9a55255-d9f2-4b5b-9265-ee352571985d"/>
    <ds:schemaRef ds:uri="821f96ea-b1c8-4132-95e1-96c4d7a94223"/>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Commentaires</vt:lpstr>
      <vt:lpstr>Commentaires!Impression_des_titres</vt:lpstr>
      <vt:lpstr>Feuil1!Zone_d_impression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Olivier Specq</dc:creator>
  <cp:lastModifiedBy>Marc CONSTANT</cp:lastModifiedBy>
  <cp:lastPrinted>2021-07-09T14:16:59Z</cp:lastPrinted>
  <dcterms:created xsi:type="dcterms:W3CDTF">2017-08-29T07:54:54Z</dcterms:created>
  <dcterms:modified xsi:type="dcterms:W3CDTF">2024-04-10T10:19:11Z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0x01010028D74700EB25E4459314877BEE856E77</vt:lpwstr>
  </property>
  <property fmtid="{D5CDD505-2E9C-101B-9397-08002B2CF9AE}" pid="3" name="Order">
    <vt:r8>156000</vt:r8>
  </property>
  <property fmtid="{D5CDD505-2E9C-101B-9397-08002B2CF9AE}" pid="4" name="xd_Signature">
    <vt:bool>false</vt:bool>
  </property>
  <property fmtid="{D5CDD505-2E9C-101B-9397-08002B2CF9AE}" pid="5" name="xd_ProgID">
    <vt:lpwstr/>
  </property>
  <property fmtid="{D5CDD505-2E9C-101B-9397-08002B2CF9AE}" pid="6" name="_ExtendedDescription">
    <vt:lpwstr/>
  </property>
  <property fmtid="{D5CDD505-2E9C-101B-9397-08002B2CF9AE}" pid="7" name="TriggerFlowInfo">
    <vt:lpwstr/>
  </property>
  <property fmtid="{D5CDD505-2E9C-101B-9397-08002B2CF9AE}" pid="8" name="ComplianceAssetId">
    <vt:lpwstr/>
  </property>
  <property fmtid="{D5CDD505-2E9C-101B-9397-08002B2CF9AE}" pid="9" name="TemplateUrl">
    <vt:lpwstr/>
  </property>
</Properties>
</file>