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3572A5A8-A50C-4F75-BF36-DF81FD89B961}" xr6:coauthVersionLast="47" xr6:coauthVersionMax="47" xr10:uidLastSave="{00000000-0000-0000-0000-000000000000}"/>
  <bookViews>
    <workbookView xWindow="-110" yWindow="-110" windowWidth="25820" windowHeight="15500" xr2:uid="{26A5683B-FA94-4938-AFD0-026D37FB42A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H9" i="1"/>
  <c r="G9" i="1"/>
  <c r="J9" i="1"/>
  <c r="I7" i="1"/>
  <c r="H7" i="1"/>
  <c r="G7" i="1"/>
  <c r="J6" i="1"/>
  <c r="I6" i="1"/>
  <c r="H6" i="1"/>
  <c r="G6" i="1"/>
</calcChain>
</file>

<file path=xl/sharedStrings.xml><?xml version="1.0" encoding="utf-8"?>
<sst xmlns="http://schemas.openxmlformats.org/spreadsheetml/2006/main" count="11" uniqueCount="11">
  <si>
    <t>Dossier en attente</t>
  </si>
  <si>
    <t>dossier validé</t>
  </si>
  <si>
    <t>dossier refusé</t>
  </si>
  <si>
    <t xml:space="preserve">dossier </t>
  </si>
  <si>
    <t>statut</t>
  </si>
  <si>
    <t>montant</t>
  </si>
  <si>
    <t>papeterie</t>
  </si>
  <si>
    <t>mobilier</t>
  </si>
  <si>
    <t>outillage</t>
  </si>
  <si>
    <t>vêtement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</si>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</sst>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4" formatCode="#,##0.00\ &quot;€&quot;"/>
  </numFmts>
  <fonts count="1" x14ac:knownFonts="1">
    <font>
      <sz val="11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6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10" fontId="0" fillId="2" borderId="0" xfId="0" applyNumberFormat="1" applyFill="1" applyAlignment="1">
      <alignment horizontal="center"/>
    </xf>
    <xf numFmtId="10" fontId="0" fillId="3" borderId="0" xfId="0" applyNumberFormat="1" applyFill="1" applyAlignment="1">
      <alignment horizontal="center"/>
    </xf>
    <xf numFmtId="10" fontId="0" fillId="4" borderId="0" xfId="0" applyNumberFormat="1" applyFill="1" applyAlignment="1">
      <alignment horizontal="center"/>
    </xf>
    <xf numFmtId="164" fontId="0" fillId="2" borderId="0" xfId="0" applyNumberFormat="1" applyFill="1"/>
    <xf numFmtId="164" fontId="0" fillId="3" borderId="0" xfId="0" applyNumberFormat="1" applyFill="1"/>
    <xf numFmtId="164" fontId="0" fillId="4" borderId="0" xfId="0" applyNumberFormat="1" applyFill="1"/>
    <xf numFmtId="164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AD9F94-057B-44DF-B961-962494AB991E}">
  <dimension ref="B3:J9"/>
  <sheetViews>
    <sheetView tabSelected="1" workbookViewId="0">
      <selection activeCell="I10" sqref="I10"/>
    </sheetView>
  </sheetViews>
  <sheetFormatPr baseColWidth="10" defaultRowHeight="14.5" x14ac:dyDescent="0.35"/>
  <cols>
    <col min="7" max="7" width="21.90625" customWidth="1"/>
    <col min="8" max="8" width="17.7265625" customWidth="1"/>
    <col min="9" max="9" width="18.81640625" customWidth="1"/>
  </cols>
  <sheetData>
    <row r="3" spans="2:10" x14ac:dyDescent="0.35">
      <c r="B3" t="s">
        <v>3</v>
      </c>
      <c r="C3" t="s">
        <v>5</v>
      </c>
      <c r="D3" t="s">
        <v>4</v>
      </c>
    </row>
    <row r="4" spans="2:10" x14ac:dyDescent="0.35">
      <c r="B4" t="s">
        <v>6</v>
      </c>
      <c r="C4" s="1">
        <v>100</v>
      </c>
      <c r="D4">
        <v>0</v>
      </c>
    </row>
    <row r="5" spans="2:10" x14ac:dyDescent="0.35">
      <c r="B5" t="s">
        <v>7</v>
      </c>
      <c r="C5" s="1">
        <v>2000</v>
      </c>
      <c r="D5">
        <v>1</v>
      </c>
      <c r="G5" s="6" t="s">
        <v>0</v>
      </c>
      <c r="H5" s="7" t="s">
        <v>1</v>
      </c>
      <c r="I5" s="8" t="s">
        <v>2</v>
      </c>
      <c r="J5" s="9" t="s">
        <v>10</v>
      </c>
    </row>
    <row r="6" spans="2:10" x14ac:dyDescent="0.35">
      <c r="B6" t="s">
        <v>8</v>
      </c>
      <c r="C6" s="1">
        <v>650</v>
      </c>
      <c r="D6">
        <v>2</v>
      </c>
      <c r="G6" s="6">
        <f>COUNTIF(D4:D7,0)</f>
        <v>1</v>
      </c>
      <c r="H6" s="7">
        <f>COUNTIF(D4:D7,1)</f>
        <v>2</v>
      </c>
      <c r="I6" s="8">
        <f>COUNTIF(D4:D7,2)</f>
        <v>1</v>
      </c>
      <c r="J6" s="9">
        <f>SUM(G6:I6)</f>
        <v>4</v>
      </c>
    </row>
    <row r="7" spans="2:10" x14ac:dyDescent="0.35">
      <c r="B7" t="s">
        <v>9</v>
      </c>
      <c r="C7" s="1">
        <v>240</v>
      </c>
      <c r="D7">
        <v>1</v>
      </c>
      <c r="G7" s="10">
        <f>G6/J6</f>
        <v>0.25</v>
      </c>
      <c r="H7" s="11">
        <f>H6/J6</f>
        <v>0.5</v>
      </c>
      <c r="I7" s="12">
        <f>I6/J6</f>
        <v>0.25</v>
      </c>
      <c r="J7" s="9"/>
    </row>
    <row r="8" spans="2:10" x14ac:dyDescent="0.35">
      <c r="G8" s="2"/>
      <c r="H8" s="3"/>
      <c r="I8" s="4"/>
      <c r="J8" s="5"/>
    </row>
    <row r="9" spans="2:10" x14ac:dyDescent="0.35">
      <c r="G9" s="13">
        <f>C4</f>
        <v>100</v>
      </c>
      <c r="H9" s="14">
        <f>C5+C7</f>
        <v>2240</v>
      </c>
      <c r="I9" s="15">
        <f>C6</f>
        <v>650</v>
      </c>
      <c r="J9" s="16">
        <f>SUM(C4:C7)</f>
        <v>2990</v>
      </c>
    </row>
  </sheetData>
  <conditionalFormatting sqref="D4:D7">
    <cfRule type="colorScale" priority="1">
      <colorScale>
        <cfvo type="num" val="0"/>
        <cfvo type="num" val="1"/>
        <cfvo type="num" val="2"/>
        <color rgb="FFFFFF00"/>
        <color rgb="FF00B050"/>
        <color rgb="FFFF000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canlers</dc:creator>
  <cp:lastModifiedBy>julien canlers</cp:lastModifiedBy>
  <dcterms:created xsi:type="dcterms:W3CDTF">2024-03-29T13:54:58Z</dcterms:created>
  <dcterms:modified xsi:type="dcterms:W3CDTF">2024-03-29T14:03:44Z</dcterms:modified>
</cp:coreProperties>
</file>