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Lecteur USB\Batiment\Location\Logiciel Réservation salles\"/>
    </mc:Choice>
  </mc:AlternateContent>
  <xr:revisionPtr revIDLastSave="0" documentId="13_ncr:1_{F35981FD-D15F-4793-9A8E-D239F18260ED}" xr6:coauthVersionLast="36" xr6:coauthVersionMax="47" xr10:uidLastSave="{00000000-0000-0000-0000-000000000000}"/>
  <bookViews>
    <workbookView xWindow="0" yWindow="0" windowWidth="28800" windowHeight="12225" xr2:uid="{6E05E6C8-8FED-4864-99F6-CDAA187AB69B}"/>
  </bookViews>
  <sheets>
    <sheet name="Base" sheetId="1" r:id="rId1"/>
    <sheet name="Calendrier" sheetId="2" r:id="rId2"/>
    <sheet name="Essai calendrier SDF" sheetId="5" r:id="rId3"/>
    <sheet name="Essai calendrier 001 et 002" sheetId="6" r:id="rId4"/>
    <sheet name="Calendrier FIGE" sheetId="4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4" i="5" l="1"/>
  <c r="W4" i="5"/>
  <c r="S4" i="5"/>
  <c r="O4" i="5"/>
  <c r="K4" i="5"/>
  <c r="G4" i="5"/>
  <c r="E32" i="2"/>
  <c r="A1" i="6"/>
  <c r="D29" i="6" s="1"/>
  <c r="V4" i="5"/>
  <c r="R4" i="5"/>
  <c r="N4" i="5"/>
  <c r="J4" i="5"/>
  <c r="F4" i="5"/>
  <c r="A1" i="5"/>
  <c r="M33" i="5" s="1"/>
  <c r="A14" i="5" l="1"/>
  <c r="E14" i="5"/>
  <c r="U23" i="5"/>
  <c r="A24" i="5"/>
  <c r="I14" i="5"/>
  <c r="A25" i="5"/>
  <c r="M6" i="5"/>
  <c r="E17" i="5"/>
  <c r="U26" i="5"/>
  <c r="Q6" i="5"/>
  <c r="I17" i="5"/>
  <c r="M27" i="5"/>
  <c r="U6" i="5"/>
  <c r="M17" i="5"/>
  <c r="Q27" i="5"/>
  <c r="Q7" i="5"/>
  <c r="A18" i="5"/>
  <c r="M30" i="5"/>
  <c r="E10" i="5"/>
  <c r="A20" i="5"/>
  <c r="Q30" i="5"/>
  <c r="I10" i="5"/>
  <c r="A21" i="5"/>
  <c r="U30" i="5"/>
  <c r="M10" i="5"/>
  <c r="E21" i="5"/>
  <c r="I34" i="5"/>
  <c r="Q10" i="5"/>
  <c r="I21" i="5"/>
  <c r="M13" i="5"/>
  <c r="Q23" i="5"/>
  <c r="M31" i="5"/>
  <c r="U7" i="5"/>
  <c r="E18" i="5"/>
  <c r="A28" i="5"/>
  <c r="A5" i="5"/>
  <c r="Q14" i="5"/>
  <c r="A22" i="5"/>
  <c r="U31" i="5"/>
  <c r="E8" i="5"/>
  <c r="M18" i="5"/>
  <c r="E29" i="5"/>
  <c r="A9" i="5"/>
  <c r="Q18" i="5"/>
  <c r="E9" i="5"/>
  <c r="U5" i="5"/>
  <c r="E13" i="5"/>
  <c r="Q19" i="5"/>
  <c r="E30" i="5"/>
  <c r="I6" i="5"/>
  <c r="A10" i="5"/>
  <c r="I13" i="5"/>
  <c r="A17" i="5"/>
  <c r="U19" i="5"/>
  <c r="M23" i="5"/>
  <c r="Q26" i="5"/>
  <c r="I30" i="5"/>
  <c r="A34" i="5"/>
  <c r="U10" i="5"/>
  <c r="M21" i="5"/>
  <c r="Q31" i="5"/>
  <c r="A8" i="5"/>
  <c r="I18" i="5"/>
  <c r="A29" i="5"/>
  <c r="E5" i="5"/>
  <c r="U14" i="5"/>
  <c r="M25" i="5"/>
  <c r="I5" i="5"/>
  <c r="M15" i="5"/>
  <c r="A26" i="5"/>
  <c r="A33" i="5"/>
  <c r="A12" i="5"/>
  <c r="Q15" i="5"/>
  <c r="U18" i="5"/>
  <c r="M22" i="5"/>
  <c r="E26" i="5"/>
  <c r="M29" i="5"/>
  <c r="Q5" i="5"/>
  <c r="I9" i="5"/>
  <c r="A13" i="5"/>
  <c r="U15" i="5"/>
  <c r="M19" i="5"/>
  <c r="Q22" i="5"/>
  <c r="I26" i="5"/>
  <c r="A30" i="5"/>
  <c r="I33" i="5"/>
  <c r="U27" i="5"/>
  <c r="M14" i="5"/>
  <c r="E25" i="5"/>
  <c r="M11" i="5"/>
  <c r="I25" i="5"/>
  <c r="Q11" i="5"/>
  <c r="E22" i="5"/>
  <c r="A32" i="5"/>
  <c r="U11" i="5"/>
  <c r="I22" i="5"/>
  <c r="I29" i="5"/>
  <c r="M5" i="5"/>
  <c r="M9" i="5"/>
  <c r="A16" i="5"/>
  <c r="U22" i="5"/>
  <c r="M26" i="5"/>
  <c r="A19" i="6"/>
  <c r="D19" i="6"/>
  <c r="P26" i="6"/>
  <c r="Z27" i="6"/>
  <c r="AD27" i="6"/>
  <c r="Z30" i="6"/>
  <c r="AH8" i="6"/>
  <c r="P10" i="6"/>
  <c r="V11" i="6"/>
  <c r="Z17" i="6"/>
  <c r="A9" i="6"/>
  <c r="AD17" i="6"/>
  <c r="Z11" i="6"/>
  <c r="G19" i="6"/>
  <c r="AD30" i="6"/>
  <c r="V4" i="6"/>
  <c r="D12" i="6"/>
  <c r="M20" i="6"/>
  <c r="S33" i="6"/>
  <c r="Z4" i="6"/>
  <c r="J13" i="6"/>
  <c r="A22" i="6"/>
  <c r="AL33" i="6"/>
  <c r="AH5" i="6"/>
  <c r="M13" i="6"/>
  <c r="D22" i="6"/>
  <c r="A6" i="6"/>
  <c r="P13" i="6"/>
  <c r="P23" i="6"/>
  <c r="D6" i="6"/>
  <c r="Z14" i="6"/>
  <c r="Z24" i="6"/>
  <c r="J7" i="6"/>
  <c r="A16" i="6"/>
  <c r="AD24" i="6"/>
  <c r="M7" i="6"/>
  <c r="V17" i="6"/>
  <c r="M26" i="6"/>
  <c r="Z7" i="6"/>
  <c r="V14" i="6"/>
  <c r="P20" i="6"/>
  <c r="G29" i="6"/>
  <c r="J10" i="6"/>
  <c r="D16" i="6"/>
  <c r="G22" i="6"/>
  <c r="D32" i="6"/>
  <c r="S4" i="6"/>
  <c r="M10" i="6"/>
  <c r="P16" i="6"/>
  <c r="M23" i="6"/>
  <c r="G32" i="6"/>
  <c r="D9" i="6"/>
  <c r="AD14" i="6"/>
  <c r="AD20" i="6"/>
  <c r="A34" i="6"/>
  <c r="AH33" i="6"/>
  <c r="Z32" i="6"/>
  <c r="V31" i="6"/>
  <c r="S30" i="6"/>
  <c r="P29" i="6"/>
  <c r="M28" i="6"/>
  <c r="J27" i="6"/>
  <c r="G26" i="6"/>
  <c r="D25" i="6"/>
  <c r="A24" i="6"/>
  <c r="AH22" i="6"/>
  <c r="AD21" i="6"/>
  <c r="Z20" i="6"/>
  <c r="V19" i="6"/>
  <c r="S18" i="6"/>
  <c r="P17" i="6"/>
  <c r="M16" i="6"/>
  <c r="J15" i="6"/>
  <c r="G14" i="6"/>
  <c r="D13" i="6"/>
  <c r="A12" i="6"/>
  <c r="AH10" i="6"/>
  <c r="AD9" i="6"/>
  <c r="Z8" i="6"/>
  <c r="V7" i="6"/>
  <c r="S6" i="6"/>
  <c r="P5" i="6"/>
  <c r="M4" i="6"/>
  <c r="AD33" i="6"/>
  <c r="V32" i="6"/>
  <c r="S31" i="6"/>
  <c r="P30" i="6"/>
  <c r="M29" i="6"/>
  <c r="J28" i="6"/>
  <c r="G27" i="6"/>
  <c r="D26" i="6"/>
  <c r="A25" i="6"/>
  <c r="AH23" i="6"/>
  <c r="AD22" i="6"/>
  <c r="Z21" i="6"/>
  <c r="V20" i="6"/>
  <c r="S19" i="6"/>
  <c r="P18" i="6"/>
  <c r="M17" i="6"/>
  <c r="J16" i="6"/>
  <c r="G15" i="6"/>
  <c r="D14" i="6"/>
  <c r="A13" i="6"/>
  <c r="AH11" i="6"/>
  <c r="AD10" i="6"/>
  <c r="Z9" i="6"/>
  <c r="V8" i="6"/>
  <c r="S7" i="6"/>
  <c r="P6" i="6"/>
  <c r="M5" i="6"/>
  <c r="J4" i="6"/>
  <c r="Z33" i="6"/>
  <c r="S32" i="6"/>
  <c r="P31" i="6"/>
  <c r="M30" i="6"/>
  <c r="J29" i="6"/>
  <c r="G28" i="6"/>
  <c r="D27" i="6"/>
  <c r="A26" i="6"/>
  <c r="AH24" i="6"/>
  <c r="AD23" i="6"/>
  <c r="Z22" i="6"/>
  <c r="V21" i="6"/>
  <c r="S20" i="6"/>
  <c r="P19" i="6"/>
  <c r="M18" i="6"/>
  <c r="J17" i="6"/>
  <c r="G16" i="6"/>
  <c r="D15" i="6"/>
  <c r="A14" i="6"/>
  <c r="AH12" i="6"/>
  <c r="AD11" i="6"/>
  <c r="Z10" i="6"/>
  <c r="V9" i="6"/>
  <c r="S8" i="6"/>
  <c r="P7" i="6"/>
  <c r="M6" i="6"/>
  <c r="J5" i="6"/>
  <c r="G4" i="6"/>
  <c r="V33" i="6"/>
  <c r="S5" i="6"/>
  <c r="AH6" i="6"/>
  <c r="J8" i="6"/>
  <c r="AH9" i="6"/>
  <c r="J11" i="6"/>
  <c r="V12" i="6"/>
  <c r="J14" i="6"/>
  <c r="V15" i="6"/>
  <c r="A17" i="6"/>
  <c r="V18" i="6"/>
  <c r="A20" i="6"/>
  <c r="M21" i="6"/>
  <c r="A23" i="6"/>
  <c r="M24" i="6"/>
  <c r="Z25" i="6"/>
  <c r="M27" i="6"/>
  <c r="Z28" i="6"/>
  <c r="D30" i="6"/>
  <c r="Z31" i="6"/>
  <c r="G33" i="6"/>
  <c r="A4" i="6"/>
  <c r="V5" i="6"/>
  <c r="A7" i="6"/>
  <c r="M8" i="6"/>
  <c r="A10" i="6"/>
  <c r="M11" i="6"/>
  <c r="Z12" i="6"/>
  <c r="M14" i="6"/>
  <c r="Z15" i="6"/>
  <c r="D17" i="6"/>
  <c r="Z18" i="6"/>
  <c r="D20" i="6"/>
  <c r="P21" i="6"/>
  <c r="D23" i="6"/>
  <c r="P24" i="6"/>
  <c r="AD25" i="6"/>
  <c r="P27" i="6"/>
  <c r="AD28" i="6"/>
  <c r="G30" i="6"/>
  <c r="AD31" i="6"/>
  <c r="J33" i="6"/>
  <c r="D4" i="6"/>
  <c r="Z5" i="6"/>
  <c r="D7" i="6"/>
  <c r="P8" i="6"/>
  <c r="D10" i="6"/>
  <c r="P11" i="6"/>
  <c r="AD12" i="6"/>
  <c r="P14" i="6"/>
  <c r="AD15" i="6"/>
  <c r="G17" i="6"/>
  <c r="AD18" i="6"/>
  <c r="G20" i="6"/>
  <c r="S21" i="6"/>
  <c r="G23" i="6"/>
  <c r="S24" i="6"/>
  <c r="AH25" i="6"/>
  <c r="S27" i="6"/>
  <c r="AH28" i="6"/>
  <c r="J30" i="6"/>
  <c r="AH31" i="6"/>
  <c r="M33" i="6"/>
  <c r="P4" i="6"/>
  <c r="AD5" i="6"/>
  <c r="G7" i="6"/>
  <c r="AD8" i="6"/>
  <c r="G10" i="6"/>
  <c r="S11" i="6"/>
  <c r="G13" i="6"/>
  <c r="S14" i="6"/>
  <c r="AH15" i="6"/>
  <c r="S17" i="6"/>
  <c r="AH18" i="6"/>
  <c r="J20" i="6"/>
  <c r="AH21" i="6"/>
  <c r="J23" i="6"/>
  <c r="V24" i="6"/>
  <c r="J26" i="6"/>
  <c r="V27" i="6"/>
  <c r="A29" i="6"/>
  <c r="V30" i="6"/>
  <c r="A32" i="6"/>
  <c r="P33" i="6"/>
  <c r="S23" i="6"/>
  <c r="S26" i="6"/>
  <c r="AH27" i="6"/>
  <c r="AH30" i="6"/>
  <c r="J32" i="6"/>
  <c r="G6" i="6"/>
  <c r="G9" i="6"/>
  <c r="G12" i="6"/>
  <c r="AH14" i="6"/>
  <c r="AH17" i="6"/>
  <c r="AH20" i="6"/>
  <c r="V23" i="6"/>
  <c r="V26" i="6"/>
  <c r="A28" i="6"/>
  <c r="A31" i="6"/>
  <c r="M32" i="6"/>
  <c r="J6" i="6"/>
  <c r="J9" i="6"/>
  <c r="V13" i="6"/>
  <c r="V16" i="6"/>
  <c r="M19" i="6"/>
  <c r="M22" i="6"/>
  <c r="M25" i="6"/>
  <c r="Z29" i="6"/>
  <c r="S34" i="6"/>
  <c r="A5" i="6"/>
  <c r="A8" i="6"/>
  <c r="A11" i="6"/>
  <c r="Z13" i="6"/>
  <c r="Z16" i="6"/>
  <c r="Z19" i="6"/>
  <c r="P22" i="6"/>
  <c r="P25" i="6"/>
  <c r="AD29" i="6"/>
  <c r="V34" i="6"/>
  <c r="D5" i="6"/>
  <c r="Z6" i="6"/>
  <c r="D8" i="6"/>
  <c r="P9" i="6"/>
  <c r="D11" i="6"/>
  <c r="P12" i="6"/>
  <c r="AD13" i="6"/>
  <c r="P15" i="6"/>
  <c r="AD16" i="6"/>
  <c r="G18" i="6"/>
  <c r="AD19" i="6"/>
  <c r="G21" i="6"/>
  <c r="S22" i="6"/>
  <c r="G24" i="6"/>
  <c r="S25" i="6"/>
  <c r="AH26" i="6"/>
  <c r="S28" i="6"/>
  <c r="AH29" i="6"/>
  <c r="J31" i="6"/>
  <c r="AH32" i="6"/>
  <c r="AD34" i="6"/>
  <c r="G25" i="6"/>
  <c r="S29" i="6"/>
  <c r="G34" i="6"/>
  <c r="AD4" i="6"/>
  <c r="AD7" i="6"/>
  <c r="S10" i="6"/>
  <c r="S13" i="6"/>
  <c r="S16" i="6"/>
  <c r="J19" i="6"/>
  <c r="J22" i="6"/>
  <c r="J25" i="6"/>
  <c r="V29" i="6"/>
  <c r="M34" i="6"/>
  <c r="AH4" i="6"/>
  <c r="AH7" i="6"/>
  <c r="V10" i="6"/>
  <c r="J12" i="6"/>
  <c r="A15" i="6"/>
  <c r="A18" i="6"/>
  <c r="A21" i="6"/>
  <c r="Z23" i="6"/>
  <c r="Z26" i="6"/>
  <c r="D28" i="6"/>
  <c r="D31" i="6"/>
  <c r="P32" i="6"/>
  <c r="V6" i="6"/>
  <c r="M9" i="6"/>
  <c r="M12" i="6"/>
  <c r="M15" i="6"/>
  <c r="D18" i="6"/>
  <c r="D21" i="6"/>
  <c r="D24" i="6"/>
  <c r="AD26" i="6"/>
  <c r="P28" i="6"/>
  <c r="G31" i="6"/>
  <c r="AD32" i="6"/>
  <c r="G5" i="6"/>
  <c r="AD6" i="6"/>
  <c r="G8" i="6"/>
  <c r="S9" i="6"/>
  <c r="G11" i="6"/>
  <c r="S12" i="6"/>
  <c r="AH13" i="6"/>
  <c r="S15" i="6"/>
  <c r="AH16" i="6"/>
  <c r="J18" i="6"/>
  <c r="AH19" i="6"/>
  <c r="J21" i="6"/>
  <c r="V22" i="6"/>
  <c r="J24" i="6"/>
  <c r="V25" i="6"/>
  <c r="A27" i="6"/>
  <c r="V28" i="6"/>
  <c r="A30" i="6"/>
  <c r="M31" i="6"/>
  <c r="A33" i="6"/>
  <c r="AL34" i="6"/>
  <c r="AL4" i="6"/>
  <c r="AL5" i="6"/>
  <c r="AL6" i="6"/>
  <c r="AL7" i="6"/>
  <c r="AL8" i="6"/>
  <c r="AL9" i="6"/>
  <c r="AL10" i="6"/>
  <c r="AL11" i="6"/>
  <c r="AL12" i="6"/>
  <c r="AL13" i="6"/>
  <c r="AL14" i="6"/>
  <c r="AL15" i="6"/>
  <c r="AL16" i="6"/>
  <c r="AL17" i="6"/>
  <c r="AL18" i="6"/>
  <c r="AL19" i="6"/>
  <c r="AL20" i="6"/>
  <c r="AL21" i="6"/>
  <c r="AL22" i="6"/>
  <c r="AL23" i="6"/>
  <c r="AL24" i="6"/>
  <c r="AL25" i="6"/>
  <c r="AL26" i="6"/>
  <c r="AL27" i="6"/>
  <c r="AL28" i="6"/>
  <c r="AL29" i="6"/>
  <c r="AL30" i="6"/>
  <c r="AL31" i="6"/>
  <c r="AL32" i="6"/>
  <c r="Q9" i="5"/>
  <c r="E12" i="5"/>
  <c r="Q13" i="5"/>
  <c r="E16" i="5"/>
  <c r="Q17" i="5"/>
  <c r="E20" i="5"/>
  <c r="Q21" i="5"/>
  <c r="E24" i="5"/>
  <c r="Q25" i="5"/>
  <c r="E28" i="5"/>
  <c r="Q29" i="5"/>
  <c r="E32" i="5"/>
  <c r="Q33" i="5"/>
  <c r="A7" i="5"/>
  <c r="I8" i="5"/>
  <c r="U9" i="5"/>
  <c r="I12" i="5"/>
  <c r="U13" i="5"/>
  <c r="I16" i="5"/>
  <c r="U17" i="5"/>
  <c r="I20" i="5"/>
  <c r="U21" i="5"/>
  <c r="I24" i="5"/>
  <c r="U25" i="5"/>
  <c r="I28" i="5"/>
  <c r="U29" i="5"/>
  <c r="I32" i="5"/>
  <c r="U33" i="5"/>
  <c r="E7" i="5"/>
  <c r="M8" i="5"/>
  <c r="A11" i="5"/>
  <c r="M12" i="5"/>
  <c r="A15" i="5"/>
  <c r="M16" i="5"/>
  <c r="A19" i="5"/>
  <c r="M20" i="5"/>
  <c r="A23" i="5"/>
  <c r="M24" i="5"/>
  <c r="A27" i="5"/>
  <c r="M28" i="5"/>
  <c r="A31" i="5"/>
  <c r="M32" i="5"/>
  <c r="A6" i="5"/>
  <c r="I7" i="5"/>
  <c r="Q8" i="5"/>
  <c r="E11" i="5"/>
  <c r="Q12" i="5"/>
  <c r="E15" i="5"/>
  <c r="Q16" i="5"/>
  <c r="E19" i="5"/>
  <c r="Q20" i="5"/>
  <c r="E23" i="5"/>
  <c r="Q24" i="5"/>
  <c r="E27" i="5"/>
  <c r="Q28" i="5"/>
  <c r="E31" i="5"/>
  <c r="Q32" i="5"/>
  <c r="E6" i="5"/>
  <c r="M7" i="5"/>
  <c r="U8" i="5"/>
  <c r="I11" i="5"/>
  <c r="U12" i="5"/>
  <c r="I15" i="5"/>
  <c r="U16" i="5"/>
  <c r="I19" i="5"/>
  <c r="U20" i="5"/>
  <c r="I23" i="5"/>
  <c r="U24" i="5"/>
  <c r="I27" i="5"/>
  <c r="U28" i="5"/>
  <c r="I31" i="5"/>
  <c r="U32" i="5"/>
  <c r="A1" i="4"/>
  <c r="AS19" i="4" s="1"/>
  <c r="A1" i="2"/>
  <c r="M5" i="2" l="1"/>
  <c r="AS6" i="4"/>
  <c r="AC33" i="4"/>
  <c r="AS4" i="4"/>
  <c r="AS34" i="4"/>
  <c r="A34" i="4"/>
  <c r="Y33" i="4"/>
  <c r="AS32" i="4"/>
  <c r="U32" i="4"/>
  <c r="AO31" i="4"/>
  <c r="Q31" i="4"/>
  <c r="AO30" i="4"/>
  <c r="Q30" i="4"/>
  <c r="AO29" i="4"/>
  <c r="Q29" i="4"/>
  <c r="AO28" i="4"/>
  <c r="Q28" i="4"/>
  <c r="AO27" i="4"/>
  <c r="Q27" i="4"/>
  <c r="AO26" i="4"/>
  <c r="Q26" i="4"/>
  <c r="AO25" i="4"/>
  <c r="Q25" i="4"/>
  <c r="AO24" i="4"/>
  <c r="Q24" i="4"/>
  <c r="AO23" i="4"/>
  <c r="Q23" i="4"/>
  <c r="AO22" i="4"/>
  <c r="Q22" i="4"/>
  <c r="AO21" i="4"/>
  <c r="Q21" i="4"/>
  <c r="AO20" i="4"/>
  <c r="Q20" i="4"/>
  <c r="AO19" i="4"/>
  <c r="Q19" i="4"/>
  <c r="AO18" i="4"/>
  <c r="Q18" i="4"/>
  <c r="AO17" i="4"/>
  <c r="Q17" i="4"/>
  <c r="AO16" i="4"/>
  <c r="Q16" i="4"/>
  <c r="AO15" i="4"/>
  <c r="Q15" i="4"/>
  <c r="AO14" i="4"/>
  <c r="Q14" i="4"/>
  <c r="AO13" i="4"/>
  <c r="Q13" i="4"/>
  <c r="AO12" i="4"/>
  <c r="Q12" i="4"/>
  <c r="AO11" i="4"/>
  <c r="Q11" i="4"/>
  <c r="AO10" i="4"/>
  <c r="Q10" i="4"/>
  <c r="AO9" i="4"/>
  <c r="Q9" i="4"/>
  <c r="AO8" i="4"/>
  <c r="Q8" i="4"/>
  <c r="AO7" i="4"/>
  <c r="Q7" i="4"/>
  <c r="AO6" i="4"/>
  <c r="Q6" i="4"/>
  <c r="AO5" i="4"/>
  <c r="Q5" i="4"/>
  <c r="AO4" i="4"/>
  <c r="Q4" i="4"/>
  <c r="AK13" i="4"/>
  <c r="M10" i="4"/>
  <c r="AK8" i="4"/>
  <c r="AK7" i="4"/>
  <c r="AK6" i="4"/>
  <c r="AK5" i="4"/>
  <c r="AK4" i="4"/>
  <c r="AK34" i="4"/>
  <c r="AS33" i="4"/>
  <c r="U33" i="4"/>
  <c r="AO32" i="4"/>
  <c r="Q32" i="4"/>
  <c r="AK31" i="4"/>
  <c r="M31" i="4"/>
  <c r="AK30" i="4"/>
  <c r="M30" i="4"/>
  <c r="AK29" i="4"/>
  <c r="M29" i="4"/>
  <c r="AK28" i="4"/>
  <c r="M28" i="4"/>
  <c r="AK27" i="4"/>
  <c r="M27" i="4"/>
  <c r="AK26" i="4"/>
  <c r="M26" i="4"/>
  <c r="AK25" i="4"/>
  <c r="M25" i="4"/>
  <c r="AK24" i="4"/>
  <c r="M24" i="4"/>
  <c r="AK23" i="4"/>
  <c r="M23" i="4"/>
  <c r="AK22" i="4"/>
  <c r="M22" i="4"/>
  <c r="AK21" i="4"/>
  <c r="M21" i="4"/>
  <c r="AK20" i="4"/>
  <c r="M20" i="4"/>
  <c r="AK19" i="4"/>
  <c r="M19" i="4"/>
  <c r="AK18" i="4"/>
  <c r="M18" i="4"/>
  <c r="AK17" i="4"/>
  <c r="M17" i="4"/>
  <c r="AK16" i="4"/>
  <c r="M16" i="4"/>
  <c r="AK15" i="4"/>
  <c r="M15" i="4"/>
  <c r="AK14" i="4"/>
  <c r="M14" i="4"/>
  <c r="M13" i="4"/>
  <c r="AK12" i="4"/>
  <c r="M12" i="4"/>
  <c r="AK11" i="4"/>
  <c r="M11" i="4"/>
  <c r="AK10" i="4"/>
  <c r="AK9" i="4"/>
  <c r="M9" i="4"/>
  <c r="M8" i="4"/>
  <c r="M7" i="4"/>
  <c r="M6" i="4"/>
  <c r="M5" i="4"/>
  <c r="M4" i="4"/>
  <c r="AC34" i="4"/>
  <c r="AO33" i="4"/>
  <c r="Q33" i="4"/>
  <c r="AK32" i="4"/>
  <c r="M32" i="4"/>
  <c r="AG31" i="4"/>
  <c r="I31" i="4"/>
  <c r="AG30" i="4"/>
  <c r="I30" i="4"/>
  <c r="AG29" i="4"/>
  <c r="I29" i="4"/>
  <c r="AG28" i="4"/>
  <c r="I28" i="4"/>
  <c r="AG27" i="4"/>
  <c r="I27" i="4"/>
  <c r="AG26" i="4"/>
  <c r="I26" i="4"/>
  <c r="AG25" i="4"/>
  <c r="I25" i="4"/>
  <c r="AG24" i="4"/>
  <c r="I24" i="4"/>
  <c r="AG23" i="4"/>
  <c r="I23" i="4"/>
  <c r="AG22" i="4"/>
  <c r="I22" i="4"/>
  <c r="AG21" i="4"/>
  <c r="I21" i="4"/>
  <c r="AG20" i="4"/>
  <c r="I20" i="4"/>
  <c r="AG19" i="4"/>
  <c r="I19" i="4"/>
  <c r="AG18" i="4"/>
  <c r="I18" i="4"/>
  <c r="AG17" i="4"/>
  <c r="I17" i="4"/>
  <c r="AG16" i="4"/>
  <c r="I16" i="4"/>
  <c r="AG15" i="4"/>
  <c r="I15" i="4"/>
  <c r="AG14" i="4"/>
  <c r="I14" i="4"/>
  <c r="AG13" i="4"/>
  <c r="I13" i="4"/>
  <c r="AG12" i="4"/>
  <c r="I12" i="4"/>
  <c r="AG11" i="4"/>
  <c r="I11" i="4"/>
  <c r="AG10" i="4"/>
  <c r="I10" i="4"/>
  <c r="AG9" i="4"/>
  <c r="I9" i="4"/>
  <c r="AG8" i="4"/>
  <c r="I8" i="4"/>
  <c r="AG7" i="4"/>
  <c r="I7" i="4"/>
  <c r="AG6" i="4"/>
  <c r="I6" i="4"/>
  <c r="AG5" i="4"/>
  <c r="I5" i="4"/>
  <c r="AG4" i="4"/>
  <c r="I4" i="4"/>
  <c r="AC4" i="4"/>
  <c r="Y34" i="4"/>
  <c r="AK33" i="4"/>
  <c r="M33" i="4"/>
  <c r="AG32" i="4"/>
  <c r="I32" i="4"/>
  <c r="AC31" i="4"/>
  <c r="E31" i="4"/>
  <c r="AC30" i="4"/>
  <c r="E30" i="4"/>
  <c r="AC29" i="4"/>
  <c r="E29" i="4"/>
  <c r="AC28" i="4"/>
  <c r="E28" i="4"/>
  <c r="AC27" i="4"/>
  <c r="E27" i="4"/>
  <c r="AC26" i="4"/>
  <c r="E26" i="4"/>
  <c r="AC25" i="4"/>
  <c r="E25" i="4"/>
  <c r="AC24" i="4"/>
  <c r="E24" i="4"/>
  <c r="AC23" i="4"/>
  <c r="E23" i="4"/>
  <c r="AC22" i="4"/>
  <c r="E22" i="4"/>
  <c r="AC21" i="4"/>
  <c r="E21" i="4"/>
  <c r="AC20" i="4"/>
  <c r="E20" i="4"/>
  <c r="AC19" i="4"/>
  <c r="E19" i="4"/>
  <c r="AC18" i="4"/>
  <c r="E18" i="4"/>
  <c r="AC17" i="4"/>
  <c r="E17" i="4"/>
  <c r="AC16" i="4"/>
  <c r="E16" i="4"/>
  <c r="AC15" i="4"/>
  <c r="E15" i="4"/>
  <c r="AC14" i="4"/>
  <c r="E14" i="4"/>
  <c r="AC13" i="4"/>
  <c r="E13" i="4"/>
  <c r="AC12" i="4"/>
  <c r="E12" i="4"/>
  <c r="AC11" i="4"/>
  <c r="E11" i="4"/>
  <c r="AC10" i="4"/>
  <c r="E10" i="4"/>
  <c r="AC9" i="4"/>
  <c r="E9" i="4"/>
  <c r="AC8" i="4"/>
  <c r="E8" i="4"/>
  <c r="AC7" i="4"/>
  <c r="E7" i="4"/>
  <c r="AC6" i="4"/>
  <c r="E6" i="4"/>
  <c r="AC5" i="4"/>
  <c r="E5" i="4"/>
  <c r="E4" i="4"/>
  <c r="Q34" i="4"/>
  <c r="AG33" i="4"/>
  <c r="I33" i="4"/>
  <c r="AC32" i="4"/>
  <c r="A32" i="4"/>
  <c r="Y31" i="4"/>
  <c r="A31" i="4"/>
  <c r="Y30" i="4"/>
  <c r="A30" i="4"/>
  <c r="Y29" i="4"/>
  <c r="A29" i="4"/>
  <c r="Y28" i="4"/>
  <c r="A28" i="4"/>
  <c r="Y27" i="4"/>
  <c r="A27" i="4"/>
  <c r="Y26" i="4"/>
  <c r="A26" i="4"/>
  <c r="Y25" i="4"/>
  <c r="A25" i="4"/>
  <c r="Y24" i="4"/>
  <c r="A24" i="4"/>
  <c r="Y23" i="4"/>
  <c r="A23" i="4"/>
  <c r="Y22" i="4"/>
  <c r="A22" i="4"/>
  <c r="Y21" i="4"/>
  <c r="A21" i="4"/>
  <c r="Y20" i="4"/>
  <c r="A20" i="4"/>
  <c r="Y19" i="4"/>
  <c r="A19" i="4"/>
  <c r="Y18" i="4"/>
  <c r="A18" i="4"/>
  <c r="Y17" i="4"/>
  <c r="A17" i="4"/>
  <c r="Y16" i="4"/>
  <c r="A16" i="4"/>
  <c r="Y15" i="4"/>
  <c r="A15" i="4"/>
  <c r="Y14" i="4"/>
  <c r="A14" i="4"/>
  <c r="Y13" i="4"/>
  <c r="A13" i="4"/>
  <c r="Y12" i="4"/>
  <c r="A12" i="4"/>
  <c r="Y11" i="4"/>
  <c r="A11" i="4"/>
  <c r="Y10" i="4"/>
  <c r="A10" i="4"/>
  <c r="Y9" i="4"/>
  <c r="A9" i="4"/>
  <c r="Y8" i="4"/>
  <c r="A8" i="4"/>
  <c r="Y7" i="4"/>
  <c r="A7" i="4"/>
  <c r="Y6" i="4"/>
  <c r="A6" i="4"/>
  <c r="Y5" i="4"/>
  <c r="A5" i="4"/>
  <c r="Y4" i="4"/>
  <c r="A4" i="4"/>
  <c r="I34" i="4"/>
  <c r="U31" i="4"/>
  <c r="AS30" i="4"/>
  <c r="U30" i="4"/>
  <c r="AS29" i="4"/>
  <c r="U29" i="4"/>
  <c r="AS28" i="4"/>
  <c r="U28" i="4"/>
  <c r="AS27" i="4"/>
  <c r="U27" i="4"/>
  <c r="AS26" i="4"/>
  <c r="U26" i="4"/>
  <c r="AS25" i="4"/>
  <c r="U25" i="4"/>
  <c r="AS24" i="4"/>
  <c r="U24" i="4"/>
  <c r="AS23" i="4"/>
  <c r="U23" i="4"/>
  <c r="AS22" i="4"/>
  <c r="U22" i="4"/>
  <c r="AS21" i="4"/>
  <c r="U21" i="4"/>
  <c r="AS20" i="4"/>
  <c r="U20" i="4"/>
  <c r="AS9" i="4"/>
  <c r="AS12" i="4"/>
  <c r="AS15" i="4"/>
  <c r="AS18" i="4"/>
  <c r="U4" i="4"/>
  <c r="U7" i="4"/>
  <c r="U10" i="4"/>
  <c r="U13" i="4"/>
  <c r="U16" i="4"/>
  <c r="U19" i="4"/>
  <c r="AS7" i="4"/>
  <c r="AS10" i="4"/>
  <c r="AS13" i="4"/>
  <c r="AS16" i="4"/>
  <c r="U5" i="4"/>
  <c r="U8" i="4"/>
  <c r="U11" i="4"/>
  <c r="U14" i="4"/>
  <c r="U17" i="4"/>
  <c r="AS31" i="4"/>
  <c r="AS5" i="4"/>
  <c r="AS8" i="4"/>
  <c r="AS11" i="4"/>
  <c r="AS14" i="4"/>
  <c r="AS17" i="4"/>
  <c r="Y32" i="4"/>
  <c r="U6" i="4"/>
  <c r="U9" i="4"/>
  <c r="U12" i="4"/>
  <c r="U15" i="4"/>
  <c r="U18" i="4"/>
  <c r="A33" i="4"/>
  <c r="U30" i="2"/>
  <c r="AO24" i="2"/>
  <c r="Q13" i="2"/>
  <c r="U6" i="2"/>
  <c r="AC30" i="2"/>
  <c r="AG23" i="2"/>
  <c r="AK17" i="2"/>
  <c r="AO10" i="2"/>
  <c r="I17" i="2"/>
  <c r="Q9" i="2"/>
  <c r="Y32" i="2"/>
  <c r="AC8" i="2"/>
  <c r="AK31" i="2"/>
  <c r="AS18" i="2"/>
  <c r="A19" i="2"/>
  <c r="M4" i="2"/>
  <c r="Q25" i="2"/>
  <c r="Q7" i="2"/>
  <c r="U18" i="2"/>
  <c r="Y30" i="2"/>
  <c r="Y12" i="2"/>
  <c r="AC24" i="2"/>
  <c r="AC6" i="2"/>
  <c r="AG17" i="2"/>
  <c r="AK29" i="2"/>
  <c r="AK11" i="2"/>
  <c r="AO22" i="2"/>
  <c r="AS34" i="2"/>
  <c r="AS16" i="2"/>
  <c r="E11" i="2"/>
  <c r="Q31" i="2"/>
  <c r="U24" i="2"/>
  <c r="Y18" i="2"/>
  <c r="AC12" i="2"/>
  <c r="AG5" i="2"/>
  <c r="AO28" i="2"/>
  <c r="AS22" i="2"/>
  <c r="Q27" i="2"/>
  <c r="U20" i="2"/>
  <c r="Y14" i="2"/>
  <c r="AC26" i="2"/>
  <c r="AG19" i="2"/>
  <c r="AK13" i="2"/>
  <c r="AO6" i="2"/>
  <c r="A11" i="2"/>
  <c r="AC4" i="2"/>
  <c r="Q21" i="2"/>
  <c r="U32" i="2"/>
  <c r="U14" i="2"/>
  <c r="Y26" i="2"/>
  <c r="Y8" i="2"/>
  <c r="AC20" i="2"/>
  <c r="AG31" i="2"/>
  <c r="AG13" i="2"/>
  <c r="AK25" i="2"/>
  <c r="AK7" i="2"/>
  <c r="AO18" i="2"/>
  <c r="AS30" i="2"/>
  <c r="AS12" i="2"/>
  <c r="AK4" i="2"/>
  <c r="Q19" i="2"/>
  <c r="U12" i="2"/>
  <c r="Y24" i="2"/>
  <c r="Y6" i="2"/>
  <c r="AC18" i="2"/>
  <c r="AG29" i="2"/>
  <c r="AG11" i="2"/>
  <c r="AK23" i="2"/>
  <c r="AK5" i="2"/>
  <c r="AO16" i="2"/>
  <c r="AS28" i="2"/>
  <c r="AS10" i="2"/>
  <c r="E23" i="2"/>
  <c r="Q33" i="2"/>
  <c r="Q15" i="2"/>
  <c r="U26" i="2"/>
  <c r="U8" i="2"/>
  <c r="Y20" i="2"/>
  <c r="AC32" i="2"/>
  <c r="AC14" i="2"/>
  <c r="AG25" i="2"/>
  <c r="AG7" i="2"/>
  <c r="AK19" i="2"/>
  <c r="AO30" i="2"/>
  <c r="AO12" i="2"/>
  <c r="AS24" i="2"/>
  <c r="AS6" i="2"/>
  <c r="E5" i="2"/>
  <c r="Q4" i="2"/>
  <c r="AO4" i="2"/>
  <c r="Q30" i="2"/>
  <c r="Q24" i="2"/>
  <c r="Q18" i="2"/>
  <c r="Q12" i="2"/>
  <c r="Q6" i="2"/>
  <c r="U29" i="2"/>
  <c r="U23" i="2"/>
  <c r="U17" i="2"/>
  <c r="U11" i="2"/>
  <c r="U5" i="2"/>
  <c r="Y29" i="2"/>
  <c r="Y23" i="2"/>
  <c r="Y17" i="2"/>
  <c r="Y11" i="2"/>
  <c r="Y5" i="2"/>
  <c r="AC29" i="2"/>
  <c r="AC23" i="2"/>
  <c r="AC17" i="2"/>
  <c r="AC11" i="2"/>
  <c r="AC5" i="2"/>
  <c r="AG28" i="2"/>
  <c r="AG22" i="2"/>
  <c r="AG16" i="2"/>
  <c r="AG10" i="2"/>
  <c r="AK34" i="2"/>
  <c r="AK28" i="2"/>
  <c r="AK22" i="2"/>
  <c r="AK16" i="2"/>
  <c r="AK10" i="2"/>
  <c r="AO33" i="2"/>
  <c r="AO27" i="2"/>
  <c r="AO21" i="2"/>
  <c r="AO15" i="2"/>
  <c r="AO9" i="2"/>
  <c r="AS33" i="2"/>
  <c r="AS27" i="2"/>
  <c r="AS21" i="2"/>
  <c r="AS15" i="2"/>
  <c r="AS9" i="2"/>
  <c r="A30" i="2"/>
  <c r="A29" i="2"/>
  <c r="E4" i="2"/>
  <c r="I29" i="2"/>
  <c r="U4" i="2"/>
  <c r="AS4" i="2"/>
  <c r="Q29" i="2"/>
  <c r="Q23" i="2"/>
  <c r="Q17" i="2"/>
  <c r="Q11" i="2"/>
  <c r="Q5" i="2"/>
  <c r="U28" i="2"/>
  <c r="U22" i="2"/>
  <c r="U16" i="2"/>
  <c r="U10" i="2"/>
  <c r="Y34" i="2"/>
  <c r="Y28" i="2"/>
  <c r="Y22" i="2"/>
  <c r="Y16" i="2"/>
  <c r="Y10" i="2"/>
  <c r="AC34" i="2"/>
  <c r="AC28" i="2"/>
  <c r="AC22" i="2"/>
  <c r="AC16" i="2"/>
  <c r="AC10" i="2"/>
  <c r="AG33" i="2"/>
  <c r="AG27" i="2"/>
  <c r="AG21" i="2"/>
  <c r="AG15" i="2"/>
  <c r="AG9" i="2"/>
  <c r="AK33" i="2"/>
  <c r="AK27" i="2"/>
  <c r="AK21" i="2"/>
  <c r="AK15" i="2"/>
  <c r="AK9" i="2"/>
  <c r="AO32" i="2"/>
  <c r="AO26" i="2"/>
  <c r="AO20" i="2"/>
  <c r="AO14" i="2"/>
  <c r="AO8" i="2"/>
  <c r="AS32" i="2"/>
  <c r="AS26" i="2"/>
  <c r="AS20" i="2"/>
  <c r="AS14" i="2"/>
  <c r="AS8" i="2"/>
  <c r="A22" i="2"/>
  <c r="E29" i="2"/>
  <c r="I23" i="2"/>
  <c r="Y4" i="2"/>
  <c r="Q34" i="2"/>
  <c r="Q28" i="2"/>
  <c r="Q22" i="2"/>
  <c r="Q16" i="2"/>
  <c r="Q10" i="2"/>
  <c r="U33" i="2"/>
  <c r="U27" i="2"/>
  <c r="U21" i="2"/>
  <c r="U15" i="2"/>
  <c r="U9" i="2"/>
  <c r="Y33" i="2"/>
  <c r="Y27" i="2"/>
  <c r="Y21" i="2"/>
  <c r="Y15" i="2"/>
  <c r="Y9" i="2"/>
  <c r="AC33" i="2"/>
  <c r="AC27" i="2"/>
  <c r="AC21" i="2"/>
  <c r="AC15" i="2"/>
  <c r="AC9" i="2"/>
  <c r="AG32" i="2"/>
  <c r="AG26" i="2"/>
  <c r="AG20" i="2"/>
  <c r="AG14" i="2"/>
  <c r="AG8" i="2"/>
  <c r="AK32" i="2"/>
  <c r="AK26" i="2"/>
  <c r="AK20" i="2"/>
  <c r="AK14" i="2"/>
  <c r="AK8" i="2"/>
  <c r="AO31" i="2"/>
  <c r="AO25" i="2"/>
  <c r="AO19" i="2"/>
  <c r="AO13" i="2"/>
  <c r="AO7" i="2"/>
  <c r="AS31" i="2"/>
  <c r="AS25" i="2"/>
  <c r="AS19" i="2"/>
  <c r="AS13" i="2"/>
  <c r="AS7" i="2"/>
  <c r="A12" i="2"/>
  <c r="E17" i="2"/>
  <c r="I11" i="2"/>
  <c r="AG4" i="2"/>
  <c r="Q32" i="2"/>
  <c r="Q26" i="2"/>
  <c r="Q20" i="2"/>
  <c r="Q14" i="2"/>
  <c r="Q8" i="2"/>
  <c r="U31" i="2"/>
  <c r="U25" i="2"/>
  <c r="U19" i="2"/>
  <c r="U13" i="2"/>
  <c r="U7" i="2"/>
  <c r="Y31" i="2"/>
  <c r="Y25" i="2"/>
  <c r="Y19" i="2"/>
  <c r="Y13" i="2"/>
  <c r="Y7" i="2"/>
  <c r="AC31" i="2"/>
  <c r="AC25" i="2"/>
  <c r="AC19" i="2"/>
  <c r="AC13" i="2"/>
  <c r="AC7" i="2"/>
  <c r="AG30" i="2"/>
  <c r="AG24" i="2"/>
  <c r="AG18" i="2"/>
  <c r="AG12" i="2"/>
  <c r="AG6" i="2"/>
  <c r="AK30" i="2"/>
  <c r="AK24" i="2"/>
  <c r="AK18" i="2"/>
  <c r="AK12" i="2"/>
  <c r="AK6" i="2"/>
  <c r="AO29" i="2"/>
  <c r="AO23" i="2"/>
  <c r="AO17" i="2"/>
  <c r="AO11" i="2"/>
  <c r="AO5" i="2"/>
  <c r="AS29" i="2"/>
  <c r="AS23" i="2"/>
  <c r="AS17" i="2"/>
  <c r="AS11" i="2"/>
  <c r="AS5" i="2"/>
  <c r="I5" i="2"/>
  <c r="M28" i="2"/>
  <c r="M22" i="2"/>
  <c r="M16" i="2"/>
  <c r="M10" i="2"/>
  <c r="A28" i="2"/>
  <c r="A18" i="2"/>
  <c r="A10" i="2"/>
  <c r="I4" i="2"/>
  <c r="E28" i="2"/>
  <c r="E22" i="2"/>
  <c r="E16" i="2"/>
  <c r="E10" i="2"/>
  <c r="I34" i="2"/>
  <c r="I28" i="2"/>
  <c r="I22" i="2"/>
  <c r="I16" i="2"/>
  <c r="I10" i="2"/>
  <c r="M33" i="2"/>
  <c r="M27" i="2"/>
  <c r="M21" i="2"/>
  <c r="M15" i="2"/>
  <c r="M9" i="2"/>
  <c r="A4" i="2"/>
  <c r="A25" i="2"/>
  <c r="A17" i="2"/>
  <c r="A7" i="2"/>
  <c r="E27" i="2"/>
  <c r="E21" i="2"/>
  <c r="E15" i="2"/>
  <c r="E9" i="2"/>
  <c r="I33" i="2"/>
  <c r="I27" i="2"/>
  <c r="I21" i="2"/>
  <c r="I15" i="2"/>
  <c r="I9" i="2"/>
  <c r="M32" i="2"/>
  <c r="M26" i="2"/>
  <c r="M20" i="2"/>
  <c r="M14" i="2"/>
  <c r="M8" i="2"/>
  <c r="M7" i="2"/>
  <c r="A34" i="2"/>
  <c r="A24" i="2"/>
  <c r="A16" i="2"/>
  <c r="A6" i="2"/>
  <c r="E26" i="2"/>
  <c r="E20" i="2"/>
  <c r="E14" i="2"/>
  <c r="E8" i="2"/>
  <c r="I32" i="2"/>
  <c r="I26" i="2"/>
  <c r="I20" i="2"/>
  <c r="I14" i="2"/>
  <c r="I8" i="2"/>
  <c r="M31" i="2"/>
  <c r="M25" i="2"/>
  <c r="M19" i="2"/>
  <c r="M13" i="2"/>
  <c r="A31" i="2"/>
  <c r="A23" i="2"/>
  <c r="A13" i="2"/>
  <c r="A5" i="2"/>
  <c r="E31" i="2"/>
  <c r="E25" i="2"/>
  <c r="E19" i="2"/>
  <c r="E13" i="2"/>
  <c r="E7" i="2"/>
  <c r="I31" i="2"/>
  <c r="I25" i="2"/>
  <c r="I19" i="2"/>
  <c r="I13" i="2"/>
  <c r="I7" i="2"/>
  <c r="M30" i="2"/>
  <c r="M24" i="2"/>
  <c r="M18" i="2"/>
  <c r="M12" i="2"/>
  <c r="M6" i="2"/>
  <c r="E30" i="2"/>
  <c r="E24" i="2"/>
  <c r="E18" i="2"/>
  <c r="E12" i="2"/>
  <c r="E6" i="2"/>
  <c r="I30" i="2"/>
  <c r="I24" i="2"/>
  <c r="I18" i="2"/>
  <c r="I12" i="2"/>
  <c r="I6" i="2"/>
  <c r="M29" i="2"/>
  <c r="M23" i="2"/>
  <c r="M17" i="2"/>
  <c r="M11" i="2"/>
  <c r="A33" i="2"/>
  <c r="A27" i="2"/>
  <c r="A21" i="2"/>
  <c r="A15" i="2"/>
  <c r="A9" i="2"/>
  <c r="A32" i="2"/>
  <c r="A26" i="2"/>
  <c r="A20" i="2"/>
  <c r="A14" i="2"/>
  <c r="A8" i="2"/>
</calcChain>
</file>

<file path=xl/sharedStrings.xml><?xml version="1.0" encoding="utf-8"?>
<sst xmlns="http://schemas.openxmlformats.org/spreadsheetml/2006/main" count="174" uniqueCount="35">
  <si>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</si>
  <si>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</si>
  <si>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</si>
  <si>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</si>
  <si>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</si>
  <si>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</si>
  <si>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</si>
  <si>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</si>
  <si>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 xml:space="preserve">Septembre </t>
  </si>
  <si>
    <t>Novembre</t>
  </si>
  <si>
    <t>Décembre</t>
  </si>
  <si>
    <t>Réservation de salles</t>
  </si>
  <si>
    <t>S1</t>
  </si>
  <si>
    <t>S2</t>
  </si>
  <si>
    <t>S3</t>
  </si>
  <si>
    <t>Octobre</t>
  </si>
  <si>
    <t>Année</t>
  </si>
  <si>
    <t>Réservations</t>
  </si>
  <si>
    <t>Salle</t>
  </si>
  <si>
    <t>Nom</t>
  </si>
  <si>
    <t>Date début</t>
  </si>
  <si>
    <t>Date fin</t>
  </si>
  <si>
    <t>Numéro</t>
  </si>
  <si>
    <t>Delabrosse Raoul</t>
  </si>
  <si>
    <t>Dubuisson Jacques</t>
  </si>
  <si>
    <t>SDF</t>
  </si>
  <si>
    <t>001</t>
  </si>
  <si>
    <t>002</t>
  </si>
  <si>
    <t>Tél</t>
  </si>
  <si>
    <t>Mail</t>
  </si>
  <si>
    <t>Date demande</t>
  </si>
  <si>
    <t>Validé</t>
  </si>
  <si>
    <t>Delabrousse</t>
  </si>
  <si>
    <t>N° Réservation</t>
  </si>
  <si>
    <t>Coordonnées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</si>
</sst>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6" formatCode="[$-40C]d\-mmm;@"/>
  </numFmts>
  <fonts count="9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</font>
    <font>
      <b/>
      <sz val="20"/>
      <color theme="1"/>
      <name val="Aptos Narrow"/>
      <scheme val="minor"/>
    </font>
    <font>
      <b/>
      <sz val="6"/>
      <color theme="1"/>
      <name val="Aptos Narrow"/>
      <scheme val="minor"/>
    </font>
    <font>
      <b/>
      <sz val="6"/>
      <color theme="1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0" fontId="1" fillId="0" borderId="4" xfId="0" applyFont="1" applyBorder="1"/>
    <xf numFmtId="0" fontId="0" fillId="0" borderId="4" xfId="0" applyBorder="1"/>
    <xf numFmtId="164" fontId="0" fillId="2" borderId="3" xfId="0" applyNumberForma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164" fontId="0" fillId="2" borderId="19" xfId="0" applyNumberFormat="1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6" xfId="0" applyNumberForma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3" fillId="0" borderId="0" xfId="0" applyFont="1"/>
    <xf numFmtId="0" fontId="4" fillId="0" borderId="0" xfId="0" applyFont="1"/>
    <xf numFmtId="0" fontId="0" fillId="0" borderId="4" xfId="0" applyBorder="1" applyAlignment="1">
      <alignment horizontal="center"/>
    </xf>
    <xf numFmtId="0" fontId="2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1" fillId="0" borderId="16" xfId="0" applyNumberFormat="1" applyFont="1" applyBorder="1" applyAlignment="1">
      <alignment horizontal="centerContinuous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164" fontId="1" fillId="0" borderId="3" xfId="0" applyNumberFormat="1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23" xfId="0" applyNumberFormat="1" applyBorder="1"/>
    <xf numFmtId="0" fontId="0" fillId="0" borderId="24" xfId="0" applyBorder="1"/>
    <xf numFmtId="0" fontId="0" fillId="0" borderId="25" xfId="0" applyBorder="1"/>
    <xf numFmtId="164" fontId="0" fillId="0" borderId="17" xfId="0" applyNumberFormat="1" applyBorder="1"/>
    <xf numFmtId="0" fontId="0" fillId="0" borderId="18" xfId="0" applyBorder="1"/>
    <xf numFmtId="164" fontId="0" fillId="0" borderId="19" xfId="0" applyNumberForma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64" fontId="0" fillId="0" borderId="0" xfId="0" applyNumberFormat="1"/>
    <xf numFmtId="0" fontId="0" fillId="3" borderId="10" xfId="0" applyFill="1" applyBorder="1"/>
    <xf numFmtId="0" fontId="0" fillId="5" borderId="10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0" borderId="0" xfId="0" applyFont="1" applyFill="1" applyAlignment="1">
      <alignment horizontal="centerContinuous" vertical="top"/>
    </xf>
    <xf numFmtId="0" fontId="0" fillId="0" borderId="0" xfId="0" applyFill="1" applyAlignment="1">
      <alignment horizontal="centerContinuous" vertical="center"/>
    </xf>
    <xf numFmtId="0" fontId="0" fillId="0" borderId="0" xfId="0" applyFill="1" applyAlignment="1">
      <alignment vertical="center"/>
    </xf>
    <xf numFmtId="164" fontId="1" fillId="0" borderId="16" xfId="0" applyNumberFormat="1" applyFont="1" applyFill="1" applyBorder="1" applyAlignment="1">
      <alignment horizontal="centerContinuous" vertical="center"/>
    </xf>
    <xf numFmtId="0" fontId="1" fillId="0" borderId="1" xfId="0" applyFont="1" applyFill="1" applyBorder="1" applyAlignment="1">
      <alignment horizontal="centerContinuous" vertical="center"/>
    </xf>
    <xf numFmtId="0" fontId="1" fillId="0" borderId="2" xfId="0" applyFont="1" applyFill="1" applyBorder="1" applyAlignment="1">
      <alignment horizontal="centerContinuous" vertical="center"/>
    </xf>
    <xf numFmtId="0" fontId="1" fillId="0" borderId="0" xfId="0" applyFont="1" applyFill="1" applyAlignment="1">
      <alignment vertical="center"/>
    </xf>
    <xf numFmtId="164" fontId="1" fillId="0" borderId="3" xfId="0" applyNumberFormat="1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164" fontId="0" fillId="0" borderId="3" xfId="0" applyNumberFormat="1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 applyFill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164" fontId="0" fillId="0" borderId="17" xfId="0" applyNumberFormat="1" applyFill="1" applyBorder="1"/>
    <xf numFmtId="0" fontId="0" fillId="0" borderId="18" xfId="0" applyFill="1" applyBorder="1"/>
    <xf numFmtId="164" fontId="0" fillId="0" borderId="19" xfId="0" applyNumberFormat="1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164" fontId="0" fillId="0" borderId="0" xfId="0" applyNumberFormat="1" applyFill="1"/>
    <xf numFmtId="16" fontId="0" fillId="0" borderId="4" xfId="0" applyNumberFormat="1" applyBorder="1"/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 vertic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49" fontId="0" fillId="0" borderId="4" xfId="0" applyNumberFormat="1" applyBorder="1"/>
    <xf numFmtId="166" fontId="0" fillId="0" borderId="4" xfId="0" applyNumberFormat="1" applyBorder="1"/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0" fillId="0" borderId="29" xfId="0" applyFill="1" applyBorder="1" applyAlignment="1"/>
    <xf numFmtId="164" fontId="6" fillId="0" borderId="40" xfId="0" applyNumberFormat="1" applyFont="1" applyFill="1" applyBorder="1" applyAlignment="1">
      <alignment horizontal="center"/>
    </xf>
    <xf numFmtId="0" fontId="8" fillId="0" borderId="26" xfId="0" applyFont="1" applyFill="1" applyBorder="1" applyAlignment="1">
      <alignment vertical="center"/>
    </xf>
    <xf numFmtId="0" fontId="7" fillId="0" borderId="41" xfId="0" applyFont="1" applyFill="1" applyBorder="1" applyAlignment="1">
      <alignment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0" fillId="0" borderId="36" xfId="0" applyFill="1" applyBorder="1" applyAlignment="1"/>
    <xf numFmtId="0" fontId="0" fillId="0" borderId="32" xfId="0" applyFill="1" applyBorder="1" applyAlignment="1"/>
    <xf numFmtId="0" fontId="0" fillId="0" borderId="44" xfId="0" applyFill="1" applyBorder="1" applyAlignment="1"/>
    <xf numFmtId="0" fontId="0" fillId="0" borderId="0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11" borderId="36" xfId="0" applyFill="1" applyBorder="1" applyAlignment="1"/>
    <xf numFmtId="0" fontId="0" fillId="11" borderId="37" xfId="0" applyFill="1" applyBorder="1" applyAlignment="1">
      <alignment horizontal="center"/>
    </xf>
    <xf numFmtId="0" fontId="0" fillId="11" borderId="38" xfId="0" applyFill="1" applyBorder="1" applyAlignment="1">
      <alignment horizontal="center"/>
    </xf>
    <xf numFmtId="0" fontId="0" fillId="11" borderId="10" xfId="0" applyFill="1" applyBorder="1" applyAlignment="1"/>
    <xf numFmtId="0" fontId="0" fillId="11" borderId="45" xfId="0" applyFill="1" applyBorder="1" applyAlignment="1"/>
    <xf numFmtId="0" fontId="0" fillId="2" borderId="32" xfId="0" applyFill="1" applyBorder="1" applyAlignment="1"/>
    <xf numFmtId="0" fontId="0" fillId="2" borderId="33" xfId="0" applyFill="1" applyBorder="1" applyAlignment="1"/>
    <xf numFmtId="0" fontId="0" fillId="2" borderId="34" xfId="0" applyFill="1" applyBorder="1" applyAlignment="1"/>
    <xf numFmtId="0" fontId="0" fillId="11" borderId="33" xfId="0" applyFill="1" applyBorder="1" applyAlignment="1">
      <alignment horizontal="center"/>
    </xf>
    <xf numFmtId="0" fontId="0" fillId="11" borderId="34" xfId="0" applyFill="1" applyBorder="1" applyAlignment="1">
      <alignment horizontal="center"/>
    </xf>
    <xf numFmtId="0" fontId="0" fillId="11" borderId="32" xfId="0" applyFill="1" applyBorder="1" applyAlignment="1"/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164" fontId="0" fillId="0" borderId="39" xfId="0" applyNumberFormat="1" applyFill="1" applyBorder="1"/>
    <xf numFmtId="164" fontId="0" fillId="2" borderId="39" xfId="0" applyNumberFormat="1" applyFill="1" applyBorder="1"/>
    <xf numFmtId="0" fontId="0" fillId="0" borderId="48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11" borderId="47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11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247650</xdr:colOff>
          <xdr:row>0</xdr:row>
          <xdr:rowOff>85725</xdr:rowOff>
        </xdr:from>
        <xdr:to>
          <xdr:col>11</xdr:col>
          <xdr:colOff>276225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I76"/>
  <sheetViews>
    <sheetView tabSelected="1" workbookViewId="0">
      <selection activeCell="B32" sqref="B32"/>
    </sheetView>
  </sheetViews>
  <sheetFormatPr baseColWidth="10" defaultRowHeight="14.25"/>
  <cols>
    <col min="1" max="1" width="8.75" customWidth="1"/>
    <col min="2" max="2" width="16.375" customWidth="1"/>
    <col min="3" max="3" width="25.875" customWidth="1"/>
    <col min="8" max="8" width="13.875" customWidth="1"/>
    <col min="9" max="9" width="11" style="104" customWidth="1"/>
  </cols>
  <sheetData>
    <row r="1" spans="1:2" ht="26.25">
      <c r="A1" s="20" t="s">
        <v>11</v>
      </c>
    </row>
    <row r="3" spans="1:2" ht="18">
      <c r="A3" s="19" t="s">
        <v>16</v>
      </c>
      <c r="B3" s="19">
        <v>2024</v>
      </c>
    </row>
    <row r="4" spans="1:2" hidden="1"/>
    <row r="5" spans="1:2" hidden="1"/>
    <row r="6" spans="1:2" hidden="1"/>
    <row r="7" spans="1:2" hidden="1"/>
    <row r="8" spans="1:2" hidden="1"/>
    <row r="9" spans="1:2" hidden="1"/>
    <row r="10" spans="1:2" hidden="1"/>
    <row r="11" spans="1:2" hidden="1"/>
    <row r="12" spans="1:2" hidden="1"/>
    <row r="13" spans="1:2" hidden="1"/>
    <row r="14" spans="1:2" hidden="1"/>
    <row r="15" spans="1:2" hidden="1"/>
    <row r="16" spans="1:2" hidden="1"/>
    <row r="17" spans="1:9" hidden="1"/>
    <row r="18" spans="1:9" hidden="1"/>
    <row r="19" spans="1:9" hidden="1"/>
    <row r="20" spans="1:9" hidden="1"/>
    <row r="21" spans="1:9" hidden="1"/>
    <row r="25" spans="1:9" ht="18">
      <c r="A25" s="19" t="s">
        <v>17</v>
      </c>
    </row>
    <row r="26" spans="1:9" s="1" customFormat="1" ht="27.75" customHeight="1">
      <c r="A26" s="2" t="s">
        <v>22</v>
      </c>
      <c r="B26" s="2" t="s">
        <v>18</v>
      </c>
      <c r="C26" s="2" t="s">
        <v>19</v>
      </c>
      <c r="D26" s="103" t="s">
        <v>20</v>
      </c>
      <c r="E26" s="103" t="s">
        <v>21</v>
      </c>
      <c r="F26" s="103" t="s">
        <v>28</v>
      </c>
      <c r="G26" s="103" t="s">
        <v>29</v>
      </c>
      <c r="H26" s="103" t="s">
        <v>30</v>
      </c>
      <c r="I26" s="105" t="s">
        <v>31</v>
      </c>
    </row>
    <row r="27" spans="1:9">
      <c r="A27" s="21">
        <v>1</v>
      </c>
      <c r="B27" s="101" t="s">
        <v>25</v>
      </c>
      <c r="C27" s="3" t="s">
        <v>23</v>
      </c>
      <c r="D27" s="102">
        <v>44229</v>
      </c>
      <c r="E27" s="102">
        <v>44240</v>
      </c>
      <c r="F27" s="101"/>
      <c r="G27" s="101"/>
      <c r="H27" s="102"/>
      <c r="I27" s="106"/>
    </row>
    <row r="28" spans="1:9">
      <c r="A28" s="21">
        <v>2</v>
      </c>
      <c r="B28" s="101" t="s">
        <v>26</v>
      </c>
      <c r="C28" s="3" t="s">
        <v>24</v>
      </c>
      <c r="D28" s="102">
        <v>44236</v>
      </c>
      <c r="E28" s="102">
        <v>44239</v>
      </c>
      <c r="F28" s="101"/>
      <c r="G28" s="101"/>
      <c r="H28" s="102"/>
      <c r="I28" s="106"/>
    </row>
    <row r="29" spans="1:9">
      <c r="A29" s="21">
        <v>3</v>
      </c>
      <c r="B29" s="101"/>
      <c r="C29" s="3"/>
      <c r="D29" s="89"/>
      <c r="E29" s="89"/>
      <c r="F29" s="89"/>
      <c r="G29" s="89"/>
      <c r="H29" s="102"/>
      <c r="I29" s="107"/>
    </row>
    <row r="30" spans="1:9">
      <c r="A30" s="21">
        <v>4</v>
      </c>
      <c r="B30" s="101"/>
      <c r="C30" s="3"/>
      <c r="D30" s="3"/>
      <c r="E30" s="3"/>
      <c r="F30" s="3"/>
      <c r="G30" s="3"/>
      <c r="H30" s="102"/>
      <c r="I30" s="21"/>
    </row>
    <row r="31" spans="1:9">
      <c r="A31" s="21">
        <v>5</v>
      </c>
      <c r="B31" s="101"/>
      <c r="C31" s="3"/>
      <c r="D31" s="3"/>
      <c r="E31" s="3"/>
      <c r="F31" s="3"/>
      <c r="G31" s="3"/>
      <c r="H31" s="102"/>
      <c r="I31" s="21"/>
    </row>
    <row r="32" spans="1:9">
      <c r="A32" s="21">
        <v>6</v>
      </c>
      <c r="B32" s="101"/>
      <c r="C32" s="3"/>
      <c r="D32" s="3"/>
      <c r="E32" s="3"/>
      <c r="F32" s="3"/>
      <c r="G32" s="3"/>
      <c r="H32" s="102"/>
      <c r="I32" s="21"/>
    </row>
    <row r="33" spans="1:9">
      <c r="A33" s="21">
        <v>7</v>
      </c>
      <c r="B33" s="101"/>
      <c r="C33" s="3"/>
      <c r="D33" s="3"/>
      <c r="E33" s="3"/>
      <c r="F33" s="3"/>
      <c r="G33" s="3"/>
      <c r="H33" s="102"/>
      <c r="I33" s="21"/>
    </row>
    <row r="34" spans="1:9">
      <c r="A34" s="21">
        <v>8</v>
      </c>
      <c r="B34" s="101"/>
      <c r="C34" s="3"/>
      <c r="D34" s="3"/>
      <c r="E34" s="3"/>
      <c r="F34" s="3"/>
      <c r="G34" s="3"/>
      <c r="H34" s="102"/>
      <c r="I34" s="21"/>
    </row>
    <row r="35" spans="1:9">
      <c r="A35" s="21">
        <v>9</v>
      </c>
      <c r="B35" s="101"/>
      <c r="C35" s="3"/>
      <c r="D35" s="3"/>
      <c r="E35" s="3"/>
      <c r="F35" s="3"/>
      <c r="G35" s="3"/>
      <c r="H35" s="102"/>
      <c r="I35" s="21"/>
    </row>
    <row r="36" spans="1:9">
      <c r="A36" s="21">
        <v>10</v>
      </c>
      <c r="B36" s="101"/>
      <c r="C36" s="3"/>
      <c r="D36" s="3"/>
      <c r="E36" s="3"/>
      <c r="F36" s="3"/>
      <c r="G36" s="3"/>
      <c r="H36" s="102"/>
      <c r="I36" s="21"/>
    </row>
    <row r="37" spans="1:9">
      <c r="A37" s="21">
        <v>11</v>
      </c>
      <c r="B37" s="101"/>
      <c r="C37" s="3"/>
      <c r="D37" s="3"/>
      <c r="E37" s="3"/>
      <c r="F37" s="3"/>
      <c r="G37" s="3"/>
      <c r="H37" s="102"/>
      <c r="I37" s="21"/>
    </row>
    <row r="38" spans="1:9">
      <c r="A38" s="21">
        <v>12</v>
      </c>
      <c r="B38" s="101"/>
      <c r="C38" s="3"/>
      <c r="D38" s="3"/>
      <c r="E38" s="3"/>
      <c r="F38" s="3"/>
      <c r="G38" s="3"/>
      <c r="H38" s="102"/>
      <c r="I38" s="21"/>
    </row>
    <row r="39" spans="1:9">
      <c r="A39" s="21">
        <v>13</v>
      </c>
      <c r="B39" s="101"/>
      <c r="C39" s="3"/>
      <c r="D39" s="3"/>
      <c r="E39" s="3"/>
      <c r="F39" s="3"/>
      <c r="G39" s="3"/>
      <c r="H39" s="102"/>
      <c r="I39" s="21"/>
    </row>
    <row r="40" spans="1:9">
      <c r="A40" s="21">
        <v>14</v>
      </c>
      <c r="B40" s="101"/>
      <c r="C40" s="3"/>
      <c r="D40" s="3"/>
      <c r="E40" s="3"/>
      <c r="F40" s="3"/>
      <c r="G40" s="3"/>
      <c r="H40" s="102"/>
      <c r="I40" s="21"/>
    </row>
    <row r="41" spans="1:9">
      <c r="A41" s="21">
        <v>15</v>
      </c>
      <c r="B41" s="101"/>
      <c r="C41" s="3"/>
      <c r="D41" s="3"/>
      <c r="E41" s="3"/>
      <c r="F41" s="3"/>
      <c r="G41" s="3"/>
      <c r="H41" s="102"/>
      <c r="I41" s="21"/>
    </row>
    <row r="42" spans="1:9">
      <c r="A42" s="21">
        <v>16</v>
      </c>
      <c r="B42" s="101"/>
      <c r="C42" s="3"/>
      <c r="D42" s="3"/>
      <c r="E42" s="3"/>
      <c r="F42" s="3"/>
      <c r="G42" s="3"/>
      <c r="H42" s="102"/>
      <c r="I42" s="21"/>
    </row>
    <row r="43" spans="1:9">
      <c r="A43" s="21">
        <v>17</v>
      </c>
      <c r="B43" s="101"/>
      <c r="C43" s="3"/>
      <c r="D43" s="3"/>
      <c r="E43" s="3"/>
      <c r="F43" s="3"/>
      <c r="G43" s="3"/>
      <c r="H43" s="102"/>
      <c r="I43" s="21"/>
    </row>
    <row r="44" spans="1:9">
      <c r="A44" s="21">
        <v>18</v>
      </c>
      <c r="B44" s="101"/>
      <c r="C44" s="3"/>
      <c r="D44" s="3"/>
      <c r="E44" s="3"/>
      <c r="F44" s="3"/>
      <c r="G44" s="3"/>
      <c r="H44" s="102"/>
      <c r="I44" s="21"/>
    </row>
    <row r="45" spans="1:9">
      <c r="A45" s="21">
        <v>19</v>
      </c>
      <c r="B45" s="101"/>
      <c r="C45" s="3"/>
      <c r="D45" s="3"/>
      <c r="E45" s="3"/>
      <c r="F45" s="3"/>
      <c r="G45" s="3"/>
      <c r="H45" s="102"/>
      <c r="I45" s="21"/>
    </row>
    <row r="46" spans="1:9">
      <c r="A46" s="21">
        <v>20</v>
      </c>
      <c r="B46" s="101"/>
      <c r="C46" s="3"/>
      <c r="D46" s="3"/>
      <c r="E46" s="3"/>
      <c r="F46" s="3"/>
      <c r="G46" s="3"/>
      <c r="H46" s="102"/>
      <c r="I46" s="21"/>
    </row>
    <row r="47" spans="1:9">
      <c r="A47" s="21">
        <v>21</v>
      </c>
      <c r="B47" s="101"/>
      <c r="C47" s="3"/>
      <c r="D47" s="3"/>
      <c r="E47" s="3"/>
      <c r="F47" s="3"/>
      <c r="G47" s="3"/>
      <c r="H47" s="102"/>
      <c r="I47" s="21"/>
    </row>
    <row r="48" spans="1:9">
      <c r="A48" s="21">
        <v>22</v>
      </c>
      <c r="B48" s="101"/>
      <c r="C48" s="3"/>
      <c r="D48" s="3"/>
      <c r="E48" s="3"/>
      <c r="F48" s="3"/>
      <c r="G48" s="3"/>
      <c r="H48" s="102"/>
      <c r="I48" s="21"/>
    </row>
    <row r="49" spans="1:9">
      <c r="A49" s="21">
        <v>23</v>
      </c>
      <c r="B49" s="101"/>
      <c r="C49" s="3"/>
      <c r="D49" s="3"/>
      <c r="E49" s="3"/>
      <c r="F49" s="3"/>
      <c r="G49" s="3"/>
      <c r="H49" s="102"/>
      <c r="I49" s="21"/>
    </row>
    <row r="50" spans="1:9">
      <c r="A50" s="21">
        <v>24</v>
      </c>
      <c r="B50" s="101"/>
      <c r="C50" s="3"/>
      <c r="D50" s="3"/>
      <c r="E50" s="3"/>
      <c r="F50" s="3"/>
      <c r="G50" s="3"/>
      <c r="H50" s="102"/>
      <c r="I50" s="21"/>
    </row>
    <row r="51" spans="1:9">
      <c r="A51" s="21">
        <v>25</v>
      </c>
      <c r="B51" s="101"/>
      <c r="C51" s="3"/>
      <c r="D51" s="3"/>
      <c r="E51" s="3"/>
      <c r="F51" s="3"/>
      <c r="G51" s="3"/>
      <c r="H51" s="102"/>
      <c r="I51" s="21"/>
    </row>
    <row r="52" spans="1:9">
      <c r="A52" s="21">
        <v>26</v>
      </c>
      <c r="B52" s="101"/>
      <c r="C52" s="3"/>
      <c r="D52" s="3"/>
      <c r="E52" s="3"/>
      <c r="F52" s="3"/>
      <c r="G52" s="3"/>
      <c r="H52" s="102"/>
      <c r="I52" s="21"/>
    </row>
    <row r="53" spans="1:9">
      <c r="A53" s="21">
        <v>27</v>
      </c>
      <c r="B53" s="101"/>
      <c r="C53" s="3"/>
      <c r="D53" s="3"/>
      <c r="E53" s="3"/>
      <c r="F53" s="3"/>
      <c r="G53" s="3"/>
      <c r="H53" s="102"/>
      <c r="I53" s="21"/>
    </row>
    <row r="54" spans="1:9">
      <c r="A54" s="21">
        <v>28</v>
      </c>
      <c r="B54" s="101"/>
      <c r="C54" s="3"/>
      <c r="D54" s="3"/>
      <c r="E54" s="3"/>
      <c r="F54" s="3"/>
      <c r="G54" s="3"/>
      <c r="H54" s="102"/>
      <c r="I54" s="21"/>
    </row>
    <row r="55" spans="1:9">
      <c r="A55" s="21">
        <v>29</v>
      </c>
      <c r="B55" s="101"/>
      <c r="C55" s="3"/>
      <c r="D55" s="3"/>
      <c r="E55" s="3"/>
      <c r="F55" s="3"/>
      <c r="G55" s="3"/>
      <c r="H55" s="102"/>
      <c r="I55" s="21"/>
    </row>
    <row r="56" spans="1:9">
      <c r="A56" s="21">
        <v>30</v>
      </c>
      <c r="B56" s="101"/>
      <c r="C56" s="3"/>
      <c r="D56" s="3"/>
      <c r="E56" s="3"/>
      <c r="F56" s="3"/>
      <c r="G56" s="3"/>
      <c r="H56" s="102"/>
      <c r="I56" s="21"/>
    </row>
    <row r="57" spans="1:9">
      <c r="A57" s="21">
        <v>31</v>
      </c>
      <c r="B57" s="101"/>
      <c r="C57" s="3"/>
      <c r="D57" s="3"/>
      <c r="E57" s="3"/>
      <c r="F57" s="3"/>
      <c r="G57" s="3"/>
      <c r="H57" s="102"/>
      <c r="I57" s="21"/>
    </row>
    <row r="58" spans="1:9">
      <c r="A58" s="21">
        <v>32</v>
      </c>
      <c r="B58" s="101"/>
      <c r="C58" s="3"/>
      <c r="D58" s="3"/>
      <c r="E58" s="3"/>
      <c r="F58" s="3"/>
      <c r="G58" s="3"/>
      <c r="H58" s="102"/>
      <c r="I58" s="21"/>
    </row>
    <row r="59" spans="1:9">
      <c r="A59" s="21">
        <v>33</v>
      </c>
      <c r="B59" s="101"/>
      <c r="C59" s="3"/>
      <c r="D59" s="3"/>
      <c r="E59" s="3"/>
      <c r="F59" s="3"/>
      <c r="G59" s="3"/>
      <c r="H59" s="102"/>
      <c r="I59" s="21"/>
    </row>
    <row r="60" spans="1:9">
      <c r="A60" s="21">
        <v>34</v>
      </c>
      <c r="B60" s="101"/>
      <c r="C60" s="3"/>
      <c r="D60" s="3"/>
      <c r="E60" s="3"/>
      <c r="F60" s="3"/>
      <c r="G60" s="3"/>
      <c r="H60" s="102"/>
      <c r="I60" s="21"/>
    </row>
    <row r="61" spans="1:9">
      <c r="A61" s="21">
        <v>35</v>
      </c>
      <c r="B61" s="101"/>
      <c r="C61" s="3"/>
      <c r="D61" s="3"/>
      <c r="E61" s="3"/>
      <c r="F61" s="3"/>
      <c r="G61" s="3"/>
      <c r="H61" s="102"/>
      <c r="I61" s="21"/>
    </row>
    <row r="62" spans="1:9">
      <c r="A62" s="21">
        <v>36</v>
      </c>
      <c r="B62" s="101"/>
      <c r="C62" s="3"/>
      <c r="D62" s="3"/>
      <c r="E62" s="3"/>
      <c r="F62" s="3"/>
      <c r="G62" s="3"/>
      <c r="H62" s="102"/>
      <c r="I62" s="21"/>
    </row>
    <row r="63" spans="1:9">
      <c r="A63" s="21">
        <v>37</v>
      </c>
      <c r="B63" s="101"/>
      <c r="C63" s="3"/>
      <c r="D63" s="3"/>
      <c r="E63" s="3"/>
      <c r="F63" s="3"/>
      <c r="G63" s="3"/>
      <c r="H63" s="102"/>
      <c r="I63" s="21"/>
    </row>
    <row r="64" spans="1:9">
      <c r="A64" s="21">
        <v>38</v>
      </c>
      <c r="B64" s="101"/>
      <c r="C64" s="3"/>
      <c r="D64" s="3"/>
      <c r="E64" s="3"/>
      <c r="F64" s="3"/>
      <c r="G64" s="3"/>
      <c r="H64" s="102"/>
      <c r="I64" s="21"/>
    </row>
    <row r="65" spans="1:9">
      <c r="A65" s="21">
        <v>39</v>
      </c>
      <c r="B65" s="101"/>
      <c r="C65" s="3"/>
      <c r="D65" s="3"/>
      <c r="E65" s="3"/>
      <c r="F65" s="3"/>
      <c r="G65" s="3"/>
      <c r="H65" s="102"/>
      <c r="I65" s="21"/>
    </row>
    <row r="66" spans="1:9">
      <c r="A66" s="21">
        <v>40</v>
      </c>
      <c r="B66" s="101"/>
      <c r="C66" s="3"/>
      <c r="D66" s="3"/>
      <c r="E66" s="3"/>
      <c r="F66" s="3"/>
      <c r="G66" s="3"/>
      <c r="H66" s="102"/>
      <c r="I66" s="21"/>
    </row>
    <row r="67" spans="1:9">
      <c r="A67" s="21">
        <v>41</v>
      </c>
      <c r="B67" s="101"/>
      <c r="C67" s="3"/>
      <c r="D67" s="3"/>
      <c r="E67" s="3"/>
      <c r="F67" s="3"/>
      <c r="G67" s="3"/>
      <c r="H67" s="102"/>
      <c r="I67" s="21"/>
    </row>
    <row r="68" spans="1:9">
      <c r="A68" s="21">
        <v>42</v>
      </c>
      <c r="B68" s="101"/>
      <c r="C68" s="3"/>
      <c r="D68" s="3"/>
      <c r="E68" s="3"/>
      <c r="F68" s="3"/>
      <c r="G68" s="3"/>
      <c r="H68" s="102"/>
      <c r="I68" s="21"/>
    </row>
    <row r="69" spans="1:9">
      <c r="A69" s="21">
        <v>43</v>
      </c>
      <c r="B69" s="101"/>
      <c r="C69" s="3"/>
      <c r="D69" s="3"/>
      <c r="E69" s="3"/>
      <c r="F69" s="3"/>
      <c r="G69" s="3"/>
      <c r="H69" s="102"/>
      <c r="I69" s="21"/>
    </row>
    <row r="70" spans="1:9">
      <c r="A70" s="21">
        <v>44</v>
      </c>
      <c r="B70" s="101"/>
      <c r="C70" s="3"/>
      <c r="D70" s="3"/>
      <c r="E70" s="3"/>
      <c r="F70" s="3"/>
      <c r="G70" s="3"/>
      <c r="H70" s="102"/>
      <c r="I70" s="21"/>
    </row>
    <row r="71" spans="1:9">
      <c r="A71" s="21">
        <v>45</v>
      </c>
      <c r="B71" s="101"/>
      <c r="C71" s="3"/>
      <c r="D71" s="3"/>
      <c r="E71" s="3"/>
      <c r="F71" s="3"/>
      <c r="G71" s="3"/>
      <c r="H71" s="102"/>
      <c r="I71" s="21"/>
    </row>
    <row r="72" spans="1:9">
      <c r="A72" s="21">
        <v>46</v>
      </c>
      <c r="B72" s="101"/>
      <c r="C72" s="3"/>
      <c r="D72" s="3"/>
      <c r="E72" s="3"/>
      <c r="F72" s="3"/>
      <c r="G72" s="3"/>
      <c r="H72" s="102"/>
      <c r="I72" s="21"/>
    </row>
    <row r="73" spans="1:9">
      <c r="A73" s="21">
        <v>47</v>
      </c>
      <c r="B73" s="101"/>
      <c r="C73" s="3"/>
      <c r="D73" s="3"/>
      <c r="E73" s="3"/>
      <c r="F73" s="3"/>
      <c r="G73" s="3"/>
      <c r="H73" s="102"/>
      <c r="I73" s="21"/>
    </row>
    <row r="74" spans="1:9">
      <c r="A74" s="21">
        <v>48</v>
      </c>
      <c r="B74" s="101"/>
      <c r="C74" s="3"/>
      <c r="D74" s="3"/>
      <c r="E74" s="3"/>
      <c r="F74" s="3"/>
      <c r="G74" s="3"/>
      <c r="H74" s="102"/>
      <c r="I74" s="21"/>
    </row>
    <row r="75" spans="1:9">
      <c r="A75" s="21">
        <v>49</v>
      </c>
      <c r="B75" s="101"/>
      <c r="C75" s="3"/>
      <c r="D75" s="3"/>
      <c r="E75" s="3"/>
      <c r="F75" s="3"/>
      <c r="G75" s="3"/>
      <c r="H75" s="102"/>
      <c r="I75" s="21"/>
    </row>
    <row r="76" spans="1:9">
      <c r="A76" s="21">
        <v>50</v>
      </c>
      <c r="B76" s="101"/>
      <c r="C76" s="3"/>
      <c r="D76" s="3"/>
      <c r="E76" s="3"/>
      <c r="F76" s="3"/>
      <c r="G76" s="3"/>
      <c r="H76" s="102"/>
      <c r="I76" s="21"/>
    </row>
  </sheetData>
  <dataValidations count="1">
    <dataValidation type="list" allowBlank="1" showInputMessage="1" showErrorMessage="1" sqref="B27:B76" xr:uid="{D22E0380-FE7A-4E36-BA5C-FE6F985BA9FB}">
      <formula1>"SDF,001,002"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9</xdr:col>
                    <xdr:colOff>247650</xdr:colOff>
                    <xdr:row>0</xdr:row>
                    <xdr:rowOff>85725</xdr:rowOff>
                  </from>
                  <to>
                    <xdr:col>11</xdr:col>
                    <xdr:colOff>276225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C9AFE-980F-42B2-8E88-352D2B3D9DB9}">
  <sheetPr codeName="Feuil2">
    <pageSetUpPr fitToPage="1"/>
  </sheetPr>
  <dimension ref="A1:AV34"/>
  <sheetViews>
    <sheetView workbookViewId="0">
      <pane ySplit="3" topLeftCell="A4" activePane="bottomLeft" state="frozen"/>
      <selection pane="bottomLeft" activeCell="A35" sqref="A35"/>
    </sheetView>
  </sheetViews>
  <sheetFormatPr baseColWidth="10" defaultRowHeight="14.25"/>
  <cols>
    <col min="1" max="1" width="3" style="88" customWidth="1"/>
    <col min="2" max="4" width="5.125" style="78" customWidth="1"/>
    <col min="5" max="5" width="3" style="78" bestFit="1" customWidth="1"/>
    <col min="6" max="8" width="5.125" style="78" customWidth="1"/>
    <col min="9" max="9" width="3" style="78" customWidth="1"/>
    <col min="10" max="12" width="5.125" style="78" customWidth="1"/>
    <col min="13" max="13" width="3" style="78" customWidth="1"/>
    <col min="14" max="16" width="5.125" style="78" customWidth="1"/>
    <col min="17" max="17" width="3" style="78" customWidth="1"/>
    <col min="18" max="20" width="5.125" style="78" customWidth="1"/>
    <col min="21" max="21" width="3" style="78" customWidth="1"/>
    <col min="22" max="24" width="5.125" style="78" customWidth="1"/>
    <col min="25" max="25" width="3" style="78" customWidth="1"/>
    <col min="26" max="28" width="5.125" style="78" customWidth="1"/>
    <col min="29" max="29" width="3" style="78" customWidth="1"/>
    <col min="30" max="32" width="5.125" style="78" customWidth="1"/>
    <col min="33" max="33" width="3" style="78" customWidth="1"/>
    <col min="34" max="36" width="5.125" style="78" customWidth="1"/>
    <col min="37" max="37" width="3" style="78" customWidth="1"/>
    <col min="38" max="40" width="5.125" style="78" customWidth="1"/>
    <col min="41" max="41" width="3" style="78" customWidth="1"/>
    <col min="42" max="44" width="5.125" style="78" customWidth="1"/>
    <col min="45" max="45" width="3" style="78" customWidth="1"/>
    <col min="46" max="48" width="5.125" style="78" customWidth="1"/>
    <col min="49" max="16384" width="11" style="78"/>
  </cols>
  <sheetData>
    <row r="1" spans="1:48" s="66" customFormat="1" ht="95.25" customHeight="1" thickBot="1">
      <c r="A1" s="64">
        <f>Base!B3</f>
        <v>2024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</row>
    <row r="2" spans="1:48" s="70" customFormat="1" ht="21.75" customHeight="1">
      <c r="A2" s="67" t="s">
        <v>0</v>
      </c>
      <c r="B2" s="68"/>
      <c r="C2" s="68"/>
      <c r="D2" s="69"/>
      <c r="E2" s="67" t="s">
        <v>1</v>
      </c>
      <c r="F2" s="68"/>
      <c r="G2" s="68"/>
      <c r="H2" s="69"/>
      <c r="I2" s="67" t="s">
        <v>2</v>
      </c>
      <c r="J2" s="68"/>
      <c r="K2" s="68"/>
      <c r="L2" s="69"/>
      <c r="M2" s="67" t="s">
        <v>3</v>
      </c>
      <c r="N2" s="68"/>
      <c r="O2" s="68"/>
      <c r="P2" s="69"/>
      <c r="Q2" s="67" t="s">
        <v>4</v>
      </c>
      <c r="R2" s="68"/>
      <c r="S2" s="68"/>
      <c r="T2" s="69"/>
      <c r="U2" s="67" t="s">
        <v>5</v>
      </c>
      <c r="V2" s="68"/>
      <c r="W2" s="68"/>
      <c r="X2" s="69"/>
      <c r="Y2" s="67" t="s">
        <v>6</v>
      </c>
      <c r="Z2" s="68"/>
      <c r="AA2" s="68"/>
      <c r="AB2" s="69"/>
      <c r="AC2" s="67" t="s">
        <v>7</v>
      </c>
      <c r="AD2" s="68"/>
      <c r="AE2" s="68"/>
      <c r="AF2" s="69"/>
      <c r="AG2" s="67" t="s">
        <v>8</v>
      </c>
      <c r="AH2" s="68"/>
      <c r="AI2" s="68"/>
      <c r="AJ2" s="69"/>
      <c r="AK2" s="67" t="s">
        <v>15</v>
      </c>
      <c r="AL2" s="68"/>
      <c r="AM2" s="68"/>
      <c r="AN2" s="69"/>
      <c r="AO2" s="67" t="s">
        <v>9</v>
      </c>
      <c r="AP2" s="68"/>
      <c r="AQ2" s="68"/>
      <c r="AR2" s="69"/>
      <c r="AS2" s="67" t="s">
        <v>10</v>
      </c>
      <c r="AT2" s="68"/>
      <c r="AU2" s="68"/>
      <c r="AV2" s="69"/>
    </row>
    <row r="3" spans="1:48" s="70" customFormat="1" ht="21.75" customHeight="1">
      <c r="A3" s="71"/>
      <c r="B3" s="72" t="s">
        <v>12</v>
      </c>
      <c r="C3" s="72" t="s">
        <v>13</v>
      </c>
      <c r="D3" s="73" t="s">
        <v>14</v>
      </c>
      <c r="E3" s="71"/>
      <c r="F3" s="72" t="s">
        <v>12</v>
      </c>
      <c r="G3" s="72" t="s">
        <v>13</v>
      </c>
      <c r="H3" s="73" t="s">
        <v>14</v>
      </c>
      <c r="I3" s="71"/>
      <c r="J3" s="72" t="s">
        <v>12</v>
      </c>
      <c r="K3" s="72" t="s">
        <v>13</v>
      </c>
      <c r="L3" s="73" t="s">
        <v>14</v>
      </c>
      <c r="M3" s="71"/>
      <c r="N3" s="72" t="s">
        <v>12</v>
      </c>
      <c r="O3" s="72" t="s">
        <v>13</v>
      </c>
      <c r="P3" s="73" t="s">
        <v>14</v>
      </c>
      <c r="Q3" s="71"/>
      <c r="R3" s="72" t="s">
        <v>12</v>
      </c>
      <c r="S3" s="72" t="s">
        <v>13</v>
      </c>
      <c r="T3" s="73" t="s">
        <v>14</v>
      </c>
      <c r="U3" s="71"/>
      <c r="V3" s="72" t="s">
        <v>12</v>
      </c>
      <c r="W3" s="72" t="s">
        <v>13</v>
      </c>
      <c r="X3" s="73" t="s">
        <v>14</v>
      </c>
      <c r="Y3" s="71"/>
      <c r="Z3" s="72" t="s">
        <v>12</v>
      </c>
      <c r="AA3" s="72" t="s">
        <v>13</v>
      </c>
      <c r="AB3" s="73" t="s">
        <v>14</v>
      </c>
      <c r="AC3" s="71"/>
      <c r="AD3" s="72" t="s">
        <v>12</v>
      </c>
      <c r="AE3" s="72" t="s">
        <v>13</v>
      </c>
      <c r="AF3" s="73" t="s">
        <v>14</v>
      </c>
      <c r="AG3" s="71"/>
      <c r="AH3" s="72" t="s">
        <v>12</v>
      </c>
      <c r="AI3" s="72" t="s">
        <v>13</v>
      </c>
      <c r="AJ3" s="73" t="s">
        <v>14</v>
      </c>
      <c r="AK3" s="71"/>
      <c r="AL3" s="72" t="s">
        <v>12</v>
      </c>
      <c r="AM3" s="72" t="s">
        <v>13</v>
      </c>
      <c r="AN3" s="73" t="s">
        <v>14</v>
      </c>
      <c r="AO3" s="71"/>
      <c r="AP3" s="72" t="s">
        <v>12</v>
      </c>
      <c r="AQ3" s="72" t="s">
        <v>13</v>
      </c>
      <c r="AR3" s="73" t="s">
        <v>14</v>
      </c>
      <c r="AS3" s="71"/>
      <c r="AT3" s="72" t="s">
        <v>12</v>
      </c>
      <c r="AU3" s="72" t="s">
        <v>13</v>
      </c>
      <c r="AV3" s="73" t="s">
        <v>14</v>
      </c>
    </row>
    <row r="4" spans="1:48" ht="19.5" customHeight="1">
      <c r="A4" s="74">
        <f>DATE($A$1,1,ROW(A1))</f>
        <v>45292</v>
      </c>
      <c r="B4" s="75"/>
      <c r="C4" s="76"/>
      <c r="D4" s="77"/>
      <c r="E4" s="74">
        <f>DATE($A$1,2,ROW(E1))</f>
        <v>45323</v>
      </c>
      <c r="F4" s="75"/>
      <c r="G4" s="76"/>
      <c r="H4" s="77"/>
      <c r="I4" s="74">
        <f>DATE($A$1,3,ROW(I1))</f>
        <v>45352</v>
      </c>
      <c r="J4" s="75"/>
      <c r="K4" s="76"/>
      <c r="L4" s="77"/>
      <c r="M4" s="74">
        <f>DATE($A$1,4,ROW(M1))</f>
        <v>45383</v>
      </c>
      <c r="N4" s="75"/>
      <c r="O4" s="76"/>
      <c r="P4" s="77"/>
      <c r="Q4" s="74">
        <f>DATE($A$1,5,ROW(M1))</f>
        <v>45413</v>
      </c>
      <c r="R4" s="75"/>
      <c r="S4" s="76"/>
      <c r="T4" s="77"/>
      <c r="U4" s="4">
        <f>DATE($A$1,6,ROW(M1))</f>
        <v>45444</v>
      </c>
      <c r="V4" s="16"/>
      <c r="W4" s="17"/>
      <c r="X4" s="18"/>
      <c r="Y4" s="74">
        <f>DATE($A$1,7,ROW(M1))</f>
        <v>45474</v>
      </c>
      <c r="Z4" s="75"/>
      <c r="AA4" s="76"/>
      <c r="AB4" s="77"/>
      <c r="AC4" s="74">
        <f>DATE($A$1,8,ROW(M1))</f>
        <v>45505</v>
      </c>
      <c r="AD4" s="75"/>
      <c r="AE4" s="76"/>
      <c r="AF4" s="77"/>
      <c r="AG4" s="4">
        <f>DATE($A$1,9,ROW(M1))</f>
        <v>45536</v>
      </c>
      <c r="AH4" s="16"/>
      <c r="AI4" s="17"/>
      <c r="AJ4" s="18"/>
      <c r="AK4" s="74">
        <f>DATE($A$1,10,ROW(M1))</f>
        <v>45566</v>
      </c>
      <c r="AL4" s="75"/>
      <c r="AM4" s="76"/>
      <c r="AN4" s="77"/>
      <c r="AO4" s="74">
        <f>DATE($A$1,11,ROW(M1))</f>
        <v>45597</v>
      </c>
      <c r="AP4" s="75"/>
      <c r="AQ4" s="76"/>
      <c r="AR4" s="77"/>
      <c r="AS4" s="4">
        <f>DATE($A$1,12,ROW(M1))</f>
        <v>45627</v>
      </c>
      <c r="AT4" s="16"/>
      <c r="AU4" s="17"/>
      <c r="AV4" s="18"/>
    </row>
    <row r="5" spans="1:48" ht="19.5" customHeight="1">
      <c r="A5" s="74">
        <f t="shared" ref="A5:A34" si="0">DATE($A$1,1,ROW(A2))</f>
        <v>45293</v>
      </c>
      <c r="B5" s="79"/>
      <c r="C5" s="80"/>
      <c r="D5" s="81"/>
      <c r="E5" s="74">
        <f t="shared" ref="E5:E31" si="1">DATE($A$1,2,ROW(E2))</f>
        <v>45324</v>
      </c>
      <c r="F5" s="79"/>
      <c r="G5" s="80"/>
      <c r="H5" s="81"/>
      <c r="I5" s="4">
        <f t="shared" ref="I5:I34" si="2">DATE($A$1,3,ROW(I2))</f>
        <v>45353</v>
      </c>
      <c r="J5" s="5"/>
      <c r="K5" s="6"/>
      <c r="L5" s="7"/>
      <c r="M5" s="74">
        <f t="shared" ref="M5:M33" si="3">DATE($A$1,4,ROW(M2))</f>
        <v>45384</v>
      </c>
      <c r="N5" s="79"/>
      <c r="O5" s="80"/>
      <c r="P5" s="81"/>
      <c r="Q5" s="74">
        <f t="shared" ref="Q5:Q34" si="4">DATE($A$1,5,ROW(M2))</f>
        <v>45414</v>
      </c>
      <c r="R5" s="79"/>
      <c r="S5" s="80"/>
      <c r="T5" s="81"/>
      <c r="U5" s="4">
        <f t="shared" ref="U5:U33" si="5">DATE($A$1,6,ROW(M2))</f>
        <v>45445</v>
      </c>
      <c r="V5" s="5"/>
      <c r="W5" s="6"/>
      <c r="X5" s="7"/>
      <c r="Y5" s="74">
        <f t="shared" ref="Y5:Y34" si="6">DATE($A$1,7,ROW(M2))</f>
        <v>45475</v>
      </c>
      <c r="Z5" s="79"/>
      <c r="AA5" s="80"/>
      <c r="AB5" s="81"/>
      <c r="AC5" s="74">
        <f t="shared" ref="AC5:AC34" si="7">DATE($A$1,8,ROW(M2))</f>
        <v>45506</v>
      </c>
      <c r="AD5" s="79"/>
      <c r="AE5" s="80"/>
      <c r="AF5" s="81"/>
      <c r="AG5" s="74">
        <f t="shared" ref="AG5:AG33" si="8">DATE($A$1,9,ROW(M2))</f>
        <v>45537</v>
      </c>
      <c r="AH5" s="79"/>
      <c r="AI5" s="80"/>
      <c r="AJ5" s="81"/>
      <c r="AK5" s="74">
        <f t="shared" ref="AK5:AK34" si="9">DATE($A$1,10,ROW(M2))</f>
        <v>45567</v>
      </c>
      <c r="AL5" s="79"/>
      <c r="AM5" s="80"/>
      <c r="AN5" s="81"/>
      <c r="AO5" s="4">
        <f t="shared" ref="AO5:AO33" si="10">DATE($A$1,11,ROW(M2))</f>
        <v>45598</v>
      </c>
      <c r="AP5" s="5"/>
      <c r="AQ5" s="6"/>
      <c r="AR5" s="7"/>
      <c r="AS5" s="74">
        <f t="shared" ref="AS5:AS34" si="11">DATE($A$1,12,ROW(M2))</f>
        <v>45628</v>
      </c>
      <c r="AT5" s="79"/>
      <c r="AU5" s="80"/>
      <c r="AV5" s="81"/>
    </row>
    <row r="6" spans="1:48" ht="19.5" customHeight="1">
      <c r="A6" s="74">
        <f t="shared" si="0"/>
        <v>45294</v>
      </c>
      <c r="B6" s="79"/>
      <c r="C6" s="80"/>
      <c r="D6" s="81"/>
      <c r="E6" s="4">
        <f t="shared" si="1"/>
        <v>45325</v>
      </c>
      <c r="F6" s="5"/>
      <c r="G6" s="6"/>
      <c r="H6" s="7"/>
      <c r="I6" s="4">
        <f t="shared" si="2"/>
        <v>45354</v>
      </c>
      <c r="J6" s="5"/>
      <c r="K6" s="6"/>
      <c r="L6" s="7"/>
      <c r="M6" s="74">
        <f t="shared" si="3"/>
        <v>45385</v>
      </c>
      <c r="N6" s="79"/>
      <c r="O6" s="80"/>
      <c r="P6" s="81"/>
      <c r="Q6" s="74">
        <f t="shared" si="4"/>
        <v>45415</v>
      </c>
      <c r="R6" s="79"/>
      <c r="S6" s="80"/>
      <c r="T6" s="81"/>
      <c r="U6" s="74">
        <f t="shared" si="5"/>
        <v>45446</v>
      </c>
      <c r="V6" s="79"/>
      <c r="W6" s="80"/>
      <c r="X6" s="81"/>
      <c r="Y6" s="74">
        <f t="shared" si="6"/>
        <v>45476</v>
      </c>
      <c r="Z6" s="79"/>
      <c r="AA6" s="80"/>
      <c r="AB6" s="81"/>
      <c r="AC6" s="4">
        <f t="shared" si="7"/>
        <v>45507</v>
      </c>
      <c r="AD6" s="5"/>
      <c r="AE6" s="6"/>
      <c r="AF6" s="7"/>
      <c r="AG6" s="74">
        <f t="shared" si="8"/>
        <v>45538</v>
      </c>
      <c r="AH6" s="79"/>
      <c r="AI6" s="80"/>
      <c r="AJ6" s="81"/>
      <c r="AK6" s="74">
        <f t="shared" si="9"/>
        <v>45568</v>
      </c>
      <c r="AL6" s="79"/>
      <c r="AM6" s="80"/>
      <c r="AN6" s="81"/>
      <c r="AO6" s="4">
        <f t="shared" si="10"/>
        <v>45599</v>
      </c>
      <c r="AP6" s="5"/>
      <c r="AQ6" s="6"/>
      <c r="AR6" s="7"/>
      <c r="AS6" s="74">
        <f t="shared" si="11"/>
        <v>45629</v>
      </c>
      <c r="AT6" s="79"/>
      <c r="AU6" s="80"/>
      <c r="AV6" s="81"/>
    </row>
    <row r="7" spans="1:48" ht="19.5" customHeight="1">
      <c r="A7" s="74">
        <f t="shared" si="0"/>
        <v>45295</v>
      </c>
      <c r="B7" s="79"/>
      <c r="C7" s="80"/>
      <c r="D7" s="81"/>
      <c r="E7" s="4">
        <f t="shared" si="1"/>
        <v>45326</v>
      </c>
      <c r="F7" s="5"/>
      <c r="G7" s="6"/>
      <c r="H7" s="7"/>
      <c r="I7" s="74">
        <f t="shared" si="2"/>
        <v>45355</v>
      </c>
      <c r="J7" s="79"/>
      <c r="K7" s="80"/>
      <c r="L7" s="81"/>
      <c r="M7" s="74">
        <f t="shared" si="3"/>
        <v>45386</v>
      </c>
      <c r="N7" s="79"/>
      <c r="O7" s="80"/>
      <c r="P7" s="81"/>
      <c r="Q7" s="4">
        <f t="shared" si="4"/>
        <v>45416</v>
      </c>
      <c r="R7" s="5"/>
      <c r="S7" s="6"/>
      <c r="T7" s="7"/>
      <c r="U7" s="74">
        <f t="shared" si="5"/>
        <v>45447</v>
      </c>
      <c r="V7" s="79"/>
      <c r="W7" s="80"/>
      <c r="X7" s="81"/>
      <c r="Y7" s="74">
        <f t="shared" si="6"/>
        <v>45477</v>
      </c>
      <c r="Z7" s="79"/>
      <c r="AA7" s="80"/>
      <c r="AB7" s="81"/>
      <c r="AC7" s="4">
        <f t="shared" si="7"/>
        <v>45508</v>
      </c>
      <c r="AD7" s="5"/>
      <c r="AE7" s="6"/>
      <c r="AF7" s="7"/>
      <c r="AG7" s="74">
        <f t="shared" si="8"/>
        <v>45539</v>
      </c>
      <c r="AH7" s="79"/>
      <c r="AI7" s="80"/>
      <c r="AJ7" s="81"/>
      <c r="AK7" s="74">
        <f t="shared" si="9"/>
        <v>45569</v>
      </c>
      <c r="AL7" s="79"/>
      <c r="AM7" s="80"/>
      <c r="AN7" s="81"/>
      <c r="AO7" s="74">
        <f t="shared" si="10"/>
        <v>45600</v>
      </c>
      <c r="AP7" s="79"/>
      <c r="AQ7" s="80"/>
      <c r="AR7" s="81"/>
      <c r="AS7" s="74">
        <f t="shared" si="11"/>
        <v>45630</v>
      </c>
      <c r="AT7" s="79"/>
      <c r="AU7" s="80"/>
      <c r="AV7" s="81"/>
    </row>
    <row r="8" spans="1:48" ht="19.5" customHeight="1">
      <c r="A8" s="74">
        <f t="shared" si="0"/>
        <v>45296</v>
      </c>
      <c r="B8" s="79"/>
      <c r="C8" s="80"/>
      <c r="D8" s="81"/>
      <c r="E8" s="74">
        <f t="shared" si="1"/>
        <v>45327</v>
      </c>
      <c r="F8" s="79"/>
      <c r="G8" s="80"/>
      <c r="H8" s="81"/>
      <c r="I8" s="74">
        <f t="shared" si="2"/>
        <v>45356</v>
      </c>
      <c r="J8" s="79"/>
      <c r="K8" s="80"/>
      <c r="L8" s="81"/>
      <c r="M8" s="74">
        <f t="shared" si="3"/>
        <v>45387</v>
      </c>
      <c r="N8" s="79"/>
      <c r="O8" s="80"/>
      <c r="P8" s="81"/>
      <c r="Q8" s="4">
        <f t="shared" si="4"/>
        <v>45417</v>
      </c>
      <c r="R8" s="5"/>
      <c r="S8" s="6"/>
      <c r="T8" s="7"/>
      <c r="U8" s="74">
        <f t="shared" si="5"/>
        <v>45448</v>
      </c>
      <c r="V8" s="79"/>
      <c r="W8" s="80"/>
      <c r="X8" s="81"/>
      <c r="Y8" s="74">
        <f t="shared" si="6"/>
        <v>45478</v>
      </c>
      <c r="Z8" s="79"/>
      <c r="AA8" s="80"/>
      <c r="AB8" s="81"/>
      <c r="AC8" s="74">
        <f t="shared" si="7"/>
        <v>45509</v>
      </c>
      <c r="AD8" s="79"/>
      <c r="AE8" s="80"/>
      <c r="AF8" s="81"/>
      <c r="AG8" s="74">
        <f t="shared" si="8"/>
        <v>45540</v>
      </c>
      <c r="AH8" s="79"/>
      <c r="AI8" s="80"/>
      <c r="AJ8" s="81"/>
      <c r="AK8" s="4">
        <f t="shared" si="9"/>
        <v>45570</v>
      </c>
      <c r="AL8" s="5"/>
      <c r="AM8" s="6"/>
      <c r="AN8" s="7"/>
      <c r="AO8" s="74">
        <f t="shared" si="10"/>
        <v>45601</v>
      </c>
      <c r="AP8" s="79"/>
      <c r="AQ8" s="80"/>
      <c r="AR8" s="81"/>
      <c r="AS8" s="74">
        <f t="shared" si="11"/>
        <v>45631</v>
      </c>
      <c r="AT8" s="79"/>
      <c r="AU8" s="80"/>
      <c r="AV8" s="81"/>
    </row>
    <row r="9" spans="1:48" ht="19.5" customHeight="1">
      <c r="A9" s="4">
        <f t="shared" si="0"/>
        <v>45297</v>
      </c>
      <c r="B9" s="5"/>
      <c r="C9" s="6"/>
      <c r="D9" s="7"/>
      <c r="E9" s="74">
        <f t="shared" si="1"/>
        <v>45328</v>
      </c>
      <c r="F9" s="79"/>
      <c r="G9" s="80"/>
      <c r="H9" s="81"/>
      <c r="I9" s="74">
        <f t="shared" si="2"/>
        <v>45357</v>
      </c>
      <c r="J9" s="79"/>
      <c r="K9" s="80"/>
      <c r="L9" s="81"/>
      <c r="M9" s="4">
        <f t="shared" si="3"/>
        <v>45388</v>
      </c>
      <c r="N9" s="5"/>
      <c r="O9" s="6"/>
      <c r="P9" s="7"/>
      <c r="Q9" s="74">
        <f t="shared" si="4"/>
        <v>45418</v>
      </c>
      <c r="R9" s="79"/>
      <c r="S9" s="80"/>
      <c r="T9" s="81"/>
      <c r="U9" s="74">
        <f t="shared" si="5"/>
        <v>45449</v>
      </c>
      <c r="V9" s="79"/>
      <c r="W9" s="80"/>
      <c r="X9" s="81"/>
      <c r="Y9" s="4">
        <f t="shared" si="6"/>
        <v>45479</v>
      </c>
      <c r="Z9" s="5"/>
      <c r="AA9" s="6"/>
      <c r="AB9" s="7"/>
      <c r="AC9" s="74">
        <f t="shared" si="7"/>
        <v>45510</v>
      </c>
      <c r="AD9" s="79"/>
      <c r="AE9" s="80"/>
      <c r="AF9" s="81"/>
      <c r="AG9" s="74">
        <f t="shared" si="8"/>
        <v>45541</v>
      </c>
      <c r="AH9" s="79"/>
      <c r="AI9" s="80"/>
      <c r="AJ9" s="81"/>
      <c r="AK9" s="4">
        <f t="shared" si="9"/>
        <v>45571</v>
      </c>
      <c r="AL9" s="5"/>
      <c r="AM9" s="6"/>
      <c r="AN9" s="7"/>
      <c r="AO9" s="74">
        <f t="shared" si="10"/>
        <v>45602</v>
      </c>
      <c r="AP9" s="79"/>
      <c r="AQ9" s="80"/>
      <c r="AR9" s="81"/>
      <c r="AS9" s="74">
        <f t="shared" si="11"/>
        <v>45632</v>
      </c>
      <c r="AT9" s="79"/>
      <c r="AU9" s="80"/>
      <c r="AV9" s="81"/>
    </row>
    <row r="10" spans="1:48" ht="19.5" customHeight="1">
      <c r="A10" s="4">
        <f t="shared" si="0"/>
        <v>45298</v>
      </c>
      <c r="B10" s="5"/>
      <c r="C10" s="6"/>
      <c r="D10" s="7"/>
      <c r="E10" s="74">
        <f t="shared" si="1"/>
        <v>45329</v>
      </c>
      <c r="F10" s="79"/>
      <c r="G10" s="80"/>
      <c r="H10" s="81"/>
      <c r="I10" s="74">
        <f t="shared" si="2"/>
        <v>45358</v>
      </c>
      <c r="J10" s="79"/>
      <c r="K10" s="80"/>
      <c r="L10" s="81"/>
      <c r="M10" s="4">
        <f t="shared" si="3"/>
        <v>45389</v>
      </c>
      <c r="N10" s="5"/>
      <c r="O10" s="6"/>
      <c r="P10" s="7"/>
      <c r="Q10" s="74">
        <f t="shared" si="4"/>
        <v>45419</v>
      </c>
      <c r="R10" s="79"/>
      <c r="S10" s="80"/>
      <c r="T10" s="81"/>
      <c r="U10" s="74">
        <f t="shared" si="5"/>
        <v>45450</v>
      </c>
      <c r="V10" s="79"/>
      <c r="W10" s="80"/>
      <c r="X10" s="81"/>
      <c r="Y10" s="4">
        <f t="shared" si="6"/>
        <v>45480</v>
      </c>
      <c r="Z10" s="5"/>
      <c r="AA10" s="6"/>
      <c r="AB10" s="7"/>
      <c r="AC10" s="74">
        <f t="shared" si="7"/>
        <v>45511</v>
      </c>
      <c r="AD10" s="79"/>
      <c r="AE10" s="80"/>
      <c r="AF10" s="81"/>
      <c r="AG10" s="4">
        <f t="shared" si="8"/>
        <v>45542</v>
      </c>
      <c r="AH10" s="5"/>
      <c r="AI10" s="6"/>
      <c r="AJ10" s="7"/>
      <c r="AK10" s="74">
        <f t="shared" si="9"/>
        <v>45572</v>
      </c>
      <c r="AL10" s="79"/>
      <c r="AM10" s="80"/>
      <c r="AN10" s="81"/>
      <c r="AO10" s="74">
        <f t="shared" si="10"/>
        <v>45603</v>
      </c>
      <c r="AP10" s="79"/>
      <c r="AQ10" s="80"/>
      <c r="AR10" s="81"/>
      <c r="AS10" s="4">
        <f t="shared" si="11"/>
        <v>45633</v>
      </c>
      <c r="AT10" s="5"/>
      <c r="AU10" s="6"/>
      <c r="AV10" s="7"/>
    </row>
    <row r="11" spans="1:48" ht="19.5" customHeight="1">
      <c r="A11" s="74">
        <f t="shared" si="0"/>
        <v>45299</v>
      </c>
      <c r="B11" s="79"/>
      <c r="C11" s="80"/>
      <c r="D11" s="81"/>
      <c r="E11" s="74">
        <f t="shared" si="1"/>
        <v>45330</v>
      </c>
      <c r="F11" s="79"/>
      <c r="G11" s="80"/>
      <c r="H11" s="81"/>
      <c r="I11" s="74">
        <f t="shared" si="2"/>
        <v>45359</v>
      </c>
      <c r="J11" s="79"/>
      <c r="K11" s="80"/>
      <c r="L11" s="81"/>
      <c r="M11" s="74">
        <f t="shared" si="3"/>
        <v>45390</v>
      </c>
      <c r="N11" s="79"/>
      <c r="O11" s="80"/>
      <c r="P11" s="81"/>
      <c r="Q11" s="74">
        <f t="shared" si="4"/>
        <v>45420</v>
      </c>
      <c r="R11" s="79"/>
      <c r="S11" s="80"/>
      <c r="T11" s="81"/>
      <c r="U11" s="4">
        <f t="shared" si="5"/>
        <v>45451</v>
      </c>
      <c r="V11" s="5"/>
      <c r="W11" s="6"/>
      <c r="X11" s="7"/>
      <c r="Y11" s="74">
        <f t="shared" si="6"/>
        <v>45481</v>
      </c>
      <c r="Z11" s="79"/>
      <c r="AA11" s="80"/>
      <c r="AB11" s="81"/>
      <c r="AC11" s="74">
        <f t="shared" si="7"/>
        <v>45512</v>
      </c>
      <c r="AD11" s="79"/>
      <c r="AE11" s="80"/>
      <c r="AF11" s="81"/>
      <c r="AG11" s="4">
        <f t="shared" si="8"/>
        <v>45543</v>
      </c>
      <c r="AH11" s="5"/>
      <c r="AI11" s="6"/>
      <c r="AJ11" s="7"/>
      <c r="AK11" s="74">
        <f t="shared" si="9"/>
        <v>45573</v>
      </c>
      <c r="AL11" s="79"/>
      <c r="AM11" s="80"/>
      <c r="AN11" s="81"/>
      <c r="AO11" s="74">
        <f t="shared" si="10"/>
        <v>45604</v>
      </c>
      <c r="AP11" s="79"/>
      <c r="AQ11" s="80"/>
      <c r="AR11" s="81"/>
      <c r="AS11" s="4">
        <f t="shared" si="11"/>
        <v>45634</v>
      </c>
      <c r="AT11" s="5"/>
      <c r="AU11" s="6"/>
      <c r="AV11" s="7"/>
    </row>
    <row r="12" spans="1:48" ht="19.5" customHeight="1">
      <c r="A12" s="74">
        <f t="shared" si="0"/>
        <v>45300</v>
      </c>
      <c r="B12" s="79"/>
      <c r="C12" s="80"/>
      <c r="D12" s="81"/>
      <c r="E12" s="74">
        <f t="shared" si="1"/>
        <v>45331</v>
      </c>
      <c r="F12" s="79"/>
      <c r="G12" s="80"/>
      <c r="H12" s="81"/>
      <c r="I12" s="4">
        <f t="shared" si="2"/>
        <v>45360</v>
      </c>
      <c r="J12" s="5"/>
      <c r="K12" s="6"/>
      <c r="L12" s="7"/>
      <c r="M12" s="74">
        <f t="shared" si="3"/>
        <v>45391</v>
      </c>
      <c r="N12" s="79"/>
      <c r="O12" s="80"/>
      <c r="P12" s="81"/>
      <c r="Q12" s="74">
        <f t="shared" si="4"/>
        <v>45421</v>
      </c>
      <c r="R12" s="79"/>
      <c r="S12" s="80"/>
      <c r="T12" s="81"/>
      <c r="U12" s="4">
        <f t="shared" si="5"/>
        <v>45452</v>
      </c>
      <c r="V12" s="5"/>
      <c r="W12" s="6"/>
      <c r="X12" s="7"/>
      <c r="Y12" s="74">
        <f t="shared" si="6"/>
        <v>45482</v>
      </c>
      <c r="Z12" s="79"/>
      <c r="AA12" s="80"/>
      <c r="AB12" s="81"/>
      <c r="AC12" s="74">
        <f t="shared" si="7"/>
        <v>45513</v>
      </c>
      <c r="AD12" s="79"/>
      <c r="AE12" s="80"/>
      <c r="AF12" s="81"/>
      <c r="AG12" s="74">
        <f t="shared" si="8"/>
        <v>45544</v>
      </c>
      <c r="AH12" s="79"/>
      <c r="AI12" s="80"/>
      <c r="AJ12" s="81"/>
      <c r="AK12" s="74">
        <f t="shared" si="9"/>
        <v>45574</v>
      </c>
      <c r="AL12" s="79"/>
      <c r="AM12" s="80"/>
      <c r="AN12" s="81"/>
      <c r="AO12" s="4">
        <f t="shared" si="10"/>
        <v>45605</v>
      </c>
      <c r="AP12" s="5"/>
      <c r="AQ12" s="6"/>
      <c r="AR12" s="7"/>
      <c r="AS12" s="74">
        <f t="shared" si="11"/>
        <v>45635</v>
      </c>
      <c r="AT12" s="79"/>
      <c r="AU12" s="80"/>
      <c r="AV12" s="81"/>
    </row>
    <row r="13" spans="1:48" ht="19.5" customHeight="1">
      <c r="A13" s="74">
        <f t="shared" si="0"/>
        <v>45301</v>
      </c>
      <c r="B13" s="79"/>
      <c r="C13" s="80"/>
      <c r="D13" s="81"/>
      <c r="E13" s="4">
        <f t="shared" si="1"/>
        <v>45332</v>
      </c>
      <c r="F13" s="5"/>
      <c r="G13" s="6"/>
      <c r="H13" s="7"/>
      <c r="I13" s="4">
        <f t="shared" si="2"/>
        <v>45361</v>
      </c>
      <c r="J13" s="5"/>
      <c r="K13" s="6"/>
      <c r="L13" s="7"/>
      <c r="M13" s="74">
        <f t="shared" si="3"/>
        <v>45392</v>
      </c>
      <c r="N13" s="79"/>
      <c r="O13" s="80"/>
      <c r="P13" s="81"/>
      <c r="Q13" s="74">
        <f t="shared" si="4"/>
        <v>45422</v>
      </c>
      <c r="R13" s="79"/>
      <c r="S13" s="80"/>
      <c r="T13" s="81"/>
      <c r="U13" s="74">
        <f t="shared" si="5"/>
        <v>45453</v>
      </c>
      <c r="V13" s="79"/>
      <c r="W13" s="80"/>
      <c r="X13" s="81"/>
      <c r="Y13" s="74">
        <f t="shared" si="6"/>
        <v>45483</v>
      </c>
      <c r="Z13" s="79"/>
      <c r="AA13" s="80"/>
      <c r="AB13" s="81"/>
      <c r="AC13" s="4">
        <f t="shared" si="7"/>
        <v>45514</v>
      </c>
      <c r="AD13" s="5"/>
      <c r="AE13" s="6"/>
      <c r="AF13" s="7"/>
      <c r="AG13" s="74">
        <f t="shared" si="8"/>
        <v>45545</v>
      </c>
      <c r="AH13" s="79"/>
      <c r="AI13" s="80"/>
      <c r="AJ13" s="81"/>
      <c r="AK13" s="74">
        <f t="shared" si="9"/>
        <v>45575</v>
      </c>
      <c r="AL13" s="79"/>
      <c r="AM13" s="80"/>
      <c r="AN13" s="81"/>
      <c r="AO13" s="4">
        <f t="shared" si="10"/>
        <v>45606</v>
      </c>
      <c r="AP13" s="5"/>
      <c r="AQ13" s="6"/>
      <c r="AR13" s="7"/>
      <c r="AS13" s="74">
        <f t="shared" si="11"/>
        <v>45636</v>
      </c>
      <c r="AT13" s="79"/>
      <c r="AU13" s="80"/>
      <c r="AV13" s="81"/>
    </row>
    <row r="14" spans="1:48" ht="19.5" customHeight="1">
      <c r="A14" s="74">
        <f t="shared" si="0"/>
        <v>45302</v>
      </c>
      <c r="B14" s="79"/>
      <c r="C14" s="80"/>
      <c r="D14" s="81"/>
      <c r="E14" s="4">
        <f t="shared" si="1"/>
        <v>45333</v>
      </c>
      <c r="F14" s="5"/>
      <c r="G14" s="6"/>
      <c r="H14" s="7"/>
      <c r="I14" s="74">
        <f t="shared" si="2"/>
        <v>45362</v>
      </c>
      <c r="J14" s="79"/>
      <c r="K14" s="80"/>
      <c r="L14" s="81"/>
      <c r="M14" s="74">
        <f t="shared" si="3"/>
        <v>45393</v>
      </c>
      <c r="N14" s="79"/>
      <c r="O14" s="80"/>
      <c r="P14" s="81"/>
      <c r="Q14" s="4">
        <f t="shared" si="4"/>
        <v>45423</v>
      </c>
      <c r="R14" s="5"/>
      <c r="S14" s="6"/>
      <c r="T14" s="7"/>
      <c r="U14" s="74">
        <f t="shared" si="5"/>
        <v>45454</v>
      </c>
      <c r="V14" s="79"/>
      <c r="W14" s="80"/>
      <c r="X14" s="81"/>
      <c r="Y14" s="74">
        <f t="shared" si="6"/>
        <v>45484</v>
      </c>
      <c r="Z14" s="79"/>
      <c r="AA14" s="80"/>
      <c r="AB14" s="81"/>
      <c r="AC14" s="4">
        <f t="shared" si="7"/>
        <v>45515</v>
      </c>
      <c r="AD14" s="5"/>
      <c r="AE14" s="6"/>
      <c r="AF14" s="7"/>
      <c r="AG14" s="74">
        <f t="shared" si="8"/>
        <v>45546</v>
      </c>
      <c r="AH14" s="79"/>
      <c r="AI14" s="80"/>
      <c r="AJ14" s="81"/>
      <c r="AK14" s="74">
        <f t="shared" si="9"/>
        <v>45576</v>
      </c>
      <c r="AL14" s="79"/>
      <c r="AM14" s="80"/>
      <c r="AN14" s="81"/>
      <c r="AO14" s="74">
        <f t="shared" si="10"/>
        <v>45607</v>
      </c>
      <c r="AP14" s="79"/>
      <c r="AQ14" s="80"/>
      <c r="AR14" s="81"/>
      <c r="AS14" s="74">
        <f t="shared" si="11"/>
        <v>45637</v>
      </c>
      <c r="AT14" s="79"/>
      <c r="AU14" s="80"/>
      <c r="AV14" s="81"/>
    </row>
    <row r="15" spans="1:48" ht="19.5" customHeight="1">
      <c r="A15" s="74">
        <f t="shared" si="0"/>
        <v>45303</v>
      </c>
      <c r="B15" s="79"/>
      <c r="C15" s="80"/>
      <c r="D15" s="81"/>
      <c r="E15" s="74">
        <f t="shared" si="1"/>
        <v>45334</v>
      </c>
      <c r="F15" s="79"/>
      <c r="G15" s="80"/>
      <c r="H15" s="81"/>
      <c r="I15" s="74">
        <f t="shared" si="2"/>
        <v>45363</v>
      </c>
      <c r="J15" s="79"/>
      <c r="K15" s="80"/>
      <c r="L15" s="81"/>
      <c r="M15" s="74">
        <f t="shared" si="3"/>
        <v>45394</v>
      </c>
      <c r="N15" s="79"/>
      <c r="O15" s="80"/>
      <c r="P15" s="81"/>
      <c r="Q15" s="4">
        <f t="shared" si="4"/>
        <v>45424</v>
      </c>
      <c r="R15" s="5"/>
      <c r="S15" s="6"/>
      <c r="T15" s="7"/>
      <c r="U15" s="74">
        <f t="shared" si="5"/>
        <v>45455</v>
      </c>
      <c r="V15" s="79"/>
      <c r="W15" s="80"/>
      <c r="X15" s="81"/>
      <c r="Y15" s="74">
        <f t="shared" si="6"/>
        <v>45485</v>
      </c>
      <c r="Z15" s="79"/>
      <c r="AA15" s="80"/>
      <c r="AB15" s="81"/>
      <c r="AC15" s="74">
        <f t="shared" si="7"/>
        <v>45516</v>
      </c>
      <c r="AD15" s="79"/>
      <c r="AE15" s="80"/>
      <c r="AF15" s="81"/>
      <c r="AG15" s="74">
        <f t="shared" si="8"/>
        <v>45547</v>
      </c>
      <c r="AH15" s="79"/>
      <c r="AI15" s="80"/>
      <c r="AJ15" s="81"/>
      <c r="AK15" s="4">
        <f t="shared" si="9"/>
        <v>45577</v>
      </c>
      <c r="AL15" s="5"/>
      <c r="AM15" s="6"/>
      <c r="AN15" s="7"/>
      <c r="AO15" s="74">
        <f t="shared" si="10"/>
        <v>45608</v>
      </c>
      <c r="AP15" s="79"/>
      <c r="AQ15" s="80"/>
      <c r="AR15" s="81"/>
      <c r="AS15" s="74">
        <f t="shared" si="11"/>
        <v>45638</v>
      </c>
      <c r="AT15" s="79"/>
      <c r="AU15" s="80"/>
      <c r="AV15" s="81"/>
    </row>
    <row r="16" spans="1:48" ht="19.5" customHeight="1">
      <c r="A16" s="4">
        <f t="shared" si="0"/>
        <v>45304</v>
      </c>
      <c r="B16" s="5"/>
      <c r="C16" s="6"/>
      <c r="D16" s="7"/>
      <c r="E16" s="74">
        <f t="shared" si="1"/>
        <v>45335</v>
      </c>
      <c r="F16" s="79"/>
      <c r="G16" s="80"/>
      <c r="H16" s="81"/>
      <c r="I16" s="74">
        <f t="shared" si="2"/>
        <v>45364</v>
      </c>
      <c r="J16" s="79"/>
      <c r="K16" s="80"/>
      <c r="L16" s="81"/>
      <c r="M16" s="4">
        <f t="shared" si="3"/>
        <v>45395</v>
      </c>
      <c r="N16" s="5"/>
      <c r="O16" s="6"/>
      <c r="P16" s="7"/>
      <c r="Q16" s="74">
        <f t="shared" si="4"/>
        <v>45425</v>
      </c>
      <c r="R16" s="79"/>
      <c r="S16" s="80"/>
      <c r="T16" s="81"/>
      <c r="U16" s="74">
        <f t="shared" si="5"/>
        <v>45456</v>
      </c>
      <c r="V16" s="79"/>
      <c r="W16" s="80"/>
      <c r="X16" s="81"/>
      <c r="Y16" s="4">
        <f t="shared" si="6"/>
        <v>45486</v>
      </c>
      <c r="Z16" s="5"/>
      <c r="AA16" s="6"/>
      <c r="AB16" s="7"/>
      <c r="AC16" s="74">
        <f t="shared" si="7"/>
        <v>45517</v>
      </c>
      <c r="AD16" s="79"/>
      <c r="AE16" s="80"/>
      <c r="AF16" s="81"/>
      <c r="AG16" s="74">
        <f t="shared" si="8"/>
        <v>45548</v>
      </c>
      <c r="AH16" s="79"/>
      <c r="AI16" s="80"/>
      <c r="AJ16" s="81"/>
      <c r="AK16" s="4">
        <f t="shared" si="9"/>
        <v>45578</v>
      </c>
      <c r="AL16" s="5"/>
      <c r="AM16" s="6"/>
      <c r="AN16" s="7"/>
      <c r="AO16" s="74">
        <f t="shared" si="10"/>
        <v>45609</v>
      </c>
      <c r="AP16" s="79"/>
      <c r="AQ16" s="80"/>
      <c r="AR16" s="81"/>
      <c r="AS16" s="74">
        <f t="shared" si="11"/>
        <v>45639</v>
      </c>
      <c r="AT16" s="79"/>
      <c r="AU16" s="80"/>
      <c r="AV16" s="81"/>
    </row>
    <row r="17" spans="1:48" ht="19.5" customHeight="1">
      <c r="A17" s="4">
        <f t="shared" si="0"/>
        <v>45305</v>
      </c>
      <c r="B17" s="5"/>
      <c r="C17" s="6"/>
      <c r="D17" s="7"/>
      <c r="E17" s="74">
        <f t="shared" si="1"/>
        <v>45336</v>
      </c>
      <c r="F17" s="79"/>
      <c r="G17" s="80"/>
      <c r="H17" s="81"/>
      <c r="I17" s="74">
        <f t="shared" si="2"/>
        <v>45365</v>
      </c>
      <c r="J17" s="79"/>
      <c r="K17" s="80"/>
      <c r="L17" s="81"/>
      <c r="M17" s="4">
        <f t="shared" si="3"/>
        <v>45396</v>
      </c>
      <c r="N17" s="5"/>
      <c r="O17" s="6"/>
      <c r="P17" s="7"/>
      <c r="Q17" s="74">
        <f t="shared" si="4"/>
        <v>45426</v>
      </c>
      <c r="R17" s="79"/>
      <c r="S17" s="80"/>
      <c r="T17" s="81"/>
      <c r="U17" s="74">
        <f t="shared" si="5"/>
        <v>45457</v>
      </c>
      <c r="V17" s="79"/>
      <c r="W17" s="80"/>
      <c r="X17" s="81"/>
      <c r="Y17" s="4">
        <f t="shared" si="6"/>
        <v>45487</v>
      </c>
      <c r="Z17" s="5"/>
      <c r="AA17" s="6"/>
      <c r="AB17" s="7"/>
      <c r="AC17" s="74">
        <f t="shared" si="7"/>
        <v>45518</v>
      </c>
      <c r="AD17" s="79"/>
      <c r="AE17" s="80"/>
      <c r="AF17" s="81"/>
      <c r="AG17" s="4">
        <f t="shared" si="8"/>
        <v>45549</v>
      </c>
      <c r="AH17" s="5"/>
      <c r="AI17" s="6"/>
      <c r="AJ17" s="7"/>
      <c r="AK17" s="74">
        <f t="shared" si="9"/>
        <v>45579</v>
      </c>
      <c r="AL17" s="79"/>
      <c r="AM17" s="80"/>
      <c r="AN17" s="81"/>
      <c r="AO17" s="74">
        <f t="shared" si="10"/>
        <v>45610</v>
      </c>
      <c r="AP17" s="79"/>
      <c r="AQ17" s="80"/>
      <c r="AR17" s="81"/>
      <c r="AS17" s="4">
        <f t="shared" si="11"/>
        <v>45640</v>
      </c>
      <c r="AT17" s="5"/>
      <c r="AU17" s="6"/>
      <c r="AV17" s="7"/>
    </row>
    <row r="18" spans="1:48" ht="19.5" customHeight="1">
      <c r="A18" s="74">
        <f t="shared" si="0"/>
        <v>45306</v>
      </c>
      <c r="B18" s="79"/>
      <c r="C18" s="80"/>
      <c r="D18" s="81"/>
      <c r="E18" s="74">
        <f t="shared" si="1"/>
        <v>45337</v>
      </c>
      <c r="F18" s="79"/>
      <c r="G18" s="80"/>
      <c r="H18" s="81"/>
      <c r="I18" s="74">
        <f t="shared" si="2"/>
        <v>45366</v>
      </c>
      <c r="J18" s="79"/>
      <c r="K18" s="80"/>
      <c r="L18" s="81"/>
      <c r="M18" s="74">
        <f t="shared" si="3"/>
        <v>45397</v>
      </c>
      <c r="N18" s="79"/>
      <c r="O18" s="80"/>
      <c r="P18" s="81"/>
      <c r="Q18" s="74">
        <f t="shared" si="4"/>
        <v>45427</v>
      </c>
      <c r="R18" s="79"/>
      <c r="S18" s="80"/>
      <c r="T18" s="81"/>
      <c r="U18" s="4">
        <f t="shared" si="5"/>
        <v>45458</v>
      </c>
      <c r="V18" s="5"/>
      <c r="W18" s="6"/>
      <c r="X18" s="7"/>
      <c r="Y18" s="74">
        <f t="shared" si="6"/>
        <v>45488</v>
      </c>
      <c r="Z18" s="79"/>
      <c r="AA18" s="80"/>
      <c r="AB18" s="81"/>
      <c r="AC18" s="74">
        <f t="shared" si="7"/>
        <v>45519</v>
      </c>
      <c r="AD18" s="79"/>
      <c r="AE18" s="80"/>
      <c r="AF18" s="81"/>
      <c r="AG18" s="4">
        <f t="shared" si="8"/>
        <v>45550</v>
      </c>
      <c r="AH18" s="5"/>
      <c r="AI18" s="6"/>
      <c r="AJ18" s="7"/>
      <c r="AK18" s="74">
        <f t="shared" si="9"/>
        <v>45580</v>
      </c>
      <c r="AL18" s="79"/>
      <c r="AM18" s="80"/>
      <c r="AN18" s="81"/>
      <c r="AO18" s="74">
        <f t="shared" si="10"/>
        <v>45611</v>
      </c>
      <c r="AP18" s="79"/>
      <c r="AQ18" s="80"/>
      <c r="AR18" s="81"/>
      <c r="AS18" s="4">
        <f t="shared" si="11"/>
        <v>45641</v>
      </c>
      <c r="AT18" s="5"/>
      <c r="AU18" s="6"/>
      <c r="AV18" s="7"/>
    </row>
    <row r="19" spans="1:48" ht="19.5" customHeight="1">
      <c r="A19" s="74">
        <f t="shared" si="0"/>
        <v>45307</v>
      </c>
      <c r="B19" s="79"/>
      <c r="C19" s="80"/>
      <c r="D19" s="81"/>
      <c r="E19" s="74">
        <f t="shared" si="1"/>
        <v>45338</v>
      </c>
      <c r="F19" s="79"/>
      <c r="G19" s="80"/>
      <c r="H19" s="81"/>
      <c r="I19" s="4">
        <f t="shared" si="2"/>
        <v>45367</v>
      </c>
      <c r="J19" s="5"/>
      <c r="K19" s="6"/>
      <c r="L19" s="7"/>
      <c r="M19" s="74">
        <f t="shared" si="3"/>
        <v>45398</v>
      </c>
      <c r="N19" s="79"/>
      <c r="O19" s="80"/>
      <c r="P19" s="81"/>
      <c r="Q19" s="74">
        <f t="shared" si="4"/>
        <v>45428</v>
      </c>
      <c r="R19" s="79"/>
      <c r="S19" s="80"/>
      <c r="T19" s="81"/>
      <c r="U19" s="4">
        <f t="shared" si="5"/>
        <v>45459</v>
      </c>
      <c r="V19" s="5"/>
      <c r="W19" s="6"/>
      <c r="X19" s="7"/>
      <c r="Y19" s="74">
        <f t="shared" si="6"/>
        <v>45489</v>
      </c>
      <c r="Z19" s="79"/>
      <c r="AA19" s="80"/>
      <c r="AB19" s="81"/>
      <c r="AC19" s="74">
        <f t="shared" si="7"/>
        <v>45520</v>
      </c>
      <c r="AD19" s="79"/>
      <c r="AE19" s="80"/>
      <c r="AF19" s="81"/>
      <c r="AG19" s="74">
        <f t="shared" si="8"/>
        <v>45551</v>
      </c>
      <c r="AH19" s="79"/>
      <c r="AI19" s="80"/>
      <c r="AJ19" s="81"/>
      <c r="AK19" s="74">
        <f t="shared" si="9"/>
        <v>45581</v>
      </c>
      <c r="AL19" s="79"/>
      <c r="AM19" s="80"/>
      <c r="AN19" s="81"/>
      <c r="AO19" s="4">
        <f t="shared" si="10"/>
        <v>45612</v>
      </c>
      <c r="AP19" s="5"/>
      <c r="AQ19" s="6"/>
      <c r="AR19" s="7"/>
      <c r="AS19" s="74">
        <f t="shared" si="11"/>
        <v>45642</v>
      </c>
      <c r="AT19" s="79"/>
      <c r="AU19" s="80"/>
      <c r="AV19" s="81"/>
    </row>
    <row r="20" spans="1:48" ht="19.5" customHeight="1">
      <c r="A20" s="74">
        <f t="shared" si="0"/>
        <v>45308</v>
      </c>
      <c r="B20" s="79"/>
      <c r="C20" s="80"/>
      <c r="D20" s="81"/>
      <c r="E20" s="4">
        <f t="shared" si="1"/>
        <v>45339</v>
      </c>
      <c r="F20" s="5"/>
      <c r="G20" s="6"/>
      <c r="H20" s="7"/>
      <c r="I20" s="4">
        <f t="shared" si="2"/>
        <v>45368</v>
      </c>
      <c r="J20" s="5"/>
      <c r="K20" s="6"/>
      <c r="L20" s="7"/>
      <c r="M20" s="74">
        <f t="shared" si="3"/>
        <v>45399</v>
      </c>
      <c r="N20" s="79"/>
      <c r="O20" s="80"/>
      <c r="P20" s="81"/>
      <c r="Q20" s="74">
        <f t="shared" si="4"/>
        <v>45429</v>
      </c>
      <c r="R20" s="79"/>
      <c r="S20" s="80"/>
      <c r="T20" s="81"/>
      <c r="U20" s="74">
        <f t="shared" si="5"/>
        <v>45460</v>
      </c>
      <c r="V20" s="79"/>
      <c r="W20" s="80"/>
      <c r="X20" s="81"/>
      <c r="Y20" s="74">
        <f t="shared" si="6"/>
        <v>45490</v>
      </c>
      <c r="Z20" s="79"/>
      <c r="AA20" s="80"/>
      <c r="AB20" s="81"/>
      <c r="AC20" s="4">
        <f t="shared" si="7"/>
        <v>45521</v>
      </c>
      <c r="AD20" s="5"/>
      <c r="AE20" s="6"/>
      <c r="AF20" s="7"/>
      <c r="AG20" s="74">
        <f t="shared" si="8"/>
        <v>45552</v>
      </c>
      <c r="AH20" s="79"/>
      <c r="AI20" s="80"/>
      <c r="AJ20" s="81"/>
      <c r="AK20" s="74">
        <f t="shared" si="9"/>
        <v>45582</v>
      </c>
      <c r="AL20" s="79"/>
      <c r="AM20" s="80"/>
      <c r="AN20" s="81"/>
      <c r="AO20" s="4">
        <f t="shared" si="10"/>
        <v>45613</v>
      </c>
      <c r="AP20" s="5"/>
      <c r="AQ20" s="6"/>
      <c r="AR20" s="7"/>
      <c r="AS20" s="74">
        <f t="shared" si="11"/>
        <v>45643</v>
      </c>
      <c r="AT20" s="79"/>
      <c r="AU20" s="80"/>
      <c r="AV20" s="81"/>
    </row>
    <row r="21" spans="1:48" ht="19.5" customHeight="1">
      <c r="A21" s="74">
        <f t="shared" si="0"/>
        <v>45309</v>
      </c>
      <c r="B21" s="79"/>
      <c r="C21" s="80"/>
      <c r="D21" s="81"/>
      <c r="E21" s="4">
        <f t="shared" si="1"/>
        <v>45340</v>
      </c>
      <c r="F21" s="5"/>
      <c r="G21" s="6"/>
      <c r="H21" s="7"/>
      <c r="I21" s="74">
        <f t="shared" si="2"/>
        <v>45369</v>
      </c>
      <c r="J21" s="79"/>
      <c r="K21" s="80"/>
      <c r="L21" s="81"/>
      <c r="M21" s="74">
        <f t="shared" si="3"/>
        <v>45400</v>
      </c>
      <c r="N21" s="79"/>
      <c r="O21" s="80"/>
      <c r="P21" s="81"/>
      <c r="Q21" s="4">
        <f t="shared" si="4"/>
        <v>45430</v>
      </c>
      <c r="R21" s="5"/>
      <c r="S21" s="6"/>
      <c r="T21" s="7"/>
      <c r="U21" s="74">
        <f t="shared" si="5"/>
        <v>45461</v>
      </c>
      <c r="V21" s="79"/>
      <c r="W21" s="80"/>
      <c r="X21" s="81"/>
      <c r="Y21" s="74">
        <f t="shared" si="6"/>
        <v>45491</v>
      </c>
      <c r="Z21" s="79"/>
      <c r="AA21" s="80"/>
      <c r="AB21" s="81"/>
      <c r="AC21" s="4">
        <f t="shared" si="7"/>
        <v>45522</v>
      </c>
      <c r="AD21" s="5"/>
      <c r="AE21" s="6"/>
      <c r="AF21" s="7"/>
      <c r="AG21" s="74">
        <f t="shared" si="8"/>
        <v>45553</v>
      </c>
      <c r="AH21" s="79"/>
      <c r="AI21" s="80"/>
      <c r="AJ21" s="81"/>
      <c r="AK21" s="74">
        <f t="shared" si="9"/>
        <v>45583</v>
      </c>
      <c r="AL21" s="79"/>
      <c r="AM21" s="80"/>
      <c r="AN21" s="81"/>
      <c r="AO21" s="74">
        <f t="shared" si="10"/>
        <v>45614</v>
      </c>
      <c r="AP21" s="79"/>
      <c r="AQ21" s="80"/>
      <c r="AR21" s="81"/>
      <c r="AS21" s="74">
        <f t="shared" si="11"/>
        <v>45644</v>
      </c>
      <c r="AT21" s="79"/>
      <c r="AU21" s="80"/>
      <c r="AV21" s="81"/>
    </row>
    <row r="22" spans="1:48" ht="19.5" customHeight="1">
      <c r="A22" s="74">
        <f t="shared" si="0"/>
        <v>45310</v>
      </c>
      <c r="B22" s="79"/>
      <c r="C22" s="80"/>
      <c r="D22" s="81"/>
      <c r="E22" s="74">
        <f t="shared" si="1"/>
        <v>45341</v>
      </c>
      <c r="F22" s="79"/>
      <c r="G22" s="80"/>
      <c r="H22" s="81"/>
      <c r="I22" s="74">
        <f t="shared" si="2"/>
        <v>45370</v>
      </c>
      <c r="J22" s="79"/>
      <c r="K22" s="80"/>
      <c r="L22" s="81"/>
      <c r="M22" s="74">
        <f t="shared" si="3"/>
        <v>45401</v>
      </c>
      <c r="N22" s="79"/>
      <c r="O22" s="80"/>
      <c r="P22" s="81"/>
      <c r="Q22" s="4">
        <f t="shared" si="4"/>
        <v>45431</v>
      </c>
      <c r="R22" s="5"/>
      <c r="S22" s="6"/>
      <c r="T22" s="7"/>
      <c r="U22" s="74">
        <f t="shared" si="5"/>
        <v>45462</v>
      </c>
      <c r="V22" s="79"/>
      <c r="W22" s="80"/>
      <c r="X22" s="81"/>
      <c r="Y22" s="74">
        <f t="shared" si="6"/>
        <v>45492</v>
      </c>
      <c r="Z22" s="79"/>
      <c r="AA22" s="80"/>
      <c r="AB22" s="81"/>
      <c r="AC22" s="74">
        <f t="shared" si="7"/>
        <v>45523</v>
      </c>
      <c r="AD22" s="79"/>
      <c r="AE22" s="80"/>
      <c r="AF22" s="81"/>
      <c r="AG22" s="74">
        <f t="shared" si="8"/>
        <v>45554</v>
      </c>
      <c r="AH22" s="79"/>
      <c r="AI22" s="80"/>
      <c r="AJ22" s="81"/>
      <c r="AK22" s="4">
        <f t="shared" si="9"/>
        <v>45584</v>
      </c>
      <c r="AL22" s="5"/>
      <c r="AM22" s="6"/>
      <c r="AN22" s="7"/>
      <c r="AO22" s="74">
        <f t="shared" si="10"/>
        <v>45615</v>
      </c>
      <c r="AP22" s="79"/>
      <c r="AQ22" s="80"/>
      <c r="AR22" s="81"/>
      <c r="AS22" s="74">
        <f t="shared" si="11"/>
        <v>45645</v>
      </c>
      <c r="AT22" s="79"/>
      <c r="AU22" s="80"/>
      <c r="AV22" s="81"/>
    </row>
    <row r="23" spans="1:48" ht="19.5" customHeight="1">
      <c r="A23" s="4">
        <f t="shared" si="0"/>
        <v>45311</v>
      </c>
      <c r="B23" s="5"/>
      <c r="C23" s="6"/>
      <c r="D23" s="7"/>
      <c r="E23" s="74">
        <f t="shared" si="1"/>
        <v>45342</v>
      </c>
      <c r="F23" s="79"/>
      <c r="G23" s="80"/>
      <c r="H23" s="81"/>
      <c r="I23" s="74">
        <f t="shared" si="2"/>
        <v>45371</v>
      </c>
      <c r="J23" s="79"/>
      <c r="K23" s="80"/>
      <c r="L23" s="81"/>
      <c r="M23" s="4">
        <f t="shared" si="3"/>
        <v>45402</v>
      </c>
      <c r="N23" s="5"/>
      <c r="O23" s="6"/>
      <c r="P23" s="7"/>
      <c r="Q23" s="74">
        <f t="shared" si="4"/>
        <v>45432</v>
      </c>
      <c r="R23" s="79"/>
      <c r="S23" s="80"/>
      <c r="T23" s="81"/>
      <c r="U23" s="74">
        <f t="shared" si="5"/>
        <v>45463</v>
      </c>
      <c r="V23" s="79"/>
      <c r="W23" s="80"/>
      <c r="X23" s="81"/>
      <c r="Y23" s="4">
        <f t="shared" si="6"/>
        <v>45493</v>
      </c>
      <c r="Z23" s="5"/>
      <c r="AA23" s="6"/>
      <c r="AB23" s="7"/>
      <c r="AC23" s="74">
        <f t="shared" si="7"/>
        <v>45524</v>
      </c>
      <c r="AD23" s="79"/>
      <c r="AE23" s="80"/>
      <c r="AF23" s="81"/>
      <c r="AG23" s="74">
        <f t="shared" si="8"/>
        <v>45555</v>
      </c>
      <c r="AH23" s="79"/>
      <c r="AI23" s="80"/>
      <c r="AJ23" s="81"/>
      <c r="AK23" s="4">
        <f t="shared" si="9"/>
        <v>45585</v>
      </c>
      <c r="AL23" s="5"/>
      <c r="AM23" s="6"/>
      <c r="AN23" s="7"/>
      <c r="AO23" s="74">
        <f t="shared" si="10"/>
        <v>45616</v>
      </c>
      <c r="AP23" s="79"/>
      <c r="AQ23" s="80"/>
      <c r="AR23" s="81"/>
      <c r="AS23" s="74">
        <f t="shared" si="11"/>
        <v>45646</v>
      </c>
      <c r="AT23" s="79"/>
      <c r="AU23" s="80"/>
      <c r="AV23" s="81"/>
    </row>
    <row r="24" spans="1:48" ht="19.5" customHeight="1">
      <c r="A24" s="4">
        <f t="shared" si="0"/>
        <v>45312</v>
      </c>
      <c r="B24" s="5"/>
      <c r="C24" s="6"/>
      <c r="D24" s="7"/>
      <c r="E24" s="74">
        <f t="shared" si="1"/>
        <v>45343</v>
      </c>
      <c r="F24" s="79"/>
      <c r="G24" s="80"/>
      <c r="H24" s="81"/>
      <c r="I24" s="74">
        <f t="shared" si="2"/>
        <v>45372</v>
      </c>
      <c r="J24" s="79"/>
      <c r="K24" s="80"/>
      <c r="L24" s="81"/>
      <c r="M24" s="4">
        <f t="shared" si="3"/>
        <v>45403</v>
      </c>
      <c r="N24" s="5"/>
      <c r="O24" s="6"/>
      <c r="P24" s="7"/>
      <c r="Q24" s="74">
        <f t="shared" si="4"/>
        <v>45433</v>
      </c>
      <c r="R24" s="79"/>
      <c r="S24" s="80"/>
      <c r="T24" s="81"/>
      <c r="U24" s="74">
        <f t="shared" si="5"/>
        <v>45464</v>
      </c>
      <c r="V24" s="79"/>
      <c r="W24" s="80"/>
      <c r="X24" s="81"/>
      <c r="Y24" s="4">
        <f t="shared" si="6"/>
        <v>45494</v>
      </c>
      <c r="Z24" s="5"/>
      <c r="AA24" s="6"/>
      <c r="AB24" s="7"/>
      <c r="AC24" s="74">
        <f t="shared" si="7"/>
        <v>45525</v>
      </c>
      <c r="AD24" s="79"/>
      <c r="AE24" s="80"/>
      <c r="AF24" s="81"/>
      <c r="AG24" s="4">
        <f t="shared" si="8"/>
        <v>45556</v>
      </c>
      <c r="AH24" s="5"/>
      <c r="AI24" s="6"/>
      <c r="AJ24" s="7"/>
      <c r="AK24" s="74">
        <f t="shared" si="9"/>
        <v>45586</v>
      </c>
      <c r="AL24" s="79"/>
      <c r="AM24" s="80"/>
      <c r="AN24" s="81"/>
      <c r="AO24" s="74">
        <f t="shared" si="10"/>
        <v>45617</v>
      </c>
      <c r="AP24" s="79"/>
      <c r="AQ24" s="80"/>
      <c r="AR24" s="81"/>
      <c r="AS24" s="4">
        <f t="shared" si="11"/>
        <v>45647</v>
      </c>
      <c r="AT24" s="5"/>
      <c r="AU24" s="6"/>
      <c r="AV24" s="7"/>
    </row>
    <row r="25" spans="1:48" ht="19.5" customHeight="1">
      <c r="A25" s="74">
        <f t="shared" si="0"/>
        <v>45313</v>
      </c>
      <c r="B25" s="79"/>
      <c r="C25" s="80"/>
      <c r="D25" s="81"/>
      <c r="E25" s="74">
        <f t="shared" si="1"/>
        <v>45344</v>
      </c>
      <c r="F25" s="79"/>
      <c r="G25" s="80"/>
      <c r="H25" s="81"/>
      <c r="I25" s="74">
        <f t="shared" si="2"/>
        <v>45373</v>
      </c>
      <c r="J25" s="79"/>
      <c r="K25" s="80"/>
      <c r="L25" s="81"/>
      <c r="M25" s="74">
        <f t="shared" si="3"/>
        <v>45404</v>
      </c>
      <c r="N25" s="79"/>
      <c r="O25" s="80"/>
      <c r="P25" s="81"/>
      <c r="Q25" s="74">
        <f t="shared" si="4"/>
        <v>45434</v>
      </c>
      <c r="R25" s="79"/>
      <c r="S25" s="80"/>
      <c r="T25" s="81"/>
      <c r="U25" s="4">
        <f t="shared" si="5"/>
        <v>45465</v>
      </c>
      <c r="V25" s="5"/>
      <c r="W25" s="6"/>
      <c r="X25" s="7"/>
      <c r="Y25" s="74">
        <f t="shared" si="6"/>
        <v>45495</v>
      </c>
      <c r="Z25" s="79"/>
      <c r="AA25" s="80"/>
      <c r="AB25" s="81"/>
      <c r="AC25" s="74">
        <f t="shared" si="7"/>
        <v>45526</v>
      </c>
      <c r="AD25" s="79"/>
      <c r="AE25" s="80"/>
      <c r="AF25" s="81"/>
      <c r="AG25" s="4">
        <f t="shared" si="8"/>
        <v>45557</v>
      </c>
      <c r="AH25" s="5"/>
      <c r="AI25" s="6"/>
      <c r="AJ25" s="7"/>
      <c r="AK25" s="74">
        <f t="shared" si="9"/>
        <v>45587</v>
      </c>
      <c r="AL25" s="79"/>
      <c r="AM25" s="80"/>
      <c r="AN25" s="81"/>
      <c r="AO25" s="74">
        <f t="shared" si="10"/>
        <v>45618</v>
      </c>
      <c r="AP25" s="79"/>
      <c r="AQ25" s="80"/>
      <c r="AR25" s="81"/>
      <c r="AS25" s="4">
        <f t="shared" si="11"/>
        <v>45648</v>
      </c>
      <c r="AT25" s="5"/>
      <c r="AU25" s="6"/>
      <c r="AV25" s="7"/>
    </row>
    <row r="26" spans="1:48" ht="19.5" customHeight="1">
      <c r="A26" s="74">
        <f t="shared" si="0"/>
        <v>45314</v>
      </c>
      <c r="B26" s="79"/>
      <c r="C26" s="80"/>
      <c r="D26" s="81"/>
      <c r="E26" s="74">
        <f t="shared" si="1"/>
        <v>45345</v>
      </c>
      <c r="F26" s="79"/>
      <c r="G26" s="80"/>
      <c r="H26" s="81"/>
      <c r="I26" s="4">
        <f t="shared" si="2"/>
        <v>45374</v>
      </c>
      <c r="J26" s="5"/>
      <c r="K26" s="6"/>
      <c r="L26" s="7"/>
      <c r="M26" s="74">
        <f t="shared" si="3"/>
        <v>45405</v>
      </c>
      <c r="N26" s="79"/>
      <c r="O26" s="80"/>
      <c r="P26" s="81"/>
      <c r="Q26" s="74">
        <f t="shared" si="4"/>
        <v>45435</v>
      </c>
      <c r="R26" s="79"/>
      <c r="S26" s="80"/>
      <c r="T26" s="81"/>
      <c r="U26" s="4">
        <f t="shared" si="5"/>
        <v>45466</v>
      </c>
      <c r="V26" s="5"/>
      <c r="W26" s="6"/>
      <c r="X26" s="7"/>
      <c r="Y26" s="74">
        <f t="shared" si="6"/>
        <v>45496</v>
      </c>
      <c r="Z26" s="79"/>
      <c r="AA26" s="80"/>
      <c r="AB26" s="81"/>
      <c r="AC26" s="74">
        <f t="shared" si="7"/>
        <v>45527</v>
      </c>
      <c r="AD26" s="79"/>
      <c r="AE26" s="80"/>
      <c r="AF26" s="81"/>
      <c r="AG26" s="74">
        <f t="shared" si="8"/>
        <v>45558</v>
      </c>
      <c r="AH26" s="79"/>
      <c r="AI26" s="80"/>
      <c r="AJ26" s="81"/>
      <c r="AK26" s="74">
        <f t="shared" si="9"/>
        <v>45588</v>
      </c>
      <c r="AL26" s="79"/>
      <c r="AM26" s="80"/>
      <c r="AN26" s="81"/>
      <c r="AO26" s="4">
        <f t="shared" si="10"/>
        <v>45619</v>
      </c>
      <c r="AP26" s="5"/>
      <c r="AQ26" s="6"/>
      <c r="AR26" s="7"/>
      <c r="AS26" s="74">
        <f t="shared" si="11"/>
        <v>45649</v>
      </c>
      <c r="AT26" s="79"/>
      <c r="AU26" s="80"/>
      <c r="AV26" s="81"/>
    </row>
    <row r="27" spans="1:48" ht="19.5" customHeight="1">
      <c r="A27" s="74">
        <f t="shared" si="0"/>
        <v>45315</v>
      </c>
      <c r="B27" s="79"/>
      <c r="C27" s="80"/>
      <c r="D27" s="81"/>
      <c r="E27" s="4">
        <f t="shared" si="1"/>
        <v>45346</v>
      </c>
      <c r="F27" s="5"/>
      <c r="G27" s="6"/>
      <c r="H27" s="7"/>
      <c r="I27" s="4">
        <f t="shared" si="2"/>
        <v>45375</v>
      </c>
      <c r="J27" s="5"/>
      <c r="K27" s="6"/>
      <c r="L27" s="7"/>
      <c r="M27" s="74">
        <f t="shared" si="3"/>
        <v>45406</v>
      </c>
      <c r="N27" s="79"/>
      <c r="O27" s="80"/>
      <c r="P27" s="81"/>
      <c r="Q27" s="74">
        <f t="shared" si="4"/>
        <v>45436</v>
      </c>
      <c r="R27" s="79"/>
      <c r="S27" s="80"/>
      <c r="T27" s="81"/>
      <c r="U27" s="74">
        <f t="shared" si="5"/>
        <v>45467</v>
      </c>
      <c r="V27" s="79"/>
      <c r="W27" s="80"/>
      <c r="X27" s="81"/>
      <c r="Y27" s="74">
        <f t="shared" si="6"/>
        <v>45497</v>
      </c>
      <c r="Z27" s="79"/>
      <c r="AA27" s="80"/>
      <c r="AB27" s="81"/>
      <c r="AC27" s="4">
        <f t="shared" si="7"/>
        <v>45528</v>
      </c>
      <c r="AD27" s="5"/>
      <c r="AE27" s="6"/>
      <c r="AF27" s="7"/>
      <c r="AG27" s="74">
        <f t="shared" si="8"/>
        <v>45559</v>
      </c>
      <c r="AH27" s="79"/>
      <c r="AI27" s="80"/>
      <c r="AJ27" s="81"/>
      <c r="AK27" s="74">
        <f t="shared" si="9"/>
        <v>45589</v>
      </c>
      <c r="AL27" s="79"/>
      <c r="AM27" s="80"/>
      <c r="AN27" s="81"/>
      <c r="AO27" s="4">
        <f t="shared" si="10"/>
        <v>45620</v>
      </c>
      <c r="AP27" s="5"/>
      <c r="AQ27" s="6"/>
      <c r="AR27" s="7"/>
      <c r="AS27" s="74">
        <f t="shared" si="11"/>
        <v>45650</v>
      </c>
      <c r="AT27" s="79"/>
      <c r="AU27" s="80"/>
      <c r="AV27" s="81"/>
    </row>
    <row r="28" spans="1:48" ht="19.5" customHeight="1">
      <c r="A28" s="74">
        <f t="shared" si="0"/>
        <v>45316</v>
      </c>
      <c r="B28" s="79"/>
      <c r="C28" s="80"/>
      <c r="D28" s="81"/>
      <c r="E28" s="4">
        <f t="shared" si="1"/>
        <v>45347</v>
      </c>
      <c r="F28" s="5"/>
      <c r="G28" s="6"/>
      <c r="H28" s="7"/>
      <c r="I28" s="74">
        <f t="shared" si="2"/>
        <v>45376</v>
      </c>
      <c r="J28" s="79"/>
      <c r="K28" s="80"/>
      <c r="L28" s="81"/>
      <c r="M28" s="74">
        <f t="shared" si="3"/>
        <v>45407</v>
      </c>
      <c r="N28" s="79"/>
      <c r="O28" s="80"/>
      <c r="P28" s="81"/>
      <c r="Q28" s="4">
        <f t="shared" si="4"/>
        <v>45437</v>
      </c>
      <c r="R28" s="5"/>
      <c r="S28" s="6"/>
      <c r="T28" s="7"/>
      <c r="U28" s="74">
        <f t="shared" si="5"/>
        <v>45468</v>
      </c>
      <c r="V28" s="79"/>
      <c r="W28" s="80"/>
      <c r="X28" s="81"/>
      <c r="Y28" s="74">
        <f t="shared" si="6"/>
        <v>45498</v>
      </c>
      <c r="Z28" s="79"/>
      <c r="AA28" s="80"/>
      <c r="AB28" s="81"/>
      <c r="AC28" s="4">
        <f t="shared" si="7"/>
        <v>45529</v>
      </c>
      <c r="AD28" s="5"/>
      <c r="AE28" s="6"/>
      <c r="AF28" s="7"/>
      <c r="AG28" s="74">
        <f t="shared" si="8"/>
        <v>45560</v>
      </c>
      <c r="AH28" s="79"/>
      <c r="AI28" s="80"/>
      <c r="AJ28" s="81"/>
      <c r="AK28" s="74">
        <f t="shared" si="9"/>
        <v>45590</v>
      </c>
      <c r="AL28" s="79"/>
      <c r="AM28" s="80"/>
      <c r="AN28" s="81"/>
      <c r="AO28" s="74">
        <f t="shared" si="10"/>
        <v>45621</v>
      </c>
      <c r="AP28" s="79"/>
      <c r="AQ28" s="80"/>
      <c r="AR28" s="81"/>
      <c r="AS28" s="74">
        <f t="shared" si="11"/>
        <v>45651</v>
      </c>
      <c r="AT28" s="79"/>
      <c r="AU28" s="80"/>
      <c r="AV28" s="81"/>
    </row>
    <row r="29" spans="1:48" ht="19.5" customHeight="1">
      <c r="A29" s="74">
        <f t="shared" si="0"/>
        <v>45317</v>
      </c>
      <c r="B29" s="79"/>
      <c r="C29" s="80"/>
      <c r="D29" s="81"/>
      <c r="E29" s="74">
        <f t="shared" si="1"/>
        <v>45348</v>
      </c>
      <c r="F29" s="79"/>
      <c r="G29" s="80"/>
      <c r="H29" s="81"/>
      <c r="I29" s="74">
        <f t="shared" si="2"/>
        <v>45377</v>
      </c>
      <c r="J29" s="79"/>
      <c r="K29" s="80"/>
      <c r="L29" s="81"/>
      <c r="M29" s="74">
        <f t="shared" si="3"/>
        <v>45408</v>
      </c>
      <c r="N29" s="79"/>
      <c r="O29" s="80"/>
      <c r="P29" s="81"/>
      <c r="Q29" s="4">
        <f t="shared" si="4"/>
        <v>45438</v>
      </c>
      <c r="R29" s="5"/>
      <c r="S29" s="6"/>
      <c r="T29" s="7"/>
      <c r="U29" s="74">
        <f t="shared" si="5"/>
        <v>45469</v>
      </c>
      <c r="V29" s="79"/>
      <c r="W29" s="80"/>
      <c r="X29" s="81"/>
      <c r="Y29" s="74">
        <f t="shared" si="6"/>
        <v>45499</v>
      </c>
      <c r="Z29" s="79"/>
      <c r="AA29" s="80"/>
      <c r="AB29" s="81"/>
      <c r="AC29" s="74">
        <f t="shared" si="7"/>
        <v>45530</v>
      </c>
      <c r="AD29" s="79"/>
      <c r="AE29" s="80"/>
      <c r="AF29" s="81"/>
      <c r="AG29" s="74">
        <f t="shared" si="8"/>
        <v>45561</v>
      </c>
      <c r="AH29" s="79"/>
      <c r="AI29" s="80"/>
      <c r="AJ29" s="81"/>
      <c r="AK29" s="4">
        <f t="shared" si="9"/>
        <v>45591</v>
      </c>
      <c r="AL29" s="5"/>
      <c r="AM29" s="6"/>
      <c r="AN29" s="7"/>
      <c r="AO29" s="74">
        <f t="shared" si="10"/>
        <v>45622</v>
      </c>
      <c r="AP29" s="79"/>
      <c r="AQ29" s="80"/>
      <c r="AR29" s="81"/>
      <c r="AS29" s="74">
        <f t="shared" si="11"/>
        <v>45652</v>
      </c>
      <c r="AT29" s="79"/>
      <c r="AU29" s="80"/>
      <c r="AV29" s="81"/>
    </row>
    <row r="30" spans="1:48" ht="19.5" customHeight="1">
      <c r="A30" s="4">
        <f t="shared" si="0"/>
        <v>45318</v>
      </c>
      <c r="B30" s="5"/>
      <c r="C30" s="6"/>
      <c r="D30" s="7"/>
      <c r="E30" s="74">
        <f t="shared" si="1"/>
        <v>45349</v>
      </c>
      <c r="F30" s="79"/>
      <c r="G30" s="80"/>
      <c r="H30" s="81"/>
      <c r="I30" s="74">
        <f t="shared" si="2"/>
        <v>45378</v>
      </c>
      <c r="J30" s="79"/>
      <c r="K30" s="80"/>
      <c r="L30" s="81"/>
      <c r="M30" s="4">
        <f t="shared" si="3"/>
        <v>45409</v>
      </c>
      <c r="N30" s="5"/>
      <c r="O30" s="6"/>
      <c r="P30" s="7"/>
      <c r="Q30" s="74">
        <f t="shared" si="4"/>
        <v>45439</v>
      </c>
      <c r="R30" s="79"/>
      <c r="S30" s="80"/>
      <c r="T30" s="81"/>
      <c r="U30" s="74">
        <f t="shared" si="5"/>
        <v>45470</v>
      </c>
      <c r="V30" s="79"/>
      <c r="W30" s="80"/>
      <c r="X30" s="81"/>
      <c r="Y30" s="4">
        <f t="shared" si="6"/>
        <v>45500</v>
      </c>
      <c r="Z30" s="5"/>
      <c r="AA30" s="6"/>
      <c r="AB30" s="7"/>
      <c r="AC30" s="74">
        <f t="shared" si="7"/>
        <v>45531</v>
      </c>
      <c r="AD30" s="79"/>
      <c r="AE30" s="80"/>
      <c r="AF30" s="81"/>
      <c r="AG30" s="74">
        <f t="shared" si="8"/>
        <v>45562</v>
      </c>
      <c r="AH30" s="79"/>
      <c r="AI30" s="80"/>
      <c r="AJ30" s="81"/>
      <c r="AK30" s="4">
        <f t="shared" si="9"/>
        <v>45592</v>
      </c>
      <c r="AL30" s="5"/>
      <c r="AM30" s="6"/>
      <c r="AN30" s="7"/>
      <c r="AO30" s="74">
        <f t="shared" si="10"/>
        <v>45623</v>
      </c>
      <c r="AP30" s="79"/>
      <c r="AQ30" s="80"/>
      <c r="AR30" s="81"/>
      <c r="AS30" s="74">
        <f t="shared" si="11"/>
        <v>45653</v>
      </c>
      <c r="AT30" s="79"/>
      <c r="AU30" s="80"/>
      <c r="AV30" s="81"/>
    </row>
    <row r="31" spans="1:48" ht="19.5" customHeight="1">
      <c r="A31" s="4">
        <f t="shared" si="0"/>
        <v>45319</v>
      </c>
      <c r="B31" s="5"/>
      <c r="C31" s="6"/>
      <c r="D31" s="7"/>
      <c r="E31" s="74">
        <f t="shared" si="1"/>
        <v>45350</v>
      </c>
      <c r="F31" s="79"/>
      <c r="G31" s="80"/>
      <c r="H31" s="81"/>
      <c r="I31" s="74">
        <f t="shared" si="2"/>
        <v>45379</v>
      </c>
      <c r="J31" s="79"/>
      <c r="K31" s="80"/>
      <c r="L31" s="81"/>
      <c r="M31" s="4">
        <f t="shared" si="3"/>
        <v>45410</v>
      </c>
      <c r="N31" s="5"/>
      <c r="O31" s="6"/>
      <c r="P31" s="7"/>
      <c r="Q31" s="74">
        <f t="shared" si="4"/>
        <v>45440</v>
      </c>
      <c r="R31" s="79"/>
      <c r="S31" s="80"/>
      <c r="T31" s="81"/>
      <c r="U31" s="74">
        <f t="shared" si="5"/>
        <v>45471</v>
      </c>
      <c r="V31" s="79"/>
      <c r="W31" s="80"/>
      <c r="X31" s="81"/>
      <c r="Y31" s="4">
        <f t="shared" si="6"/>
        <v>45501</v>
      </c>
      <c r="Z31" s="5"/>
      <c r="AA31" s="6"/>
      <c r="AB31" s="7"/>
      <c r="AC31" s="74">
        <f t="shared" si="7"/>
        <v>45532</v>
      </c>
      <c r="AD31" s="79"/>
      <c r="AE31" s="80"/>
      <c r="AF31" s="81"/>
      <c r="AG31" s="4">
        <f t="shared" si="8"/>
        <v>45563</v>
      </c>
      <c r="AH31" s="5"/>
      <c r="AI31" s="6"/>
      <c r="AJ31" s="7"/>
      <c r="AK31" s="74">
        <f t="shared" si="9"/>
        <v>45593</v>
      </c>
      <c r="AL31" s="79"/>
      <c r="AM31" s="80"/>
      <c r="AN31" s="81"/>
      <c r="AO31" s="74">
        <f t="shared" si="10"/>
        <v>45624</v>
      </c>
      <c r="AP31" s="79"/>
      <c r="AQ31" s="80"/>
      <c r="AR31" s="81"/>
      <c r="AS31" s="4">
        <f t="shared" si="11"/>
        <v>45654</v>
      </c>
      <c r="AT31" s="5"/>
      <c r="AU31" s="6"/>
      <c r="AV31" s="7"/>
    </row>
    <row r="32" spans="1:48" ht="19.5" customHeight="1" thickBot="1">
      <c r="A32" s="74">
        <f t="shared" si="0"/>
        <v>45320</v>
      </c>
      <c r="B32" s="79"/>
      <c r="C32" s="80"/>
      <c r="D32" s="81"/>
      <c r="E32" s="84">
        <f>DATE($A$1,2,ROW(A29))</f>
        <v>45351</v>
      </c>
      <c r="F32" s="85"/>
      <c r="G32" s="86"/>
      <c r="H32" s="87"/>
      <c r="I32" s="74">
        <f t="shared" si="2"/>
        <v>45380</v>
      </c>
      <c r="J32" s="79"/>
      <c r="K32" s="80"/>
      <c r="L32" s="81"/>
      <c r="M32" s="74">
        <f t="shared" si="3"/>
        <v>45411</v>
      </c>
      <c r="N32" s="79"/>
      <c r="O32" s="80"/>
      <c r="P32" s="81"/>
      <c r="Q32" s="74">
        <f t="shared" si="4"/>
        <v>45441</v>
      </c>
      <c r="R32" s="79"/>
      <c r="S32" s="80"/>
      <c r="T32" s="81"/>
      <c r="U32" s="4">
        <f t="shared" si="5"/>
        <v>45472</v>
      </c>
      <c r="V32" s="5"/>
      <c r="W32" s="6"/>
      <c r="X32" s="7"/>
      <c r="Y32" s="74">
        <f t="shared" si="6"/>
        <v>45502</v>
      </c>
      <c r="Z32" s="79"/>
      <c r="AA32" s="80"/>
      <c r="AB32" s="81"/>
      <c r="AC32" s="74">
        <f t="shared" si="7"/>
        <v>45533</v>
      </c>
      <c r="AD32" s="79"/>
      <c r="AE32" s="80"/>
      <c r="AF32" s="81"/>
      <c r="AG32" s="4">
        <f t="shared" si="8"/>
        <v>45564</v>
      </c>
      <c r="AH32" s="5"/>
      <c r="AI32" s="6"/>
      <c r="AJ32" s="7"/>
      <c r="AK32" s="74">
        <f t="shared" si="9"/>
        <v>45594</v>
      </c>
      <c r="AL32" s="79"/>
      <c r="AM32" s="80"/>
      <c r="AN32" s="81"/>
      <c r="AO32" s="74">
        <f t="shared" si="10"/>
        <v>45625</v>
      </c>
      <c r="AP32" s="79"/>
      <c r="AQ32" s="80"/>
      <c r="AR32" s="81"/>
      <c r="AS32" s="4">
        <f t="shared" si="11"/>
        <v>45655</v>
      </c>
      <c r="AT32" s="5"/>
      <c r="AU32" s="6"/>
      <c r="AV32" s="7"/>
    </row>
    <row r="33" spans="1:48" ht="19.5" customHeight="1" thickBot="1">
      <c r="A33" s="74">
        <f t="shared" si="0"/>
        <v>45321</v>
      </c>
      <c r="B33" s="79"/>
      <c r="C33" s="80"/>
      <c r="D33" s="81"/>
      <c r="E33" s="82"/>
      <c r="H33" s="83"/>
      <c r="I33" s="4">
        <f t="shared" si="2"/>
        <v>45381</v>
      </c>
      <c r="J33" s="5"/>
      <c r="K33" s="6"/>
      <c r="L33" s="7"/>
      <c r="M33" s="84">
        <f t="shared" si="3"/>
        <v>45412</v>
      </c>
      <c r="N33" s="85"/>
      <c r="O33" s="86"/>
      <c r="P33" s="87"/>
      <c r="Q33" s="74">
        <f t="shared" si="4"/>
        <v>45442</v>
      </c>
      <c r="R33" s="79"/>
      <c r="S33" s="80"/>
      <c r="T33" s="81"/>
      <c r="U33" s="8">
        <f t="shared" si="5"/>
        <v>45473</v>
      </c>
      <c r="V33" s="9"/>
      <c r="W33" s="10"/>
      <c r="X33" s="11"/>
      <c r="Y33" s="74">
        <f t="shared" si="6"/>
        <v>45503</v>
      </c>
      <c r="Z33" s="79"/>
      <c r="AA33" s="80"/>
      <c r="AB33" s="81"/>
      <c r="AC33" s="74">
        <f t="shared" si="7"/>
        <v>45534</v>
      </c>
      <c r="AD33" s="79"/>
      <c r="AE33" s="80"/>
      <c r="AF33" s="81"/>
      <c r="AG33" s="84">
        <f t="shared" si="8"/>
        <v>45565</v>
      </c>
      <c r="AH33" s="85"/>
      <c r="AI33" s="86"/>
      <c r="AJ33" s="87"/>
      <c r="AK33" s="74">
        <f t="shared" si="9"/>
        <v>45595</v>
      </c>
      <c r="AL33" s="79"/>
      <c r="AM33" s="80"/>
      <c r="AN33" s="81"/>
      <c r="AO33" s="8">
        <f t="shared" si="10"/>
        <v>45626</v>
      </c>
      <c r="AP33" s="9"/>
      <c r="AQ33" s="10"/>
      <c r="AR33" s="11"/>
      <c r="AS33" s="74">
        <f t="shared" si="11"/>
        <v>45656</v>
      </c>
      <c r="AT33" s="79"/>
      <c r="AU33" s="80"/>
      <c r="AV33" s="81"/>
    </row>
    <row r="34" spans="1:48" ht="19.5" customHeight="1" thickBot="1">
      <c r="A34" s="84">
        <f t="shared" si="0"/>
        <v>45322</v>
      </c>
      <c r="B34" s="85"/>
      <c r="C34" s="86"/>
      <c r="D34" s="87"/>
      <c r="E34" s="82"/>
      <c r="H34" s="83"/>
      <c r="I34" s="8">
        <f t="shared" si="2"/>
        <v>45382</v>
      </c>
      <c r="J34" s="9"/>
      <c r="K34" s="10"/>
      <c r="L34" s="11"/>
      <c r="M34" s="82"/>
      <c r="P34" s="83"/>
      <c r="Q34" s="84">
        <f t="shared" si="4"/>
        <v>45443</v>
      </c>
      <c r="R34" s="85"/>
      <c r="S34" s="86"/>
      <c r="T34" s="87"/>
      <c r="U34" s="82"/>
      <c r="X34" s="83"/>
      <c r="Y34" s="84">
        <f t="shared" si="6"/>
        <v>45504</v>
      </c>
      <c r="Z34" s="85"/>
      <c r="AA34" s="86"/>
      <c r="AB34" s="87"/>
      <c r="AC34" s="8">
        <f t="shared" si="7"/>
        <v>45535</v>
      </c>
      <c r="AD34" s="9"/>
      <c r="AE34" s="10"/>
      <c r="AF34" s="11"/>
      <c r="AG34" s="82"/>
      <c r="AJ34" s="83"/>
      <c r="AK34" s="84">
        <f t="shared" si="9"/>
        <v>45596</v>
      </c>
      <c r="AL34" s="85"/>
      <c r="AM34" s="86"/>
      <c r="AN34" s="87"/>
      <c r="AO34" s="82"/>
      <c r="AR34" s="83"/>
      <c r="AS34" s="84">
        <f t="shared" si="11"/>
        <v>45657</v>
      </c>
      <c r="AT34" s="85"/>
      <c r="AU34" s="86"/>
      <c r="AV34" s="87"/>
    </row>
  </sheetData>
  <printOptions horizontalCentered="1"/>
  <pageMargins left="0.23" right="0.17" top="0.63" bottom="0.74803149606299213" header="0.31496062992125984" footer="0.31496062992125984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54200-8E1B-4EAD-9C8A-F4741BFD3840}">
  <dimension ref="A1:X34"/>
  <sheetViews>
    <sheetView workbookViewId="0">
      <selection activeCell="F6" sqref="F6"/>
    </sheetView>
  </sheetViews>
  <sheetFormatPr baseColWidth="10" defaultRowHeight="14.25"/>
  <cols>
    <col min="1" max="1" width="3" style="88" customWidth="1"/>
    <col min="2" max="4" width="9.625" style="78" customWidth="1"/>
    <col min="5" max="5" width="3" style="78" bestFit="1" customWidth="1"/>
    <col min="6" max="8" width="9.625" style="78" customWidth="1"/>
    <col min="9" max="9" width="3" style="78" customWidth="1"/>
    <col min="10" max="12" width="9.625" style="78" customWidth="1"/>
    <col min="13" max="13" width="3" style="78" customWidth="1"/>
    <col min="14" max="16" width="9.625" style="78" customWidth="1"/>
    <col min="17" max="17" width="3" style="78" customWidth="1"/>
    <col min="18" max="20" width="9.625" style="78" customWidth="1"/>
    <col min="21" max="21" width="3" style="78" customWidth="1"/>
    <col min="22" max="24" width="9.625" style="78" customWidth="1"/>
    <col min="25" max="16384" width="11" style="78"/>
  </cols>
  <sheetData>
    <row r="1" spans="1:24" s="66" customFormat="1" ht="58.5" customHeight="1">
      <c r="A1" s="64">
        <f>Base!B3</f>
        <v>2024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</row>
    <row r="2" spans="1:24" ht="27" thickBot="1">
      <c r="A2" s="109" t="s">
        <v>25</v>
      </c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</row>
    <row r="3" spans="1:24" s="70" customFormat="1" ht="21.75" customHeight="1">
      <c r="A3" s="67" t="s">
        <v>0</v>
      </c>
      <c r="B3" s="68"/>
      <c r="C3" s="68"/>
      <c r="D3" s="69"/>
      <c r="E3" s="67" t="s">
        <v>1</v>
      </c>
      <c r="F3" s="68"/>
      <c r="G3" s="68"/>
      <c r="H3" s="69"/>
      <c r="I3" s="67" t="s">
        <v>2</v>
      </c>
      <c r="J3" s="68"/>
      <c r="K3" s="68"/>
      <c r="L3" s="69"/>
      <c r="M3" s="67" t="s">
        <v>3</v>
      </c>
      <c r="N3" s="68"/>
      <c r="O3" s="68"/>
      <c r="P3" s="69"/>
      <c r="Q3" s="67" t="s">
        <v>4</v>
      </c>
      <c r="R3" s="68"/>
      <c r="S3" s="68"/>
      <c r="T3" s="69"/>
      <c r="U3" s="67" t="s">
        <v>5</v>
      </c>
      <c r="V3" s="68"/>
      <c r="W3" s="68"/>
      <c r="X3" s="69"/>
    </row>
    <row r="4" spans="1:24" s="70" customFormat="1" ht="21.75" customHeight="1">
      <c r="A4" s="71"/>
      <c r="B4" s="111" t="s">
        <v>33</v>
      </c>
      <c r="C4" s="112" t="s">
        <v>34</v>
      </c>
      <c r="D4" s="113"/>
      <c r="E4" s="71"/>
      <c r="F4" s="110" t="str">
        <f>B4</f>
        <v>N° Réservation</v>
      </c>
      <c r="G4" s="90" t="str">
        <f>C4</f>
        <v>Coordonnées</v>
      </c>
      <c r="H4" s="91"/>
      <c r="I4" s="71"/>
      <c r="J4" s="110" t="str">
        <f>B4</f>
        <v>N° Réservation</v>
      </c>
      <c r="K4" s="112" t="str">
        <f>C4</f>
        <v>Coordonnées</v>
      </c>
      <c r="L4" s="113"/>
      <c r="M4" s="71"/>
      <c r="N4" s="110" t="str">
        <f>B4</f>
        <v>N° Réservation</v>
      </c>
      <c r="O4" s="90" t="str">
        <f>C4</f>
        <v>Coordonnées</v>
      </c>
      <c r="P4" s="91"/>
      <c r="Q4" s="71"/>
      <c r="R4" s="110" t="str">
        <f>B4</f>
        <v>N° Réservation</v>
      </c>
      <c r="S4" s="90" t="str">
        <f>C4</f>
        <v>Coordonnées</v>
      </c>
      <c r="T4" s="91"/>
      <c r="U4" s="71"/>
      <c r="V4" s="110" t="str">
        <f>B4</f>
        <v>N° Réservation</v>
      </c>
      <c r="W4" s="90" t="str">
        <f>C4</f>
        <v>Coordonnées</v>
      </c>
      <c r="X4" s="91"/>
    </row>
    <row r="5" spans="1:24" ht="19.5" customHeight="1">
      <c r="A5" s="74">
        <f>DATE($A$1,1,ROW(A1))</f>
        <v>45292</v>
      </c>
      <c r="B5" s="108"/>
      <c r="C5" s="93"/>
      <c r="D5" s="94"/>
      <c r="E5" s="74">
        <f>DATE($A$1,2,ROW(E1))</f>
        <v>45323</v>
      </c>
      <c r="F5" s="108"/>
      <c r="G5" s="93"/>
      <c r="H5" s="94"/>
      <c r="I5" s="74">
        <f>DATE($A$1,3,ROW(I1))</f>
        <v>45352</v>
      </c>
      <c r="J5" s="75"/>
      <c r="K5" s="134"/>
      <c r="L5" s="135"/>
      <c r="M5" s="74">
        <f>DATE($A$1,4,ROW(M1))</f>
        <v>45383</v>
      </c>
      <c r="N5" s="75"/>
      <c r="O5" s="130"/>
      <c r="P5" s="94"/>
      <c r="Q5" s="74">
        <f>DATE($A$1,5,ROW(M1))</f>
        <v>45413</v>
      </c>
      <c r="R5" s="75"/>
      <c r="S5" s="130"/>
      <c r="T5" s="94"/>
      <c r="U5" s="4">
        <f>DATE($A$1,6,ROW(M1))</f>
        <v>45444</v>
      </c>
      <c r="V5" s="16"/>
      <c r="W5" s="137"/>
      <c r="X5" s="138"/>
    </row>
    <row r="6" spans="1:24" ht="19.5" customHeight="1">
      <c r="A6" s="74">
        <f t="shared" ref="A6:A34" si="0">DATE($A$1,1,ROW(A3))</f>
        <v>45294</v>
      </c>
      <c r="B6" s="116"/>
      <c r="C6" s="117"/>
      <c r="D6" s="118"/>
      <c r="E6" s="74">
        <f t="shared" ref="E6:E32" si="1">DATE($A$1,2,ROW(E3))</f>
        <v>45325</v>
      </c>
      <c r="F6" s="114">
        <v>1</v>
      </c>
      <c r="G6" s="95" t="s">
        <v>32</v>
      </c>
      <c r="H6" s="96"/>
      <c r="I6" s="4">
        <f t="shared" ref="I6:I34" si="2">DATE($A$1,3,ROW(I3))</f>
        <v>45354</v>
      </c>
      <c r="J6" s="140"/>
      <c r="K6" s="136"/>
      <c r="L6" s="128"/>
      <c r="M6" s="132">
        <f t="shared" ref="M6:M33" si="3">DATE($A$1,4,ROW(M3))</f>
        <v>45385</v>
      </c>
      <c r="N6" s="79"/>
      <c r="O6" s="131"/>
      <c r="P6" s="96"/>
      <c r="Q6" s="74">
        <f t="shared" ref="Q6:Q33" si="4">DATE($A$1,5,ROW(M3))</f>
        <v>45415</v>
      </c>
      <c r="R6" s="79"/>
      <c r="S6" s="131"/>
      <c r="T6" s="96"/>
      <c r="U6" s="4">
        <f t="shared" ref="U6:U33" si="5">DATE($A$1,6,ROW(M3))</f>
        <v>45446</v>
      </c>
      <c r="V6" s="5"/>
      <c r="W6" s="139"/>
      <c r="X6" s="97"/>
    </row>
    <row r="7" spans="1:24" ht="19.5" customHeight="1">
      <c r="A7" s="74">
        <f t="shared" si="0"/>
        <v>45295</v>
      </c>
      <c r="B7" s="115"/>
      <c r="C7" s="95"/>
      <c r="D7" s="96"/>
      <c r="E7" s="4">
        <f t="shared" si="1"/>
        <v>45326</v>
      </c>
      <c r="F7" s="122">
        <v>1</v>
      </c>
      <c r="G7" s="127" t="s">
        <v>32</v>
      </c>
      <c r="H7" s="128"/>
      <c r="I7" s="4">
        <f t="shared" si="2"/>
        <v>45355</v>
      </c>
      <c r="J7" s="140"/>
      <c r="K7" s="136"/>
      <c r="L7" s="128"/>
      <c r="M7" s="132">
        <f t="shared" si="3"/>
        <v>45386</v>
      </c>
      <c r="N7" s="79"/>
      <c r="O7" s="131"/>
      <c r="P7" s="96"/>
      <c r="Q7" s="74">
        <f t="shared" si="4"/>
        <v>45416</v>
      </c>
      <c r="R7" s="79"/>
      <c r="S7" s="131"/>
      <c r="T7" s="96"/>
      <c r="U7" s="74">
        <f t="shared" si="5"/>
        <v>45447</v>
      </c>
      <c r="V7" s="79"/>
      <c r="W7" s="131"/>
      <c r="X7" s="96"/>
    </row>
    <row r="8" spans="1:24" ht="19.5" customHeight="1">
      <c r="A8" s="74">
        <f t="shared" si="0"/>
        <v>45296</v>
      </c>
      <c r="B8" s="114"/>
      <c r="C8" s="99"/>
      <c r="D8" s="100"/>
      <c r="E8" s="4">
        <f t="shared" si="1"/>
        <v>45327</v>
      </c>
      <c r="F8" s="123">
        <v>1</v>
      </c>
      <c r="G8" s="127" t="s">
        <v>32</v>
      </c>
      <c r="H8" s="128"/>
      <c r="I8" s="74">
        <f t="shared" si="2"/>
        <v>45356</v>
      </c>
      <c r="J8" s="79"/>
      <c r="K8" s="131"/>
      <c r="L8" s="96"/>
      <c r="M8" s="132">
        <f t="shared" si="3"/>
        <v>45387</v>
      </c>
      <c r="N8" s="79"/>
      <c r="O8" s="131"/>
      <c r="P8" s="96"/>
      <c r="Q8" s="4">
        <f t="shared" si="4"/>
        <v>45417</v>
      </c>
      <c r="R8" s="5"/>
      <c r="S8" s="136"/>
      <c r="T8" s="128"/>
      <c r="U8" s="74">
        <f t="shared" si="5"/>
        <v>45448</v>
      </c>
      <c r="V8" s="79"/>
      <c r="W8" s="131"/>
      <c r="X8" s="96"/>
    </row>
    <row r="9" spans="1:24" ht="19.5" customHeight="1">
      <c r="A9" s="74">
        <f t="shared" si="0"/>
        <v>45297</v>
      </c>
      <c r="B9" s="114"/>
      <c r="C9" s="99"/>
      <c r="D9" s="100"/>
      <c r="E9" s="74">
        <f t="shared" si="1"/>
        <v>45328</v>
      </c>
      <c r="F9" s="114">
        <v>1</v>
      </c>
      <c r="G9" s="95" t="s">
        <v>32</v>
      </c>
      <c r="H9" s="96"/>
      <c r="I9" s="74">
        <f t="shared" si="2"/>
        <v>45357</v>
      </c>
      <c r="J9" s="79"/>
      <c r="K9" s="131"/>
      <c r="L9" s="96"/>
      <c r="M9" s="132">
        <f t="shared" si="3"/>
        <v>45388</v>
      </c>
      <c r="N9" s="79"/>
      <c r="O9" s="131"/>
      <c r="P9" s="96"/>
      <c r="Q9" s="4">
        <f t="shared" si="4"/>
        <v>45418</v>
      </c>
      <c r="R9" s="5"/>
      <c r="S9" s="136"/>
      <c r="T9" s="128"/>
      <c r="U9" s="74">
        <f t="shared" si="5"/>
        <v>45449</v>
      </c>
      <c r="V9" s="79"/>
      <c r="W9" s="131"/>
      <c r="X9" s="96"/>
    </row>
    <row r="10" spans="1:24" ht="19.5" customHeight="1">
      <c r="A10" s="4">
        <f t="shared" si="0"/>
        <v>45298</v>
      </c>
      <c r="B10" s="129"/>
      <c r="C10" s="120"/>
      <c r="D10" s="121"/>
      <c r="E10" s="74">
        <f t="shared" si="1"/>
        <v>45329</v>
      </c>
      <c r="F10" s="114">
        <v>1</v>
      </c>
      <c r="G10" s="95" t="s">
        <v>32</v>
      </c>
      <c r="H10" s="96"/>
      <c r="I10" s="74">
        <f t="shared" si="2"/>
        <v>45358</v>
      </c>
      <c r="J10" s="79"/>
      <c r="K10" s="131"/>
      <c r="L10" s="96"/>
      <c r="M10" s="133">
        <f t="shared" si="3"/>
        <v>45389</v>
      </c>
      <c r="N10" s="5"/>
      <c r="O10" s="136"/>
      <c r="P10" s="128"/>
      <c r="Q10" s="74">
        <f t="shared" si="4"/>
        <v>45419</v>
      </c>
      <c r="R10" s="79"/>
      <c r="S10" s="131"/>
      <c r="T10" s="96"/>
      <c r="U10" s="74">
        <f t="shared" si="5"/>
        <v>45450</v>
      </c>
      <c r="V10" s="79"/>
      <c r="W10" s="131"/>
      <c r="X10" s="96"/>
    </row>
    <row r="11" spans="1:24" ht="19.5" customHeight="1">
      <c r="A11" s="4">
        <f t="shared" si="0"/>
        <v>45299</v>
      </c>
      <c r="B11" s="119"/>
      <c r="C11" s="120"/>
      <c r="D11" s="121"/>
      <c r="E11" s="74">
        <f t="shared" si="1"/>
        <v>45330</v>
      </c>
      <c r="F11" s="114">
        <v>1</v>
      </c>
      <c r="G11" s="95" t="s">
        <v>32</v>
      </c>
      <c r="H11" s="96"/>
      <c r="I11" s="74">
        <f t="shared" si="2"/>
        <v>45359</v>
      </c>
      <c r="J11" s="79"/>
      <c r="K11" s="131"/>
      <c r="L11" s="96"/>
      <c r="M11" s="133">
        <f t="shared" si="3"/>
        <v>45390</v>
      </c>
      <c r="N11" s="5"/>
      <c r="O11" s="136"/>
      <c r="P11" s="128"/>
      <c r="Q11" s="74">
        <f t="shared" si="4"/>
        <v>45420</v>
      </c>
      <c r="R11" s="79"/>
      <c r="S11" s="131"/>
      <c r="T11" s="96"/>
      <c r="U11" s="74">
        <f t="shared" si="5"/>
        <v>45451</v>
      </c>
      <c r="V11" s="79"/>
      <c r="W11" s="131"/>
      <c r="X11" s="96"/>
    </row>
    <row r="12" spans="1:24" ht="19.5" customHeight="1">
      <c r="A12" s="74">
        <f t="shared" si="0"/>
        <v>45300</v>
      </c>
      <c r="B12" s="114"/>
      <c r="C12" s="99"/>
      <c r="D12" s="100"/>
      <c r="E12" s="74">
        <f t="shared" si="1"/>
        <v>45331</v>
      </c>
      <c r="F12" s="114">
        <v>1</v>
      </c>
      <c r="G12" s="95" t="s">
        <v>32</v>
      </c>
      <c r="H12" s="96"/>
      <c r="I12" s="74">
        <f t="shared" si="2"/>
        <v>45360</v>
      </c>
      <c r="J12" s="79"/>
      <c r="K12" s="131"/>
      <c r="L12" s="96"/>
      <c r="M12" s="132">
        <f t="shared" si="3"/>
        <v>45391</v>
      </c>
      <c r="N12" s="79"/>
      <c r="O12" s="131"/>
      <c r="P12" s="96"/>
      <c r="Q12" s="74">
        <f t="shared" si="4"/>
        <v>45421</v>
      </c>
      <c r="R12" s="79"/>
      <c r="S12" s="131"/>
      <c r="T12" s="96"/>
      <c r="U12" s="4">
        <f t="shared" si="5"/>
        <v>45452</v>
      </c>
      <c r="V12" s="5"/>
      <c r="W12" s="139"/>
      <c r="X12" s="97"/>
    </row>
    <row r="13" spans="1:24" ht="19.5" customHeight="1">
      <c r="A13" s="74">
        <f t="shared" si="0"/>
        <v>45301</v>
      </c>
      <c r="B13" s="114"/>
      <c r="C13" s="99"/>
      <c r="D13" s="100"/>
      <c r="E13" s="74">
        <f t="shared" si="1"/>
        <v>45332</v>
      </c>
      <c r="F13" s="114">
        <v>1</v>
      </c>
      <c r="G13" s="95" t="s">
        <v>32</v>
      </c>
      <c r="H13" s="96"/>
      <c r="I13" s="4">
        <f t="shared" si="2"/>
        <v>45361</v>
      </c>
      <c r="J13" s="140"/>
      <c r="K13" s="136"/>
      <c r="L13" s="128"/>
      <c r="M13" s="132">
        <f t="shared" si="3"/>
        <v>45392</v>
      </c>
      <c r="N13" s="79"/>
      <c r="O13" s="131"/>
      <c r="P13" s="96"/>
      <c r="Q13" s="74">
        <f t="shared" si="4"/>
        <v>45422</v>
      </c>
      <c r="R13" s="79"/>
      <c r="S13" s="131"/>
      <c r="T13" s="96"/>
      <c r="U13" s="4">
        <f t="shared" si="5"/>
        <v>45453</v>
      </c>
      <c r="V13" s="5"/>
      <c r="W13" s="139"/>
      <c r="X13" s="97"/>
    </row>
    <row r="14" spans="1:24" ht="19.5" customHeight="1">
      <c r="A14" s="74">
        <f t="shared" si="0"/>
        <v>45302</v>
      </c>
      <c r="B14" s="114"/>
      <c r="C14" s="99"/>
      <c r="D14" s="100"/>
      <c r="E14" s="4">
        <f t="shared" si="1"/>
        <v>45333</v>
      </c>
      <c r="F14" s="122">
        <v>1</v>
      </c>
      <c r="G14" s="127" t="s">
        <v>32</v>
      </c>
      <c r="H14" s="128"/>
      <c r="I14" s="4">
        <f t="shared" si="2"/>
        <v>45362</v>
      </c>
      <c r="J14" s="140"/>
      <c r="K14" s="136"/>
      <c r="L14" s="128"/>
      <c r="M14" s="132">
        <f t="shared" si="3"/>
        <v>45393</v>
      </c>
      <c r="N14" s="79"/>
      <c r="O14" s="131"/>
      <c r="P14" s="96"/>
      <c r="Q14" s="74">
        <f t="shared" si="4"/>
        <v>45423</v>
      </c>
      <c r="R14" s="79"/>
      <c r="S14" s="131"/>
      <c r="T14" s="96"/>
      <c r="U14" s="74">
        <f t="shared" si="5"/>
        <v>45454</v>
      </c>
      <c r="V14" s="79"/>
      <c r="W14" s="131"/>
      <c r="X14" s="96"/>
    </row>
    <row r="15" spans="1:24" ht="19.5" customHeight="1">
      <c r="A15" s="74">
        <f t="shared" si="0"/>
        <v>45303</v>
      </c>
      <c r="B15" s="114"/>
      <c r="C15" s="99"/>
      <c r="D15" s="100"/>
      <c r="E15" s="4">
        <f t="shared" si="1"/>
        <v>45334</v>
      </c>
      <c r="F15" s="123">
        <v>1</v>
      </c>
      <c r="G15" s="127" t="s">
        <v>32</v>
      </c>
      <c r="H15" s="128"/>
      <c r="I15" s="74">
        <f t="shared" si="2"/>
        <v>45363</v>
      </c>
      <c r="J15" s="79"/>
      <c r="K15" s="131"/>
      <c r="L15" s="96"/>
      <c r="M15" s="132">
        <f t="shared" si="3"/>
        <v>45394</v>
      </c>
      <c r="N15" s="79"/>
      <c r="O15" s="131"/>
      <c r="P15" s="96"/>
      <c r="Q15" s="4">
        <f t="shared" si="4"/>
        <v>45424</v>
      </c>
      <c r="R15" s="5"/>
      <c r="S15" s="136"/>
      <c r="T15" s="128"/>
      <c r="U15" s="74">
        <f t="shared" si="5"/>
        <v>45455</v>
      </c>
      <c r="V15" s="79"/>
      <c r="W15" s="131"/>
      <c r="X15" s="96"/>
    </row>
    <row r="16" spans="1:24" ht="19.5" customHeight="1">
      <c r="A16" s="74">
        <f t="shared" si="0"/>
        <v>45304</v>
      </c>
      <c r="B16" s="114"/>
      <c r="C16" s="99"/>
      <c r="D16" s="100"/>
      <c r="E16" s="74">
        <f t="shared" si="1"/>
        <v>45335</v>
      </c>
      <c r="F16" s="114">
        <v>1</v>
      </c>
      <c r="G16" s="95" t="s">
        <v>32</v>
      </c>
      <c r="H16" s="96"/>
      <c r="I16" s="74">
        <f t="shared" si="2"/>
        <v>45364</v>
      </c>
      <c r="J16" s="79"/>
      <c r="K16" s="131"/>
      <c r="L16" s="96"/>
      <c r="M16" s="132">
        <f t="shared" si="3"/>
        <v>45395</v>
      </c>
      <c r="N16" s="79"/>
      <c r="O16" s="131"/>
      <c r="P16" s="96"/>
      <c r="Q16" s="4">
        <f t="shared" si="4"/>
        <v>45425</v>
      </c>
      <c r="R16" s="5"/>
      <c r="S16" s="136"/>
      <c r="T16" s="128"/>
      <c r="U16" s="74">
        <f t="shared" si="5"/>
        <v>45456</v>
      </c>
      <c r="V16" s="79"/>
      <c r="W16" s="131"/>
      <c r="X16" s="96"/>
    </row>
    <row r="17" spans="1:24" ht="19.5" customHeight="1">
      <c r="A17" s="4">
        <f t="shared" si="0"/>
        <v>45305</v>
      </c>
      <c r="B17" s="129"/>
      <c r="C17" s="120"/>
      <c r="D17" s="121"/>
      <c r="E17" s="74">
        <f t="shared" si="1"/>
        <v>45336</v>
      </c>
      <c r="F17" s="114">
        <v>1</v>
      </c>
      <c r="G17" s="95" t="s">
        <v>32</v>
      </c>
      <c r="H17" s="96"/>
      <c r="I17" s="74">
        <f t="shared" si="2"/>
        <v>45365</v>
      </c>
      <c r="J17" s="79"/>
      <c r="K17" s="131"/>
      <c r="L17" s="96"/>
      <c r="M17" s="133">
        <f t="shared" si="3"/>
        <v>45396</v>
      </c>
      <c r="N17" s="5"/>
      <c r="O17" s="136"/>
      <c r="P17" s="128"/>
      <c r="Q17" s="74">
        <f t="shared" si="4"/>
        <v>45426</v>
      </c>
      <c r="R17" s="79"/>
      <c r="S17" s="131"/>
      <c r="T17" s="96"/>
      <c r="U17" s="74">
        <f t="shared" si="5"/>
        <v>45457</v>
      </c>
      <c r="V17" s="79"/>
      <c r="W17" s="131"/>
      <c r="X17" s="96"/>
    </row>
    <row r="18" spans="1:24" ht="19.5" customHeight="1">
      <c r="A18" s="4">
        <f t="shared" si="0"/>
        <v>45306</v>
      </c>
      <c r="B18" s="119"/>
      <c r="C18" s="120"/>
      <c r="D18" s="121"/>
      <c r="E18" s="74">
        <f t="shared" si="1"/>
        <v>45337</v>
      </c>
      <c r="F18" s="115"/>
      <c r="G18" s="95"/>
      <c r="H18" s="96"/>
      <c r="I18" s="74">
        <f t="shared" si="2"/>
        <v>45366</v>
      </c>
      <c r="J18" s="79"/>
      <c r="K18" s="131"/>
      <c r="L18" s="96"/>
      <c r="M18" s="133">
        <f t="shared" si="3"/>
        <v>45397</v>
      </c>
      <c r="N18" s="5"/>
      <c r="O18" s="136"/>
      <c r="P18" s="128"/>
      <c r="Q18" s="74">
        <f t="shared" si="4"/>
        <v>45427</v>
      </c>
      <c r="R18" s="79"/>
      <c r="S18" s="131"/>
      <c r="T18" s="96"/>
      <c r="U18" s="74">
        <f t="shared" si="5"/>
        <v>45458</v>
      </c>
      <c r="V18" s="79"/>
      <c r="W18" s="131"/>
      <c r="X18" s="96"/>
    </row>
    <row r="19" spans="1:24" ht="19.5" customHeight="1">
      <c r="A19" s="74">
        <f t="shared" si="0"/>
        <v>45307</v>
      </c>
      <c r="B19" s="114"/>
      <c r="C19" s="99"/>
      <c r="D19" s="100"/>
      <c r="E19" s="74">
        <f t="shared" si="1"/>
        <v>45338</v>
      </c>
      <c r="F19" s="115"/>
      <c r="G19" s="95"/>
      <c r="H19" s="96"/>
      <c r="I19" s="74">
        <f t="shared" si="2"/>
        <v>45367</v>
      </c>
      <c r="J19" s="79"/>
      <c r="K19" s="131"/>
      <c r="L19" s="96"/>
      <c r="M19" s="132">
        <f t="shared" si="3"/>
        <v>45398</v>
      </c>
      <c r="N19" s="79"/>
      <c r="O19" s="131"/>
      <c r="P19" s="96"/>
      <c r="Q19" s="74">
        <f t="shared" si="4"/>
        <v>45428</v>
      </c>
      <c r="R19" s="79"/>
      <c r="S19" s="131"/>
      <c r="T19" s="96"/>
      <c r="U19" s="4">
        <f t="shared" si="5"/>
        <v>45459</v>
      </c>
      <c r="V19" s="5"/>
      <c r="W19" s="139"/>
      <c r="X19" s="97"/>
    </row>
    <row r="20" spans="1:24" ht="19.5" customHeight="1">
      <c r="A20" s="74">
        <f t="shared" si="0"/>
        <v>45308</v>
      </c>
      <c r="B20" s="114"/>
      <c r="C20" s="99"/>
      <c r="D20" s="100"/>
      <c r="E20" s="74">
        <f t="shared" si="1"/>
        <v>45339</v>
      </c>
      <c r="F20" s="115"/>
      <c r="G20" s="95"/>
      <c r="H20" s="96"/>
      <c r="I20" s="4">
        <f t="shared" si="2"/>
        <v>45368</v>
      </c>
      <c r="J20" s="140"/>
      <c r="K20" s="136"/>
      <c r="L20" s="128"/>
      <c r="M20" s="132">
        <f t="shared" si="3"/>
        <v>45399</v>
      </c>
      <c r="N20" s="79"/>
      <c r="O20" s="131"/>
      <c r="P20" s="96"/>
      <c r="Q20" s="74">
        <f t="shared" si="4"/>
        <v>45429</v>
      </c>
      <c r="R20" s="79"/>
      <c r="S20" s="131"/>
      <c r="T20" s="96"/>
      <c r="U20" s="4">
        <f t="shared" si="5"/>
        <v>45460</v>
      </c>
      <c r="V20" s="5"/>
      <c r="W20" s="139"/>
      <c r="X20" s="97"/>
    </row>
    <row r="21" spans="1:24" ht="19.5" customHeight="1">
      <c r="A21" s="74">
        <f t="shared" si="0"/>
        <v>45309</v>
      </c>
      <c r="B21" s="114"/>
      <c r="C21" s="99"/>
      <c r="D21" s="100"/>
      <c r="E21" s="4">
        <f t="shared" si="1"/>
        <v>45340</v>
      </c>
      <c r="F21" s="124"/>
      <c r="G21" s="125"/>
      <c r="H21" s="126"/>
      <c r="I21" s="4">
        <f t="shared" si="2"/>
        <v>45369</v>
      </c>
      <c r="J21" s="140"/>
      <c r="K21" s="136"/>
      <c r="L21" s="128"/>
      <c r="M21" s="132">
        <f t="shared" si="3"/>
        <v>45400</v>
      </c>
      <c r="N21" s="79"/>
      <c r="O21" s="131"/>
      <c r="P21" s="96"/>
      <c r="Q21" s="74">
        <f t="shared" si="4"/>
        <v>45430</v>
      </c>
      <c r="R21" s="79"/>
      <c r="S21" s="131"/>
      <c r="T21" s="96"/>
      <c r="U21" s="74">
        <f t="shared" si="5"/>
        <v>45461</v>
      </c>
      <c r="V21" s="79"/>
      <c r="W21" s="131"/>
      <c r="X21" s="96"/>
    </row>
    <row r="22" spans="1:24" ht="19.5" customHeight="1">
      <c r="A22" s="74">
        <f t="shared" si="0"/>
        <v>45310</v>
      </c>
      <c r="B22" s="114"/>
      <c r="C22" s="99"/>
      <c r="D22" s="100"/>
      <c r="E22" s="4">
        <f t="shared" si="1"/>
        <v>45341</v>
      </c>
      <c r="F22" s="124"/>
      <c r="G22" s="125"/>
      <c r="H22" s="126"/>
      <c r="I22" s="74">
        <f t="shared" si="2"/>
        <v>45370</v>
      </c>
      <c r="J22" s="79"/>
      <c r="K22" s="131"/>
      <c r="L22" s="96"/>
      <c r="M22" s="132">
        <f t="shared" si="3"/>
        <v>45401</v>
      </c>
      <c r="N22" s="79"/>
      <c r="O22" s="131"/>
      <c r="P22" s="96"/>
      <c r="Q22" s="4">
        <f t="shared" si="4"/>
        <v>45431</v>
      </c>
      <c r="R22" s="5"/>
      <c r="S22" s="136"/>
      <c r="T22" s="128"/>
      <c r="U22" s="74">
        <f t="shared" si="5"/>
        <v>45462</v>
      </c>
      <c r="V22" s="79"/>
      <c r="W22" s="131"/>
      <c r="X22" s="96"/>
    </row>
    <row r="23" spans="1:24" ht="19.5" customHeight="1">
      <c r="A23" s="74">
        <f t="shared" si="0"/>
        <v>45311</v>
      </c>
      <c r="B23" s="114"/>
      <c r="C23" s="99"/>
      <c r="D23" s="100"/>
      <c r="E23" s="74">
        <f t="shared" si="1"/>
        <v>45342</v>
      </c>
      <c r="F23" s="115"/>
      <c r="G23" s="95"/>
      <c r="H23" s="96"/>
      <c r="I23" s="74">
        <f t="shared" si="2"/>
        <v>45371</v>
      </c>
      <c r="J23" s="79"/>
      <c r="K23" s="131"/>
      <c r="L23" s="96"/>
      <c r="M23" s="132">
        <f t="shared" si="3"/>
        <v>45402</v>
      </c>
      <c r="N23" s="79"/>
      <c r="O23" s="131"/>
      <c r="P23" s="96"/>
      <c r="Q23" s="4">
        <f t="shared" si="4"/>
        <v>45432</v>
      </c>
      <c r="R23" s="5"/>
      <c r="S23" s="136"/>
      <c r="T23" s="128"/>
      <c r="U23" s="74">
        <f t="shared" si="5"/>
        <v>45463</v>
      </c>
      <c r="V23" s="79"/>
      <c r="W23" s="131"/>
      <c r="X23" s="96"/>
    </row>
    <row r="24" spans="1:24" ht="19.5" customHeight="1">
      <c r="A24" s="4">
        <f t="shared" si="0"/>
        <v>45312</v>
      </c>
      <c r="B24" s="129"/>
      <c r="C24" s="120"/>
      <c r="D24" s="121"/>
      <c r="E24" s="74">
        <f t="shared" si="1"/>
        <v>45343</v>
      </c>
      <c r="F24" s="115"/>
      <c r="G24" s="95"/>
      <c r="H24" s="96"/>
      <c r="I24" s="74">
        <f t="shared" si="2"/>
        <v>45372</v>
      </c>
      <c r="J24" s="79"/>
      <c r="K24" s="131"/>
      <c r="L24" s="96"/>
      <c r="M24" s="133">
        <f t="shared" si="3"/>
        <v>45403</v>
      </c>
      <c r="N24" s="5"/>
      <c r="O24" s="136"/>
      <c r="P24" s="128"/>
      <c r="Q24" s="74">
        <f t="shared" si="4"/>
        <v>45433</v>
      </c>
      <c r="R24" s="79"/>
      <c r="S24" s="131"/>
      <c r="T24" s="96"/>
      <c r="U24" s="74">
        <f t="shared" si="5"/>
        <v>45464</v>
      </c>
      <c r="V24" s="79"/>
      <c r="W24" s="131"/>
      <c r="X24" s="96"/>
    </row>
    <row r="25" spans="1:24" ht="19.5" customHeight="1">
      <c r="A25" s="4">
        <f t="shared" si="0"/>
        <v>45313</v>
      </c>
      <c r="B25" s="119"/>
      <c r="C25" s="120"/>
      <c r="D25" s="121"/>
      <c r="E25" s="74">
        <f t="shared" si="1"/>
        <v>45344</v>
      </c>
      <c r="F25" s="115"/>
      <c r="G25" s="95"/>
      <c r="H25" s="96"/>
      <c r="I25" s="74">
        <f t="shared" si="2"/>
        <v>45373</v>
      </c>
      <c r="J25" s="79"/>
      <c r="K25" s="131"/>
      <c r="L25" s="96"/>
      <c r="M25" s="133">
        <f t="shared" si="3"/>
        <v>45404</v>
      </c>
      <c r="N25" s="5"/>
      <c r="O25" s="136"/>
      <c r="P25" s="128"/>
      <c r="Q25" s="74">
        <f t="shared" si="4"/>
        <v>45434</v>
      </c>
      <c r="R25" s="79"/>
      <c r="S25" s="131"/>
      <c r="T25" s="96"/>
      <c r="U25" s="74">
        <f t="shared" si="5"/>
        <v>45465</v>
      </c>
      <c r="V25" s="79"/>
      <c r="W25" s="131"/>
      <c r="X25" s="96"/>
    </row>
    <row r="26" spans="1:24" ht="19.5" customHeight="1">
      <c r="A26" s="74">
        <f t="shared" si="0"/>
        <v>45314</v>
      </c>
      <c r="B26" s="114"/>
      <c r="C26" s="99"/>
      <c r="D26" s="100"/>
      <c r="E26" s="74">
        <f t="shared" si="1"/>
        <v>45345</v>
      </c>
      <c r="F26" s="115"/>
      <c r="G26" s="95"/>
      <c r="H26" s="96"/>
      <c r="I26" s="74">
        <f t="shared" si="2"/>
        <v>45374</v>
      </c>
      <c r="J26" s="79"/>
      <c r="K26" s="131"/>
      <c r="L26" s="96"/>
      <c r="M26" s="132">
        <f t="shared" si="3"/>
        <v>45405</v>
      </c>
      <c r="N26" s="79"/>
      <c r="O26" s="131"/>
      <c r="P26" s="96"/>
      <c r="Q26" s="74">
        <f t="shared" si="4"/>
        <v>45435</v>
      </c>
      <c r="R26" s="79"/>
      <c r="S26" s="131"/>
      <c r="T26" s="96"/>
      <c r="U26" s="4">
        <f t="shared" si="5"/>
        <v>45466</v>
      </c>
      <c r="V26" s="5"/>
      <c r="W26" s="139"/>
      <c r="X26" s="97"/>
    </row>
    <row r="27" spans="1:24" ht="19.5" customHeight="1">
      <c r="A27" s="74">
        <f t="shared" si="0"/>
        <v>45315</v>
      </c>
      <c r="B27" s="114"/>
      <c r="C27" s="99"/>
      <c r="D27" s="100"/>
      <c r="E27" s="74">
        <f t="shared" si="1"/>
        <v>45346</v>
      </c>
      <c r="F27" s="115"/>
      <c r="G27" s="95"/>
      <c r="H27" s="96"/>
      <c r="I27" s="4">
        <f t="shared" si="2"/>
        <v>45375</v>
      </c>
      <c r="J27" s="140"/>
      <c r="K27" s="136"/>
      <c r="L27" s="128"/>
      <c r="M27" s="132">
        <f t="shared" si="3"/>
        <v>45406</v>
      </c>
      <c r="N27" s="79"/>
      <c r="O27" s="131"/>
      <c r="P27" s="96"/>
      <c r="Q27" s="74">
        <f t="shared" si="4"/>
        <v>45436</v>
      </c>
      <c r="R27" s="79"/>
      <c r="S27" s="131"/>
      <c r="T27" s="96"/>
      <c r="U27" s="4">
        <f t="shared" si="5"/>
        <v>45467</v>
      </c>
      <c r="V27" s="5"/>
      <c r="W27" s="139"/>
      <c r="X27" s="97"/>
    </row>
    <row r="28" spans="1:24" ht="19.5" customHeight="1">
      <c r="A28" s="74">
        <f t="shared" si="0"/>
        <v>45316</v>
      </c>
      <c r="B28" s="114"/>
      <c r="C28" s="99"/>
      <c r="D28" s="100"/>
      <c r="E28" s="4">
        <f t="shared" si="1"/>
        <v>45347</v>
      </c>
      <c r="F28" s="124"/>
      <c r="G28" s="125"/>
      <c r="H28" s="126"/>
      <c r="I28" s="4">
        <f t="shared" si="2"/>
        <v>45376</v>
      </c>
      <c r="J28" s="140"/>
      <c r="K28" s="136"/>
      <c r="L28" s="128"/>
      <c r="M28" s="132">
        <f t="shared" si="3"/>
        <v>45407</v>
      </c>
      <c r="N28" s="79"/>
      <c r="O28" s="131"/>
      <c r="P28" s="96"/>
      <c r="Q28" s="74">
        <f t="shared" si="4"/>
        <v>45437</v>
      </c>
      <c r="R28" s="79"/>
      <c r="S28" s="131"/>
      <c r="T28" s="96"/>
      <c r="U28" s="74">
        <f t="shared" si="5"/>
        <v>45468</v>
      </c>
      <c r="V28" s="79"/>
      <c r="W28" s="131"/>
      <c r="X28" s="96"/>
    </row>
    <row r="29" spans="1:24" ht="19.5" customHeight="1">
      <c r="A29" s="74">
        <f t="shared" si="0"/>
        <v>45317</v>
      </c>
      <c r="B29" s="114"/>
      <c r="C29" s="99"/>
      <c r="D29" s="100"/>
      <c r="E29" s="4">
        <f t="shared" si="1"/>
        <v>45348</v>
      </c>
      <c r="F29" s="124"/>
      <c r="G29" s="125"/>
      <c r="H29" s="126"/>
      <c r="I29" s="74">
        <f t="shared" si="2"/>
        <v>45377</v>
      </c>
      <c r="J29" s="79"/>
      <c r="K29" s="131"/>
      <c r="L29" s="96"/>
      <c r="M29" s="132">
        <f t="shared" si="3"/>
        <v>45408</v>
      </c>
      <c r="N29" s="79"/>
      <c r="O29" s="131"/>
      <c r="P29" s="96"/>
      <c r="Q29" s="4">
        <f t="shared" si="4"/>
        <v>45438</v>
      </c>
      <c r="R29" s="5"/>
      <c r="S29" s="136"/>
      <c r="T29" s="128"/>
      <c r="U29" s="74">
        <f t="shared" si="5"/>
        <v>45469</v>
      </c>
      <c r="V29" s="79"/>
      <c r="W29" s="131"/>
      <c r="X29" s="96"/>
    </row>
    <row r="30" spans="1:24" ht="19.5" customHeight="1">
      <c r="A30" s="74">
        <f t="shared" si="0"/>
        <v>45318</v>
      </c>
      <c r="C30" s="95"/>
      <c r="D30" s="96"/>
      <c r="E30" s="74">
        <f t="shared" si="1"/>
        <v>45349</v>
      </c>
      <c r="F30" s="115"/>
      <c r="G30" s="95"/>
      <c r="H30" s="96"/>
      <c r="I30" s="74">
        <f t="shared" si="2"/>
        <v>45378</v>
      </c>
      <c r="J30" s="79"/>
      <c r="K30" s="131"/>
      <c r="L30" s="96"/>
      <c r="M30" s="132">
        <f t="shared" si="3"/>
        <v>45409</v>
      </c>
      <c r="N30" s="79"/>
      <c r="O30" s="131"/>
      <c r="P30" s="96"/>
      <c r="Q30" s="4">
        <f t="shared" si="4"/>
        <v>45439</v>
      </c>
      <c r="R30" s="5"/>
      <c r="S30" s="136"/>
      <c r="T30" s="128"/>
      <c r="U30" s="74">
        <f t="shared" si="5"/>
        <v>45470</v>
      </c>
      <c r="V30" s="79"/>
      <c r="W30" s="131"/>
      <c r="X30" s="96"/>
    </row>
    <row r="31" spans="1:24" ht="19.5" customHeight="1">
      <c r="A31" s="4">
        <f t="shared" si="0"/>
        <v>45319</v>
      </c>
      <c r="B31" s="124"/>
      <c r="C31" s="125"/>
      <c r="D31" s="126"/>
      <c r="E31" s="74">
        <f t="shared" si="1"/>
        <v>45350</v>
      </c>
      <c r="F31" s="115"/>
      <c r="G31" s="95"/>
      <c r="H31" s="96"/>
      <c r="I31" s="74">
        <f t="shared" si="2"/>
        <v>45379</v>
      </c>
      <c r="J31" s="79"/>
      <c r="K31" s="131"/>
      <c r="L31" s="96"/>
      <c r="M31" s="133">
        <f t="shared" si="3"/>
        <v>45410</v>
      </c>
      <c r="N31" s="5"/>
      <c r="O31" s="136"/>
      <c r="P31" s="128"/>
      <c r="Q31" s="74">
        <f t="shared" si="4"/>
        <v>45440</v>
      </c>
      <c r="R31" s="79"/>
      <c r="S31" s="131"/>
      <c r="T31" s="96"/>
      <c r="U31" s="74">
        <f t="shared" si="5"/>
        <v>45471</v>
      </c>
      <c r="V31" s="79"/>
      <c r="W31" s="131"/>
      <c r="X31" s="96"/>
    </row>
    <row r="32" spans="1:24" ht="19.5" customHeight="1">
      <c r="A32" s="4">
        <f t="shared" si="0"/>
        <v>45320</v>
      </c>
      <c r="B32" s="124"/>
      <c r="C32" s="125"/>
      <c r="D32" s="126"/>
      <c r="E32" s="74">
        <f t="shared" si="1"/>
        <v>45351</v>
      </c>
      <c r="F32" s="115"/>
      <c r="G32" s="95"/>
      <c r="H32" s="96"/>
      <c r="I32" s="74">
        <f t="shared" si="2"/>
        <v>45380</v>
      </c>
      <c r="J32" s="79"/>
      <c r="K32" s="131"/>
      <c r="L32" s="96"/>
      <c r="M32" s="133">
        <f t="shared" si="3"/>
        <v>45411</v>
      </c>
      <c r="N32" s="5"/>
      <c r="O32" s="136"/>
      <c r="P32" s="128"/>
      <c r="Q32" s="74">
        <f t="shared" si="4"/>
        <v>45441</v>
      </c>
      <c r="R32" s="79"/>
      <c r="S32" s="131"/>
      <c r="T32" s="96"/>
      <c r="U32" s="74">
        <f t="shared" si="5"/>
        <v>45472</v>
      </c>
      <c r="V32" s="79"/>
      <c r="W32" s="131"/>
      <c r="X32" s="96"/>
    </row>
    <row r="33" spans="1:24" ht="19.5" customHeight="1">
      <c r="A33" s="74">
        <f t="shared" si="0"/>
        <v>45321</v>
      </c>
      <c r="B33" s="115"/>
      <c r="C33" s="95"/>
      <c r="D33" s="96"/>
      <c r="E33" s="82"/>
      <c r="H33" s="83"/>
      <c r="I33" s="74">
        <f t="shared" si="2"/>
        <v>45381</v>
      </c>
      <c r="J33" s="79"/>
      <c r="K33" s="131"/>
      <c r="L33" s="96"/>
      <c r="M33" s="132">
        <f t="shared" si="3"/>
        <v>45412</v>
      </c>
      <c r="N33" s="79"/>
      <c r="O33" s="131"/>
      <c r="P33" s="96"/>
      <c r="Q33" s="74">
        <f t="shared" si="4"/>
        <v>45442</v>
      </c>
      <c r="R33" s="79"/>
      <c r="S33" s="131"/>
      <c r="T33" s="96"/>
      <c r="U33" s="4">
        <f t="shared" si="5"/>
        <v>45473</v>
      </c>
      <c r="V33" s="5"/>
      <c r="W33" s="139"/>
      <c r="X33" s="97"/>
    </row>
    <row r="34" spans="1:24" ht="19.5" customHeight="1">
      <c r="A34" s="74">
        <f t="shared" si="0"/>
        <v>45322</v>
      </c>
      <c r="B34" s="114"/>
      <c r="C34" s="99"/>
      <c r="D34" s="100"/>
      <c r="I34" s="4">
        <f t="shared" si="2"/>
        <v>45382</v>
      </c>
      <c r="J34" s="140"/>
      <c r="K34" s="136"/>
      <c r="L34" s="128"/>
      <c r="Q34" s="74">
        <f t="shared" ref="Q34" si="6">DATE($A$1,5,ROW(M31))</f>
        <v>45443</v>
      </c>
      <c r="R34" s="79"/>
      <c r="S34" s="131"/>
      <c r="T34" s="96"/>
    </row>
  </sheetData>
  <mergeCells count="177">
    <mergeCell ref="W29:X29"/>
    <mergeCell ref="W30:X30"/>
    <mergeCell ref="W31:X31"/>
    <mergeCell ref="W32:X32"/>
    <mergeCell ref="W33:X33"/>
    <mergeCell ref="W23:X23"/>
    <mergeCell ref="W24:X24"/>
    <mergeCell ref="W25:X25"/>
    <mergeCell ref="W26:X26"/>
    <mergeCell ref="W27:X27"/>
    <mergeCell ref="W28:X28"/>
    <mergeCell ref="W17:X17"/>
    <mergeCell ref="W18:X18"/>
    <mergeCell ref="W19:X19"/>
    <mergeCell ref="W20:X20"/>
    <mergeCell ref="W21:X21"/>
    <mergeCell ref="W22:X22"/>
    <mergeCell ref="W11:X11"/>
    <mergeCell ref="W12:X12"/>
    <mergeCell ref="W13:X13"/>
    <mergeCell ref="W14:X14"/>
    <mergeCell ref="W15:X15"/>
    <mergeCell ref="W16:X16"/>
    <mergeCell ref="W5:X5"/>
    <mergeCell ref="W6:X6"/>
    <mergeCell ref="W7:X7"/>
    <mergeCell ref="W8:X8"/>
    <mergeCell ref="W9:X9"/>
    <mergeCell ref="W10:X10"/>
    <mergeCell ref="S29:T29"/>
    <mergeCell ref="S30:T30"/>
    <mergeCell ref="S31:T31"/>
    <mergeCell ref="S32:T32"/>
    <mergeCell ref="S33:T33"/>
    <mergeCell ref="S34:T34"/>
    <mergeCell ref="S23:T23"/>
    <mergeCell ref="S24:T24"/>
    <mergeCell ref="S25:T25"/>
    <mergeCell ref="S26:T26"/>
    <mergeCell ref="S27:T27"/>
    <mergeCell ref="S28:T28"/>
    <mergeCell ref="S17:T17"/>
    <mergeCell ref="S18:T18"/>
    <mergeCell ref="S19:T19"/>
    <mergeCell ref="S20:T20"/>
    <mergeCell ref="S21:T21"/>
    <mergeCell ref="S22:T22"/>
    <mergeCell ref="S11:T11"/>
    <mergeCell ref="S12:T12"/>
    <mergeCell ref="S13:T13"/>
    <mergeCell ref="S14:T14"/>
    <mergeCell ref="S15:T15"/>
    <mergeCell ref="S16:T16"/>
    <mergeCell ref="S5:T5"/>
    <mergeCell ref="S6:T6"/>
    <mergeCell ref="S7:T7"/>
    <mergeCell ref="S8:T8"/>
    <mergeCell ref="S9:T9"/>
    <mergeCell ref="S10:T10"/>
    <mergeCell ref="O28:P28"/>
    <mergeCell ref="O29:P29"/>
    <mergeCell ref="O30:P30"/>
    <mergeCell ref="O31:P31"/>
    <mergeCell ref="O32:P32"/>
    <mergeCell ref="O33:P33"/>
    <mergeCell ref="O22:P22"/>
    <mergeCell ref="O23:P23"/>
    <mergeCell ref="O24:P24"/>
    <mergeCell ref="O25:P25"/>
    <mergeCell ref="O26:P26"/>
    <mergeCell ref="O27:P27"/>
    <mergeCell ref="O16:P16"/>
    <mergeCell ref="O17:P17"/>
    <mergeCell ref="O18:P18"/>
    <mergeCell ref="O19:P19"/>
    <mergeCell ref="O20:P20"/>
    <mergeCell ref="O21:P21"/>
    <mergeCell ref="O10:P10"/>
    <mergeCell ref="O11:P11"/>
    <mergeCell ref="O12:P12"/>
    <mergeCell ref="O13:P13"/>
    <mergeCell ref="O14:P14"/>
    <mergeCell ref="O15:P15"/>
    <mergeCell ref="K30:L30"/>
    <mergeCell ref="K31:L31"/>
    <mergeCell ref="K32:L32"/>
    <mergeCell ref="K33:L33"/>
    <mergeCell ref="K34:L34"/>
    <mergeCell ref="O5:P5"/>
    <mergeCell ref="O6:P6"/>
    <mergeCell ref="O7:P7"/>
    <mergeCell ref="O8:P8"/>
    <mergeCell ref="O9:P9"/>
    <mergeCell ref="K24:L24"/>
    <mergeCell ref="K25:L25"/>
    <mergeCell ref="K26:L26"/>
    <mergeCell ref="K27:L27"/>
    <mergeCell ref="K28:L28"/>
    <mergeCell ref="K29:L29"/>
    <mergeCell ref="K18:L18"/>
    <mergeCell ref="K19:L19"/>
    <mergeCell ref="K20:L20"/>
    <mergeCell ref="K21:L21"/>
    <mergeCell ref="K22:L22"/>
    <mergeCell ref="K23:L23"/>
    <mergeCell ref="K12:L12"/>
    <mergeCell ref="K13:L13"/>
    <mergeCell ref="K14:L14"/>
    <mergeCell ref="K15:L15"/>
    <mergeCell ref="K16:L16"/>
    <mergeCell ref="K17:L17"/>
    <mergeCell ref="G30:H30"/>
    <mergeCell ref="G31:H31"/>
    <mergeCell ref="G32:H32"/>
    <mergeCell ref="K5:L5"/>
    <mergeCell ref="K6:L6"/>
    <mergeCell ref="K7:L7"/>
    <mergeCell ref="K8:L8"/>
    <mergeCell ref="K9:L9"/>
    <mergeCell ref="K10:L10"/>
    <mergeCell ref="K11:L11"/>
    <mergeCell ref="G19:H19"/>
    <mergeCell ref="G20:H20"/>
    <mergeCell ref="G5:H5"/>
    <mergeCell ref="G23:H23"/>
    <mergeCell ref="G24:H24"/>
    <mergeCell ref="G25:H25"/>
    <mergeCell ref="G12:H12"/>
    <mergeCell ref="G13:H13"/>
    <mergeCell ref="G14:H14"/>
    <mergeCell ref="G15:H15"/>
    <mergeCell ref="G16:H16"/>
    <mergeCell ref="G17:H17"/>
    <mergeCell ref="G6:H6"/>
    <mergeCell ref="G7:H7"/>
    <mergeCell ref="G8:H8"/>
    <mergeCell ref="G9:H9"/>
    <mergeCell ref="G10:H10"/>
    <mergeCell ref="G11:H11"/>
    <mergeCell ref="C21:D21"/>
    <mergeCell ref="C22:D22"/>
    <mergeCell ref="C23:D23"/>
    <mergeCell ref="C24:D24"/>
    <mergeCell ref="C25:D25"/>
    <mergeCell ref="C26:D26"/>
    <mergeCell ref="C5:D5"/>
    <mergeCell ref="A2:X2"/>
    <mergeCell ref="C4:D4"/>
    <mergeCell ref="G4:H4"/>
    <mergeCell ref="K4:L4"/>
    <mergeCell ref="G26:H26"/>
    <mergeCell ref="G27:H27"/>
    <mergeCell ref="C10:D10"/>
    <mergeCell ref="C11:D11"/>
    <mergeCell ref="C12:D12"/>
    <mergeCell ref="C13:D13"/>
    <mergeCell ref="G18:H18"/>
    <mergeCell ref="C29:D29"/>
    <mergeCell ref="C34:D34"/>
    <mergeCell ref="C30:D30"/>
    <mergeCell ref="C33:D33"/>
    <mergeCell ref="C27:D27"/>
    <mergeCell ref="C28:D28"/>
    <mergeCell ref="C17:D17"/>
    <mergeCell ref="C18:D18"/>
    <mergeCell ref="C19:D19"/>
    <mergeCell ref="C20:D20"/>
    <mergeCell ref="C14:D14"/>
    <mergeCell ref="C15:D15"/>
    <mergeCell ref="C16:D16"/>
    <mergeCell ref="C6:D6"/>
    <mergeCell ref="C7:D7"/>
    <mergeCell ref="C8:D8"/>
    <mergeCell ref="C9:D9"/>
    <mergeCell ref="O4:P4"/>
    <mergeCell ref="S4:T4"/>
    <mergeCell ref="W4:X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dimension ref="A1:AO34"/>
  <sheetViews>
    <sheetView workbookViewId="0">
      <selection activeCell="B6" sqref="B6"/>
    </sheetView>
  </sheetViews>
  <sheetFormatPr baseColWidth="10" defaultRowHeight="14.25"/>
  <cols>
    <col min="1" max="1" width="3" style="88" customWidth="1"/>
    <col min="2" max="3" width="14.625" style="78" customWidth="1"/>
    <col min="4" max="4" width="3" style="78" bestFit="1" customWidth="1"/>
    <col min="5" max="6" width="14.625" style="78" customWidth="1"/>
    <col min="7" max="7" width="3" style="78" customWidth="1"/>
    <col min="8" max="9" width="14.625" style="78" customWidth="1"/>
    <col min="10" max="10" width="3" style="78" customWidth="1"/>
    <col min="11" max="12" width="14.625" style="78" customWidth="1"/>
    <col min="13" max="13" width="3" style="78" customWidth="1"/>
    <col min="14" max="15" width="14.625" style="78" customWidth="1"/>
    <col min="16" max="16" width="3" style="78" customWidth="1"/>
    <col min="17" max="18" width="14.625" style="78" customWidth="1"/>
    <col min="19" max="19" width="3" style="78" customWidth="1"/>
    <col min="20" max="21" width="5.125" style="78" customWidth="1"/>
    <col min="22" max="22" width="3" style="78" customWidth="1"/>
    <col min="23" max="25" width="5.125" style="78" customWidth="1"/>
    <col min="26" max="26" width="3" style="78" customWidth="1"/>
    <col min="27" max="29" width="5.125" style="78" customWidth="1"/>
    <col min="30" max="30" width="3" style="78" customWidth="1"/>
    <col min="31" max="33" width="5.125" style="78" customWidth="1"/>
    <col min="34" max="34" width="3" style="78" customWidth="1"/>
    <col min="35" max="37" width="5.125" style="78" customWidth="1"/>
    <col min="38" max="38" width="3" style="78" customWidth="1"/>
    <col min="39" max="41" width="5.125" style="78" customWidth="1"/>
    <col min="42" max="16384" width="11" style="78"/>
  </cols>
  <sheetData>
    <row r="1" spans="1:41" s="66" customFormat="1" ht="53.25" customHeight="1" thickBot="1">
      <c r="A1" s="64">
        <f>Base!B3</f>
        <v>2024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</row>
    <row r="2" spans="1:41" s="70" customFormat="1" ht="21.75" customHeight="1">
      <c r="A2" s="67" t="s">
        <v>0</v>
      </c>
      <c r="B2" s="68"/>
      <c r="C2" s="68"/>
      <c r="D2" s="67" t="s">
        <v>1</v>
      </c>
      <c r="E2" s="68"/>
      <c r="F2" s="68"/>
      <c r="G2" s="67" t="s">
        <v>2</v>
      </c>
      <c r="H2" s="68"/>
      <c r="I2" s="68"/>
      <c r="J2" s="67" t="s">
        <v>3</v>
      </c>
      <c r="K2" s="68"/>
      <c r="L2" s="68"/>
      <c r="M2" s="67" t="s">
        <v>4</v>
      </c>
      <c r="N2" s="68"/>
      <c r="O2" s="68"/>
      <c r="P2" s="67" t="s">
        <v>5</v>
      </c>
      <c r="Q2" s="68"/>
      <c r="R2" s="68"/>
      <c r="S2" s="67" t="s">
        <v>6</v>
      </c>
      <c r="T2" s="68"/>
      <c r="U2" s="68"/>
      <c r="V2" s="67" t="s">
        <v>7</v>
      </c>
      <c r="W2" s="68"/>
      <c r="X2" s="68"/>
      <c r="Y2" s="69"/>
      <c r="Z2" s="67" t="s">
        <v>8</v>
      </c>
      <c r="AA2" s="68"/>
      <c r="AB2" s="68"/>
      <c r="AC2" s="69"/>
      <c r="AD2" s="67" t="s">
        <v>15</v>
      </c>
      <c r="AE2" s="68"/>
      <c r="AF2" s="68"/>
      <c r="AG2" s="69"/>
      <c r="AH2" s="67" t="s">
        <v>9</v>
      </c>
      <c r="AI2" s="68"/>
      <c r="AJ2" s="68"/>
      <c r="AK2" s="69"/>
      <c r="AL2" s="67" t="s">
        <v>10</v>
      </c>
      <c r="AM2" s="68"/>
      <c r="AN2" s="68"/>
      <c r="AO2" s="69"/>
    </row>
    <row r="3" spans="1:41" s="70" customFormat="1" ht="21.75" customHeight="1">
      <c r="A3" s="71"/>
      <c r="B3" s="92" t="s">
        <v>26</v>
      </c>
      <c r="C3" s="92" t="s">
        <v>27</v>
      </c>
      <c r="D3" s="71"/>
      <c r="E3" s="92" t="s">
        <v>26</v>
      </c>
      <c r="F3" s="92" t="s">
        <v>27</v>
      </c>
      <c r="G3" s="98"/>
      <c r="H3" s="92" t="s">
        <v>26</v>
      </c>
      <c r="I3" s="92" t="s">
        <v>27</v>
      </c>
      <c r="J3" s="98"/>
      <c r="K3" s="92" t="s">
        <v>26</v>
      </c>
      <c r="L3" s="92" t="s">
        <v>27</v>
      </c>
      <c r="M3" s="98"/>
      <c r="N3" s="92" t="s">
        <v>26</v>
      </c>
      <c r="O3" s="92" t="s">
        <v>27</v>
      </c>
      <c r="P3" s="98"/>
      <c r="Q3" s="92" t="s">
        <v>26</v>
      </c>
      <c r="R3" s="92" t="s">
        <v>27</v>
      </c>
      <c r="S3" s="71"/>
      <c r="T3" s="72" t="s">
        <v>12</v>
      </c>
      <c r="U3" s="72" t="s">
        <v>13</v>
      </c>
      <c r="V3" s="71"/>
      <c r="W3" s="72" t="s">
        <v>12</v>
      </c>
      <c r="X3" s="72" t="s">
        <v>13</v>
      </c>
      <c r="Y3" s="73" t="s">
        <v>14</v>
      </c>
      <c r="Z3" s="71"/>
      <c r="AA3" s="72" t="s">
        <v>12</v>
      </c>
      <c r="AB3" s="72" t="s">
        <v>13</v>
      </c>
      <c r="AC3" s="73" t="s">
        <v>14</v>
      </c>
      <c r="AD3" s="71"/>
      <c r="AE3" s="72" t="s">
        <v>12</v>
      </c>
      <c r="AF3" s="72" t="s">
        <v>13</v>
      </c>
      <c r="AG3" s="73" t="s">
        <v>14</v>
      </c>
      <c r="AH3" s="71"/>
      <c r="AI3" s="72" t="s">
        <v>12</v>
      </c>
      <c r="AJ3" s="72" t="s">
        <v>13</v>
      </c>
      <c r="AK3" s="73" t="s">
        <v>14</v>
      </c>
      <c r="AL3" s="71"/>
      <c r="AM3" s="72" t="s">
        <v>12</v>
      </c>
      <c r="AN3" s="72" t="s">
        <v>13</v>
      </c>
      <c r="AO3" s="73" t="s">
        <v>14</v>
      </c>
    </row>
    <row r="4" spans="1:41" ht="19.5" customHeight="1">
      <c r="A4" s="74">
        <f>DATE($A$1,1,ROW(A1))</f>
        <v>45292</v>
      </c>
      <c r="B4" s="75"/>
      <c r="C4" s="76"/>
      <c r="D4" s="74">
        <f>DATE($A$1,2,ROW(D1))</f>
        <v>45323</v>
      </c>
      <c r="E4" s="75"/>
      <c r="F4" s="76"/>
      <c r="G4" s="74">
        <f>DATE($A$1,3,ROW(G1))</f>
        <v>45352</v>
      </c>
      <c r="H4" s="75"/>
      <c r="I4" s="76"/>
      <c r="J4" s="74">
        <f>DATE($A$1,4,ROW(J1))</f>
        <v>45383</v>
      </c>
      <c r="K4" s="75"/>
      <c r="L4" s="76"/>
      <c r="M4" s="74">
        <f>DATE($A$1,5,ROW(J1))</f>
        <v>45413</v>
      </c>
      <c r="N4" s="75"/>
      <c r="O4" s="76"/>
      <c r="P4" s="4">
        <f>DATE($A$1,6,ROW(J1))</f>
        <v>45444</v>
      </c>
      <c r="Q4" s="16"/>
      <c r="R4" s="17"/>
      <c r="S4" s="74">
        <f>DATE($A$1,7,ROW(J1))</f>
        <v>45474</v>
      </c>
      <c r="T4" s="75"/>
      <c r="U4" s="76"/>
      <c r="V4" s="74">
        <f>DATE($A$1,8,ROW(J1))</f>
        <v>45505</v>
      </c>
      <c r="W4" s="75"/>
      <c r="X4" s="76"/>
      <c r="Y4" s="77"/>
      <c r="Z4" s="4">
        <f>DATE($A$1,9,ROW(J1))</f>
        <v>45536</v>
      </c>
      <c r="AA4" s="16"/>
      <c r="AB4" s="17"/>
      <c r="AC4" s="18"/>
      <c r="AD4" s="74">
        <f>DATE($A$1,10,ROW(J1))</f>
        <v>45566</v>
      </c>
      <c r="AE4" s="75"/>
      <c r="AF4" s="76"/>
      <c r="AG4" s="77"/>
      <c r="AH4" s="74">
        <f>DATE($A$1,11,ROW(J1))</f>
        <v>45597</v>
      </c>
      <c r="AI4" s="75"/>
      <c r="AJ4" s="76"/>
      <c r="AK4" s="77"/>
      <c r="AL4" s="4">
        <f>DATE($A$1,12,ROW(J1))</f>
        <v>45627</v>
      </c>
      <c r="AM4" s="16"/>
      <c r="AN4" s="17"/>
      <c r="AO4" s="18"/>
    </row>
    <row r="5" spans="1:41" ht="19.5" customHeight="1">
      <c r="A5" s="74">
        <f t="shared" ref="A5:A34" si="0">DATE($A$1,1,ROW(A2))</f>
        <v>45293</v>
      </c>
      <c r="B5" s="79"/>
      <c r="C5" s="80"/>
      <c r="D5" s="74">
        <f t="shared" ref="D5:D31" si="1">DATE($A$1,2,ROW(D2))</f>
        <v>45324</v>
      </c>
      <c r="E5" s="79"/>
      <c r="F5" s="80"/>
      <c r="G5" s="4">
        <f t="shared" ref="G5:G34" si="2">DATE($A$1,3,ROW(G2))</f>
        <v>45353</v>
      </c>
      <c r="H5" s="5"/>
      <c r="I5" s="6"/>
      <c r="J5" s="74">
        <f t="shared" ref="J5:J33" si="3">DATE($A$1,4,ROW(J2))</f>
        <v>45384</v>
      </c>
      <c r="K5" s="79"/>
      <c r="L5" s="80"/>
      <c r="M5" s="74">
        <f t="shared" ref="M5:M34" si="4">DATE($A$1,5,ROW(J2))</f>
        <v>45414</v>
      </c>
      <c r="N5" s="79"/>
      <c r="O5" s="80"/>
      <c r="P5" s="4">
        <f t="shared" ref="P5:P33" si="5">DATE($A$1,6,ROW(J2))</f>
        <v>45445</v>
      </c>
      <c r="Q5" s="5"/>
      <c r="R5" s="6"/>
      <c r="S5" s="74">
        <f t="shared" ref="S5:S34" si="6">DATE($A$1,7,ROW(J2))</f>
        <v>45475</v>
      </c>
      <c r="T5" s="79"/>
      <c r="U5" s="80"/>
      <c r="V5" s="74">
        <f t="shared" ref="V5:V34" si="7">DATE($A$1,8,ROW(J2))</f>
        <v>45506</v>
      </c>
      <c r="W5" s="79"/>
      <c r="X5" s="80"/>
      <c r="Y5" s="81"/>
      <c r="Z5" s="74">
        <f t="shared" ref="Z5:Z33" si="8">DATE($A$1,9,ROW(J2))</f>
        <v>45537</v>
      </c>
      <c r="AA5" s="79"/>
      <c r="AB5" s="80"/>
      <c r="AC5" s="81"/>
      <c r="AD5" s="74">
        <f t="shared" ref="AD5:AD34" si="9">DATE($A$1,10,ROW(J2))</f>
        <v>45567</v>
      </c>
      <c r="AE5" s="79"/>
      <c r="AF5" s="80"/>
      <c r="AG5" s="81"/>
      <c r="AH5" s="4">
        <f t="shared" ref="AH5:AH33" si="10">DATE($A$1,11,ROW(J2))</f>
        <v>45598</v>
      </c>
      <c r="AI5" s="5"/>
      <c r="AJ5" s="6"/>
      <c r="AK5" s="7"/>
      <c r="AL5" s="74">
        <f t="shared" ref="AL5:AL34" si="11">DATE($A$1,12,ROW(J2))</f>
        <v>45628</v>
      </c>
      <c r="AM5" s="79"/>
      <c r="AN5" s="80"/>
      <c r="AO5" s="81"/>
    </row>
    <row r="6" spans="1:41" ht="19.5" customHeight="1">
      <c r="A6" s="74">
        <f t="shared" si="0"/>
        <v>45294</v>
      </c>
      <c r="B6" s="79"/>
      <c r="C6" s="80"/>
      <c r="D6" s="4">
        <f t="shared" si="1"/>
        <v>45325</v>
      </c>
      <c r="E6" s="5"/>
      <c r="F6" s="6"/>
      <c r="G6" s="4">
        <f t="shared" si="2"/>
        <v>45354</v>
      </c>
      <c r="H6" s="5"/>
      <c r="I6" s="6"/>
      <c r="J6" s="74">
        <f t="shared" si="3"/>
        <v>45385</v>
      </c>
      <c r="K6" s="79"/>
      <c r="L6" s="80"/>
      <c r="M6" s="74">
        <f t="shared" si="4"/>
        <v>45415</v>
      </c>
      <c r="N6" s="79"/>
      <c r="O6" s="80"/>
      <c r="P6" s="74">
        <f t="shared" si="5"/>
        <v>45446</v>
      </c>
      <c r="Q6" s="79"/>
      <c r="R6" s="80"/>
      <c r="S6" s="74">
        <f t="shared" si="6"/>
        <v>45476</v>
      </c>
      <c r="T6" s="79"/>
      <c r="U6" s="80"/>
      <c r="V6" s="4">
        <f t="shared" si="7"/>
        <v>45507</v>
      </c>
      <c r="W6" s="5"/>
      <c r="X6" s="6"/>
      <c r="Y6" s="7"/>
      <c r="Z6" s="74">
        <f t="shared" si="8"/>
        <v>45538</v>
      </c>
      <c r="AA6" s="79"/>
      <c r="AB6" s="80"/>
      <c r="AC6" s="81"/>
      <c r="AD6" s="74">
        <f t="shared" si="9"/>
        <v>45568</v>
      </c>
      <c r="AE6" s="79"/>
      <c r="AF6" s="80"/>
      <c r="AG6" s="81"/>
      <c r="AH6" s="4">
        <f t="shared" si="10"/>
        <v>45599</v>
      </c>
      <c r="AI6" s="5"/>
      <c r="AJ6" s="6"/>
      <c r="AK6" s="7"/>
      <c r="AL6" s="74">
        <f t="shared" si="11"/>
        <v>45629</v>
      </c>
      <c r="AM6" s="79"/>
      <c r="AN6" s="80"/>
      <c r="AO6" s="81"/>
    </row>
    <row r="7" spans="1:41" ht="19.5" customHeight="1">
      <c r="A7" s="74">
        <f t="shared" si="0"/>
        <v>45295</v>
      </c>
      <c r="B7" s="79"/>
      <c r="C7" s="80"/>
      <c r="D7" s="4">
        <f t="shared" si="1"/>
        <v>45326</v>
      </c>
      <c r="E7" s="5"/>
      <c r="F7" s="6"/>
      <c r="G7" s="74">
        <f t="shared" si="2"/>
        <v>45355</v>
      </c>
      <c r="H7" s="79"/>
      <c r="I7" s="80"/>
      <c r="J7" s="74">
        <f t="shared" si="3"/>
        <v>45386</v>
      </c>
      <c r="K7" s="79"/>
      <c r="L7" s="80"/>
      <c r="M7" s="4">
        <f t="shared" si="4"/>
        <v>45416</v>
      </c>
      <c r="N7" s="5"/>
      <c r="O7" s="6"/>
      <c r="P7" s="74">
        <f t="shared" si="5"/>
        <v>45447</v>
      </c>
      <c r="Q7" s="79"/>
      <c r="R7" s="80"/>
      <c r="S7" s="74">
        <f t="shared" si="6"/>
        <v>45477</v>
      </c>
      <c r="T7" s="79"/>
      <c r="U7" s="80"/>
      <c r="V7" s="4">
        <f t="shared" si="7"/>
        <v>45508</v>
      </c>
      <c r="W7" s="5"/>
      <c r="X7" s="6"/>
      <c r="Y7" s="7"/>
      <c r="Z7" s="74">
        <f t="shared" si="8"/>
        <v>45539</v>
      </c>
      <c r="AA7" s="79"/>
      <c r="AB7" s="80"/>
      <c r="AC7" s="81"/>
      <c r="AD7" s="74">
        <f t="shared" si="9"/>
        <v>45569</v>
      </c>
      <c r="AE7" s="79"/>
      <c r="AF7" s="80"/>
      <c r="AG7" s="81"/>
      <c r="AH7" s="74">
        <f t="shared" si="10"/>
        <v>45600</v>
      </c>
      <c r="AI7" s="79"/>
      <c r="AJ7" s="80"/>
      <c r="AK7" s="81"/>
      <c r="AL7" s="74">
        <f t="shared" si="11"/>
        <v>45630</v>
      </c>
      <c r="AM7" s="79"/>
      <c r="AN7" s="80"/>
      <c r="AO7" s="81"/>
    </row>
    <row r="8" spans="1:41" ht="19.5" customHeight="1">
      <c r="A8" s="74">
        <f t="shared" si="0"/>
        <v>45296</v>
      </c>
      <c r="B8" s="79"/>
      <c r="C8" s="80"/>
      <c r="D8" s="74">
        <f t="shared" si="1"/>
        <v>45327</v>
      </c>
      <c r="E8" s="79"/>
      <c r="F8" s="80"/>
      <c r="G8" s="74">
        <f t="shared" si="2"/>
        <v>45356</v>
      </c>
      <c r="H8" s="79"/>
      <c r="I8" s="80"/>
      <c r="J8" s="74">
        <f t="shared" si="3"/>
        <v>45387</v>
      </c>
      <c r="K8" s="79"/>
      <c r="L8" s="80"/>
      <c r="M8" s="4">
        <f t="shared" si="4"/>
        <v>45417</v>
      </c>
      <c r="N8" s="5"/>
      <c r="O8" s="6"/>
      <c r="P8" s="74">
        <f t="shared" si="5"/>
        <v>45448</v>
      </c>
      <c r="Q8" s="79"/>
      <c r="R8" s="80"/>
      <c r="S8" s="74">
        <f t="shared" si="6"/>
        <v>45478</v>
      </c>
      <c r="T8" s="79"/>
      <c r="U8" s="80"/>
      <c r="V8" s="74">
        <f t="shared" si="7"/>
        <v>45509</v>
      </c>
      <c r="W8" s="79"/>
      <c r="X8" s="80"/>
      <c r="Y8" s="81"/>
      <c r="Z8" s="74">
        <f t="shared" si="8"/>
        <v>45540</v>
      </c>
      <c r="AA8" s="79"/>
      <c r="AB8" s="80"/>
      <c r="AC8" s="81"/>
      <c r="AD8" s="4">
        <f t="shared" si="9"/>
        <v>45570</v>
      </c>
      <c r="AE8" s="5"/>
      <c r="AF8" s="6"/>
      <c r="AG8" s="7"/>
      <c r="AH8" s="74">
        <f t="shared" si="10"/>
        <v>45601</v>
      </c>
      <c r="AI8" s="79"/>
      <c r="AJ8" s="80"/>
      <c r="AK8" s="81"/>
      <c r="AL8" s="74">
        <f t="shared" si="11"/>
        <v>45631</v>
      </c>
      <c r="AM8" s="79"/>
      <c r="AN8" s="80"/>
      <c r="AO8" s="81"/>
    </row>
    <row r="9" spans="1:41" ht="19.5" customHeight="1">
      <c r="A9" s="4">
        <f t="shared" si="0"/>
        <v>45297</v>
      </c>
      <c r="B9" s="5"/>
      <c r="C9" s="6"/>
      <c r="D9" s="74">
        <f t="shared" si="1"/>
        <v>45328</v>
      </c>
      <c r="E9" s="79"/>
      <c r="F9" s="80"/>
      <c r="G9" s="74">
        <f t="shared" si="2"/>
        <v>45357</v>
      </c>
      <c r="H9" s="79"/>
      <c r="I9" s="80"/>
      <c r="J9" s="4">
        <f t="shared" si="3"/>
        <v>45388</v>
      </c>
      <c r="K9" s="5"/>
      <c r="L9" s="6"/>
      <c r="M9" s="74">
        <f t="shared" si="4"/>
        <v>45418</v>
      </c>
      <c r="N9" s="79"/>
      <c r="O9" s="80"/>
      <c r="P9" s="74">
        <f t="shared" si="5"/>
        <v>45449</v>
      </c>
      <c r="Q9" s="79"/>
      <c r="R9" s="80"/>
      <c r="S9" s="4">
        <f t="shared" si="6"/>
        <v>45479</v>
      </c>
      <c r="T9" s="5"/>
      <c r="U9" s="6"/>
      <c r="V9" s="74">
        <f t="shared" si="7"/>
        <v>45510</v>
      </c>
      <c r="W9" s="79"/>
      <c r="X9" s="80"/>
      <c r="Y9" s="81"/>
      <c r="Z9" s="74">
        <f t="shared" si="8"/>
        <v>45541</v>
      </c>
      <c r="AA9" s="79"/>
      <c r="AB9" s="80"/>
      <c r="AC9" s="81"/>
      <c r="AD9" s="4">
        <f t="shared" si="9"/>
        <v>45571</v>
      </c>
      <c r="AE9" s="5"/>
      <c r="AF9" s="6"/>
      <c r="AG9" s="7"/>
      <c r="AH9" s="74">
        <f t="shared" si="10"/>
        <v>45602</v>
      </c>
      <c r="AI9" s="79"/>
      <c r="AJ9" s="80"/>
      <c r="AK9" s="81"/>
      <c r="AL9" s="74">
        <f t="shared" si="11"/>
        <v>45632</v>
      </c>
      <c r="AM9" s="79"/>
      <c r="AN9" s="80"/>
      <c r="AO9" s="81"/>
    </row>
    <row r="10" spans="1:41" ht="19.5" customHeight="1">
      <c r="A10" s="4">
        <f t="shared" si="0"/>
        <v>45298</v>
      </c>
      <c r="B10" s="5"/>
      <c r="C10" s="6"/>
      <c r="D10" s="74">
        <f t="shared" si="1"/>
        <v>45329</v>
      </c>
      <c r="E10" s="79"/>
      <c r="F10" s="80"/>
      <c r="G10" s="74">
        <f t="shared" si="2"/>
        <v>45358</v>
      </c>
      <c r="H10" s="79"/>
      <c r="I10" s="80"/>
      <c r="J10" s="4">
        <f t="shared" si="3"/>
        <v>45389</v>
      </c>
      <c r="K10" s="5"/>
      <c r="L10" s="6"/>
      <c r="M10" s="74">
        <f t="shared" si="4"/>
        <v>45419</v>
      </c>
      <c r="N10" s="79"/>
      <c r="O10" s="80"/>
      <c r="P10" s="74">
        <f t="shared" si="5"/>
        <v>45450</v>
      </c>
      <c r="Q10" s="79"/>
      <c r="R10" s="80"/>
      <c r="S10" s="4">
        <f t="shared" si="6"/>
        <v>45480</v>
      </c>
      <c r="T10" s="5"/>
      <c r="U10" s="6"/>
      <c r="V10" s="74">
        <f t="shared" si="7"/>
        <v>45511</v>
      </c>
      <c r="W10" s="79"/>
      <c r="X10" s="80"/>
      <c r="Y10" s="81"/>
      <c r="Z10" s="4">
        <f t="shared" si="8"/>
        <v>45542</v>
      </c>
      <c r="AA10" s="5"/>
      <c r="AB10" s="6"/>
      <c r="AC10" s="7"/>
      <c r="AD10" s="74">
        <f t="shared" si="9"/>
        <v>45572</v>
      </c>
      <c r="AE10" s="79"/>
      <c r="AF10" s="80"/>
      <c r="AG10" s="81"/>
      <c r="AH10" s="74">
        <f t="shared" si="10"/>
        <v>45603</v>
      </c>
      <c r="AI10" s="79"/>
      <c r="AJ10" s="80"/>
      <c r="AK10" s="81"/>
      <c r="AL10" s="4">
        <f t="shared" si="11"/>
        <v>45633</v>
      </c>
      <c r="AM10" s="5"/>
      <c r="AN10" s="6"/>
      <c r="AO10" s="7"/>
    </row>
    <row r="11" spans="1:41" ht="19.5" customHeight="1">
      <c r="A11" s="74">
        <f t="shared" si="0"/>
        <v>45299</v>
      </c>
      <c r="B11" s="79"/>
      <c r="C11" s="80"/>
      <c r="D11" s="74">
        <f t="shared" si="1"/>
        <v>45330</v>
      </c>
      <c r="E11" s="79"/>
      <c r="F11" s="80"/>
      <c r="G11" s="74">
        <f t="shared" si="2"/>
        <v>45359</v>
      </c>
      <c r="H11" s="79"/>
      <c r="I11" s="80"/>
      <c r="J11" s="74">
        <f t="shared" si="3"/>
        <v>45390</v>
      </c>
      <c r="K11" s="79"/>
      <c r="L11" s="80"/>
      <c r="M11" s="74">
        <f t="shared" si="4"/>
        <v>45420</v>
      </c>
      <c r="N11" s="79"/>
      <c r="O11" s="80"/>
      <c r="P11" s="4">
        <f t="shared" si="5"/>
        <v>45451</v>
      </c>
      <c r="Q11" s="5"/>
      <c r="R11" s="6"/>
      <c r="S11" s="74">
        <f t="shared" si="6"/>
        <v>45481</v>
      </c>
      <c r="T11" s="79"/>
      <c r="U11" s="80"/>
      <c r="V11" s="74">
        <f t="shared" si="7"/>
        <v>45512</v>
      </c>
      <c r="W11" s="79"/>
      <c r="X11" s="80"/>
      <c r="Y11" s="81"/>
      <c r="Z11" s="4">
        <f t="shared" si="8"/>
        <v>45543</v>
      </c>
      <c r="AA11" s="5"/>
      <c r="AB11" s="6"/>
      <c r="AC11" s="7"/>
      <c r="AD11" s="74">
        <f t="shared" si="9"/>
        <v>45573</v>
      </c>
      <c r="AE11" s="79"/>
      <c r="AF11" s="80"/>
      <c r="AG11" s="81"/>
      <c r="AH11" s="74">
        <f t="shared" si="10"/>
        <v>45604</v>
      </c>
      <c r="AI11" s="79"/>
      <c r="AJ11" s="80"/>
      <c r="AK11" s="81"/>
      <c r="AL11" s="4">
        <f t="shared" si="11"/>
        <v>45634</v>
      </c>
      <c r="AM11" s="5"/>
      <c r="AN11" s="6"/>
      <c r="AO11" s="7"/>
    </row>
    <row r="12" spans="1:41" ht="19.5" customHeight="1">
      <c r="A12" s="74">
        <f t="shared" si="0"/>
        <v>45300</v>
      </c>
      <c r="B12" s="79"/>
      <c r="C12" s="80"/>
      <c r="D12" s="74">
        <f t="shared" si="1"/>
        <v>45331</v>
      </c>
      <c r="E12" s="79"/>
      <c r="F12" s="80"/>
      <c r="G12" s="4">
        <f t="shared" si="2"/>
        <v>45360</v>
      </c>
      <c r="H12" s="5"/>
      <c r="I12" s="6"/>
      <c r="J12" s="74">
        <f t="shared" si="3"/>
        <v>45391</v>
      </c>
      <c r="K12" s="79"/>
      <c r="L12" s="80"/>
      <c r="M12" s="74">
        <f t="shared" si="4"/>
        <v>45421</v>
      </c>
      <c r="N12" s="79"/>
      <c r="O12" s="80"/>
      <c r="P12" s="4">
        <f t="shared" si="5"/>
        <v>45452</v>
      </c>
      <c r="Q12" s="5"/>
      <c r="R12" s="6"/>
      <c r="S12" s="74">
        <f t="shared" si="6"/>
        <v>45482</v>
      </c>
      <c r="T12" s="79"/>
      <c r="U12" s="80"/>
      <c r="V12" s="74">
        <f t="shared" si="7"/>
        <v>45513</v>
      </c>
      <c r="W12" s="79"/>
      <c r="X12" s="80"/>
      <c r="Y12" s="81"/>
      <c r="Z12" s="74">
        <f t="shared" si="8"/>
        <v>45544</v>
      </c>
      <c r="AA12" s="79"/>
      <c r="AB12" s="80"/>
      <c r="AC12" s="81"/>
      <c r="AD12" s="74">
        <f t="shared" si="9"/>
        <v>45574</v>
      </c>
      <c r="AE12" s="79"/>
      <c r="AF12" s="80"/>
      <c r="AG12" s="81"/>
      <c r="AH12" s="4">
        <f t="shared" si="10"/>
        <v>45605</v>
      </c>
      <c r="AI12" s="5"/>
      <c r="AJ12" s="6"/>
      <c r="AK12" s="7"/>
      <c r="AL12" s="74">
        <f t="shared" si="11"/>
        <v>45635</v>
      </c>
      <c r="AM12" s="79"/>
      <c r="AN12" s="80"/>
      <c r="AO12" s="81"/>
    </row>
    <row r="13" spans="1:41" ht="19.5" customHeight="1">
      <c r="A13" s="74">
        <f t="shared" si="0"/>
        <v>45301</v>
      </c>
      <c r="B13" s="79"/>
      <c r="C13" s="80"/>
      <c r="D13" s="4">
        <f t="shared" si="1"/>
        <v>45332</v>
      </c>
      <c r="E13" s="5"/>
      <c r="F13" s="6"/>
      <c r="G13" s="4">
        <f t="shared" si="2"/>
        <v>45361</v>
      </c>
      <c r="H13" s="5"/>
      <c r="I13" s="6"/>
      <c r="J13" s="74">
        <f t="shared" si="3"/>
        <v>45392</v>
      </c>
      <c r="K13" s="79"/>
      <c r="L13" s="80"/>
      <c r="M13" s="74">
        <f t="shared" si="4"/>
        <v>45422</v>
      </c>
      <c r="N13" s="79"/>
      <c r="O13" s="80"/>
      <c r="P13" s="74">
        <f t="shared" si="5"/>
        <v>45453</v>
      </c>
      <c r="Q13" s="79"/>
      <c r="R13" s="80"/>
      <c r="S13" s="74">
        <f t="shared" si="6"/>
        <v>45483</v>
      </c>
      <c r="T13" s="79"/>
      <c r="U13" s="80"/>
      <c r="V13" s="4">
        <f t="shared" si="7"/>
        <v>45514</v>
      </c>
      <c r="W13" s="5"/>
      <c r="X13" s="6"/>
      <c r="Y13" s="7"/>
      <c r="Z13" s="74">
        <f t="shared" si="8"/>
        <v>45545</v>
      </c>
      <c r="AA13" s="79"/>
      <c r="AB13" s="80"/>
      <c r="AC13" s="81"/>
      <c r="AD13" s="74">
        <f t="shared" si="9"/>
        <v>45575</v>
      </c>
      <c r="AE13" s="79"/>
      <c r="AF13" s="80"/>
      <c r="AG13" s="81"/>
      <c r="AH13" s="4">
        <f t="shared" si="10"/>
        <v>45606</v>
      </c>
      <c r="AI13" s="5"/>
      <c r="AJ13" s="6"/>
      <c r="AK13" s="7"/>
      <c r="AL13" s="74">
        <f t="shared" si="11"/>
        <v>45636</v>
      </c>
      <c r="AM13" s="79"/>
      <c r="AN13" s="80"/>
      <c r="AO13" s="81"/>
    </row>
    <row r="14" spans="1:41" ht="19.5" customHeight="1">
      <c r="A14" s="74">
        <f t="shared" si="0"/>
        <v>45302</v>
      </c>
      <c r="B14" s="79"/>
      <c r="C14" s="80"/>
      <c r="D14" s="4">
        <f t="shared" si="1"/>
        <v>45333</v>
      </c>
      <c r="E14" s="5"/>
      <c r="F14" s="6"/>
      <c r="G14" s="74">
        <f t="shared" si="2"/>
        <v>45362</v>
      </c>
      <c r="H14" s="79"/>
      <c r="I14" s="80"/>
      <c r="J14" s="74">
        <f t="shared" si="3"/>
        <v>45393</v>
      </c>
      <c r="K14" s="79"/>
      <c r="L14" s="80"/>
      <c r="M14" s="4">
        <f t="shared" si="4"/>
        <v>45423</v>
      </c>
      <c r="N14" s="5"/>
      <c r="O14" s="6"/>
      <c r="P14" s="74">
        <f t="shared" si="5"/>
        <v>45454</v>
      </c>
      <c r="Q14" s="79"/>
      <c r="R14" s="80"/>
      <c r="S14" s="74">
        <f t="shared" si="6"/>
        <v>45484</v>
      </c>
      <c r="T14" s="79"/>
      <c r="U14" s="80"/>
      <c r="V14" s="4">
        <f t="shared" si="7"/>
        <v>45515</v>
      </c>
      <c r="W14" s="5"/>
      <c r="X14" s="6"/>
      <c r="Y14" s="7"/>
      <c r="Z14" s="74">
        <f t="shared" si="8"/>
        <v>45546</v>
      </c>
      <c r="AA14" s="79"/>
      <c r="AB14" s="80"/>
      <c r="AC14" s="81"/>
      <c r="AD14" s="74">
        <f t="shared" si="9"/>
        <v>45576</v>
      </c>
      <c r="AE14" s="79"/>
      <c r="AF14" s="80"/>
      <c r="AG14" s="81"/>
      <c r="AH14" s="74">
        <f t="shared" si="10"/>
        <v>45607</v>
      </c>
      <c r="AI14" s="79"/>
      <c r="AJ14" s="80"/>
      <c r="AK14" s="81"/>
      <c r="AL14" s="74">
        <f t="shared" si="11"/>
        <v>45637</v>
      </c>
      <c r="AM14" s="79"/>
      <c r="AN14" s="80"/>
      <c r="AO14" s="81"/>
    </row>
    <row r="15" spans="1:41" ht="19.5" customHeight="1">
      <c r="A15" s="74">
        <f t="shared" si="0"/>
        <v>45303</v>
      </c>
      <c r="B15" s="79"/>
      <c r="C15" s="80"/>
      <c r="D15" s="74">
        <f t="shared" si="1"/>
        <v>45334</v>
      </c>
      <c r="E15" s="79"/>
      <c r="F15" s="80"/>
      <c r="G15" s="74">
        <f t="shared" si="2"/>
        <v>45363</v>
      </c>
      <c r="H15" s="79"/>
      <c r="I15" s="80"/>
      <c r="J15" s="74">
        <f t="shared" si="3"/>
        <v>45394</v>
      </c>
      <c r="K15" s="79"/>
      <c r="L15" s="80"/>
      <c r="M15" s="4">
        <f t="shared" si="4"/>
        <v>45424</v>
      </c>
      <c r="N15" s="5"/>
      <c r="O15" s="6"/>
      <c r="P15" s="74">
        <f t="shared" si="5"/>
        <v>45455</v>
      </c>
      <c r="Q15" s="79"/>
      <c r="R15" s="80"/>
      <c r="S15" s="74">
        <f t="shared" si="6"/>
        <v>45485</v>
      </c>
      <c r="T15" s="79"/>
      <c r="U15" s="80"/>
      <c r="V15" s="74">
        <f t="shared" si="7"/>
        <v>45516</v>
      </c>
      <c r="W15" s="79"/>
      <c r="X15" s="80"/>
      <c r="Y15" s="81"/>
      <c r="Z15" s="74">
        <f t="shared" si="8"/>
        <v>45547</v>
      </c>
      <c r="AA15" s="79"/>
      <c r="AB15" s="80"/>
      <c r="AC15" s="81"/>
      <c r="AD15" s="4">
        <f t="shared" si="9"/>
        <v>45577</v>
      </c>
      <c r="AE15" s="5"/>
      <c r="AF15" s="6"/>
      <c r="AG15" s="7"/>
      <c r="AH15" s="74">
        <f t="shared" si="10"/>
        <v>45608</v>
      </c>
      <c r="AI15" s="79"/>
      <c r="AJ15" s="80"/>
      <c r="AK15" s="81"/>
      <c r="AL15" s="74">
        <f t="shared" si="11"/>
        <v>45638</v>
      </c>
      <c r="AM15" s="79"/>
      <c r="AN15" s="80"/>
      <c r="AO15" s="81"/>
    </row>
    <row r="16" spans="1:41" ht="19.5" customHeight="1">
      <c r="A16" s="4">
        <f t="shared" si="0"/>
        <v>45304</v>
      </c>
      <c r="B16" s="5"/>
      <c r="C16" s="6"/>
      <c r="D16" s="74">
        <f t="shared" si="1"/>
        <v>45335</v>
      </c>
      <c r="E16" s="79"/>
      <c r="F16" s="80"/>
      <c r="G16" s="74">
        <f t="shared" si="2"/>
        <v>45364</v>
      </c>
      <c r="H16" s="79"/>
      <c r="I16" s="80"/>
      <c r="J16" s="4">
        <f t="shared" si="3"/>
        <v>45395</v>
      </c>
      <c r="K16" s="5"/>
      <c r="L16" s="6"/>
      <c r="M16" s="74">
        <f t="shared" si="4"/>
        <v>45425</v>
      </c>
      <c r="N16" s="79"/>
      <c r="O16" s="80"/>
      <c r="P16" s="74">
        <f t="shared" si="5"/>
        <v>45456</v>
      </c>
      <c r="Q16" s="79"/>
      <c r="R16" s="80"/>
      <c r="S16" s="4">
        <f t="shared" si="6"/>
        <v>45486</v>
      </c>
      <c r="T16" s="5"/>
      <c r="U16" s="6"/>
      <c r="V16" s="74">
        <f t="shared" si="7"/>
        <v>45517</v>
      </c>
      <c r="W16" s="79"/>
      <c r="X16" s="80"/>
      <c r="Y16" s="81"/>
      <c r="Z16" s="74">
        <f t="shared" si="8"/>
        <v>45548</v>
      </c>
      <c r="AA16" s="79"/>
      <c r="AB16" s="80"/>
      <c r="AC16" s="81"/>
      <c r="AD16" s="4">
        <f t="shared" si="9"/>
        <v>45578</v>
      </c>
      <c r="AE16" s="5"/>
      <c r="AF16" s="6"/>
      <c r="AG16" s="7"/>
      <c r="AH16" s="74">
        <f t="shared" si="10"/>
        <v>45609</v>
      </c>
      <c r="AI16" s="79"/>
      <c r="AJ16" s="80"/>
      <c r="AK16" s="81"/>
      <c r="AL16" s="74">
        <f t="shared" si="11"/>
        <v>45639</v>
      </c>
      <c r="AM16" s="79"/>
      <c r="AN16" s="80"/>
      <c r="AO16" s="81"/>
    </row>
    <row r="17" spans="1:41" ht="19.5" customHeight="1">
      <c r="A17" s="4">
        <f t="shared" si="0"/>
        <v>45305</v>
      </c>
      <c r="B17" s="5"/>
      <c r="C17" s="6"/>
      <c r="D17" s="74">
        <f t="shared" si="1"/>
        <v>45336</v>
      </c>
      <c r="E17" s="79"/>
      <c r="F17" s="80"/>
      <c r="G17" s="74">
        <f t="shared" si="2"/>
        <v>45365</v>
      </c>
      <c r="H17" s="79"/>
      <c r="I17" s="80"/>
      <c r="J17" s="4">
        <f t="shared" si="3"/>
        <v>45396</v>
      </c>
      <c r="K17" s="5"/>
      <c r="L17" s="6"/>
      <c r="M17" s="74">
        <f t="shared" si="4"/>
        <v>45426</v>
      </c>
      <c r="N17" s="79"/>
      <c r="O17" s="80"/>
      <c r="P17" s="74">
        <f t="shared" si="5"/>
        <v>45457</v>
      </c>
      <c r="Q17" s="79"/>
      <c r="R17" s="80"/>
      <c r="S17" s="4">
        <f t="shared" si="6"/>
        <v>45487</v>
      </c>
      <c r="T17" s="5"/>
      <c r="U17" s="6"/>
      <c r="V17" s="74">
        <f t="shared" si="7"/>
        <v>45518</v>
      </c>
      <c r="W17" s="79"/>
      <c r="X17" s="80"/>
      <c r="Y17" s="81"/>
      <c r="Z17" s="4">
        <f t="shared" si="8"/>
        <v>45549</v>
      </c>
      <c r="AA17" s="5"/>
      <c r="AB17" s="6"/>
      <c r="AC17" s="7"/>
      <c r="AD17" s="74">
        <f t="shared" si="9"/>
        <v>45579</v>
      </c>
      <c r="AE17" s="79"/>
      <c r="AF17" s="80"/>
      <c r="AG17" s="81"/>
      <c r="AH17" s="74">
        <f t="shared" si="10"/>
        <v>45610</v>
      </c>
      <c r="AI17" s="79"/>
      <c r="AJ17" s="80"/>
      <c r="AK17" s="81"/>
      <c r="AL17" s="4">
        <f t="shared" si="11"/>
        <v>45640</v>
      </c>
      <c r="AM17" s="5"/>
      <c r="AN17" s="6"/>
      <c r="AO17" s="7"/>
    </row>
    <row r="18" spans="1:41" ht="19.5" customHeight="1">
      <c r="A18" s="74">
        <f t="shared" si="0"/>
        <v>45306</v>
      </c>
      <c r="B18" s="79"/>
      <c r="C18" s="80"/>
      <c r="D18" s="74">
        <f t="shared" si="1"/>
        <v>45337</v>
      </c>
      <c r="E18" s="79"/>
      <c r="F18" s="80"/>
      <c r="G18" s="74">
        <f t="shared" si="2"/>
        <v>45366</v>
      </c>
      <c r="H18" s="79"/>
      <c r="I18" s="80"/>
      <c r="J18" s="74">
        <f t="shared" si="3"/>
        <v>45397</v>
      </c>
      <c r="K18" s="79"/>
      <c r="L18" s="80"/>
      <c r="M18" s="74">
        <f t="shared" si="4"/>
        <v>45427</v>
      </c>
      <c r="N18" s="79"/>
      <c r="O18" s="80"/>
      <c r="P18" s="4">
        <f t="shared" si="5"/>
        <v>45458</v>
      </c>
      <c r="Q18" s="5"/>
      <c r="R18" s="6"/>
      <c r="S18" s="74">
        <f t="shared" si="6"/>
        <v>45488</v>
      </c>
      <c r="T18" s="79"/>
      <c r="U18" s="80"/>
      <c r="V18" s="74">
        <f t="shared" si="7"/>
        <v>45519</v>
      </c>
      <c r="W18" s="79"/>
      <c r="X18" s="80"/>
      <c r="Y18" s="81"/>
      <c r="Z18" s="4">
        <f t="shared" si="8"/>
        <v>45550</v>
      </c>
      <c r="AA18" s="5"/>
      <c r="AB18" s="6"/>
      <c r="AC18" s="7"/>
      <c r="AD18" s="74">
        <f t="shared" si="9"/>
        <v>45580</v>
      </c>
      <c r="AE18" s="79"/>
      <c r="AF18" s="80"/>
      <c r="AG18" s="81"/>
      <c r="AH18" s="74">
        <f t="shared" si="10"/>
        <v>45611</v>
      </c>
      <c r="AI18" s="79"/>
      <c r="AJ18" s="80"/>
      <c r="AK18" s="81"/>
      <c r="AL18" s="4">
        <f t="shared" si="11"/>
        <v>45641</v>
      </c>
      <c r="AM18" s="5"/>
      <c r="AN18" s="6"/>
      <c r="AO18" s="7"/>
    </row>
    <row r="19" spans="1:41" ht="19.5" customHeight="1">
      <c r="A19" s="74">
        <f t="shared" si="0"/>
        <v>45307</v>
      </c>
      <c r="B19" s="79"/>
      <c r="C19" s="80"/>
      <c r="D19" s="74">
        <f t="shared" si="1"/>
        <v>45338</v>
      </c>
      <c r="E19" s="79"/>
      <c r="F19" s="80"/>
      <c r="G19" s="4">
        <f t="shared" si="2"/>
        <v>45367</v>
      </c>
      <c r="H19" s="5"/>
      <c r="I19" s="6"/>
      <c r="J19" s="74">
        <f t="shared" si="3"/>
        <v>45398</v>
      </c>
      <c r="K19" s="79"/>
      <c r="L19" s="80"/>
      <c r="M19" s="74">
        <f t="shared" si="4"/>
        <v>45428</v>
      </c>
      <c r="N19" s="79"/>
      <c r="O19" s="80"/>
      <c r="P19" s="4">
        <f t="shared" si="5"/>
        <v>45459</v>
      </c>
      <c r="Q19" s="5"/>
      <c r="R19" s="6"/>
      <c r="S19" s="74">
        <f t="shared" si="6"/>
        <v>45489</v>
      </c>
      <c r="T19" s="79"/>
      <c r="U19" s="80"/>
      <c r="V19" s="74">
        <f t="shared" si="7"/>
        <v>45520</v>
      </c>
      <c r="W19" s="79"/>
      <c r="X19" s="80"/>
      <c r="Y19" s="81"/>
      <c r="Z19" s="74">
        <f t="shared" si="8"/>
        <v>45551</v>
      </c>
      <c r="AA19" s="79"/>
      <c r="AB19" s="80"/>
      <c r="AC19" s="81"/>
      <c r="AD19" s="74">
        <f t="shared" si="9"/>
        <v>45581</v>
      </c>
      <c r="AE19" s="79"/>
      <c r="AF19" s="80"/>
      <c r="AG19" s="81"/>
      <c r="AH19" s="4">
        <f t="shared" si="10"/>
        <v>45612</v>
      </c>
      <c r="AI19" s="5"/>
      <c r="AJ19" s="6"/>
      <c r="AK19" s="7"/>
      <c r="AL19" s="74">
        <f t="shared" si="11"/>
        <v>45642</v>
      </c>
      <c r="AM19" s="79"/>
      <c r="AN19" s="80"/>
      <c r="AO19" s="81"/>
    </row>
    <row r="20" spans="1:41" ht="19.5" customHeight="1">
      <c r="A20" s="74">
        <f t="shared" si="0"/>
        <v>45308</v>
      </c>
      <c r="B20" s="79"/>
      <c r="C20" s="80"/>
      <c r="D20" s="4">
        <f t="shared" si="1"/>
        <v>45339</v>
      </c>
      <c r="E20" s="5"/>
      <c r="F20" s="6"/>
      <c r="G20" s="4">
        <f t="shared" si="2"/>
        <v>45368</v>
      </c>
      <c r="H20" s="5"/>
      <c r="I20" s="6"/>
      <c r="J20" s="74">
        <f t="shared" si="3"/>
        <v>45399</v>
      </c>
      <c r="K20" s="79"/>
      <c r="L20" s="80"/>
      <c r="M20" s="74">
        <f t="shared" si="4"/>
        <v>45429</v>
      </c>
      <c r="N20" s="79"/>
      <c r="O20" s="80"/>
      <c r="P20" s="74">
        <f t="shared" si="5"/>
        <v>45460</v>
      </c>
      <c r="Q20" s="79"/>
      <c r="R20" s="80"/>
      <c r="S20" s="74">
        <f t="shared" si="6"/>
        <v>45490</v>
      </c>
      <c r="T20" s="79"/>
      <c r="U20" s="80"/>
      <c r="V20" s="4">
        <f t="shared" si="7"/>
        <v>45521</v>
      </c>
      <c r="W20" s="5"/>
      <c r="X20" s="6"/>
      <c r="Y20" s="7"/>
      <c r="Z20" s="74">
        <f t="shared" si="8"/>
        <v>45552</v>
      </c>
      <c r="AA20" s="79"/>
      <c r="AB20" s="80"/>
      <c r="AC20" s="81"/>
      <c r="AD20" s="74">
        <f t="shared" si="9"/>
        <v>45582</v>
      </c>
      <c r="AE20" s="79"/>
      <c r="AF20" s="80"/>
      <c r="AG20" s="81"/>
      <c r="AH20" s="4">
        <f t="shared" si="10"/>
        <v>45613</v>
      </c>
      <c r="AI20" s="5"/>
      <c r="AJ20" s="6"/>
      <c r="AK20" s="7"/>
      <c r="AL20" s="74">
        <f t="shared" si="11"/>
        <v>45643</v>
      </c>
      <c r="AM20" s="79"/>
      <c r="AN20" s="80"/>
      <c r="AO20" s="81"/>
    </row>
    <row r="21" spans="1:41" ht="19.5" customHeight="1">
      <c r="A21" s="74">
        <f t="shared" si="0"/>
        <v>45309</v>
      </c>
      <c r="B21" s="79"/>
      <c r="C21" s="80"/>
      <c r="D21" s="4">
        <f t="shared" si="1"/>
        <v>45340</v>
      </c>
      <c r="E21" s="5"/>
      <c r="F21" s="6"/>
      <c r="G21" s="74">
        <f t="shared" si="2"/>
        <v>45369</v>
      </c>
      <c r="H21" s="79"/>
      <c r="I21" s="80"/>
      <c r="J21" s="74">
        <f t="shared" si="3"/>
        <v>45400</v>
      </c>
      <c r="K21" s="79"/>
      <c r="L21" s="80"/>
      <c r="M21" s="4">
        <f t="shared" si="4"/>
        <v>45430</v>
      </c>
      <c r="N21" s="5"/>
      <c r="O21" s="6"/>
      <c r="P21" s="74">
        <f t="shared" si="5"/>
        <v>45461</v>
      </c>
      <c r="Q21" s="79"/>
      <c r="R21" s="80"/>
      <c r="S21" s="74">
        <f t="shared" si="6"/>
        <v>45491</v>
      </c>
      <c r="T21" s="79"/>
      <c r="U21" s="80"/>
      <c r="V21" s="4">
        <f t="shared" si="7"/>
        <v>45522</v>
      </c>
      <c r="W21" s="5"/>
      <c r="X21" s="6"/>
      <c r="Y21" s="7"/>
      <c r="Z21" s="74">
        <f t="shared" si="8"/>
        <v>45553</v>
      </c>
      <c r="AA21" s="79"/>
      <c r="AB21" s="80"/>
      <c r="AC21" s="81"/>
      <c r="AD21" s="74">
        <f t="shared" si="9"/>
        <v>45583</v>
      </c>
      <c r="AE21" s="79"/>
      <c r="AF21" s="80"/>
      <c r="AG21" s="81"/>
      <c r="AH21" s="74">
        <f t="shared" si="10"/>
        <v>45614</v>
      </c>
      <c r="AI21" s="79"/>
      <c r="AJ21" s="80"/>
      <c r="AK21" s="81"/>
      <c r="AL21" s="74">
        <f t="shared" si="11"/>
        <v>45644</v>
      </c>
      <c r="AM21" s="79"/>
      <c r="AN21" s="80"/>
      <c r="AO21" s="81"/>
    </row>
    <row r="22" spans="1:41" ht="19.5" customHeight="1">
      <c r="A22" s="74">
        <f t="shared" si="0"/>
        <v>45310</v>
      </c>
      <c r="B22" s="79"/>
      <c r="C22" s="80"/>
      <c r="D22" s="74">
        <f t="shared" si="1"/>
        <v>45341</v>
      </c>
      <c r="E22" s="79"/>
      <c r="F22" s="80"/>
      <c r="G22" s="74">
        <f t="shared" si="2"/>
        <v>45370</v>
      </c>
      <c r="H22" s="79"/>
      <c r="I22" s="80"/>
      <c r="J22" s="74">
        <f t="shared" si="3"/>
        <v>45401</v>
      </c>
      <c r="K22" s="79"/>
      <c r="L22" s="80"/>
      <c r="M22" s="4">
        <f t="shared" si="4"/>
        <v>45431</v>
      </c>
      <c r="N22" s="5"/>
      <c r="O22" s="6"/>
      <c r="P22" s="74">
        <f t="shared" si="5"/>
        <v>45462</v>
      </c>
      <c r="Q22" s="79"/>
      <c r="R22" s="80"/>
      <c r="S22" s="74">
        <f t="shared" si="6"/>
        <v>45492</v>
      </c>
      <c r="T22" s="79"/>
      <c r="U22" s="80"/>
      <c r="V22" s="74">
        <f t="shared" si="7"/>
        <v>45523</v>
      </c>
      <c r="W22" s="79"/>
      <c r="X22" s="80"/>
      <c r="Y22" s="81"/>
      <c r="Z22" s="74">
        <f t="shared" si="8"/>
        <v>45554</v>
      </c>
      <c r="AA22" s="79"/>
      <c r="AB22" s="80"/>
      <c r="AC22" s="81"/>
      <c r="AD22" s="4">
        <f t="shared" si="9"/>
        <v>45584</v>
      </c>
      <c r="AE22" s="5"/>
      <c r="AF22" s="6"/>
      <c r="AG22" s="7"/>
      <c r="AH22" s="74">
        <f t="shared" si="10"/>
        <v>45615</v>
      </c>
      <c r="AI22" s="79"/>
      <c r="AJ22" s="80"/>
      <c r="AK22" s="81"/>
      <c r="AL22" s="74">
        <f t="shared" si="11"/>
        <v>45645</v>
      </c>
      <c r="AM22" s="79"/>
      <c r="AN22" s="80"/>
      <c r="AO22" s="81"/>
    </row>
    <row r="23" spans="1:41" ht="19.5" customHeight="1">
      <c r="A23" s="4">
        <f t="shared" si="0"/>
        <v>45311</v>
      </c>
      <c r="B23" s="5"/>
      <c r="C23" s="6"/>
      <c r="D23" s="74">
        <f t="shared" si="1"/>
        <v>45342</v>
      </c>
      <c r="E23" s="79"/>
      <c r="F23" s="80"/>
      <c r="G23" s="74">
        <f t="shared" si="2"/>
        <v>45371</v>
      </c>
      <c r="H23" s="79"/>
      <c r="I23" s="80"/>
      <c r="J23" s="4">
        <f t="shared" si="3"/>
        <v>45402</v>
      </c>
      <c r="K23" s="5"/>
      <c r="L23" s="6"/>
      <c r="M23" s="74">
        <f t="shared" si="4"/>
        <v>45432</v>
      </c>
      <c r="N23" s="79"/>
      <c r="O23" s="80"/>
      <c r="P23" s="74">
        <f t="shared" si="5"/>
        <v>45463</v>
      </c>
      <c r="Q23" s="79"/>
      <c r="R23" s="80"/>
      <c r="S23" s="4">
        <f t="shared" si="6"/>
        <v>45493</v>
      </c>
      <c r="T23" s="5"/>
      <c r="U23" s="6"/>
      <c r="V23" s="74">
        <f t="shared" si="7"/>
        <v>45524</v>
      </c>
      <c r="W23" s="79"/>
      <c r="X23" s="80"/>
      <c r="Y23" s="81"/>
      <c r="Z23" s="74">
        <f t="shared" si="8"/>
        <v>45555</v>
      </c>
      <c r="AA23" s="79"/>
      <c r="AB23" s="80"/>
      <c r="AC23" s="81"/>
      <c r="AD23" s="4">
        <f t="shared" si="9"/>
        <v>45585</v>
      </c>
      <c r="AE23" s="5"/>
      <c r="AF23" s="6"/>
      <c r="AG23" s="7"/>
      <c r="AH23" s="74">
        <f t="shared" si="10"/>
        <v>45616</v>
      </c>
      <c r="AI23" s="79"/>
      <c r="AJ23" s="80"/>
      <c r="AK23" s="81"/>
      <c r="AL23" s="74">
        <f t="shared" si="11"/>
        <v>45646</v>
      </c>
      <c r="AM23" s="79"/>
      <c r="AN23" s="80"/>
      <c r="AO23" s="81"/>
    </row>
    <row r="24" spans="1:41" ht="19.5" customHeight="1">
      <c r="A24" s="4">
        <f t="shared" si="0"/>
        <v>45312</v>
      </c>
      <c r="B24" s="5"/>
      <c r="C24" s="6"/>
      <c r="D24" s="74">
        <f t="shared" si="1"/>
        <v>45343</v>
      </c>
      <c r="E24" s="79"/>
      <c r="F24" s="80"/>
      <c r="G24" s="74">
        <f t="shared" si="2"/>
        <v>45372</v>
      </c>
      <c r="H24" s="79"/>
      <c r="I24" s="80"/>
      <c r="J24" s="4">
        <f t="shared" si="3"/>
        <v>45403</v>
      </c>
      <c r="K24" s="5"/>
      <c r="L24" s="6"/>
      <c r="M24" s="74">
        <f t="shared" si="4"/>
        <v>45433</v>
      </c>
      <c r="N24" s="79"/>
      <c r="O24" s="80"/>
      <c r="P24" s="74">
        <f t="shared" si="5"/>
        <v>45464</v>
      </c>
      <c r="Q24" s="79"/>
      <c r="R24" s="80"/>
      <c r="S24" s="4">
        <f t="shared" si="6"/>
        <v>45494</v>
      </c>
      <c r="T24" s="5"/>
      <c r="U24" s="6"/>
      <c r="V24" s="74">
        <f t="shared" si="7"/>
        <v>45525</v>
      </c>
      <c r="W24" s="79"/>
      <c r="X24" s="80"/>
      <c r="Y24" s="81"/>
      <c r="Z24" s="4">
        <f t="shared" si="8"/>
        <v>45556</v>
      </c>
      <c r="AA24" s="5"/>
      <c r="AB24" s="6"/>
      <c r="AC24" s="7"/>
      <c r="AD24" s="74">
        <f t="shared" si="9"/>
        <v>45586</v>
      </c>
      <c r="AE24" s="79"/>
      <c r="AF24" s="80"/>
      <c r="AG24" s="81"/>
      <c r="AH24" s="74">
        <f t="shared" si="10"/>
        <v>45617</v>
      </c>
      <c r="AI24" s="79"/>
      <c r="AJ24" s="80"/>
      <c r="AK24" s="81"/>
      <c r="AL24" s="4">
        <f t="shared" si="11"/>
        <v>45647</v>
      </c>
      <c r="AM24" s="5"/>
      <c r="AN24" s="6"/>
      <c r="AO24" s="7"/>
    </row>
    <row r="25" spans="1:41" ht="19.5" customHeight="1">
      <c r="A25" s="74">
        <f t="shared" si="0"/>
        <v>45313</v>
      </c>
      <c r="B25" s="79"/>
      <c r="C25" s="80"/>
      <c r="D25" s="74">
        <f t="shared" si="1"/>
        <v>45344</v>
      </c>
      <c r="E25" s="79"/>
      <c r="F25" s="80"/>
      <c r="G25" s="74">
        <f t="shared" si="2"/>
        <v>45373</v>
      </c>
      <c r="H25" s="79"/>
      <c r="I25" s="80"/>
      <c r="J25" s="74">
        <f t="shared" si="3"/>
        <v>45404</v>
      </c>
      <c r="K25" s="79"/>
      <c r="L25" s="80"/>
      <c r="M25" s="74">
        <f t="shared" si="4"/>
        <v>45434</v>
      </c>
      <c r="N25" s="79"/>
      <c r="O25" s="80"/>
      <c r="P25" s="4">
        <f t="shared" si="5"/>
        <v>45465</v>
      </c>
      <c r="Q25" s="5"/>
      <c r="R25" s="6"/>
      <c r="S25" s="74">
        <f t="shared" si="6"/>
        <v>45495</v>
      </c>
      <c r="T25" s="79"/>
      <c r="U25" s="80"/>
      <c r="V25" s="74">
        <f t="shared" si="7"/>
        <v>45526</v>
      </c>
      <c r="W25" s="79"/>
      <c r="X25" s="80"/>
      <c r="Y25" s="81"/>
      <c r="Z25" s="4">
        <f t="shared" si="8"/>
        <v>45557</v>
      </c>
      <c r="AA25" s="5"/>
      <c r="AB25" s="6"/>
      <c r="AC25" s="7"/>
      <c r="AD25" s="74">
        <f t="shared" si="9"/>
        <v>45587</v>
      </c>
      <c r="AE25" s="79"/>
      <c r="AF25" s="80"/>
      <c r="AG25" s="81"/>
      <c r="AH25" s="74">
        <f t="shared" si="10"/>
        <v>45618</v>
      </c>
      <c r="AI25" s="79"/>
      <c r="AJ25" s="80"/>
      <c r="AK25" s="81"/>
      <c r="AL25" s="4">
        <f t="shared" si="11"/>
        <v>45648</v>
      </c>
      <c r="AM25" s="5"/>
      <c r="AN25" s="6"/>
      <c r="AO25" s="7"/>
    </row>
    <row r="26" spans="1:41" ht="19.5" customHeight="1">
      <c r="A26" s="74">
        <f t="shared" si="0"/>
        <v>45314</v>
      </c>
      <c r="B26" s="79"/>
      <c r="C26" s="80"/>
      <c r="D26" s="74">
        <f t="shared" si="1"/>
        <v>45345</v>
      </c>
      <c r="E26" s="79"/>
      <c r="F26" s="80"/>
      <c r="G26" s="4">
        <f t="shared" si="2"/>
        <v>45374</v>
      </c>
      <c r="H26" s="5"/>
      <c r="I26" s="6"/>
      <c r="J26" s="74">
        <f t="shared" si="3"/>
        <v>45405</v>
      </c>
      <c r="K26" s="79"/>
      <c r="L26" s="80"/>
      <c r="M26" s="74">
        <f t="shared" si="4"/>
        <v>45435</v>
      </c>
      <c r="N26" s="79"/>
      <c r="O26" s="80"/>
      <c r="P26" s="4">
        <f t="shared" si="5"/>
        <v>45466</v>
      </c>
      <c r="Q26" s="5"/>
      <c r="R26" s="6"/>
      <c r="S26" s="74">
        <f t="shared" si="6"/>
        <v>45496</v>
      </c>
      <c r="T26" s="79"/>
      <c r="U26" s="80"/>
      <c r="V26" s="74">
        <f t="shared" si="7"/>
        <v>45527</v>
      </c>
      <c r="W26" s="79"/>
      <c r="X26" s="80"/>
      <c r="Y26" s="81"/>
      <c r="Z26" s="74">
        <f t="shared" si="8"/>
        <v>45558</v>
      </c>
      <c r="AA26" s="79"/>
      <c r="AB26" s="80"/>
      <c r="AC26" s="81"/>
      <c r="AD26" s="74">
        <f t="shared" si="9"/>
        <v>45588</v>
      </c>
      <c r="AE26" s="79"/>
      <c r="AF26" s="80"/>
      <c r="AG26" s="81"/>
      <c r="AH26" s="4">
        <f t="shared" si="10"/>
        <v>45619</v>
      </c>
      <c r="AI26" s="5"/>
      <c r="AJ26" s="6"/>
      <c r="AK26" s="7"/>
      <c r="AL26" s="74">
        <f t="shared" si="11"/>
        <v>45649</v>
      </c>
      <c r="AM26" s="79"/>
      <c r="AN26" s="80"/>
      <c r="AO26" s="81"/>
    </row>
    <row r="27" spans="1:41" ht="19.5" customHeight="1">
      <c r="A27" s="74">
        <f t="shared" si="0"/>
        <v>45315</v>
      </c>
      <c r="B27" s="79"/>
      <c r="C27" s="80"/>
      <c r="D27" s="4">
        <f t="shared" si="1"/>
        <v>45346</v>
      </c>
      <c r="E27" s="5"/>
      <c r="F27" s="6"/>
      <c r="G27" s="4">
        <f t="shared" si="2"/>
        <v>45375</v>
      </c>
      <c r="H27" s="5"/>
      <c r="I27" s="6"/>
      <c r="J27" s="74">
        <f t="shared" si="3"/>
        <v>45406</v>
      </c>
      <c r="K27" s="79"/>
      <c r="L27" s="80"/>
      <c r="M27" s="74">
        <f t="shared" si="4"/>
        <v>45436</v>
      </c>
      <c r="N27" s="79"/>
      <c r="O27" s="80"/>
      <c r="P27" s="74">
        <f t="shared" si="5"/>
        <v>45467</v>
      </c>
      <c r="Q27" s="79"/>
      <c r="R27" s="80"/>
      <c r="S27" s="74">
        <f t="shared" si="6"/>
        <v>45497</v>
      </c>
      <c r="T27" s="79"/>
      <c r="U27" s="80"/>
      <c r="V27" s="4">
        <f t="shared" si="7"/>
        <v>45528</v>
      </c>
      <c r="W27" s="5"/>
      <c r="X27" s="6"/>
      <c r="Y27" s="7"/>
      <c r="Z27" s="74">
        <f t="shared" si="8"/>
        <v>45559</v>
      </c>
      <c r="AA27" s="79"/>
      <c r="AB27" s="80"/>
      <c r="AC27" s="81"/>
      <c r="AD27" s="74">
        <f t="shared" si="9"/>
        <v>45589</v>
      </c>
      <c r="AE27" s="79"/>
      <c r="AF27" s="80"/>
      <c r="AG27" s="81"/>
      <c r="AH27" s="4">
        <f t="shared" si="10"/>
        <v>45620</v>
      </c>
      <c r="AI27" s="5"/>
      <c r="AJ27" s="6"/>
      <c r="AK27" s="7"/>
      <c r="AL27" s="74">
        <f t="shared" si="11"/>
        <v>45650</v>
      </c>
      <c r="AM27" s="79"/>
      <c r="AN27" s="80"/>
      <c r="AO27" s="81"/>
    </row>
    <row r="28" spans="1:41" ht="19.5" customHeight="1">
      <c r="A28" s="74">
        <f t="shared" si="0"/>
        <v>45316</v>
      </c>
      <c r="B28" s="79"/>
      <c r="C28" s="80"/>
      <c r="D28" s="4">
        <f t="shared" si="1"/>
        <v>45347</v>
      </c>
      <c r="E28" s="5"/>
      <c r="F28" s="6"/>
      <c r="G28" s="74">
        <f t="shared" si="2"/>
        <v>45376</v>
      </c>
      <c r="H28" s="79"/>
      <c r="I28" s="80"/>
      <c r="J28" s="74">
        <f t="shared" si="3"/>
        <v>45407</v>
      </c>
      <c r="K28" s="79"/>
      <c r="L28" s="80"/>
      <c r="M28" s="4">
        <f t="shared" si="4"/>
        <v>45437</v>
      </c>
      <c r="N28" s="5"/>
      <c r="O28" s="6"/>
      <c r="P28" s="74">
        <f t="shared" si="5"/>
        <v>45468</v>
      </c>
      <c r="Q28" s="79"/>
      <c r="R28" s="80"/>
      <c r="S28" s="74">
        <f t="shared" si="6"/>
        <v>45498</v>
      </c>
      <c r="T28" s="79"/>
      <c r="U28" s="80"/>
      <c r="V28" s="4">
        <f t="shared" si="7"/>
        <v>45529</v>
      </c>
      <c r="W28" s="5"/>
      <c r="X28" s="6"/>
      <c r="Y28" s="7"/>
      <c r="Z28" s="74">
        <f t="shared" si="8"/>
        <v>45560</v>
      </c>
      <c r="AA28" s="79"/>
      <c r="AB28" s="80"/>
      <c r="AC28" s="81"/>
      <c r="AD28" s="74">
        <f t="shared" si="9"/>
        <v>45590</v>
      </c>
      <c r="AE28" s="79"/>
      <c r="AF28" s="80"/>
      <c r="AG28" s="81"/>
      <c r="AH28" s="74">
        <f t="shared" si="10"/>
        <v>45621</v>
      </c>
      <c r="AI28" s="79"/>
      <c r="AJ28" s="80"/>
      <c r="AK28" s="81"/>
      <c r="AL28" s="74">
        <f t="shared" si="11"/>
        <v>45651</v>
      </c>
      <c r="AM28" s="79"/>
      <c r="AN28" s="80"/>
      <c r="AO28" s="81"/>
    </row>
    <row r="29" spans="1:41" ht="19.5" customHeight="1">
      <c r="A29" s="74">
        <f t="shared" si="0"/>
        <v>45317</v>
      </c>
      <c r="B29" s="79"/>
      <c r="C29" s="80"/>
      <c r="D29" s="74">
        <f t="shared" si="1"/>
        <v>45348</v>
      </c>
      <c r="E29" s="79"/>
      <c r="F29" s="80"/>
      <c r="G29" s="74">
        <f t="shared" si="2"/>
        <v>45377</v>
      </c>
      <c r="H29" s="79"/>
      <c r="I29" s="80"/>
      <c r="J29" s="74">
        <f t="shared" si="3"/>
        <v>45408</v>
      </c>
      <c r="K29" s="79"/>
      <c r="L29" s="80"/>
      <c r="M29" s="4">
        <f t="shared" si="4"/>
        <v>45438</v>
      </c>
      <c r="N29" s="5"/>
      <c r="O29" s="6"/>
      <c r="P29" s="74">
        <f t="shared" si="5"/>
        <v>45469</v>
      </c>
      <c r="Q29" s="79"/>
      <c r="R29" s="80"/>
      <c r="S29" s="74">
        <f t="shared" si="6"/>
        <v>45499</v>
      </c>
      <c r="T29" s="79"/>
      <c r="U29" s="80"/>
      <c r="V29" s="74">
        <f t="shared" si="7"/>
        <v>45530</v>
      </c>
      <c r="W29" s="79"/>
      <c r="X29" s="80"/>
      <c r="Y29" s="81"/>
      <c r="Z29" s="74">
        <f t="shared" si="8"/>
        <v>45561</v>
      </c>
      <c r="AA29" s="79"/>
      <c r="AB29" s="80"/>
      <c r="AC29" s="81"/>
      <c r="AD29" s="4">
        <f t="shared" si="9"/>
        <v>45591</v>
      </c>
      <c r="AE29" s="5"/>
      <c r="AF29" s="6"/>
      <c r="AG29" s="7"/>
      <c r="AH29" s="74">
        <f t="shared" si="10"/>
        <v>45622</v>
      </c>
      <c r="AI29" s="79"/>
      <c r="AJ29" s="80"/>
      <c r="AK29" s="81"/>
      <c r="AL29" s="74">
        <f t="shared" si="11"/>
        <v>45652</v>
      </c>
      <c r="AM29" s="79"/>
      <c r="AN29" s="80"/>
      <c r="AO29" s="81"/>
    </row>
    <row r="30" spans="1:41" ht="19.5" customHeight="1">
      <c r="A30" s="4">
        <f t="shared" si="0"/>
        <v>45318</v>
      </c>
      <c r="B30" s="5"/>
      <c r="C30" s="6"/>
      <c r="D30" s="74">
        <f t="shared" si="1"/>
        <v>45349</v>
      </c>
      <c r="E30" s="79"/>
      <c r="F30" s="80"/>
      <c r="G30" s="74">
        <f t="shared" si="2"/>
        <v>45378</v>
      </c>
      <c r="H30" s="79"/>
      <c r="I30" s="80"/>
      <c r="J30" s="4">
        <f t="shared" si="3"/>
        <v>45409</v>
      </c>
      <c r="K30" s="5"/>
      <c r="L30" s="6"/>
      <c r="M30" s="74">
        <f t="shared" si="4"/>
        <v>45439</v>
      </c>
      <c r="N30" s="79"/>
      <c r="O30" s="80"/>
      <c r="P30" s="74">
        <f t="shared" si="5"/>
        <v>45470</v>
      </c>
      <c r="Q30" s="79"/>
      <c r="R30" s="80"/>
      <c r="S30" s="4">
        <f t="shared" si="6"/>
        <v>45500</v>
      </c>
      <c r="T30" s="5"/>
      <c r="U30" s="6"/>
      <c r="V30" s="74">
        <f t="shared" si="7"/>
        <v>45531</v>
      </c>
      <c r="W30" s="79"/>
      <c r="X30" s="80"/>
      <c r="Y30" s="81"/>
      <c r="Z30" s="74">
        <f t="shared" si="8"/>
        <v>45562</v>
      </c>
      <c r="AA30" s="79"/>
      <c r="AB30" s="80"/>
      <c r="AC30" s="81"/>
      <c r="AD30" s="4">
        <f t="shared" si="9"/>
        <v>45592</v>
      </c>
      <c r="AE30" s="5"/>
      <c r="AF30" s="6"/>
      <c r="AG30" s="7"/>
      <c r="AH30" s="74">
        <f t="shared" si="10"/>
        <v>45623</v>
      </c>
      <c r="AI30" s="79"/>
      <c r="AJ30" s="80"/>
      <c r="AK30" s="81"/>
      <c r="AL30" s="74">
        <f t="shared" si="11"/>
        <v>45653</v>
      </c>
      <c r="AM30" s="79"/>
      <c r="AN30" s="80"/>
      <c r="AO30" s="81"/>
    </row>
    <row r="31" spans="1:41" ht="19.5" customHeight="1">
      <c r="A31" s="4">
        <f t="shared" si="0"/>
        <v>45319</v>
      </c>
      <c r="B31" s="5"/>
      <c r="C31" s="6"/>
      <c r="D31" s="74">
        <f t="shared" si="1"/>
        <v>45350</v>
      </c>
      <c r="E31" s="79"/>
      <c r="F31" s="80"/>
      <c r="G31" s="74">
        <f t="shared" si="2"/>
        <v>45379</v>
      </c>
      <c r="H31" s="79"/>
      <c r="I31" s="80"/>
      <c r="J31" s="4">
        <f t="shared" si="3"/>
        <v>45410</v>
      </c>
      <c r="K31" s="5"/>
      <c r="L31" s="6"/>
      <c r="M31" s="74">
        <f t="shared" si="4"/>
        <v>45440</v>
      </c>
      <c r="N31" s="79"/>
      <c r="O31" s="80"/>
      <c r="P31" s="74">
        <f t="shared" si="5"/>
        <v>45471</v>
      </c>
      <c r="Q31" s="79"/>
      <c r="R31" s="80"/>
      <c r="S31" s="4">
        <f t="shared" si="6"/>
        <v>45501</v>
      </c>
      <c r="T31" s="5"/>
      <c r="U31" s="6"/>
      <c r="V31" s="74">
        <f t="shared" si="7"/>
        <v>45532</v>
      </c>
      <c r="W31" s="79"/>
      <c r="X31" s="80"/>
      <c r="Y31" s="81"/>
      <c r="Z31" s="4">
        <f t="shared" si="8"/>
        <v>45563</v>
      </c>
      <c r="AA31" s="5"/>
      <c r="AB31" s="6"/>
      <c r="AC31" s="7"/>
      <c r="AD31" s="74">
        <f t="shared" si="9"/>
        <v>45593</v>
      </c>
      <c r="AE31" s="79"/>
      <c r="AF31" s="80"/>
      <c r="AG31" s="81"/>
      <c r="AH31" s="74">
        <f t="shared" si="10"/>
        <v>45624</v>
      </c>
      <c r="AI31" s="79"/>
      <c r="AJ31" s="80"/>
      <c r="AK31" s="81"/>
      <c r="AL31" s="4">
        <f t="shared" si="11"/>
        <v>45654</v>
      </c>
      <c r="AM31" s="5"/>
      <c r="AN31" s="6"/>
      <c r="AO31" s="7"/>
    </row>
    <row r="32" spans="1:41" ht="19.5" customHeight="1" thickBot="1">
      <c r="A32" s="74">
        <f t="shared" si="0"/>
        <v>45320</v>
      </c>
      <c r="B32" s="79"/>
      <c r="C32" s="80"/>
      <c r="D32" s="84">
        <f>DATE($A$1,2,ROW(A29))</f>
        <v>45351</v>
      </c>
      <c r="E32" s="85"/>
      <c r="F32" s="86"/>
      <c r="G32" s="74">
        <f t="shared" si="2"/>
        <v>45380</v>
      </c>
      <c r="H32" s="79"/>
      <c r="I32" s="80"/>
      <c r="J32" s="74">
        <f t="shared" si="3"/>
        <v>45411</v>
      </c>
      <c r="K32" s="79"/>
      <c r="L32" s="80"/>
      <c r="M32" s="74">
        <f t="shared" si="4"/>
        <v>45441</v>
      </c>
      <c r="N32" s="79"/>
      <c r="O32" s="80"/>
      <c r="P32" s="4">
        <f t="shared" si="5"/>
        <v>45472</v>
      </c>
      <c r="Q32" s="5"/>
      <c r="R32" s="6"/>
      <c r="S32" s="74">
        <f t="shared" si="6"/>
        <v>45502</v>
      </c>
      <c r="T32" s="79"/>
      <c r="U32" s="80"/>
      <c r="V32" s="74">
        <f t="shared" si="7"/>
        <v>45533</v>
      </c>
      <c r="W32" s="79"/>
      <c r="X32" s="80"/>
      <c r="Y32" s="81"/>
      <c r="Z32" s="4">
        <f t="shared" si="8"/>
        <v>45564</v>
      </c>
      <c r="AA32" s="5"/>
      <c r="AB32" s="6"/>
      <c r="AC32" s="7"/>
      <c r="AD32" s="74">
        <f t="shared" si="9"/>
        <v>45594</v>
      </c>
      <c r="AE32" s="79"/>
      <c r="AF32" s="80"/>
      <c r="AG32" s="81"/>
      <c r="AH32" s="74">
        <f t="shared" si="10"/>
        <v>45625</v>
      </c>
      <c r="AI32" s="79"/>
      <c r="AJ32" s="80"/>
      <c r="AK32" s="81"/>
      <c r="AL32" s="4">
        <f t="shared" si="11"/>
        <v>45655</v>
      </c>
      <c r="AM32" s="5"/>
      <c r="AN32" s="6"/>
      <c r="AO32" s="7"/>
    </row>
    <row r="33" spans="1:41" ht="19.5" customHeight="1" thickBot="1">
      <c r="A33" s="74">
        <f t="shared" si="0"/>
        <v>45321</v>
      </c>
      <c r="B33" s="79"/>
      <c r="C33" s="80"/>
      <c r="D33" s="82"/>
      <c r="G33" s="4">
        <f t="shared" si="2"/>
        <v>45381</v>
      </c>
      <c r="H33" s="5"/>
      <c r="I33" s="6"/>
      <c r="J33" s="84">
        <f t="shared" si="3"/>
        <v>45412</v>
      </c>
      <c r="K33" s="85"/>
      <c r="L33" s="86"/>
      <c r="M33" s="74">
        <f t="shared" si="4"/>
        <v>45442</v>
      </c>
      <c r="N33" s="79"/>
      <c r="O33" s="80"/>
      <c r="P33" s="8">
        <f t="shared" si="5"/>
        <v>45473</v>
      </c>
      <c r="Q33" s="9"/>
      <c r="R33" s="10"/>
      <c r="S33" s="74">
        <f t="shared" si="6"/>
        <v>45503</v>
      </c>
      <c r="T33" s="79"/>
      <c r="U33" s="80"/>
      <c r="V33" s="74">
        <f t="shared" si="7"/>
        <v>45534</v>
      </c>
      <c r="W33" s="79"/>
      <c r="X33" s="80"/>
      <c r="Y33" s="81"/>
      <c r="Z33" s="84">
        <f t="shared" si="8"/>
        <v>45565</v>
      </c>
      <c r="AA33" s="85"/>
      <c r="AB33" s="86"/>
      <c r="AC33" s="87"/>
      <c r="AD33" s="74">
        <f t="shared" si="9"/>
        <v>45595</v>
      </c>
      <c r="AE33" s="79"/>
      <c r="AF33" s="80"/>
      <c r="AG33" s="81"/>
      <c r="AH33" s="8">
        <f t="shared" si="10"/>
        <v>45626</v>
      </c>
      <c r="AI33" s="9"/>
      <c r="AJ33" s="10"/>
      <c r="AK33" s="11"/>
      <c r="AL33" s="74">
        <f t="shared" si="11"/>
        <v>45656</v>
      </c>
      <c r="AM33" s="79"/>
      <c r="AN33" s="80"/>
      <c r="AO33" s="81"/>
    </row>
    <row r="34" spans="1:41" ht="19.5" customHeight="1" thickBot="1">
      <c r="A34" s="84">
        <f t="shared" si="0"/>
        <v>45322</v>
      </c>
      <c r="B34" s="85"/>
      <c r="C34" s="86"/>
      <c r="D34" s="82"/>
      <c r="G34" s="8">
        <f t="shared" si="2"/>
        <v>45382</v>
      </c>
      <c r="H34" s="9"/>
      <c r="I34" s="10"/>
      <c r="J34" s="82"/>
      <c r="M34" s="84">
        <f t="shared" si="4"/>
        <v>45443</v>
      </c>
      <c r="N34" s="85"/>
      <c r="O34" s="86"/>
      <c r="P34" s="82"/>
      <c r="S34" s="84">
        <f t="shared" si="6"/>
        <v>45504</v>
      </c>
      <c r="T34" s="85"/>
      <c r="U34" s="86"/>
      <c r="V34" s="8">
        <f t="shared" si="7"/>
        <v>45535</v>
      </c>
      <c r="W34" s="9"/>
      <c r="X34" s="10"/>
      <c r="Y34" s="11"/>
      <c r="Z34" s="82"/>
      <c r="AC34" s="83"/>
      <c r="AD34" s="84">
        <f t="shared" si="9"/>
        <v>45596</v>
      </c>
      <c r="AE34" s="85"/>
      <c r="AF34" s="86"/>
      <c r="AG34" s="87"/>
      <c r="AH34" s="82"/>
      <c r="AK34" s="83"/>
      <c r="AL34" s="84">
        <f t="shared" si="11"/>
        <v>45657</v>
      </c>
      <c r="AM34" s="85"/>
      <c r="AN34" s="86"/>
      <c r="AO34" s="8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6BB56-C2D5-498B-B694-EF002951EDDA}">
  <sheetPr codeName="Feuil3">
    <pageSetUpPr fitToPage="1"/>
  </sheetPr>
  <dimension ref="A1:AV34"/>
  <sheetViews>
    <sheetView workbookViewId="0">
      <pane ySplit="3" topLeftCell="A4" activePane="bottomLeft" state="frozen"/>
      <selection pane="bottomLeft" activeCell="H10" sqref="H10"/>
    </sheetView>
  </sheetViews>
  <sheetFormatPr baseColWidth="10" defaultRowHeight="14.25"/>
  <cols>
    <col min="1" max="1" width="3" style="48" customWidth="1"/>
    <col min="2" max="4" width="5.125" customWidth="1"/>
    <col min="5" max="5" width="3" bestFit="1" customWidth="1"/>
    <col min="6" max="8" width="5.125" customWidth="1"/>
    <col min="9" max="9" width="3" customWidth="1"/>
    <col min="10" max="12" width="5.125" customWidth="1"/>
    <col min="13" max="13" width="3" customWidth="1"/>
    <col min="14" max="16" width="5.125" customWidth="1"/>
    <col min="17" max="17" width="3" customWidth="1"/>
    <col min="18" max="20" width="5.125" customWidth="1"/>
    <col min="21" max="21" width="3" customWidth="1"/>
    <col min="22" max="24" width="5.125" customWidth="1"/>
    <col min="25" max="25" width="3" customWidth="1"/>
    <col min="26" max="28" width="5.125" customWidth="1"/>
    <col min="29" max="29" width="3" customWidth="1"/>
    <col min="30" max="32" width="5.125" customWidth="1"/>
    <col min="33" max="33" width="3" customWidth="1"/>
    <col min="34" max="36" width="5.125" customWidth="1"/>
    <col min="37" max="37" width="3" customWidth="1"/>
    <col min="38" max="40" width="5.125" customWidth="1"/>
    <col min="41" max="41" width="3" customWidth="1"/>
    <col min="42" max="44" width="5.125" customWidth="1"/>
    <col min="45" max="45" width="3" customWidth="1"/>
    <col min="46" max="48" width="5.125" customWidth="1"/>
  </cols>
  <sheetData>
    <row r="1" spans="1:48" s="24" customFormat="1" ht="95.25" customHeight="1" thickBot="1">
      <c r="A1" s="22">
        <f>Base!B3</f>
        <v>2024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</row>
    <row r="2" spans="1:48" s="28" customFormat="1" ht="21.75" customHeight="1">
      <c r="A2" s="25" t="s">
        <v>0</v>
      </c>
      <c r="B2" s="26"/>
      <c r="C2" s="26"/>
      <c r="D2" s="27"/>
      <c r="E2" s="25" t="s">
        <v>1</v>
      </c>
      <c r="F2" s="26"/>
      <c r="G2" s="26"/>
      <c r="H2" s="27"/>
      <c r="I2" s="25" t="s">
        <v>2</v>
      </c>
      <c r="J2" s="26"/>
      <c r="K2" s="26"/>
      <c r="L2" s="27"/>
      <c r="M2" s="25" t="s">
        <v>3</v>
      </c>
      <c r="N2" s="26"/>
      <c r="O2" s="26"/>
      <c r="P2" s="27"/>
      <c r="Q2" s="25" t="s">
        <v>4</v>
      </c>
      <c r="R2" s="26"/>
      <c r="S2" s="26"/>
      <c r="T2" s="27"/>
      <c r="U2" s="25" t="s">
        <v>5</v>
      </c>
      <c r="V2" s="26"/>
      <c r="W2" s="26"/>
      <c r="X2" s="27"/>
      <c r="Y2" s="25" t="s">
        <v>6</v>
      </c>
      <c r="Z2" s="26"/>
      <c r="AA2" s="26"/>
      <c r="AB2" s="27"/>
      <c r="AC2" s="25" t="s">
        <v>7</v>
      </c>
      <c r="AD2" s="26"/>
      <c r="AE2" s="26"/>
      <c r="AF2" s="27"/>
      <c r="AG2" s="25" t="s">
        <v>8</v>
      </c>
      <c r="AH2" s="26"/>
      <c r="AI2" s="26"/>
      <c r="AJ2" s="27"/>
      <c r="AK2" s="25" t="s">
        <v>15</v>
      </c>
      <c r="AL2" s="26"/>
      <c r="AM2" s="26"/>
      <c r="AN2" s="27"/>
      <c r="AO2" s="25" t="s">
        <v>9</v>
      </c>
      <c r="AP2" s="26"/>
      <c r="AQ2" s="26"/>
      <c r="AR2" s="27"/>
      <c r="AS2" s="25" t="s">
        <v>10</v>
      </c>
      <c r="AT2" s="26"/>
      <c r="AU2" s="26"/>
      <c r="AV2" s="27"/>
    </row>
    <row r="3" spans="1:48" s="28" customFormat="1" ht="21.75" customHeight="1">
      <c r="A3" s="29"/>
      <c r="B3" s="30" t="s">
        <v>12</v>
      </c>
      <c r="C3" s="30" t="s">
        <v>13</v>
      </c>
      <c r="D3" s="31" t="s">
        <v>14</v>
      </c>
      <c r="E3" s="29"/>
      <c r="F3" s="30" t="s">
        <v>12</v>
      </c>
      <c r="G3" s="30" t="s">
        <v>13</v>
      </c>
      <c r="H3" s="31" t="s">
        <v>14</v>
      </c>
      <c r="I3" s="29"/>
      <c r="J3" s="30" t="s">
        <v>12</v>
      </c>
      <c r="K3" s="30" t="s">
        <v>13</v>
      </c>
      <c r="L3" s="31" t="s">
        <v>14</v>
      </c>
      <c r="M3" s="29"/>
      <c r="N3" s="30" t="s">
        <v>12</v>
      </c>
      <c r="O3" s="30" t="s">
        <v>13</v>
      </c>
      <c r="P3" s="31" t="s">
        <v>14</v>
      </c>
      <c r="Q3" s="29"/>
      <c r="R3" s="30" t="s">
        <v>12</v>
      </c>
      <c r="S3" s="30" t="s">
        <v>13</v>
      </c>
      <c r="T3" s="31" t="s">
        <v>14</v>
      </c>
      <c r="U3" s="29"/>
      <c r="V3" s="30" t="s">
        <v>12</v>
      </c>
      <c r="W3" s="30" t="s">
        <v>13</v>
      </c>
      <c r="X3" s="31" t="s">
        <v>14</v>
      </c>
      <c r="Y3" s="29"/>
      <c r="Z3" s="30" t="s">
        <v>12</v>
      </c>
      <c r="AA3" s="30" t="s">
        <v>13</v>
      </c>
      <c r="AB3" s="31" t="s">
        <v>14</v>
      </c>
      <c r="AC3" s="29"/>
      <c r="AD3" s="30" t="s">
        <v>12</v>
      </c>
      <c r="AE3" s="30" t="s">
        <v>13</v>
      </c>
      <c r="AF3" s="31" t="s">
        <v>14</v>
      </c>
      <c r="AG3" s="29"/>
      <c r="AH3" s="30" t="s">
        <v>12</v>
      </c>
      <c r="AI3" s="30" t="s">
        <v>13</v>
      </c>
      <c r="AJ3" s="31" t="s">
        <v>14</v>
      </c>
      <c r="AK3" s="29"/>
      <c r="AL3" s="30" t="s">
        <v>12</v>
      </c>
      <c r="AM3" s="30" t="s">
        <v>13</v>
      </c>
      <c r="AN3" s="31" t="s">
        <v>14</v>
      </c>
      <c r="AO3" s="29"/>
      <c r="AP3" s="30" t="s">
        <v>12</v>
      </c>
      <c r="AQ3" s="30" t="s">
        <v>13</v>
      </c>
      <c r="AR3" s="31" t="s">
        <v>14</v>
      </c>
      <c r="AS3" s="29"/>
      <c r="AT3" s="30" t="s">
        <v>12</v>
      </c>
      <c r="AU3" s="30" t="s">
        <v>13</v>
      </c>
      <c r="AV3" s="31" t="s">
        <v>14</v>
      </c>
    </row>
    <row r="4" spans="1:48" ht="19.5" customHeight="1">
      <c r="A4" s="32">
        <f>DATE($A$1,1,ROW(A1))</f>
        <v>45292</v>
      </c>
      <c r="B4" s="33"/>
      <c r="C4" s="34"/>
      <c r="D4" s="35"/>
      <c r="E4" s="32">
        <f>DATE($A$1,2,ROW(E1))</f>
        <v>45323</v>
      </c>
      <c r="F4" s="33"/>
      <c r="G4" s="34"/>
      <c r="H4" s="35"/>
      <c r="I4" s="32">
        <f>DATE($A$1,3,ROW(I1))</f>
        <v>45352</v>
      </c>
      <c r="J4" s="33"/>
      <c r="K4" s="34"/>
      <c r="L4" s="35"/>
      <c r="M4" s="32">
        <f>DATE($A$1,4,ROW(M1))</f>
        <v>45383</v>
      </c>
      <c r="N4" s="33"/>
      <c r="O4" s="34"/>
      <c r="P4" s="35"/>
      <c r="Q4" s="4">
        <f>DATE($A$1,5,ROW(M1))</f>
        <v>45413</v>
      </c>
      <c r="R4" s="16"/>
      <c r="S4" s="17"/>
      <c r="T4" s="18"/>
      <c r="U4" s="32">
        <f>DATE($A$1,6,ROW(M1))</f>
        <v>45444</v>
      </c>
      <c r="V4" s="33"/>
      <c r="W4" s="34"/>
      <c r="X4" s="35"/>
      <c r="Y4" s="32">
        <f>DATE($A$1,7,ROW(M1))</f>
        <v>45474</v>
      </c>
      <c r="Z4" s="33"/>
      <c r="AA4" s="34"/>
      <c r="AB4" s="35"/>
      <c r="AC4" s="4">
        <f>DATE($A$1,8,ROW(M1))</f>
        <v>45505</v>
      </c>
      <c r="AD4" s="16"/>
      <c r="AE4" s="17"/>
      <c r="AF4" s="18"/>
      <c r="AG4" s="32">
        <f>DATE($A$1,9,ROW(M1))</f>
        <v>45536</v>
      </c>
      <c r="AH4" s="33"/>
      <c r="AI4" s="34"/>
      <c r="AJ4" s="35"/>
      <c r="AK4" s="32">
        <f>DATE($A$1,10,ROW(M1))</f>
        <v>45566</v>
      </c>
      <c r="AL4" s="33"/>
      <c r="AM4" s="34"/>
      <c r="AN4" s="35"/>
      <c r="AO4" s="32">
        <f>DATE($A$1,11,ROW(M1))</f>
        <v>45597</v>
      </c>
      <c r="AP4" s="33"/>
      <c r="AQ4" s="34"/>
      <c r="AR4" s="35"/>
      <c r="AS4" s="32">
        <f>DATE($A$1,12,ROW(M1))</f>
        <v>45627</v>
      </c>
      <c r="AT4" s="33"/>
      <c r="AU4" s="34"/>
      <c r="AV4" s="35"/>
    </row>
    <row r="5" spans="1:48" ht="19.5" customHeight="1">
      <c r="A5" s="4">
        <f t="shared" ref="A5:A34" si="0">DATE($A$1,1,ROW(A2))</f>
        <v>45293</v>
      </c>
      <c r="B5" s="5"/>
      <c r="C5" s="6"/>
      <c r="D5" s="7"/>
      <c r="E5" s="32">
        <f t="shared" ref="E5:E31" si="1">DATE($A$1,2,ROW(E2))</f>
        <v>45324</v>
      </c>
      <c r="F5" s="51"/>
      <c r="G5" s="52"/>
      <c r="H5" s="53"/>
      <c r="I5" s="32">
        <f t="shared" ref="I5:I34" si="2">DATE($A$1,3,ROW(I2))</f>
        <v>45353</v>
      </c>
      <c r="J5" s="36"/>
      <c r="K5" s="37"/>
      <c r="L5" s="38"/>
      <c r="M5" s="32">
        <f t="shared" ref="M5:M33" si="3">DATE($A$1,4,ROW(M2))</f>
        <v>45384</v>
      </c>
      <c r="N5" s="36"/>
      <c r="O5" s="37"/>
      <c r="P5" s="38"/>
      <c r="Q5" s="4">
        <f t="shared" ref="Q5:Q34" si="4">DATE($A$1,5,ROW(M2))</f>
        <v>45414</v>
      </c>
      <c r="R5" s="5"/>
      <c r="S5" s="6"/>
      <c r="T5" s="7"/>
      <c r="U5" s="32">
        <f t="shared" ref="U5:U33" si="5">DATE($A$1,6,ROW(M2))</f>
        <v>45445</v>
      </c>
      <c r="V5" s="36"/>
      <c r="W5" s="37"/>
      <c r="X5" s="38"/>
      <c r="Y5" s="32">
        <f t="shared" ref="Y5:Y34" si="6">DATE($A$1,7,ROW(M2))</f>
        <v>45475</v>
      </c>
      <c r="Z5" s="36"/>
      <c r="AA5" s="37"/>
      <c r="AB5" s="38"/>
      <c r="AC5" s="32">
        <f t="shared" ref="AC5:AC34" si="7">DATE($A$1,8,ROW(M2))</f>
        <v>45506</v>
      </c>
      <c r="AD5" s="36"/>
      <c r="AE5" s="37"/>
      <c r="AF5" s="38"/>
      <c r="AG5" s="32">
        <f t="shared" ref="AG5:AG33" si="8">DATE($A$1,9,ROW(M2))</f>
        <v>45537</v>
      </c>
      <c r="AH5" s="36"/>
      <c r="AI5" s="37"/>
      <c r="AJ5" s="38"/>
      <c r="AK5" s="4">
        <f t="shared" ref="AK5:AK34" si="9">DATE($A$1,10,ROW(M2))</f>
        <v>45567</v>
      </c>
      <c r="AL5" s="5"/>
      <c r="AM5" s="6"/>
      <c r="AN5" s="7"/>
      <c r="AO5" s="32">
        <f t="shared" ref="AO5:AO33" si="10">DATE($A$1,11,ROW(M2))</f>
        <v>45598</v>
      </c>
      <c r="AP5" s="36"/>
      <c r="AQ5" s="37"/>
      <c r="AR5" s="38"/>
      <c r="AS5" s="32">
        <f t="shared" ref="AS5:AS34" si="11">DATE($A$1,12,ROW(M2))</f>
        <v>45628</v>
      </c>
      <c r="AT5" s="36"/>
      <c r="AU5" s="37"/>
      <c r="AV5" s="38"/>
    </row>
    <row r="6" spans="1:48" ht="19.5" customHeight="1">
      <c r="A6" s="4">
        <f t="shared" si="0"/>
        <v>45294</v>
      </c>
      <c r="B6" s="5"/>
      <c r="C6" s="6"/>
      <c r="D6" s="7"/>
      <c r="E6" s="32">
        <f t="shared" si="1"/>
        <v>45325</v>
      </c>
      <c r="F6" s="51"/>
      <c r="G6" s="54">
        <v>3</v>
      </c>
      <c r="H6" s="53"/>
      <c r="I6" s="32">
        <f t="shared" si="2"/>
        <v>45354</v>
      </c>
      <c r="J6" s="36"/>
      <c r="K6" s="37"/>
      <c r="L6" s="38"/>
      <c r="M6" s="4">
        <f t="shared" si="3"/>
        <v>45385</v>
      </c>
      <c r="N6" s="5"/>
      <c r="O6" s="6"/>
      <c r="P6" s="7"/>
      <c r="Q6" s="32">
        <f t="shared" si="4"/>
        <v>45415</v>
      </c>
      <c r="R6" s="36"/>
      <c r="S6" s="37"/>
      <c r="T6" s="38"/>
      <c r="U6" s="32">
        <f t="shared" si="5"/>
        <v>45446</v>
      </c>
      <c r="V6" s="36"/>
      <c r="W6" s="37"/>
      <c r="X6" s="38"/>
      <c r="Y6" s="4">
        <f t="shared" si="6"/>
        <v>45476</v>
      </c>
      <c r="Z6" s="5"/>
      <c r="AA6" s="6"/>
      <c r="AB6" s="7"/>
      <c r="AC6" s="32">
        <f t="shared" si="7"/>
        <v>45507</v>
      </c>
      <c r="AD6" s="36"/>
      <c r="AE6" s="37"/>
      <c r="AF6" s="38"/>
      <c r="AG6" s="32">
        <f t="shared" si="8"/>
        <v>45538</v>
      </c>
      <c r="AH6" s="36"/>
      <c r="AI6" s="37"/>
      <c r="AJ6" s="38"/>
      <c r="AK6" s="4">
        <f t="shared" si="9"/>
        <v>45568</v>
      </c>
      <c r="AL6" s="5"/>
      <c r="AM6" s="6"/>
      <c r="AN6" s="7"/>
      <c r="AO6" s="32">
        <f t="shared" si="10"/>
        <v>45599</v>
      </c>
      <c r="AP6" s="36"/>
      <c r="AQ6" s="37"/>
      <c r="AR6" s="38"/>
      <c r="AS6" s="32">
        <f t="shared" si="11"/>
        <v>45629</v>
      </c>
      <c r="AT6" s="36"/>
      <c r="AU6" s="37"/>
      <c r="AV6" s="38"/>
    </row>
    <row r="7" spans="1:48" ht="19.5" customHeight="1">
      <c r="A7" s="32">
        <f t="shared" si="0"/>
        <v>45295</v>
      </c>
      <c r="B7" s="36"/>
      <c r="C7" s="37"/>
      <c r="D7" s="38"/>
      <c r="E7" s="32">
        <f t="shared" si="1"/>
        <v>45326</v>
      </c>
      <c r="F7" s="51"/>
      <c r="G7" s="55"/>
      <c r="H7" s="53"/>
      <c r="I7" s="32">
        <f t="shared" si="2"/>
        <v>45355</v>
      </c>
      <c r="J7" s="36"/>
      <c r="K7" s="37"/>
      <c r="L7" s="38"/>
      <c r="M7" s="4">
        <f t="shared" si="3"/>
        <v>45386</v>
      </c>
      <c r="N7" s="5"/>
      <c r="O7" s="6"/>
      <c r="P7" s="7"/>
      <c r="Q7" s="32">
        <f t="shared" si="4"/>
        <v>45416</v>
      </c>
      <c r="R7" s="36"/>
      <c r="S7" s="37"/>
      <c r="T7" s="38"/>
      <c r="U7" s="32">
        <f t="shared" si="5"/>
        <v>45447</v>
      </c>
      <c r="V7" s="36"/>
      <c r="W7" s="37"/>
      <c r="X7" s="38"/>
      <c r="Y7" s="4">
        <f t="shared" si="6"/>
        <v>45477</v>
      </c>
      <c r="Z7" s="5"/>
      <c r="AA7" s="6"/>
      <c r="AB7" s="7"/>
      <c r="AC7" s="32">
        <f t="shared" si="7"/>
        <v>45508</v>
      </c>
      <c r="AD7" s="36"/>
      <c r="AE7" s="37"/>
      <c r="AF7" s="38"/>
      <c r="AG7" s="4">
        <f t="shared" si="8"/>
        <v>45539</v>
      </c>
      <c r="AH7" s="5"/>
      <c r="AI7" s="6"/>
      <c r="AJ7" s="7"/>
      <c r="AK7" s="32">
        <f t="shared" si="9"/>
        <v>45569</v>
      </c>
      <c r="AL7" s="36"/>
      <c r="AM7" s="37"/>
      <c r="AN7" s="38"/>
      <c r="AO7" s="32">
        <f t="shared" si="10"/>
        <v>45600</v>
      </c>
      <c r="AP7" s="36"/>
      <c r="AQ7" s="37"/>
      <c r="AR7" s="38"/>
      <c r="AS7" s="4">
        <f t="shared" si="11"/>
        <v>45630</v>
      </c>
      <c r="AT7" s="5"/>
      <c r="AU7" s="6"/>
      <c r="AV7" s="7"/>
    </row>
    <row r="8" spans="1:48" ht="19.5" customHeight="1">
      <c r="A8" s="32">
        <f t="shared" si="0"/>
        <v>45296</v>
      </c>
      <c r="B8" s="36"/>
      <c r="C8" s="37"/>
      <c r="D8" s="38"/>
      <c r="E8" s="32">
        <f t="shared" si="1"/>
        <v>45327</v>
      </c>
      <c r="F8" s="56">
        <v>1</v>
      </c>
      <c r="G8" s="55"/>
      <c r="H8" s="53"/>
      <c r="I8" s="32">
        <f t="shared" si="2"/>
        <v>45356</v>
      </c>
      <c r="J8" s="36"/>
      <c r="K8" s="37"/>
      <c r="L8" s="38"/>
      <c r="M8" s="32">
        <f t="shared" si="3"/>
        <v>45387</v>
      </c>
      <c r="N8" s="36"/>
      <c r="O8" s="37"/>
      <c r="P8" s="38"/>
      <c r="Q8" s="32">
        <f t="shared" si="4"/>
        <v>45417</v>
      </c>
      <c r="R8" s="36"/>
      <c r="S8" s="37"/>
      <c r="T8" s="38"/>
      <c r="U8" s="4">
        <f t="shared" si="5"/>
        <v>45448</v>
      </c>
      <c r="V8" s="5"/>
      <c r="W8" s="6"/>
      <c r="X8" s="7"/>
      <c r="Y8" s="32">
        <f t="shared" si="6"/>
        <v>45478</v>
      </c>
      <c r="Z8" s="36"/>
      <c r="AA8" s="37"/>
      <c r="AB8" s="38"/>
      <c r="AC8" s="32">
        <f t="shared" si="7"/>
        <v>45509</v>
      </c>
      <c r="AD8" s="36"/>
      <c r="AE8" s="37"/>
      <c r="AF8" s="38"/>
      <c r="AG8" s="4">
        <f t="shared" si="8"/>
        <v>45540</v>
      </c>
      <c r="AH8" s="5"/>
      <c r="AI8" s="6"/>
      <c r="AJ8" s="7"/>
      <c r="AK8" s="32">
        <f t="shared" si="9"/>
        <v>45570</v>
      </c>
      <c r="AL8" s="36"/>
      <c r="AM8" s="37"/>
      <c r="AN8" s="38"/>
      <c r="AO8" s="32">
        <f t="shared" si="10"/>
        <v>45601</v>
      </c>
      <c r="AP8" s="36"/>
      <c r="AQ8" s="37"/>
      <c r="AR8" s="38"/>
      <c r="AS8" s="4">
        <f t="shared" si="11"/>
        <v>45631</v>
      </c>
      <c r="AT8" s="5"/>
      <c r="AU8" s="6"/>
      <c r="AV8" s="7"/>
    </row>
    <row r="9" spans="1:48" ht="19.5" customHeight="1">
      <c r="A9" s="32">
        <f t="shared" si="0"/>
        <v>45297</v>
      </c>
      <c r="B9" s="36"/>
      <c r="C9" s="37"/>
      <c r="D9" s="38"/>
      <c r="E9" s="4">
        <f t="shared" si="1"/>
        <v>45328</v>
      </c>
      <c r="F9" s="57"/>
      <c r="G9" s="58"/>
      <c r="H9" s="59"/>
      <c r="I9" s="4">
        <f t="shared" si="2"/>
        <v>45357</v>
      </c>
      <c r="J9" s="5"/>
      <c r="K9" s="6"/>
      <c r="L9" s="7"/>
      <c r="M9" s="32">
        <f t="shared" si="3"/>
        <v>45388</v>
      </c>
      <c r="N9" s="36"/>
      <c r="O9" s="37"/>
      <c r="P9" s="38"/>
      <c r="Q9" s="32">
        <f t="shared" si="4"/>
        <v>45418</v>
      </c>
      <c r="R9" s="36"/>
      <c r="S9" s="37"/>
      <c r="T9" s="38"/>
      <c r="U9" s="4">
        <f t="shared" si="5"/>
        <v>45449</v>
      </c>
      <c r="V9" s="5"/>
      <c r="W9" s="6"/>
      <c r="X9" s="7"/>
      <c r="Y9" s="32">
        <f t="shared" si="6"/>
        <v>45479</v>
      </c>
      <c r="Z9" s="36"/>
      <c r="AA9" s="37"/>
      <c r="AB9" s="38"/>
      <c r="AC9" s="32">
        <f t="shared" si="7"/>
        <v>45510</v>
      </c>
      <c r="AD9" s="36"/>
      <c r="AE9" s="37"/>
      <c r="AF9" s="38"/>
      <c r="AG9" s="32">
        <f t="shared" si="8"/>
        <v>45541</v>
      </c>
      <c r="AH9" s="36"/>
      <c r="AI9" s="37"/>
      <c r="AJ9" s="38"/>
      <c r="AK9" s="32">
        <f t="shared" si="9"/>
        <v>45571</v>
      </c>
      <c r="AL9" s="36"/>
      <c r="AM9" s="37"/>
      <c r="AN9" s="38"/>
      <c r="AO9" s="4">
        <f t="shared" si="10"/>
        <v>45602</v>
      </c>
      <c r="AP9" s="5"/>
      <c r="AQ9" s="6"/>
      <c r="AR9" s="7"/>
      <c r="AS9" s="32">
        <f t="shared" si="11"/>
        <v>45632</v>
      </c>
      <c r="AT9" s="36"/>
      <c r="AU9" s="37"/>
      <c r="AV9" s="38"/>
    </row>
    <row r="10" spans="1:48" ht="19.5" customHeight="1">
      <c r="A10" s="32">
        <f t="shared" si="0"/>
        <v>45298</v>
      </c>
      <c r="B10" s="36"/>
      <c r="C10" s="37"/>
      <c r="D10" s="38"/>
      <c r="E10" s="4">
        <f t="shared" si="1"/>
        <v>45329</v>
      </c>
      <c r="F10" s="57"/>
      <c r="G10" s="58"/>
      <c r="H10" s="60">
        <v>2</v>
      </c>
      <c r="I10" s="4">
        <f t="shared" si="2"/>
        <v>45358</v>
      </c>
      <c r="J10" s="5"/>
      <c r="K10" s="6"/>
      <c r="L10" s="7"/>
      <c r="M10" s="32">
        <f t="shared" si="3"/>
        <v>45389</v>
      </c>
      <c r="N10" s="36"/>
      <c r="O10" s="37"/>
      <c r="P10" s="38"/>
      <c r="Q10" s="32">
        <f t="shared" si="4"/>
        <v>45419</v>
      </c>
      <c r="R10" s="36"/>
      <c r="S10" s="37"/>
      <c r="T10" s="38"/>
      <c r="U10" s="32">
        <f t="shared" si="5"/>
        <v>45450</v>
      </c>
      <c r="V10" s="36"/>
      <c r="W10" s="37"/>
      <c r="X10" s="38"/>
      <c r="Y10" s="32">
        <f t="shared" si="6"/>
        <v>45480</v>
      </c>
      <c r="Z10" s="36"/>
      <c r="AA10" s="37"/>
      <c r="AB10" s="38"/>
      <c r="AC10" s="4">
        <f t="shared" si="7"/>
        <v>45511</v>
      </c>
      <c r="AD10" s="5"/>
      <c r="AE10" s="6"/>
      <c r="AF10" s="7"/>
      <c r="AG10" s="32">
        <f t="shared" si="8"/>
        <v>45542</v>
      </c>
      <c r="AH10" s="36"/>
      <c r="AI10" s="37"/>
      <c r="AJ10" s="38"/>
      <c r="AK10" s="32">
        <f t="shared" si="9"/>
        <v>45572</v>
      </c>
      <c r="AL10" s="36"/>
      <c r="AM10" s="37"/>
      <c r="AN10" s="38"/>
      <c r="AO10" s="4">
        <f t="shared" si="10"/>
        <v>45603</v>
      </c>
      <c r="AP10" s="5"/>
      <c r="AQ10" s="6"/>
      <c r="AR10" s="7"/>
      <c r="AS10" s="32">
        <f t="shared" si="11"/>
        <v>45633</v>
      </c>
      <c r="AT10" s="36"/>
      <c r="AU10" s="37"/>
      <c r="AV10" s="38"/>
    </row>
    <row r="11" spans="1:48" ht="19.5" customHeight="1">
      <c r="A11" s="32">
        <f t="shared" si="0"/>
        <v>45299</v>
      </c>
      <c r="B11" s="36"/>
      <c r="C11" s="37"/>
      <c r="D11" s="38"/>
      <c r="E11" s="32">
        <f t="shared" si="1"/>
        <v>45330</v>
      </c>
      <c r="F11" s="51"/>
      <c r="G11" s="55"/>
      <c r="H11" s="61"/>
      <c r="I11" s="32">
        <f t="shared" si="2"/>
        <v>45359</v>
      </c>
      <c r="J11" s="36"/>
      <c r="K11" s="37"/>
      <c r="L11" s="38"/>
      <c r="M11" s="32">
        <f t="shared" si="3"/>
        <v>45390</v>
      </c>
      <c r="N11" s="36"/>
      <c r="O11" s="37"/>
      <c r="P11" s="38"/>
      <c r="Q11" s="4">
        <f t="shared" si="4"/>
        <v>45420</v>
      </c>
      <c r="R11" s="5"/>
      <c r="S11" s="6"/>
      <c r="T11" s="7"/>
      <c r="U11" s="32">
        <f t="shared" si="5"/>
        <v>45451</v>
      </c>
      <c r="V11" s="36"/>
      <c r="W11" s="37"/>
      <c r="X11" s="38"/>
      <c r="Y11" s="32">
        <f t="shared" si="6"/>
        <v>45481</v>
      </c>
      <c r="Z11" s="36"/>
      <c r="AA11" s="37"/>
      <c r="AB11" s="38"/>
      <c r="AC11" s="4">
        <f t="shared" si="7"/>
        <v>45512</v>
      </c>
      <c r="AD11" s="5"/>
      <c r="AE11" s="6"/>
      <c r="AF11" s="7"/>
      <c r="AG11" s="32">
        <f t="shared" si="8"/>
        <v>45543</v>
      </c>
      <c r="AH11" s="36"/>
      <c r="AI11" s="37"/>
      <c r="AJ11" s="38"/>
      <c r="AK11" s="32">
        <f t="shared" si="9"/>
        <v>45573</v>
      </c>
      <c r="AL11" s="36"/>
      <c r="AM11" s="37"/>
      <c r="AN11" s="38"/>
      <c r="AO11" s="32">
        <f t="shared" si="10"/>
        <v>45604</v>
      </c>
      <c r="AP11" s="36"/>
      <c r="AQ11" s="37"/>
      <c r="AR11" s="38"/>
      <c r="AS11" s="32">
        <f t="shared" si="11"/>
        <v>45634</v>
      </c>
      <c r="AT11" s="36"/>
      <c r="AU11" s="37"/>
      <c r="AV11" s="38"/>
    </row>
    <row r="12" spans="1:48" ht="19.5" customHeight="1">
      <c r="A12" s="4">
        <f t="shared" si="0"/>
        <v>45300</v>
      </c>
      <c r="B12" s="5"/>
      <c r="C12" s="6"/>
      <c r="D12" s="7"/>
      <c r="E12" s="32">
        <f t="shared" si="1"/>
        <v>45331</v>
      </c>
      <c r="F12" s="51"/>
      <c r="G12" s="55"/>
      <c r="H12" s="61"/>
      <c r="I12" s="32">
        <f t="shared" si="2"/>
        <v>45360</v>
      </c>
      <c r="J12" s="36"/>
      <c r="K12" s="37"/>
      <c r="L12" s="38"/>
      <c r="M12" s="32">
        <f t="shared" si="3"/>
        <v>45391</v>
      </c>
      <c r="N12" s="36"/>
      <c r="O12" s="37"/>
      <c r="P12" s="38"/>
      <c r="Q12" s="4">
        <f t="shared" si="4"/>
        <v>45421</v>
      </c>
      <c r="R12" s="5"/>
      <c r="S12" s="6"/>
      <c r="T12" s="7"/>
      <c r="U12" s="32">
        <f t="shared" si="5"/>
        <v>45452</v>
      </c>
      <c r="V12" s="36"/>
      <c r="W12" s="37"/>
      <c r="X12" s="38"/>
      <c r="Y12" s="32">
        <f t="shared" si="6"/>
        <v>45482</v>
      </c>
      <c r="Z12" s="36"/>
      <c r="AA12" s="37"/>
      <c r="AB12" s="38"/>
      <c r="AC12" s="32">
        <f t="shared" si="7"/>
        <v>45513</v>
      </c>
      <c r="AD12" s="36"/>
      <c r="AE12" s="37"/>
      <c r="AF12" s="38"/>
      <c r="AG12" s="32">
        <f t="shared" si="8"/>
        <v>45544</v>
      </c>
      <c r="AH12" s="36"/>
      <c r="AI12" s="37"/>
      <c r="AJ12" s="38"/>
      <c r="AK12" s="4">
        <f t="shared" si="9"/>
        <v>45574</v>
      </c>
      <c r="AL12" s="5"/>
      <c r="AM12" s="6"/>
      <c r="AN12" s="7"/>
      <c r="AO12" s="32">
        <f t="shared" si="10"/>
        <v>45605</v>
      </c>
      <c r="AP12" s="36"/>
      <c r="AQ12" s="37"/>
      <c r="AR12" s="38"/>
      <c r="AS12" s="32">
        <f t="shared" si="11"/>
        <v>45635</v>
      </c>
      <c r="AT12" s="36"/>
      <c r="AU12" s="37"/>
      <c r="AV12" s="38"/>
    </row>
    <row r="13" spans="1:48" ht="19.5" customHeight="1">
      <c r="A13" s="4">
        <f t="shared" si="0"/>
        <v>45301</v>
      </c>
      <c r="B13" s="5"/>
      <c r="C13" s="6"/>
      <c r="D13" s="7"/>
      <c r="E13" s="32">
        <f t="shared" si="1"/>
        <v>45332</v>
      </c>
      <c r="F13" s="51"/>
      <c r="G13" s="55"/>
      <c r="H13" s="61"/>
      <c r="I13" s="32">
        <f t="shared" si="2"/>
        <v>45361</v>
      </c>
      <c r="J13" s="36"/>
      <c r="K13" s="37"/>
      <c r="L13" s="38"/>
      <c r="M13" s="4">
        <f t="shared" si="3"/>
        <v>45392</v>
      </c>
      <c r="N13" s="5"/>
      <c r="O13" s="6"/>
      <c r="P13" s="7"/>
      <c r="Q13" s="32">
        <f t="shared" si="4"/>
        <v>45422</v>
      </c>
      <c r="R13" s="36"/>
      <c r="S13" s="37"/>
      <c r="T13" s="38"/>
      <c r="U13" s="32">
        <f t="shared" si="5"/>
        <v>45453</v>
      </c>
      <c r="V13" s="36"/>
      <c r="W13" s="37"/>
      <c r="X13" s="38"/>
      <c r="Y13" s="4">
        <f t="shared" si="6"/>
        <v>45483</v>
      </c>
      <c r="Z13" s="5"/>
      <c r="AA13" s="6"/>
      <c r="AB13" s="7"/>
      <c r="AC13" s="32">
        <f t="shared" si="7"/>
        <v>45514</v>
      </c>
      <c r="AD13" s="36"/>
      <c r="AE13" s="37"/>
      <c r="AF13" s="38"/>
      <c r="AG13" s="32">
        <f t="shared" si="8"/>
        <v>45545</v>
      </c>
      <c r="AH13" s="36"/>
      <c r="AI13" s="37"/>
      <c r="AJ13" s="38"/>
      <c r="AK13" s="4">
        <f t="shared" si="9"/>
        <v>45575</v>
      </c>
      <c r="AL13" s="5"/>
      <c r="AM13" s="6"/>
      <c r="AN13" s="7"/>
      <c r="AO13" s="32">
        <f t="shared" si="10"/>
        <v>45606</v>
      </c>
      <c r="AP13" s="36"/>
      <c r="AQ13" s="37"/>
      <c r="AR13" s="38"/>
      <c r="AS13" s="32">
        <f t="shared" si="11"/>
        <v>45636</v>
      </c>
      <c r="AT13" s="36"/>
      <c r="AU13" s="37"/>
      <c r="AV13" s="38"/>
    </row>
    <row r="14" spans="1:48" ht="19.5" customHeight="1">
      <c r="A14" s="32">
        <f t="shared" si="0"/>
        <v>45302</v>
      </c>
      <c r="B14" s="36"/>
      <c r="C14" s="37"/>
      <c r="D14" s="38"/>
      <c r="E14" s="32">
        <f t="shared" si="1"/>
        <v>45333</v>
      </c>
      <c r="F14" s="51"/>
      <c r="G14" s="55"/>
      <c r="H14" s="61"/>
      <c r="I14" s="32">
        <f t="shared" si="2"/>
        <v>45362</v>
      </c>
      <c r="J14" s="36"/>
      <c r="K14" s="37"/>
      <c r="L14" s="38"/>
      <c r="M14" s="4">
        <f t="shared" si="3"/>
        <v>45393</v>
      </c>
      <c r="N14" s="5"/>
      <c r="O14" s="6"/>
      <c r="P14" s="7"/>
      <c r="Q14" s="32">
        <f t="shared" si="4"/>
        <v>45423</v>
      </c>
      <c r="R14" s="36"/>
      <c r="S14" s="37"/>
      <c r="T14" s="38"/>
      <c r="U14" s="32">
        <f t="shared" si="5"/>
        <v>45454</v>
      </c>
      <c r="V14" s="36"/>
      <c r="W14" s="37"/>
      <c r="X14" s="38"/>
      <c r="Y14" s="4">
        <f t="shared" si="6"/>
        <v>45484</v>
      </c>
      <c r="Z14" s="5"/>
      <c r="AA14" s="6"/>
      <c r="AB14" s="7"/>
      <c r="AC14" s="32">
        <f t="shared" si="7"/>
        <v>45515</v>
      </c>
      <c r="AD14" s="36"/>
      <c r="AE14" s="37"/>
      <c r="AF14" s="38"/>
      <c r="AG14" s="4">
        <f t="shared" si="8"/>
        <v>45546</v>
      </c>
      <c r="AH14" s="5"/>
      <c r="AI14" s="6"/>
      <c r="AJ14" s="7"/>
      <c r="AK14" s="32">
        <f t="shared" si="9"/>
        <v>45576</v>
      </c>
      <c r="AL14" s="36"/>
      <c r="AM14" s="37"/>
      <c r="AN14" s="38"/>
      <c r="AO14" s="32">
        <f t="shared" si="10"/>
        <v>45607</v>
      </c>
      <c r="AP14" s="36"/>
      <c r="AQ14" s="37"/>
      <c r="AR14" s="38"/>
      <c r="AS14" s="4">
        <f t="shared" si="11"/>
        <v>45637</v>
      </c>
      <c r="AT14" s="5"/>
      <c r="AU14" s="6"/>
      <c r="AV14" s="7"/>
    </row>
    <row r="15" spans="1:48" ht="19.5" customHeight="1">
      <c r="A15" s="32">
        <f t="shared" si="0"/>
        <v>45303</v>
      </c>
      <c r="B15" s="36"/>
      <c r="C15" s="37"/>
      <c r="D15" s="38"/>
      <c r="E15" s="32">
        <f t="shared" si="1"/>
        <v>45334</v>
      </c>
      <c r="F15" s="51"/>
      <c r="G15" s="55"/>
      <c r="H15" s="61"/>
      <c r="I15" s="32">
        <f t="shared" si="2"/>
        <v>45363</v>
      </c>
      <c r="J15" s="36"/>
      <c r="K15" s="37"/>
      <c r="L15" s="38"/>
      <c r="M15" s="32">
        <f t="shared" si="3"/>
        <v>45394</v>
      </c>
      <c r="N15" s="36"/>
      <c r="O15" s="37"/>
      <c r="P15" s="38"/>
      <c r="Q15" s="32">
        <f t="shared" si="4"/>
        <v>45424</v>
      </c>
      <c r="R15" s="36"/>
      <c r="S15" s="37"/>
      <c r="T15" s="38"/>
      <c r="U15" s="4">
        <f t="shared" si="5"/>
        <v>45455</v>
      </c>
      <c r="V15" s="5"/>
      <c r="W15" s="6"/>
      <c r="X15" s="7"/>
      <c r="Y15" s="32">
        <f t="shared" si="6"/>
        <v>45485</v>
      </c>
      <c r="Z15" s="36"/>
      <c r="AA15" s="37"/>
      <c r="AB15" s="38"/>
      <c r="AC15" s="32">
        <f t="shared" si="7"/>
        <v>45516</v>
      </c>
      <c r="AD15" s="36"/>
      <c r="AE15" s="37"/>
      <c r="AF15" s="38"/>
      <c r="AG15" s="4">
        <f t="shared" si="8"/>
        <v>45547</v>
      </c>
      <c r="AH15" s="5"/>
      <c r="AI15" s="6"/>
      <c r="AJ15" s="7"/>
      <c r="AK15" s="32">
        <f t="shared" si="9"/>
        <v>45577</v>
      </c>
      <c r="AL15" s="36"/>
      <c r="AM15" s="37"/>
      <c r="AN15" s="38"/>
      <c r="AO15" s="32">
        <f t="shared" si="10"/>
        <v>45608</v>
      </c>
      <c r="AP15" s="36"/>
      <c r="AQ15" s="37"/>
      <c r="AR15" s="38"/>
      <c r="AS15" s="4">
        <f t="shared" si="11"/>
        <v>45638</v>
      </c>
      <c r="AT15" s="5"/>
      <c r="AU15" s="6"/>
      <c r="AV15" s="7"/>
    </row>
    <row r="16" spans="1:48" ht="19.5" customHeight="1">
      <c r="A16" s="32">
        <f t="shared" si="0"/>
        <v>45304</v>
      </c>
      <c r="B16" s="36"/>
      <c r="C16" s="37"/>
      <c r="D16" s="38"/>
      <c r="E16" s="4">
        <f t="shared" si="1"/>
        <v>45335</v>
      </c>
      <c r="F16" s="62"/>
      <c r="G16" s="58"/>
      <c r="H16" s="60"/>
      <c r="I16" s="4">
        <f t="shared" si="2"/>
        <v>45364</v>
      </c>
      <c r="J16" s="5"/>
      <c r="K16" s="6"/>
      <c r="L16" s="7"/>
      <c r="M16" s="32">
        <f t="shared" si="3"/>
        <v>45395</v>
      </c>
      <c r="N16" s="36"/>
      <c r="O16" s="37"/>
      <c r="P16" s="38"/>
      <c r="Q16" s="32">
        <f t="shared" si="4"/>
        <v>45425</v>
      </c>
      <c r="R16" s="36"/>
      <c r="S16" s="37"/>
      <c r="T16" s="38"/>
      <c r="U16" s="4">
        <f t="shared" si="5"/>
        <v>45456</v>
      </c>
      <c r="V16" s="5"/>
      <c r="W16" s="6"/>
      <c r="X16" s="7"/>
      <c r="Y16" s="32">
        <f t="shared" si="6"/>
        <v>45486</v>
      </c>
      <c r="Z16" s="36"/>
      <c r="AA16" s="37"/>
      <c r="AB16" s="38"/>
      <c r="AC16" s="32">
        <f t="shared" si="7"/>
        <v>45517</v>
      </c>
      <c r="AD16" s="36"/>
      <c r="AE16" s="37"/>
      <c r="AF16" s="38"/>
      <c r="AG16" s="32">
        <f t="shared" si="8"/>
        <v>45548</v>
      </c>
      <c r="AH16" s="36"/>
      <c r="AI16" s="37"/>
      <c r="AJ16" s="38"/>
      <c r="AK16" s="32">
        <f t="shared" si="9"/>
        <v>45578</v>
      </c>
      <c r="AL16" s="36"/>
      <c r="AM16" s="37"/>
      <c r="AN16" s="38"/>
      <c r="AO16" s="4">
        <f t="shared" si="10"/>
        <v>45609</v>
      </c>
      <c r="AP16" s="5"/>
      <c r="AQ16" s="6"/>
      <c r="AR16" s="7"/>
      <c r="AS16" s="32">
        <f t="shared" si="11"/>
        <v>45639</v>
      </c>
      <c r="AT16" s="36"/>
      <c r="AU16" s="37"/>
      <c r="AV16" s="38"/>
    </row>
    <row r="17" spans="1:48" ht="19.5" customHeight="1">
      <c r="A17" s="32">
        <f t="shared" si="0"/>
        <v>45305</v>
      </c>
      <c r="B17" s="36"/>
      <c r="C17" s="37"/>
      <c r="D17" s="38"/>
      <c r="E17" s="4">
        <f t="shared" si="1"/>
        <v>45336</v>
      </c>
      <c r="F17" s="62"/>
      <c r="G17" s="63"/>
      <c r="H17" s="60"/>
      <c r="I17" s="4">
        <f t="shared" si="2"/>
        <v>45365</v>
      </c>
      <c r="J17" s="5"/>
      <c r="K17" s="6"/>
      <c r="L17" s="7"/>
      <c r="M17" s="32">
        <f t="shared" si="3"/>
        <v>45396</v>
      </c>
      <c r="N17" s="36"/>
      <c r="O17" s="37"/>
      <c r="P17" s="38"/>
      <c r="Q17" s="32">
        <f t="shared" si="4"/>
        <v>45426</v>
      </c>
      <c r="R17" s="36"/>
      <c r="S17" s="37"/>
      <c r="T17" s="38"/>
      <c r="U17" s="32">
        <f t="shared" si="5"/>
        <v>45457</v>
      </c>
      <c r="V17" s="36"/>
      <c r="W17" s="37"/>
      <c r="X17" s="38"/>
      <c r="Y17" s="32">
        <f t="shared" si="6"/>
        <v>45487</v>
      </c>
      <c r="Z17" s="36"/>
      <c r="AA17" s="37"/>
      <c r="AB17" s="38"/>
      <c r="AC17" s="4">
        <f t="shared" si="7"/>
        <v>45518</v>
      </c>
      <c r="AD17" s="5"/>
      <c r="AE17" s="6"/>
      <c r="AF17" s="7"/>
      <c r="AG17" s="32">
        <f t="shared" si="8"/>
        <v>45549</v>
      </c>
      <c r="AH17" s="36"/>
      <c r="AI17" s="37"/>
      <c r="AJ17" s="38"/>
      <c r="AK17" s="32">
        <f t="shared" si="9"/>
        <v>45579</v>
      </c>
      <c r="AL17" s="36"/>
      <c r="AM17" s="37"/>
      <c r="AN17" s="38"/>
      <c r="AO17" s="4">
        <f t="shared" si="10"/>
        <v>45610</v>
      </c>
      <c r="AP17" s="5"/>
      <c r="AQ17" s="6"/>
      <c r="AR17" s="7"/>
      <c r="AS17" s="32">
        <f t="shared" si="11"/>
        <v>45640</v>
      </c>
      <c r="AT17" s="36"/>
      <c r="AU17" s="37"/>
      <c r="AV17" s="38"/>
    </row>
    <row r="18" spans="1:48" ht="19.5" customHeight="1">
      <c r="A18" s="32">
        <f t="shared" si="0"/>
        <v>45306</v>
      </c>
      <c r="B18" s="36"/>
      <c r="C18" s="37"/>
      <c r="D18" s="38"/>
      <c r="E18" s="32">
        <f t="shared" si="1"/>
        <v>45337</v>
      </c>
      <c r="F18" s="51"/>
      <c r="G18" s="52"/>
      <c r="H18" s="61"/>
      <c r="I18" s="32">
        <f t="shared" si="2"/>
        <v>45366</v>
      </c>
      <c r="J18" s="36"/>
      <c r="K18" s="37"/>
      <c r="L18" s="38"/>
      <c r="M18" s="32">
        <f t="shared" si="3"/>
        <v>45397</v>
      </c>
      <c r="N18" s="36"/>
      <c r="O18" s="37"/>
      <c r="P18" s="38"/>
      <c r="Q18" s="4">
        <f t="shared" si="4"/>
        <v>45427</v>
      </c>
      <c r="R18" s="5"/>
      <c r="S18" s="6"/>
      <c r="T18" s="7"/>
      <c r="U18" s="32">
        <f t="shared" si="5"/>
        <v>45458</v>
      </c>
      <c r="V18" s="36"/>
      <c r="W18" s="37"/>
      <c r="X18" s="38"/>
      <c r="Y18" s="32">
        <f t="shared" si="6"/>
        <v>45488</v>
      </c>
      <c r="Z18" s="36"/>
      <c r="AA18" s="37"/>
      <c r="AB18" s="38"/>
      <c r="AC18" s="4">
        <f t="shared" si="7"/>
        <v>45519</v>
      </c>
      <c r="AD18" s="5"/>
      <c r="AE18" s="6"/>
      <c r="AF18" s="7"/>
      <c r="AG18" s="32">
        <f t="shared" si="8"/>
        <v>45550</v>
      </c>
      <c r="AH18" s="36"/>
      <c r="AI18" s="37"/>
      <c r="AJ18" s="38"/>
      <c r="AK18" s="32">
        <f t="shared" si="9"/>
        <v>45580</v>
      </c>
      <c r="AL18" s="36"/>
      <c r="AM18" s="37"/>
      <c r="AN18" s="38"/>
      <c r="AO18" s="32">
        <f t="shared" si="10"/>
        <v>45611</v>
      </c>
      <c r="AP18" s="36"/>
      <c r="AQ18" s="37"/>
      <c r="AR18" s="38"/>
      <c r="AS18" s="32">
        <f t="shared" si="11"/>
        <v>45641</v>
      </c>
      <c r="AT18" s="36"/>
      <c r="AU18" s="37"/>
      <c r="AV18" s="38"/>
    </row>
    <row r="19" spans="1:48" ht="19.5" customHeight="1">
      <c r="A19" s="4">
        <f t="shared" si="0"/>
        <v>45307</v>
      </c>
      <c r="B19" s="5"/>
      <c r="C19" s="6"/>
      <c r="D19" s="7"/>
      <c r="E19" s="32">
        <f t="shared" si="1"/>
        <v>45338</v>
      </c>
      <c r="F19" s="51"/>
      <c r="G19" s="52"/>
      <c r="H19" s="61"/>
      <c r="I19" s="32">
        <f t="shared" si="2"/>
        <v>45367</v>
      </c>
      <c r="J19" s="36"/>
      <c r="K19" s="37"/>
      <c r="L19" s="38"/>
      <c r="M19" s="32">
        <f t="shared" si="3"/>
        <v>45398</v>
      </c>
      <c r="N19" s="36"/>
      <c r="O19" s="37"/>
      <c r="P19" s="38"/>
      <c r="Q19" s="4">
        <f t="shared" si="4"/>
        <v>45428</v>
      </c>
      <c r="R19" s="5"/>
      <c r="S19" s="6"/>
      <c r="T19" s="7"/>
      <c r="U19" s="32">
        <f t="shared" si="5"/>
        <v>45459</v>
      </c>
      <c r="V19" s="36"/>
      <c r="W19" s="37"/>
      <c r="X19" s="38"/>
      <c r="Y19" s="32">
        <f t="shared" si="6"/>
        <v>45489</v>
      </c>
      <c r="Z19" s="36"/>
      <c r="AA19" s="37"/>
      <c r="AB19" s="38"/>
      <c r="AC19" s="32">
        <f t="shared" si="7"/>
        <v>45520</v>
      </c>
      <c r="AD19" s="36"/>
      <c r="AE19" s="37"/>
      <c r="AF19" s="38"/>
      <c r="AG19" s="32">
        <f t="shared" si="8"/>
        <v>45551</v>
      </c>
      <c r="AH19" s="36"/>
      <c r="AI19" s="37"/>
      <c r="AJ19" s="38"/>
      <c r="AK19" s="4">
        <f t="shared" si="9"/>
        <v>45581</v>
      </c>
      <c r="AL19" s="5"/>
      <c r="AM19" s="6"/>
      <c r="AN19" s="7"/>
      <c r="AO19" s="32">
        <f t="shared" si="10"/>
        <v>45612</v>
      </c>
      <c r="AP19" s="36"/>
      <c r="AQ19" s="37"/>
      <c r="AR19" s="38"/>
      <c r="AS19" s="32">
        <f t="shared" si="11"/>
        <v>45642</v>
      </c>
      <c r="AT19" s="36"/>
      <c r="AU19" s="37"/>
      <c r="AV19" s="38"/>
    </row>
    <row r="20" spans="1:48" ht="19.5" customHeight="1">
      <c r="A20" s="4">
        <f t="shared" si="0"/>
        <v>45308</v>
      </c>
      <c r="B20" s="5"/>
      <c r="C20" s="6"/>
      <c r="D20" s="7"/>
      <c r="E20" s="32">
        <f t="shared" si="1"/>
        <v>45339</v>
      </c>
      <c r="F20" s="51"/>
      <c r="G20" s="52"/>
      <c r="H20" s="61"/>
      <c r="I20" s="32">
        <f t="shared" si="2"/>
        <v>45368</v>
      </c>
      <c r="J20" s="36"/>
      <c r="K20" s="37"/>
      <c r="L20" s="38"/>
      <c r="M20" s="4">
        <f t="shared" si="3"/>
        <v>45399</v>
      </c>
      <c r="N20" s="5"/>
      <c r="O20" s="6"/>
      <c r="P20" s="7"/>
      <c r="Q20" s="32">
        <f t="shared" si="4"/>
        <v>45429</v>
      </c>
      <c r="R20" s="36"/>
      <c r="S20" s="37"/>
      <c r="T20" s="38"/>
      <c r="U20" s="32">
        <f t="shared" si="5"/>
        <v>45460</v>
      </c>
      <c r="V20" s="36"/>
      <c r="W20" s="37"/>
      <c r="X20" s="38"/>
      <c r="Y20" s="4">
        <f t="shared" si="6"/>
        <v>45490</v>
      </c>
      <c r="Z20" s="5"/>
      <c r="AA20" s="6"/>
      <c r="AB20" s="7"/>
      <c r="AC20" s="32">
        <f t="shared" si="7"/>
        <v>45521</v>
      </c>
      <c r="AD20" s="36"/>
      <c r="AE20" s="37"/>
      <c r="AF20" s="38"/>
      <c r="AG20" s="32">
        <f t="shared" si="8"/>
        <v>45552</v>
      </c>
      <c r="AH20" s="36"/>
      <c r="AI20" s="37"/>
      <c r="AJ20" s="38"/>
      <c r="AK20" s="4">
        <f t="shared" si="9"/>
        <v>45582</v>
      </c>
      <c r="AL20" s="5"/>
      <c r="AM20" s="6"/>
      <c r="AN20" s="7"/>
      <c r="AO20" s="32">
        <f t="shared" si="10"/>
        <v>45613</v>
      </c>
      <c r="AP20" s="36"/>
      <c r="AQ20" s="37"/>
      <c r="AR20" s="38"/>
      <c r="AS20" s="32">
        <f t="shared" si="11"/>
        <v>45643</v>
      </c>
      <c r="AT20" s="36"/>
      <c r="AU20" s="37"/>
      <c r="AV20" s="38"/>
    </row>
    <row r="21" spans="1:48" ht="19.5" customHeight="1">
      <c r="A21" s="32">
        <f t="shared" si="0"/>
        <v>45309</v>
      </c>
      <c r="B21" s="36"/>
      <c r="C21" s="37"/>
      <c r="D21" s="38"/>
      <c r="E21" s="32">
        <f t="shared" si="1"/>
        <v>45340</v>
      </c>
      <c r="F21" s="51"/>
      <c r="G21" s="52"/>
      <c r="H21" s="53"/>
      <c r="I21" s="32">
        <f t="shared" si="2"/>
        <v>45369</v>
      </c>
      <c r="J21" s="36"/>
      <c r="K21" s="37"/>
      <c r="L21" s="38"/>
      <c r="M21" s="4">
        <f t="shared" si="3"/>
        <v>45400</v>
      </c>
      <c r="N21" s="5"/>
      <c r="O21" s="6"/>
      <c r="P21" s="7"/>
      <c r="Q21" s="32">
        <f t="shared" si="4"/>
        <v>45430</v>
      </c>
      <c r="R21" s="36"/>
      <c r="S21" s="37"/>
      <c r="T21" s="38"/>
      <c r="U21" s="32">
        <f t="shared" si="5"/>
        <v>45461</v>
      </c>
      <c r="V21" s="36"/>
      <c r="W21" s="37"/>
      <c r="X21" s="38"/>
      <c r="Y21" s="4">
        <f t="shared" si="6"/>
        <v>45491</v>
      </c>
      <c r="Z21" s="5"/>
      <c r="AA21" s="6"/>
      <c r="AB21" s="7"/>
      <c r="AC21" s="32">
        <f t="shared" si="7"/>
        <v>45522</v>
      </c>
      <c r="AD21" s="36"/>
      <c r="AE21" s="37"/>
      <c r="AF21" s="38"/>
      <c r="AG21" s="4">
        <f t="shared" si="8"/>
        <v>45553</v>
      </c>
      <c r="AH21" s="5"/>
      <c r="AI21" s="6"/>
      <c r="AJ21" s="7"/>
      <c r="AK21" s="32">
        <f t="shared" si="9"/>
        <v>45583</v>
      </c>
      <c r="AL21" s="36"/>
      <c r="AM21" s="37"/>
      <c r="AN21" s="38"/>
      <c r="AO21" s="32">
        <f t="shared" si="10"/>
        <v>45614</v>
      </c>
      <c r="AP21" s="36"/>
      <c r="AQ21" s="37"/>
      <c r="AR21" s="38"/>
      <c r="AS21" s="4">
        <f t="shared" si="11"/>
        <v>45644</v>
      </c>
      <c r="AT21" s="5"/>
      <c r="AU21" s="6"/>
      <c r="AV21" s="7"/>
    </row>
    <row r="22" spans="1:48" ht="19.5" customHeight="1">
      <c r="A22" s="32">
        <f t="shared" si="0"/>
        <v>45310</v>
      </c>
      <c r="B22" s="36"/>
      <c r="C22" s="37"/>
      <c r="D22" s="38"/>
      <c r="E22" s="32">
        <f t="shared" si="1"/>
        <v>45341</v>
      </c>
      <c r="F22" s="56">
        <v>4</v>
      </c>
      <c r="G22" s="52"/>
      <c r="H22" s="53"/>
      <c r="I22" s="32">
        <f t="shared" si="2"/>
        <v>45370</v>
      </c>
      <c r="J22" s="36"/>
      <c r="K22" s="37"/>
      <c r="L22" s="38"/>
      <c r="M22" s="32">
        <f t="shared" si="3"/>
        <v>45401</v>
      </c>
      <c r="N22" s="36"/>
      <c r="O22" s="37"/>
      <c r="P22" s="38"/>
      <c r="Q22" s="32">
        <f t="shared" si="4"/>
        <v>45431</v>
      </c>
      <c r="R22" s="36"/>
      <c r="S22" s="37"/>
      <c r="T22" s="38"/>
      <c r="U22" s="4">
        <f t="shared" si="5"/>
        <v>45462</v>
      </c>
      <c r="V22" s="5"/>
      <c r="W22" s="6"/>
      <c r="X22" s="7"/>
      <c r="Y22" s="32">
        <f t="shared" si="6"/>
        <v>45492</v>
      </c>
      <c r="Z22" s="36"/>
      <c r="AA22" s="37"/>
      <c r="AB22" s="38"/>
      <c r="AC22" s="32">
        <f t="shared" si="7"/>
        <v>45523</v>
      </c>
      <c r="AD22" s="36"/>
      <c r="AE22" s="37"/>
      <c r="AF22" s="38"/>
      <c r="AG22" s="4">
        <f t="shared" si="8"/>
        <v>45554</v>
      </c>
      <c r="AH22" s="5"/>
      <c r="AI22" s="6"/>
      <c r="AJ22" s="7"/>
      <c r="AK22" s="32">
        <f t="shared" si="9"/>
        <v>45584</v>
      </c>
      <c r="AL22" s="36"/>
      <c r="AM22" s="37"/>
      <c r="AN22" s="38"/>
      <c r="AO22" s="32">
        <f t="shared" si="10"/>
        <v>45615</v>
      </c>
      <c r="AP22" s="36"/>
      <c r="AQ22" s="37"/>
      <c r="AR22" s="38"/>
      <c r="AS22" s="4">
        <f t="shared" si="11"/>
        <v>45645</v>
      </c>
      <c r="AT22" s="5"/>
      <c r="AU22" s="6"/>
      <c r="AV22" s="7"/>
    </row>
    <row r="23" spans="1:48" ht="19.5" customHeight="1">
      <c r="A23" s="32">
        <f t="shared" si="0"/>
        <v>45311</v>
      </c>
      <c r="B23" s="36"/>
      <c r="C23" s="37"/>
      <c r="D23" s="38"/>
      <c r="E23" s="4">
        <f t="shared" si="1"/>
        <v>45342</v>
      </c>
      <c r="F23" s="57"/>
      <c r="G23" s="63"/>
      <c r="H23" s="59"/>
      <c r="I23" s="4">
        <f t="shared" si="2"/>
        <v>45371</v>
      </c>
      <c r="J23" s="5"/>
      <c r="K23" s="6"/>
      <c r="L23" s="7"/>
      <c r="M23" s="32">
        <f t="shared" si="3"/>
        <v>45402</v>
      </c>
      <c r="N23" s="36"/>
      <c r="O23" s="37"/>
      <c r="P23" s="38"/>
      <c r="Q23" s="32">
        <f t="shared" si="4"/>
        <v>45432</v>
      </c>
      <c r="R23" s="36"/>
      <c r="S23" s="37"/>
      <c r="T23" s="38"/>
      <c r="U23" s="4">
        <f t="shared" si="5"/>
        <v>45463</v>
      </c>
      <c r="V23" s="5"/>
      <c r="W23" s="6"/>
      <c r="X23" s="7"/>
      <c r="Y23" s="32">
        <f t="shared" si="6"/>
        <v>45493</v>
      </c>
      <c r="Z23" s="36"/>
      <c r="AA23" s="37"/>
      <c r="AB23" s="38"/>
      <c r="AC23" s="32">
        <f t="shared" si="7"/>
        <v>45524</v>
      </c>
      <c r="AD23" s="36"/>
      <c r="AE23" s="37"/>
      <c r="AF23" s="38"/>
      <c r="AG23" s="32">
        <f t="shared" si="8"/>
        <v>45555</v>
      </c>
      <c r="AH23" s="36"/>
      <c r="AI23" s="37"/>
      <c r="AJ23" s="38"/>
      <c r="AK23" s="32">
        <f t="shared" si="9"/>
        <v>45585</v>
      </c>
      <c r="AL23" s="36"/>
      <c r="AM23" s="37"/>
      <c r="AN23" s="38"/>
      <c r="AO23" s="4">
        <f t="shared" si="10"/>
        <v>45616</v>
      </c>
      <c r="AP23" s="5"/>
      <c r="AQ23" s="6"/>
      <c r="AR23" s="7"/>
      <c r="AS23" s="32">
        <f t="shared" si="11"/>
        <v>45646</v>
      </c>
      <c r="AT23" s="36"/>
      <c r="AU23" s="37"/>
      <c r="AV23" s="38"/>
    </row>
    <row r="24" spans="1:48" ht="19.5" customHeight="1">
      <c r="A24" s="32">
        <f t="shared" si="0"/>
        <v>45312</v>
      </c>
      <c r="B24" s="36"/>
      <c r="C24" s="37"/>
      <c r="D24" s="38"/>
      <c r="E24" s="4">
        <f t="shared" si="1"/>
        <v>45343</v>
      </c>
      <c r="F24" s="57"/>
      <c r="G24" s="63"/>
      <c r="H24" s="59"/>
      <c r="I24" s="4">
        <f t="shared" si="2"/>
        <v>45372</v>
      </c>
      <c r="J24" s="5"/>
      <c r="K24" s="6"/>
      <c r="L24" s="7"/>
      <c r="M24" s="32">
        <f t="shared" si="3"/>
        <v>45403</v>
      </c>
      <c r="N24" s="36"/>
      <c r="O24" s="37"/>
      <c r="P24" s="38"/>
      <c r="Q24" s="32">
        <f t="shared" si="4"/>
        <v>45433</v>
      </c>
      <c r="R24" s="36"/>
      <c r="S24" s="37"/>
      <c r="T24" s="38"/>
      <c r="U24" s="32">
        <f t="shared" si="5"/>
        <v>45464</v>
      </c>
      <c r="V24" s="36"/>
      <c r="W24" s="37"/>
      <c r="X24" s="38"/>
      <c r="Y24" s="32">
        <f t="shared" si="6"/>
        <v>45494</v>
      </c>
      <c r="Z24" s="36"/>
      <c r="AA24" s="37"/>
      <c r="AB24" s="38"/>
      <c r="AC24" s="4">
        <f t="shared" si="7"/>
        <v>45525</v>
      </c>
      <c r="AD24" s="5"/>
      <c r="AE24" s="6"/>
      <c r="AF24" s="7"/>
      <c r="AG24" s="32">
        <f t="shared" si="8"/>
        <v>45556</v>
      </c>
      <c r="AH24" s="36"/>
      <c r="AI24" s="37"/>
      <c r="AJ24" s="38"/>
      <c r="AK24" s="32">
        <f t="shared" si="9"/>
        <v>45586</v>
      </c>
      <c r="AL24" s="36"/>
      <c r="AM24" s="37"/>
      <c r="AN24" s="38"/>
      <c r="AO24" s="4">
        <f t="shared" si="10"/>
        <v>45617</v>
      </c>
      <c r="AP24" s="5"/>
      <c r="AQ24" s="6"/>
      <c r="AR24" s="7"/>
      <c r="AS24" s="32">
        <f t="shared" si="11"/>
        <v>45647</v>
      </c>
      <c r="AT24" s="36"/>
      <c r="AU24" s="37"/>
      <c r="AV24" s="38"/>
    </row>
    <row r="25" spans="1:48" ht="19.5" customHeight="1">
      <c r="A25" s="32">
        <f t="shared" si="0"/>
        <v>45313</v>
      </c>
      <c r="B25" s="36"/>
      <c r="C25" s="37"/>
      <c r="D25" s="38"/>
      <c r="E25" s="32">
        <f t="shared" si="1"/>
        <v>45344</v>
      </c>
      <c r="F25" s="50"/>
      <c r="G25" s="37"/>
      <c r="H25" s="38"/>
      <c r="I25" s="32">
        <f t="shared" si="2"/>
        <v>45373</v>
      </c>
      <c r="J25" s="36"/>
      <c r="K25" s="37"/>
      <c r="L25" s="38"/>
      <c r="M25" s="32">
        <f t="shared" si="3"/>
        <v>45404</v>
      </c>
      <c r="N25" s="36"/>
      <c r="O25" s="37"/>
      <c r="P25" s="38"/>
      <c r="Q25" s="4">
        <f t="shared" si="4"/>
        <v>45434</v>
      </c>
      <c r="R25" s="5"/>
      <c r="S25" s="6"/>
      <c r="T25" s="7"/>
      <c r="U25" s="32">
        <f t="shared" si="5"/>
        <v>45465</v>
      </c>
      <c r="V25" s="36"/>
      <c r="W25" s="37"/>
      <c r="X25" s="38"/>
      <c r="Y25" s="32">
        <f t="shared" si="6"/>
        <v>45495</v>
      </c>
      <c r="Z25" s="36"/>
      <c r="AA25" s="37"/>
      <c r="AB25" s="38"/>
      <c r="AC25" s="4">
        <f t="shared" si="7"/>
        <v>45526</v>
      </c>
      <c r="AD25" s="5"/>
      <c r="AE25" s="6"/>
      <c r="AF25" s="7"/>
      <c r="AG25" s="32">
        <f t="shared" si="8"/>
        <v>45557</v>
      </c>
      <c r="AH25" s="36"/>
      <c r="AI25" s="37"/>
      <c r="AJ25" s="38"/>
      <c r="AK25" s="32">
        <f t="shared" si="9"/>
        <v>45587</v>
      </c>
      <c r="AL25" s="36"/>
      <c r="AM25" s="37"/>
      <c r="AN25" s="38"/>
      <c r="AO25" s="32">
        <f t="shared" si="10"/>
        <v>45618</v>
      </c>
      <c r="AP25" s="36"/>
      <c r="AQ25" s="37"/>
      <c r="AR25" s="38"/>
      <c r="AS25" s="32">
        <f t="shared" si="11"/>
        <v>45648</v>
      </c>
      <c r="AT25" s="36"/>
      <c r="AU25" s="37"/>
      <c r="AV25" s="38"/>
    </row>
    <row r="26" spans="1:48" ht="19.5" customHeight="1">
      <c r="A26" s="4">
        <f t="shared" si="0"/>
        <v>45314</v>
      </c>
      <c r="B26" s="5"/>
      <c r="C26" s="6"/>
      <c r="D26" s="7"/>
      <c r="E26" s="32">
        <f t="shared" si="1"/>
        <v>45345</v>
      </c>
      <c r="F26" s="50"/>
      <c r="G26" s="37"/>
      <c r="H26" s="38"/>
      <c r="I26" s="32">
        <f t="shared" si="2"/>
        <v>45374</v>
      </c>
      <c r="J26" s="36"/>
      <c r="K26" s="37"/>
      <c r="L26" s="38"/>
      <c r="M26" s="32">
        <f t="shared" si="3"/>
        <v>45405</v>
      </c>
      <c r="N26" s="36"/>
      <c r="O26" s="37"/>
      <c r="P26" s="38"/>
      <c r="Q26" s="4">
        <f t="shared" si="4"/>
        <v>45435</v>
      </c>
      <c r="R26" s="5"/>
      <c r="S26" s="6"/>
      <c r="T26" s="7"/>
      <c r="U26" s="32">
        <f t="shared" si="5"/>
        <v>45466</v>
      </c>
      <c r="V26" s="36"/>
      <c r="W26" s="37"/>
      <c r="X26" s="38"/>
      <c r="Y26" s="32">
        <f t="shared" si="6"/>
        <v>45496</v>
      </c>
      <c r="Z26" s="36"/>
      <c r="AA26" s="37"/>
      <c r="AB26" s="38"/>
      <c r="AC26" s="32">
        <f t="shared" si="7"/>
        <v>45527</v>
      </c>
      <c r="AD26" s="36"/>
      <c r="AE26" s="37"/>
      <c r="AF26" s="38"/>
      <c r="AG26" s="32">
        <f t="shared" si="8"/>
        <v>45558</v>
      </c>
      <c r="AH26" s="36"/>
      <c r="AI26" s="37"/>
      <c r="AJ26" s="38"/>
      <c r="AK26" s="4">
        <f t="shared" si="9"/>
        <v>45588</v>
      </c>
      <c r="AL26" s="5"/>
      <c r="AM26" s="6"/>
      <c r="AN26" s="7"/>
      <c r="AO26" s="32">
        <f t="shared" si="10"/>
        <v>45619</v>
      </c>
      <c r="AP26" s="36"/>
      <c r="AQ26" s="37"/>
      <c r="AR26" s="38"/>
      <c r="AS26" s="32">
        <f t="shared" si="11"/>
        <v>45649</v>
      </c>
      <c r="AT26" s="36"/>
      <c r="AU26" s="37"/>
      <c r="AV26" s="38"/>
    </row>
    <row r="27" spans="1:48" ht="19.5" customHeight="1">
      <c r="A27" s="4">
        <f t="shared" si="0"/>
        <v>45315</v>
      </c>
      <c r="B27" s="5"/>
      <c r="C27" s="6"/>
      <c r="D27" s="7"/>
      <c r="E27" s="32">
        <f t="shared" si="1"/>
        <v>45346</v>
      </c>
      <c r="F27" s="49"/>
      <c r="G27" s="37"/>
      <c r="H27" s="38"/>
      <c r="I27" s="32">
        <f t="shared" si="2"/>
        <v>45375</v>
      </c>
      <c r="J27" s="36"/>
      <c r="K27" s="37"/>
      <c r="L27" s="38"/>
      <c r="M27" s="4">
        <f t="shared" si="3"/>
        <v>45406</v>
      </c>
      <c r="N27" s="5"/>
      <c r="O27" s="6"/>
      <c r="P27" s="7"/>
      <c r="Q27" s="32">
        <f t="shared" si="4"/>
        <v>45436</v>
      </c>
      <c r="R27" s="36"/>
      <c r="S27" s="37"/>
      <c r="T27" s="38"/>
      <c r="U27" s="32">
        <f t="shared" si="5"/>
        <v>45467</v>
      </c>
      <c r="V27" s="36"/>
      <c r="W27" s="37"/>
      <c r="X27" s="38"/>
      <c r="Y27" s="4">
        <f t="shared" si="6"/>
        <v>45497</v>
      </c>
      <c r="Z27" s="5"/>
      <c r="AA27" s="6"/>
      <c r="AB27" s="7"/>
      <c r="AC27" s="32">
        <f t="shared" si="7"/>
        <v>45528</v>
      </c>
      <c r="AD27" s="36"/>
      <c r="AE27" s="37"/>
      <c r="AF27" s="38"/>
      <c r="AG27" s="32">
        <f t="shared" si="8"/>
        <v>45559</v>
      </c>
      <c r="AH27" s="36"/>
      <c r="AI27" s="37"/>
      <c r="AJ27" s="38"/>
      <c r="AK27" s="4">
        <f t="shared" si="9"/>
        <v>45589</v>
      </c>
      <c r="AL27" s="5"/>
      <c r="AM27" s="6"/>
      <c r="AN27" s="7"/>
      <c r="AO27" s="32">
        <f t="shared" si="10"/>
        <v>45620</v>
      </c>
      <c r="AP27" s="36"/>
      <c r="AQ27" s="37"/>
      <c r="AR27" s="38"/>
      <c r="AS27" s="32">
        <f t="shared" si="11"/>
        <v>45650</v>
      </c>
      <c r="AT27" s="36"/>
      <c r="AU27" s="37"/>
      <c r="AV27" s="38"/>
    </row>
    <row r="28" spans="1:48" ht="19.5" customHeight="1">
      <c r="A28" s="32">
        <f t="shared" si="0"/>
        <v>45316</v>
      </c>
      <c r="B28" s="36"/>
      <c r="C28" s="37"/>
      <c r="D28" s="38"/>
      <c r="E28" s="32">
        <f t="shared" si="1"/>
        <v>45347</v>
      </c>
      <c r="F28" s="36"/>
      <c r="G28" s="37"/>
      <c r="H28" s="38"/>
      <c r="I28" s="32">
        <f t="shared" si="2"/>
        <v>45376</v>
      </c>
      <c r="J28" s="36"/>
      <c r="K28" s="37"/>
      <c r="L28" s="38"/>
      <c r="M28" s="4">
        <f t="shared" si="3"/>
        <v>45407</v>
      </c>
      <c r="N28" s="5"/>
      <c r="O28" s="6"/>
      <c r="P28" s="7"/>
      <c r="Q28" s="32">
        <f t="shared" si="4"/>
        <v>45437</v>
      </c>
      <c r="R28" s="36"/>
      <c r="S28" s="37"/>
      <c r="T28" s="38"/>
      <c r="U28" s="32">
        <f t="shared" si="5"/>
        <v>45468</v>
      </c>
      <c r="V28" s="36"/>
      <c r="W28" s="37"/>
      <c r="X28" s="38"/>
      <c r="Y28" s="4">
        <f t="shared" si="6"/>
        <v>45498</v>
      </c>
      <c r="Z28" s="5"/>
      <c r="AA28" s="6"/>
      <c r="AB28" s="7"/>
      <c r="AC28" s="32">
        <f t="shared" si="7"/>
        <v>45529</v>
      </c>
      <c r="AD28" s="36"/>
      <c r="AE28" s="37"/>
      <c r="AF28" s="38"/>
      <c r="AG28" s="4">
        <f t="shared" si="8"/>
        <v>45560</v>
      </c>
      <c r="AH28" s="5"/>
      <c r="AI28" s="6"/>
      <c r="AJ28" s="7"/>
      <c r="AK28" s="32">
        <f t="shared" si="9"/>
        <v>45590</v>
      </c>
      <c r="AL28" s="36"/>
      <c r="AM28" s="37"/>
      <c r="AN28" s="38"/>
      <c r="AO28" s="32">
        <f t="shared" si="10"/>
        <v>45621</v>
      </c>
      <c r="AP28" s="36"/>
      <c r="AQ28" s="37"/>
      <c r="AR28" s="38"/>
      <c r="AS28" s="4">
        <f t="shared" si="11"/>
        <v>45651</v>
      </c>
      <c r="AT28" s="5"/>
      <c r="AU28" s="6"/>
      <c r="AV28" s="7"/>
    </row>
    <row r="29" spans="1:48" ht="19.5" customHeight="1">
      <c r="A29" s="32">
        <f t="shared" si="0"/>
        <v>45317</v>
      </c>
      <c r="B29" s="36"/>
      <c r="C29" s="37"/>
      <c r="D29" s="38"/>
      <c r="E29" s="32">
        <f t="shared" si="1"/>
        <v>45348</v>
      </c>
      <c r="F29" s="36"/>
      <c r="G29" s="37"/>
      <c r="H29" s="38"/>
      <c r="I29" s="32">
        <f t="shared" si="2"/>
        <v>45377</v>
      </c>
      <c r="J29" s="36"/>
      <c r="K29" s="37"/>
      <c r="L29" s="38"/>
      <c r="M29" s="32">
        <f t="shared" si="3"/>
        <v>45408</v>
      </c>
      <c r="N29" s="36"/>
      <c r="O29" s="37"/>
      <c r="P29" s="38"/>
      <c r="Q29" s="32">
        <f t="shared" si="4"/>
        <v>45438</v>
      </c>
      <c r="R29" s="36"/>
      <c r="S29" s="37"/>
      <c r="T29" s="38"/>
      <c r="U29" s="4">
        <f t="shared" si="5"/>
        <v>45469</v>
      </c>
      <c r="V29" s="5"/>
      <c r="W29" s="6"/>
      <c r="X29" s="7"/>
      <c r="Y29" s="32">
        <f t="shared" si="6"/>
        <v>45499</v>
      </c>
      <c r="Z29" s="36"/>
      <c r="AA29" s="37"/>
      <c r="AB29" s="38"/>
      <c r="AC29" s="32">
        <f t="shared" si="7"/>
        <v>45530</v>
      </c>
      <c r="AD29" s="36"/>
      <c r="AE29" s="37"/>
      <c r="AF29" s="38"/>
      <c r="AG29" s="4">
        <f t="shared" si="8"/>
        <v>45561</v>
      </c>
      <c r="AH29" s="5"/>
      <c r="AI29" s="6"/>
      <c r="AJ29" s="7"/>
      <c r="AK29" s="32">
        <f t="shared" si="9"/>
        <v>45591</v>
      </c>
      <c r="AL29" s="36"/>
      <c r="AM29" s="37"/>
      <c r="AN29" s="38"/>
      <c r="AO29" s="32">
        <f t="shared" si="10"/>
        <v>45622</v>
      </c>
      <c r="AP29" s="36"/>
      <c r="AQ29" s="37"/>
      <c r="AR29" s="38"/>
      <c r="AS29" s="4">
        <f t="shared" si="11"/>
        <v>45652</v>
      </c>
      <c r="AT29" s="5"/>
      <c r="AU29" s="6"/>
      <c r="AV29" s="7"/>
    </row>
    <row r="30" spans="1:48" ht="19.5" customHeight="1">
      <c r="A30" s="32">
        <f t="shared" si="0"/>
        <v>45318</v>
      </c>
      <c r="B30" s="36"/>
      <c r="C30" s="37"/>
      <c r="D30" s="38"/>
      <c r="E30" s="4">
        <f t="shared" si="1"/>
        <v>45349</v>
      </c>
      <c r="F30" s="5"/>
      <c r="G30" s="6"/>
      <c r="H30" s="7"/>
      <c r="I30" s="4">
        <f t="shared" si="2"/>
        <v>45378</v>
      </c>
      <c r="J30" s="5"/>
      <c r="K30" s="6"/>
      <c r="L30" s="7"/>
      <c r="M30" s="32">
        <f t="shared" si="3"/>
        <v>45409</v>
      </c>
      <c r="N30" s="36"/>
      <c r="O30" s="37"/>
      <c r="P30" s="38"/>
      <c r="Q30" s="32">
        <f t="shared" si="4"/>
        <v>45439</v>
      </c>
      <c r="R30" s="36"/>
      <c r="S30" s="37"/>
      <c r="T30" s="38"/>
      <c r="U30" s="4">
        <f t="shared" si="5"/>
        <v>45470</v>
      </c>
      <c r="V30" s="5"/>
      <c r="W30" s="6"/>
      <c r="X30" s="7"/>
      <c r="Y30" s="32">
        <f t="shared" si="6"/>
        <v>45500</v>
      </c>
      <c r="Z30" s="36"/>
      <c r="AA30" s="37"/>
      <c r="AB30" s="38"/>
      <c r="AC30" s="32">
        <f t="shared" si="7"/>
        <v>45531</v>
      </c>
      <c r="AD30" s="36"/>
      <c r="AE30" s="37"/>
      <c r="AF30" s="38"/>
      <c r="AG30" s="32">
        <f t="shared" si="8"/>
        <v>45562</v>
      </c>
      <c r="AH30" s="36"/>
      <c r="AI30" s="37"/>
      <c r="AJ30" s="38"/>
      <c r="AK30" s="32">
        <f t="shared" si="9"/>
        <v>45592</v>
      </c>
      <c r="AL30" s="36"/>
      <c r="AM30" s="37"/>
      <c r="AN30" s="38"/>
      <c r="AO30" s="4">
        <f t="shared" si="10"/>
        <v>45623</v>
      </c>
      <c r="AP30" s="5"/>
      <c r="AQ30" s="6"/>
      <c r="AR30" s="7"/>
      <c r="AS30" s="32">
        <f t="shared" si="11"/>
        <v>45653</v>
      </c>
      <c r="AT30" s="36"/>
      <c r="AU30" s="37"/>
      <c r="AV30" s="38"/>
    </row>
    <row r="31" spans="1:48" ht="19.5" customHeight="1" thickBot="1">
      <c r="A31" s="32">
        <f t="shared" si="0"/>
        <v>45319</v>
      </c>
      <c r="B31" s="36"/>
      <c r="C31" s="37"/>
      <c r="D31" s="38"/>
      <c r="E31" s="12">
        <f t="shared" si="1"/>
        <v>45350</v>
      </c>
      <c r="F31" s="13"/>
      <c r="G31" s="14"/>
      <c r="H31" s="15"/>
      <c r="I31" s="4">
        <f t="shared" si="2"/>
        <v>45379</v>
      </c>
      <c r="J31" s="5"/>
      <c r="K31" s="6"/>
      <c r="L31" s="7"/>
      <c r="M31" s="32">
        <f t="shared" si="3"/>
        <v>45410</v>
      </c>
      <c r="N31" s="36"/>
      <c r="O31" s="37"/>
      <c r="P31" s="38"/>
      <c r="Q31" s="32">
        <f t="shared" si="4"/>
        <v>45440</v>
      </c>
      <c r="R31" s="36"/>
      <c r="S31" s="37"/>
      <c r="T31" s="38"/>
      <c r="U31" s="32">
        <f t="shared" si="5"/>
        <v>45471</v>
      </c>
      <c r="V31" s="36"/>
      <c r="W31" s="37"/>
      <c r="X31" s="38"/>
      <c r="Y31" s="32">
        <f t="shared" si="6"/>
        <v>45501</v>
      </c>
      <c r="Z31" s="36"/>
      <c r="AA31" s="37"/>
      <c r="AB31" s="38"/>
      <c r="AC31" s="4">
        <f t="shared" si="7"/>
        <v>45532</v>
      </c>
      <c r="AD31" s="5"/>
      <c r="AE31" s="6"/>
      <c r="AF31" s="7"/>
      <c r="AG31" s="32">
        <f t="shared" si="8"/>
        <v>45563</v>
      </c>
      <c r="AH31" s="36"/>
      <c r="AI31" s="37"/>
      <c r="AJ31" s="38"/>
      <c r="AK31" s="32">
        <f t="shared" si="9"/>
        <v>45593</v>
      </c>
      <c r="AL31" s="36"/>
      <c r="AM31" s="37"/>
      <c r="AN31" s="38"/>
      <c r="AO31" s="4">
        <f t="shared" si="10"/>
        <v>45624</v>
      </c>
      <c r="AP31" s="5"/>
      <c r="AQ31" s="6"/>
      <c r="AR31" s="7"/>
      <c r="AS31" s="32">
        <f t="shared" si="11"/>
        <v>45654</v>
      </c>
      <c r="AT31" s="36"/>
      <c r="AU31" s="37"/>
      <c r="AV31" s="38"/>
    </row>
    <row r="32" spans="1:48" ht="19.5" customHeight="1">
      <c r="A32" s="32">
        <f t="shared" si="0"/>
        <v>45320</v>
      </c>
      <c r="B32" s="36"/>
      <c r="C32" s="37"/>
      <c r="D32" s="38"/>
      <c r="E32" s="39"/>
      <c r="F32" s="40"/>
      <c r="G32" s="40"/>
      <c r="H32" s="41"/>
      <c r="I32" s="32">
        <f t="shared" si="2"/>
        <v>45380</v>
      </c>
      <c r="J32" s="36"/>
      <c r="K32" s="37"/>
      <c r="L32" s="38"/>
      <c r="M32" s="32">
        <f t="shared" si="3"/>
        <v>45411</v>
      </c>
      <c r="N32" s="36"/>
      <c r="O32" s="37"/>
      <c r="P32" s="38"/>
      <c r="Q32" s="4">
        <f t="shared" si="4"/>
        <v>45441</v>
      </c>
      <c r="R32" s="5"/>
      <c r="S32" s="6"/>
      <c r="T32" s="7"/>
      <c r="U32" s="32">
        <f t="shared" si="5"/>
        <v>45472</v>
      </c>
      <c r="V32" s="36"/>
      <c r="W32" s="37"/>
      <c r="X32" s="38"/>
      <c r="Y32" s="32">
        <f t="shared" si="6"/>
        <v>45502</v>
      </c>
      <c r="Z32" s="36"/>
      <c r="AA32" s="37"/>
      <c r="AB32" s="38"/>
      <c r="AC32" s="4">
        <f t="shared" si="7"/>
        <v>45533</v>
      </c>
      <c r="AD32" s="5"/>
      <c r="AE32" s="6"/>
      <c r="AF32" s="7"/>
      <c r="AG32" s="32">
        <f t="shared" si="8"/>
        <v>45564</v>
      </c>
      <c r="AH32" s="36"/>
      <c r="AI32" s="37"/>
      <c r="AJ32" s="38"/>
      <c r="AK32" s="32">
        <f t="shared" si="9"/>
        <v>45594</v>
      </c>
      <c r="AL32" s="36"/>
      <c r="AM32" s="37"/>
      <c r="AN32" s="38"/>
      <c r="AO32" s="32">
        <f t="shared" si="10"/>
        <v>45625</v>
      </c>
      <c r="AP32" s="36"/>
      <c r="AQ32" s="37"/>
      <c r="AR32" s="38"/>
      <c r="AS32" s="32">
        <f t="shared" si="11"/>
        <v>45655</v>
      </c>
      <c r="AT32" s="36"/>
      <c r="AU32" s="37"/>
      <c r="AV32" s="38"/>
    </row>
    <row r="33" spans="1:48" ht="19.5" customHeight="1" thickBot="1">
      <c r="A33" s="4">
        <f t="shared" si="0"/>
        <v>45321</v>
      </c>
      <c r="B33" s="5"/>
      <c r="C33" s="6"/>
      <c r="D33" s="7"/>
      <c r="E33" s="42"/>
      <c r="H33" s="43"/>
      <c r="I33" s="32">
        <f t="shared" si="2"/>
        <v>45381</v>
      </c>
      <c r="J33" s="36"/>
      <c r="K33" s="37"/>
      <c r="L33" s="38"/>
      <c r="M33" s="44">
        <f t="shared" si="3"/>
        <v>45412</v>
      </c>
      <c r="N33" s="45"/>
      <c r="O33" s="46"/>
      <c r="P33" s="47"/>
      <c r="Q33" s="4">
        <f t="shared" si="4"/>
        <v>45442</v>
      </c>
      <c r="R33" s="5"/>
      <c r="S33" s="6"/>
      <c r="T33" s="7"/>
      <c r="U33" s="44">
        <f t="shared" si="5"/>
        <v>45473</v>
      </c>
      <c r="V33" s="45"/>
      <c r="W33" s="46"/>
      <c r="X33" s="47"/>
      <c r="Y33" s="32">
        <f t="shared" si="6"/>
        <v>45503</v>
      </c>
      <c r="Z33" s="36"/>
      <c r="AA33" s="37"/>
      <c r="AB33" s="38"/>
      <c r="AC33" s="32">
        <f t="shared" si="7"/>
        <v>45534</v>
      </c>
      <c r="AD33" s="36"/>
      <c r="AE33" s="37"/>
      <c r="AF33" s="38"/>
      <c r="AG33" s="44">
        <f t="shared" si="8"/>
        <v>45565</v>
      </c>
      <c r="AH33" s="45"/>
      <c r="AI33" s="46"/>
      <c r="AJ33" s="47"/>
      <c r="AK33" s="4">
        <f t="shared" si="9"/>
        <v>45595</v>
      </c>
      <c r="AL33" s="5"/>
      <c r="AM33" s="6"/>
      <c r="AN33" s="7"/>
      <c r="AO33" s="44">
        <f t="shared" si="10"/>
        <v>45626</v>
      </c>
      <c r="AP33" s="45"/>
      <c r="AQ33" s="46"/>
      <c r="AR33" s="47"/>
      <c r="AS33" s="32">
        <f t="shared" si="11"/>
        <v>45656</v>
      </c>
      <c r="AT33" s="36"/>
      <c r="AU33" s="37"/>
      <c r="AV33" s="38"/>
    </row>
    <row r="34" spans="1:48" ht="19.5" customHeight="1" thickBot="1">
      <c r="A34" s="8">
        <f t="shared" si="0"/>
        <v>45322</v>
      </c>
      <c r="B34" s="9"/>
      <c r="C34" s="10"/>
      <c r="D34" s="11"/>
      <c r="E34" s="42"/>
      <c r="H34" s="43"/>
      <c r="I34" s="44">
        <f t="shared" si="2"/>
        <v>45382</v>
      </c>
      <c r="J34" s="45"/>
      <c r="K34" s="46"/>
      <c r="L34" s="47"/>
      <c r="M34" s="42"/>
      <c r="P34" s="43"/>
      <c r="Q34" s="44">
        <f t="shared" si="4"/>
        <v>45443</v>
      </c>
      <c r="R34" s="45"/>
      <c r="S34" s="46"/>
      <c r="T34" s="47"/>
      <c r="U34" s="42"/>
      <c r="X34" s="43"/>
      <c r="Y34" s="8">
        <f t="shared" si="6"/>
        <v>45504</v>
      </c>
      <c r="Z34" s="9"/>
      <c r="AA34" s="10"/>
      <c r="AB34" s="11"/>
      <c r="AC34" s="44">
        <f t="shared" si="7"/>
        <v>45535</v>
      </c>
      <c r="AD34" s="45"/>
      <c r="AE34" s="46"/>
      <c r="AF34" s="47"/>
      <c r="AG34" s="42"/>
      <c r="AJ34" s="43"/>
      <c r="AK34" s="8">
        <f t="shared" si="9"/>
        <v>45596</v>
      </c>
      <c r="AL34" s="9"/>
      <c r="AM34" s="10"/>
      <c r="AN34" s="11"/>
      <c r="AO34" s="42"/>
      <c r="AR34" s="43"/>
      <c r="AS34" s="44">
        <f t="shared" si="11"/>
        <v>45657</v>
      </c>
      <c r="AT34" s="45"/>
      <c r="AU34" s="46"/>
      <c r="AV34" s="47"/>
    </row>
  </sheetData>
  <printOptions horizontalCentered="1"/>
  <pageMargins left="0.23" right="0.17" top="0.63" bottom="0.74803149606299213" header="0.31496062992125984" footer="0.31496062992125984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Calendrier</vt:lpstr>
      <vt:lpstr>Essai calendrier SDF</vt:lpstr>
      <vt:lpstr>Essai calendrier 001 et 002</vt:lpstr>
      <vt:lpstr>Calendrier FIGE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Patrice JEGO</cp:lastModifiedBy>
  <cp:lastPrinted>2024-04-01T07:09:19Z</cp:lastPrinted>
  <dcterms:created xsi:type="dcterms:W3CDTF">2024-04-01T06:01:21Z</dcterms:created>
  <dcterms:modified xsi:type="dcterms:W3CDTF">2024-04-01T18:55:55Z</dcterms:modified>
</cp:coreProperties>
</file>