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55680\Desktop\ESSAI INVENTAIRE LOCAL\"/>
    </mc:Choice>
  </mc:AlternateContent>
  <xr:revisionPtr revIDLastSave="0" documentId="8_{4A83A4D6-0E36-4BAA-9451-064BC9824AA5}" xr6:coauthVersionLast="47" xr6:coauthVersionMax="47" xr10:uidLastSave="{00000000-0000-0000-0000-000000000000}"/>
  <bookViews>
    <workbookView xWindow="-28920" yWindow="-1680" windowWidth="29040" windowHeight="15840" tabRatio="749" firstSheet="3" activeTab="7" xr2:uid="{02EB0CFA-2F2D-4C06-B278-AF503A17C5A9}"/>
  </bookViews>
  <sheets>
    <sheet name="ECM" sheetId="1" r:id="rId1"/>
    <sheet name="ETV" sheetId="2" r:id="rId2"/>
    <sheet name="DAMAC" sheetId="3" r:id="rId3"/>
    <sheet name="DIVA" sheetId="4" r:id="rId4"/>
    <sheet name="DAE" sheetId="5" r:id="rId5"/>
    <sheet name="Cablage Télévisuel-Informatique" sheetId="6" r:id="rId6"/>
    <sheet name="Bureautique Chantier" sheetId="7" r:id="rId7"/>
    <sheet name="Divers" sheetId="9" r:id="rId8"/>
    <sheet name="A COMMANDER" sheetId="172" r:id="rId9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65" i="9" l="1"/>
  <c r="K64" i="9"/>
  <c r="K63" i="9"/>
  <c r="K62" i="9"/>
  <c r="K61" i="9"/>
  <c r="K60" i="9"/>
  <c r="K59" i="9"/>
  <c r="K58" i="9"/>
  <c r="K57" i="9"/>
  <c r="K56" i="9"/>
  <c r="K55" i="9"/>
  <c r="K54" i="9"/>
  <c r="K53" i="9"/>
  <c r="K52" i="9"/>
  <c r="K51" i="9"/>
  <c r="K50" i="9"/>
  <c r="K49" i="9"/>
  <c r="K48" i="9"/>
  <c r="K47" i="9"/>
  <c r="K46" i="9"/>
  <c r="K45" i="9"/>
  <c r="K44" i="9"/>
  <c r="K43" i="9"/>
  <c r="K42" i="9"/>
  <c r="K41" i="9"/>
  <c r="K40" i="9"/>
  <c r="K39" i="9"/>
  <c r="K38" i="9"/>
  <c r="K37" i="9"/>
  <c r="K36" i="9"/>
  <c r="K35" i="9"/>
  <c r="K34" i="9"/>
  <c r="K33" i="9"/>
  <c r="K32" i="9"/>
  <c r="K31" i="9"/>
  <c r="K30" i="9"/>
  <c r="K29" i="9"/>
  <c r="K28" i="9"/>
  <c r="K27" i="9"/>
  <c r="K26" i="9"/>
  <c r="K25" i="9"/>
  <c r="K24" i="9"/>
  <c r="K23" i="9"/>
  <c r="K22" i="9"/>
  <c r="K21" i="9"/>
  <c r="K20" i="9"/>
  <c r="K19" i="9"/>
  <c r="K18" i="9"/>
  <c r="K17" i="9"/>
  <c r="K16" i="9"/>
  <c r="K15" i="9"/>
  <c r="K14" i="9"/>
  <c r="K13" i="9"/>
  <c r="K12" i="9"/>
  <c r="K11" i="9"/>
  <c r="K10" i="9"/>
  <c r="K9" i="9"/>
  <c r="K8" i="9"/>
  <c r="K7" i="9"/>
  <c r="K6" i="9"/>
  <c r="K5" i="9"/>
  <c r="K4" i="9"/>
  <c r="K59" i="7"/>
  <c r="K58" i="7"/>
  <c r="K57" i="7"/>
  <c r="K56" i="7"/>
  <c r="K55" i="7"/>
  <c r="K54" i="7"/>
  <c r="K53" i="7"/>
  <c r="K52" i="7"/>
  <c r="K51" i="7"/>
  <c r="K50" i="7"/>
  <c r="K49" i="7"/>
  <c r="K48" i="7"/>
  <c r="K47" i="7"/>
  <c r="K46" i="7"/>
  <c r="K45" i="7"/>
  <c r="K44" i="7"/>
  <c r="K43" i="7"/>
  <c r="K42" i="7"/>
  <c r="K41" i="7"/>
  <c r="K40" i="7"/>
  <c r="K39" i="7"/>
  <c r="K38" i="7"/>
  <c r="K37" i="7"/>
  <c r="K36" i="7"/>
  <c r="K35" i="7"/>
  <c r="K34" i="7"/>
  <c r="K33" i="7"/>
  <c r="K32" i="7"/>
  <c r="K31" i="7"/>
  <c r="K30" i="7"/>
  <c r="K29" i="7"/>
  <c r="K28" i="7"/>
  <c r="K27" i="7"/>
  <c r="K26" i="7"/>
  <c r="K25" i="7"/>
  <c r="K24" i="7"/>
  <c r="K23" i="7"/>
  <c r="K22" i="7"/>
  <c r="K21" i="7"/>
  <c r="K20" i="7"/>
  <c r="K19" i="7"/>
  <c r="K18" i="7"/>
  <c r="K17" i="7"/>
  <c r="K16" i="7"/>
  <c r="K15" i="7"/>
  <c r="K14" i="7"/>
  <c r="K13" i="7"/>
  <c r="K12" i="7"/>
  <c r="K11" i="7"/>
  <c r="K10" i="7"/>
  <c r="K9" i="7"/>
  <c r="K8" i="7"/>
  <c r="K7" i="7"/>
  <c r="K6" i="7"/>
  <c r="K5" i="7"/>
  <c r="K4" i="7"/>
  <c r="K36" i="6"/>
  <c r="K35" i="6"/>
  <c r="K34" i="6"/>
  <c r="K33" i="6"/>
  <c r="K32" i="6"/>
  <c r="K31" i="6"/>
  <c r="K30" i="6"/>
  <c r="K29" i="6"/>
  <c r="K28" i="6"/>
  <c r="K27" i="6"/>
  <c r="K26" i="6"/>
  <c r="K25" i="6"/>
  <c r="K24" i="6"/>
  <c r="K23" i="6"/>
  <c r="K22" i="6"/>
  <c r="K21" i="6"/>
  <c r="K20" i="6"/>
  <c r="K19" i="6"/>
  <c r="K18" i="6"/>
  <c r="K17" i="6"/>
  <c r="K16" i="6"/>
  <c r="K15" i="6"/>
  <c r="K14" i="6"/>
  <c r="K13" i="6"/>
  <c r="K12" i="6"/>
  <c r="K11" i="6"/>
  <c r="K10" i="6"/>
  <c r="K9" i="6"/>
  <c r="K8" i="6"/>
  <c r="K7" i="6"/>
  <c r="K6" i="6"/>
  <c r="K5" i="6"/>
  <c r="K4" i="6"/>
  <c r="K40" i="5"/>
  <c r="K39" i="5"/>
  <c r="K38" i="5"/>
  <c r="K37" i="5"/>
  <c r="K36" i="5"/>
  <c r="K35" i="5"/>
  <c r="K34" i="5"/>
  <c r="K33" i="5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K19" i="5"/>
  <c r="K18" i="5"/>
  <c r="K17" i="5"/>
  <c r="K16" i="5"/>
  <c r="K15" i="5"/>
  <c r="K14" i="5"/>
  <c r="K13" i="5"/>
  <c r="K12" i="5"/>
  <c r="K11" i="5"/>
  <c r="K10" i="5"/>
  <c r="K9" i="5"/>
  <c r="K8" i="5"/>
  <c r="K7" i="5"/>
  <c r="K6" i="5"/>
  <c r="K46" i="4"/>
  <c r="K45" i="4"/>
  <c r="K44" i="4"/>
  <c r="K43" i="4"/>
  <c r="K42" i="4"/>
  <c r="K41" i="4"/>
  <c r="K40" i="4"/>
  <c r="K39" i="4"/>
  <c r="K38" i="4"/>
  <c r="K37" i="4"/>
  <c r="K36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K10" i="4"/>
  <c r="K9" i="4"/>
  <c r="K8" i="4"/>
  <c r="K7" i="4"/>
  <c r="K6" i="4"/>
  <c r="K5" i="4"/>
  <c r="K4" i="4"/>
  <c r="K39" i="3"/>
  <c r="K38" i="3"/>
  <c r="K37" i="3"/>
  <c r="K36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K6" i="3"/>
  <c r="K5" i="3"/>
  <c r="K4" i="3"/>
  <c r="K4" i="2"/>
  <c r="K87" i="2"/>
  <c r="K86" i="2"/>
  <c r="K85" i="2"/>
  <c r="K84" i="2"/>
  <c r="K83" i="2"/>
  <c r="K82" i="2"/>
  <c r="K81" i="2"/>
  <c r="K80" i="2"/>
  <c r="K79" i="2"/>
  <c r="K78" i="2"/>
  <c r="K77" i="2"/>
  <c r="K76" i="2"/>
  <c r="K75" i="2"/>
  <c r="K74" i="2"/>
  <c r="K73" i="2"/>
  <c r="K72" i="2"/>
  <c r="K71" i="2"/>
  <c r="K70" i="2"/>
  <c r="K69" i="2"/>
  <c r="K68" i="2"/>
  <c r="K67" i="2"/>
  <c r="K66" i="2"/>
  <c r="K65" i="2"/>
  <c r="K64" i="2"/>
  <c r="K63" i="2"/>
  <c r="K62" i="2"/>
  <c r="K61" i="2"/>
  <c r="K60" i="2"/>
  <c r="K59" i="2"/>
  <c r="K58" i="2"/>
  <c r="K57" i="2"/>
  <c r="K56" i="2"/>
  <c r="K55" i="2"/>
  <c r="K54" i="2"/>
  <c r="K53" i="2"/>
  <c r="K52" i="2"/>
  <c r="K51" i="2"/>
  <c r="K50" i="2"/>
  <c r="K49" i="2"/>
  <c r="K48" i="2"/>
  <c r="K47" i="2"/>
  <c r="K46" i="2"/>
  <c r="K45" i="2"/>
  <c r="K44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K7" i="2"/>
  <c r="K6" i="2"/>
  <c r="K5" i="2"/>
  <c r="K4" i="1"/>
  <c r="K5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SCHWARTZ Jerome</author>
  </authors>
  <commentList>
    <comment ref="E10" authorId="0" shapeId="0" xr:uid="{111D7FB7-667E-4E04-A9D7-3E1FC3E09F70}">
      <text>
        <r>
          <rPr>
            <b/>
            <sz val="9"/>
            <color indexed="81"/>
            <rFont val="Tahoma"/>
            <family val="2"/>
          </rPr>
          <t>SCHWARTZ Jerome: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1" authorId="0" shapeId="0" xr:uid="{A9703130-7FA7-45BD-B897-0953A6051D7C}">
      <text>
        <r>
          <rPr>
            <b/>
            <sz val="9"/>
            <color indexed="81"/>
            <rFont val="Tahoma"/>
            <family val="2"/>
          </rPr>
          <t>SCHWARTZ Jerome: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<sst xmlns="http://schemas.openxmlformats.org/spreadsheetml/2006/main" count="923" uniqueCount="594">
  <si>
    <t>Inventaire</t>
  </si>
  <si>
    <t>Dénomination</t>
  </si>
  <si>
    <t>Etagère</t>
  </si>
  <si>
    <t>Boite</t>
  </si>
  <si>
    <t>Référence</t>
  </si>
  <si>
    <t>Stock Mini</t>
  </si>
  <si>
    <t>Quantité sur étagère</t>
  </si>
  <si>
    <t>Commentaires</t>
  </si>
  <si>
    <t>Quantité à commander</t>
  </si>
  <si>
    <t>Rubrique</t>
  </si>
  <si>
    <t>Sous Rubrique</t>
  </si>
  <si>
    <t>Pompe GRADEL</t>
  </si>
  <si>
    <t>ECM - D</t>
  </si>
  <si>
    <t>GRADEL</t>
  </si>
  <si>
    <t>T de mise à l'air GRADEL</t>
  </si>
  <si>
    <t>CybEnergy</t>
  </si>
  <si>
    <t>Palonnier Levage DT / Support Gradel</t>
  </si>
  <si>
    <t>ECM - G</t>
  </si>
  <si>
    <t>Leste</t>
  </si>
  <si>
    <t>ECM - I</t>
  </si>
  <si>
    <t>Adaptateur 2G / Toma</t>
  </si>
  <si>
    <t>P GRID</t>
  </si>
  <si>
    <t>Forêt</t>
  </si>
  <si>
    <t>VHM 441W-03 TI08</t>
  </si>
  <si>
    <t>Alvéole</t>
  </si>
  <si>
    <t>Support Grappe</t>
  </si>
  <si>
    <t>ECM - H</t>
  </si>
  <si>
    <t>Tube Aspi
MT / Janus</t>
  </si>
  <si>
    <t>Diamètre 1 Blanc</t>
  </si>
  <si>
    <t>ECM - F</t>
  </si>
  <si>
    <t>1m</t>
  </si>
  <si>
    <t>Diamètre 2 Blanc</t>
  </si>
  <si>
    <t>Diamètre 3 Blanc</t>
  </si>
  <si>
    <t>Diamètre 4 Blanc</t>
  </si>
  <si>
    <t>Diamètre 5 Blanc</t>
  </si>
  <si>
    <t>DT 291</t>
  </si>
  <si>
    <t>Module Vidéo (Ancienne génération)</t>
  </si>
  <si>
    <t>ECM - K</t>
  </si>
  <si>
    <t>Nappe connexion Module Vidéo (Ancienne génération)</t>
  </si>
  <si>
    <t>Module Vidéo (Nouvelle génération)</t>
  </si>
  <si>
    <t>Hublot</t>
  </si>
  <si>
    <t>Ampoule non LED</t>
  </si>
  <si>
    <t>G4 24V 10W 2900K</t>
  </si>
  <si>
    <t>Ampoule LED</t>
  </si>
  <si>
    <t>Miroir</t>
  </si>
  <si>
    <t>Plexi Bac de récupération</t>
  </si>
  <si>
    <t>Cable plateau</t>
  </si>
  <si>
    <t>Cable bras</t>
  </si>
  <si>
    <t>Cable épaule</t>
  </si>
  <si>
    <t>Cable caméra</t>
  </si>
  <si>
    <t>Mors XX</t>
  </si>
  <si>
    <t>TOMA</t>
  </si>
  <si>
    <t>Pince TOMA Complète en ZARGES</t>
  </si>
  <si>
    <t>ECM - M</t>
  </si>
  <si>
    <t>Interface de serrage TOMA</t>
  </si>
  <si>
    <t>MultiTool
JANUS</t>
  </si>
  <si>
    <t>Courroie Translation</t>
  </si>
  <si>
    <t>ECM - J</t>
  </si>
  <si>
    <t>MT01 / 02 / 03 / 04
Quantité par boite</t>
  </si>
  <si>
    <t>16AT10/880</t>
  </si>
  <si>
    <t>2 / boite</t>
  </si>
  <si>
    <t>Courroie Avance</t>
  </si>
  <si>
    <t>16AT10/1800</t>
  </si>
  <si>
    <t>Vis M3x12 Inox</t>
  </si>
  <si>
    <t>15 / boite</t>
  </si>
  <si>
    <t>Vis M5x16 Inox</t>
  </si>
  <si>
    <t>9 / boite</t>
  </si>
  <si>
    <t>Vis CHC M5x16</t>
  </si>
  <si>
    <t>VIS FHC M5x16</t>
  </si>
  <si>
    <t>11 / boite</t>
  </si>
  <si>
    <t>Vis CHC M8x16</t>
  </si>
  <si>
    <t>3 / boite</t>
  </si>
  <si>
    <t>Vis FHC M6x16</t>
  </si>
  <si>
    <t>4 / boite</t>
  </si>
  <si>
    <t>CHC M8x12</t>
  </si>
  <si>
    <t>CHC M4x8</t>
  </si>
  <si>
    <t>13 / boite</t>
  </si>
  <si>
    <t>CHC M6x10</t>
  </si>
  <si>
    <t>FHC M4x8</t>
  </si>
  <si>
    <t>CHC M4x12</t>
  </si>
  <si>
    <t>10 / boite</t>
  </si>
  <si>
    <t>CHC M4x6</t>
  </si>
  <si>
    <t>FHC M3x6</t>
  </si>
  <si>
    <t>12 / boite</t>
  </si>
  <si>
    <t>CHC M4x16</t>
  </si>
  <si>
    <t>FHC M4x10</t>
  </si>
  <si>
    <t>FHC M5x20</t>
  </si>
  <si>
    <t>CHC M6x20</t>
  </si>
  <si>
    <t>FHC M5x12</t>
  </si>
  <si>
    <t>FHC M5x10</t>
  </si>
  <si>
    <t>CHC M5x25</t>
  </si>
  <si>
    <t>CHC M6x16</t>
  </si>
  <si>
    <t>CHC MRx12</t>
  </si>
  <si>
    <t>CHC M5x8</t>
  </si>
  <si>
    <t>Joint 3.5x1.5</t>
  </si>
  <si>
    <t>5 / boite</t>
  </si>
  <si>
    <t>Joint 7.10x1.80</t>
  </si>
  <si>
    <t>Joint 45.69x2.62</t>
  </si>
  <si>
    <t>Joint 24.5x2.5</t>
  </si>
  <si>
    <t>Joint 31x1.5</t>
  </si>
  <si>
    <t>Joint 18.77x1.78</t>
  </si>
  <si>
    <t>Joint 11.5x2</t>
  </si>
  <si>
    <t>Joint 34.59x2.62</t>
  </si>
  <si>
    <t xml:space="preserve">Joint connecteur </t>
  </si>
  <si>
    <t>Grenouillère</t>
  </si>
  <si>
    <t>CybEnrgy RS3399218</t>
  </si>
  <si>
    <t>1 / boite</t>
  </si>
  <si>
    <t>Taquet courroie</t>
  </si>
  <si>
    <t>0979A082</t>
  </si>
  <si>
    <t>1 lot de 2 / boite</t>
  </si>
  <si>
    <t>0979A086</t>
  </si>
  <si>
    <t>Flasque Courroie</t>
  </si>
  <si>
    <t>0979A088</t>
  </si>
  <si>
    <t>Presse Etoupe</t>
  </si>
  <si>
    <t>405-8817</t>
  </si>
  <si>
    <t>6 / boite</t>
  </si>
  <si>
    <t>Pince CHIR</t>
  </si>
  <si>
    <t>Bouchon male</t>
  </si>
  <si>
    <t>Bouchon femelle</t>
  </si>
  <si>
    <t>Support caméra mobile</t>
  </si>
  <si>
    <t>Papillon fourreau</t>
  </si>
  <si>
    <t>0979A154</t>
  </si>
  <si>
    <t>Vis Caméra Z2</t>
  </si>
  <si>
    <t>Moteur X1/ ROT bras / Tilt Bras</t>
  </si>
  <si>
    <t>Moteur RAP 236</t>
  </si>
  <si>
    <t>Moteur X2 / Y2</t>
  </si>
  <si>
    <t>Moteur RAP 71</t>
  </si>
  <si>
    <t>Moteur Tilt Y1/Z2</t>
  </si>
  <si>
    <t>Moteur RAP139</t>
  </si>
  <si>
    <t>Moteur Rotation Buse et DOC</t>
  </si>
  <si>
    <t>MAXXON 57733901</t>
  </si>
  <si>
    <t>Patin glissiere</t>
  </si>
  <si>
    <t>IGUS WJUM.01.16.ES.FG</t>
  </si>
  <si>
    <t>Fin de course</t>
  </si>
  <si>
    <t>RS3012270</t>
  </si>
  <si>
    <t>Broche ESM</t>
  </si>
  <si>
    <t>32.700.12.35</t>
  </si>
  <si>
    <t>32.700.8.20</t>
  </si>
  <si>
    <t>Manette Logitech</t>
  </si>
  <si>
    <t>GamePAD F310</t>
  </si>
  <si>
    <t>Anneau Boitier Elec M6</t>
  </si>
  <si>
    <t>Roue entrainement courroie</t>
  </si>
  <si>
    <t>0979A087</t>
  </si>
  <si>
    <t>Flasque roue entrainement</t>
  </si>
  <si>
    <t>1 lot de 2</t>
  </si>
  <si>
    <t>Roue XY</t>
  </si>
  <si>
    <t>0979RV24</t>
  </si>
  <si>
    <t>Roue Tilt</t>
  </si>
  <si>
    <t>0979RV37</t>
  </si>
  <si>
    <t>Carte de commande Moteur</t>
  </si>
  <si>
    <t>Carte Interface RasBerry</t>
  </si>
  <si>
    <t>Carte Rasberry Pi 4 Computer</t>
  </si>
  <si>
    <t>MODEL B</t>
  </si>
  <si>
    <t>Carte esclave</t>
  </si>
  <si>
    <t>Carte frein</t>
  </si>
  <si>
    <t>Support rondelles Belleville</t>
  </si>
  <si>
    <t>0983A031</t>
  </si>
  <si>
    <t>Rondelles Belleville</t>
  </si>
  <si>
    <t>S4208S</t>
  </si>
  <si>
    <t>Demi coquille noire</t>
  </si>
  <si>
    <t>0983NW013</t>
  </si>
  <si>
    <t>Demi coquille blanche</t>
  </si>
  <si>
    <t>Engrenage Tilt</t>
  </si>
  <si>
    <t>0983A029</t>
  </si>
  <si>
    <t>Cale</t>
  </si>
  <si>
    <t>Capot HARTING</t>
  </si>
  <si>
    <t>Axe Inox de buse</t>
  </si>
  <si>
    <t>Broche verrouillage Buse</t>
  </si>
  <si>
    <t>Coaxe Principal MultiTool</t>
  </si>
  <si>
    <t>ECM - L</t>
  </si>
  <si>
    <t>GRADEL V01</t>
  </si>
  <si>
    <t>Cable alimentation</t>
  </si>
  <si>
    <t>Boitier Sectionneur</t>
  </si>
  <si>
    <t>Filtre poche</t>
  </si>
  <si>
    <t>CIBOR</t>
  </si>
  <si>
    <t>Filtre cartouche</t>
  </si>
  <si>
    <t>Raccord Kamelock 2"</t>
  </si>
  <si>
    <t>307-291</t>
  </si>
  <si>
    <t>Cloche Aspiration</t>
  </si>
  <si>
    <t>Support Gradel</t>
  </si>
  <si>
    <t>Buse Aspiration</t>
  </si>
  <si>
    <t>1 buse démontée</t>
  </si>
  <si>
    <t>Poopsi</t>
  </si>
  <si>
    <t>Adaptateur perche / Poopsi</t>
  </si>
  <si>
    <t>ECM - E</t>
  </si>
  <si>
    <t>Consommable</t>
  </si>
  <si>
    <t>Cable Inox 10m Diam 3mm</t>
  </si>
  <si>
    <t>Cable Inox 20m Diam 3mm</t>
  </si>
  <si>
    <t>Gammelle Graduée</t>
  </si>
  <si>
    <t>Gamelle à Bec</t>
  </si>
  <si>
    <t>Gammelle Carrée</t>
  </si>
  <si>
    <t>Serre cable Inox</t>
  </si>
  <si>
    <t>Diamètre 2mm</t>
  </si>
  <si>
    <t>Diamètre 3mm</t>
  </si>
  <si>
    <t>Mousqueton Imperdable</t>
  </si>
  <si>
    <t>Diamètre 5mm</t>
  </si>
  <si>
    <t>Pince Cable</t>
  </si>
  <si>
    <t>Diamètre 5mm RS 183-5908</t>
  </si>
  <si>
    <t>EPR</t>
  </si>
  <si>
    <t>Fausse Alvéole Siac</t>
  </si>
  <si>
    <t>Pièces Adaptatrice SIAC</t>
  </si>
  <si>
    <t>Stock
Mini</t>
  </si>
  <si>
    <t>Quantité
sur étagère</t>
  </si>
  <si>
    <t>Moniteur catotique Analogique</t>
  </si>
  <si>
    <t>ETV - B</t>
  </si>
  <si>
    <t>Pompe à vide Caméra</t>
  </si>
  <si>
    <t>ETV - C</t>
  </si>
  <si>
    <t>Baie Vidéo</t>
  </si>
  <si>
    <t>Vérin Maintien Capot</t>
  </si>
  <si>
    <t>Fusible</t>
  </si>
  <si>
    <t>Fusible 5x20 - 250V</t>
  </si>
  <si>
    <t>Graisse Multipurpose RS PRO</t>
  </si>
  <si>
    <t>ETV - D</t>
  </si>
  <si>
    <t>RS 556-446</t>
  </si>
  <si>
    <t>Enrouleur à main</t>
  </si>
  <si>
    <t>ETV - F</t>
  </si>
  <si>
    <t>.</t>
  </si>
  <si>
    <t>CAMERA
CT121</t>
  </si>
  <si>
    <t>Moteur Azimut</t>
  </si>
  <si>
    <t>Moteur Site</t>
  </si>
  <si>
    <t>Support module vidéo</t>
  </si>
  <si>
    <t>Gaine Thermo</t>
  </si>
  <si>
    <t>Hublot caméra</t>
  </si>
  <si>
    <t>Bouchons Connecteur Site</t>
  </si>
  <si>
    <t>SOURIAU142B2000B5</t>
  </si>
  <si>
    <t>Hublot projecteur</t>
  </si>
  <si>
    <t>Pied projecteur</t>
  </si>
  <si>
    <t>Interface Projo-CT</t>
  </si>
  <si>
    <t>Ampoule</t>
  </si>
  <si>
    <t xml:space="preserve">Porte ampoule </t>
  </si>
  <si>
    <t>SWMR16Fas</t>
  </si>
  <si>
    <t xml:space="preserve">Carte ALIM module HD + NAPPE </t>
  </si>
  <si>
    <t>Carte Pied</t>
  </si>
  <si>
    <t>Pignon d'entrainement site</t>
  </si>
  <si>
    <t>Pignon d'entrainement azimut</t>
  </si>
  <si>
    <t>Joystick</t>
  </si>
  <si>
    <t>Prise Jupiter Coaxe Jaune</t>
  </si>
  <si>
    <t>EMB.BF.10M</t>
  </si>
  <si>
    <t>Pochette de joints complète</t>
  </si>
  <si>
    <t>Module Vidéo</t>
  </si>
  <si>
    <t>Coaxe</t>
  </si>
  <si>
    <t>BNC à souder</t>
  </si>
  <si>
    <t>CAMERA
CT121 HD</t>
  </si>
  <si>
    <t>Caméra CT121HD + Coaxe</t>
  </si>
  <si>
    <t>ETV - E</t>
  </si>
  <si>
    <t>Support perche CT-121</t>
  </si>
  <si>
    <t>DEFLOUTEUR</t>
  </si>
  <si>
    <t>Thermique Moteur Déflouteur</t>
  </si>
  <si>
    <t>Moteur Déflouteur</t>
  </si>
  <si>
    <r>
      <rPr>
        <b/>
        <sz val="11"/>
        <color theme="1"/>
        <rFont val="Calibri"/>
        <family val="2"/>
        <scheme val="minor"/>
      </rPr>
      <t>RS 323-5029</t>
    </r>
    <r>
      <rPr>
        <sz val="11"/>
        <color theme="1"/>
        <rFont val="Calibri"/>
        <family val="2"/>
        <scheme val="minor"/>
      </rPr>
      <t xml:space="preserve"> / 24Vdc / 70w / Diam 36mm</t>
    </r>
  </si>
  <si>
    <t>A repercer avant utilisation</t>
  </si>
  <si>
    <t>CAMERA ALHBERG</t>
  </si>
  <si>
    <t>HIRAD LED regulator PCBA</t>
  </si>
  <si>
    <t>606957-1</t>
  </si>
  <si>
    <t>Heat Pad 28x75</t>
  </si>
  <si>
    <t xml:space="preserve">Spacer </t>
  </si>
  <si>
    <t>Drive&amp;Holder Pan</t>
  </si>
  <si>
    <t>Drive&amp;Holder Tilt</t>
  </si>
  <si>
    <t>Screw MC6S M5x30 A4 70</t>
  </si>
  <si>
    <t>600020-M5X30</t>
  </si>
  <si>
    <t>Screw MC6S M2.5x10 A4 70</t>
  </si>
  <si>
    <t>600020-M2.5x10</t>
  </si>
  <si>
    <t>Screw MC6S M3x6 A4 70</t>
  </si>
  <si>
    <t>600020-M3x6</t>
  </si>
  <si>
    <t>O-ring EPDM Peroxid 75,79x3,53</t>
  </si>
  <si>
    <t>600107-75,79x3,5</t>
  </si>
  <si>
    <t>O-ring EPDM Peroxid 44x3</t>
  </si>
  <si>
    <t>600107-44x3</t>
  </si>
  <si>
    <t>O-ring EPDM Peroxid 17,17x1,78</t>
  </si>
  <si>
    <t>600107-17,17x1,7</t>
  </si>
  <si>
    <t>O-ring EPDM Peroxid 58x1,5</t>
  </si>
  <si>
    <t>600107-58x1,5</t>
  </si>
  <si>
    <t>O-ring formbunden</t>
  </si>
  <si>
    <t>O-ring EPDM Peroxid 39,4x1,6</t>
  </si>
  <si>
    <t>600107-39,4x1,6</t>
  </si>
  <si>
    <t>CAMERA
CYBERIA JULY</t>
  </si>
  <si>
    <t>Caméra Cybéria JULY</t>
  </si>
  <si>
    <t>ETV - G</t>
  </si>
  <si>
    <t>Régie Caméra July</t>
  </si>
  <si>
    <t>Local EHS</t>
  </si>
  <si>
    <t>Cable Coaxe</t>
  </si>
  <si>
    <t>CAMERA
CYBENERGY
SEVILLA</t>
  </si>
  <si>
    <t>Caméra SEVILLA</t>
  </si>
  <si>
    <t>Coaxe SEVILLA</t>
  </si>
  <si>
    <t>Régie Caméra SEVILLA</t>
  </si>
  <si>
    <t xml:space="preserve">DIVERS CAMERA </t>
  </si>
  <si>
    <t xml:space="preserve">Caméra DTR 65 </t>
  </si>
  <si>
    <t>Projecteur VSE 45</t>
  </si>
  <si>
    <t xml:space="preserve">Camera divers </t>
  </si>
  <si>
    <t xml:space="preserve">Reflecteur </t>
  </si>
  <si>
    <t xml:space="preserve">Lentille </t>
  </si>
  <si>
    <t>Accessoire projecteur</t>
  </si>
  <si>
    <t>Mini Caméra avec boitier TS 506PS</t>
  </si>
  <si>
    <t>Caméra R93</t>
  </si>
  <si>
    <t>K7570</t>
  </si>
  <si>
    <t>Support Descenseur</t>
  </si>
  <si>
    <t>Rehausse CT121</t>
  </si>
  <si>
    <t>BAIE A2i</t>
  </si>
  <si>
    <t>Baie A2i</t>
  </si>
  <si>
    <t>Baie A2i Formation</t>
  </si>
  <si>
    <t>DYNARAY</t>
  </si>
  <si>
    <t>Cable</t>
  </si>
  <si>
    <t>DAMAC - A</t>
  </si>
  <si>
    <t>Cable gros diamètre</t>
  </si>
  <si>
    <t>Pinoche courte</t>
  </si>
  <si>
    <t>Pinoche longue</t>
  </si>
  <si>
    <t>PFL00-174-1</t>
  </si>
  <si>
    <t>Attache cable (Boite)</t>
  </si>
  <si>
    <t>224445210 / CP-8920257</t>
  </si>
  <si>
    <t>Traducteur</t>
  </si>
  <si>
    <t>DAMAC - B</t>
  </si>
  <si>
    <t>Dynaray Froid</t>
  </si>
  <si>
    <t>DAMAC - C</t>
  </si>
  <si>
    <t>DYL-0039</t>
  </si>
  <si>
    <t>Interface</t>
  </si>
  <si>
    <t>PORTEUR</t>
  </si>
  <si>
    <t>Vis Porteur CUPRO</t>
  </si>
  <si>
    <t>Cibor</t>
  </si>
  <si>
    <t>Vis Porteur Inox</t>
  </si>
  <si>
    <t>A ne plus utiliser</t>
  </si>
  <si>
    <t>Pied de réglage</t>
  </si>
  <si>
    <t>Support traducteur Ancienne génération</t>
  </si>
  <si>
    <t>Support traducteur Etalon
Ancienne génération</t>
  </si>
  <si>
    <t>Support traducteur à levier</t>
  </si>
  <si>
    <t>Support traducteur Etalon à levier</t>
  </si>
  <si>
    <t>Troncon Secours 1</t>
  </si>
  <si>
    <t>Caisse Zarges</t>
  </si>
  <si>
    <t>Troncon Secours 2</t>
  </si>
  <si>
    <t>Troncon Secours 3</t>
  </si>
  <si>
    <t>Troncon Secours 4</t>
  </si>
  <si>
    <t>TREUIL</t>
  </si>
  <si>
    <t>PC</t>
  </si>
  <si>
    <t>Nom Emprunteur</t>
  </si>
  <si>
    <t>Site</t>
  </si>
  <si>
    <t>PC de secours 1</t>
  </si>
  <si>
    <t>Armoire Sécurisée 2</t>
  </si>
  <si>
    <t>AMITYVILLE</t>
  </si>
  <si>
    <t>PC de secours 2</t>
  </si>
  <si>
    <t>DAMAC FORMATION</t>
  </si>
  <si>
    <t>DIVERS</t>
  </si>
  <si>
    <t>Vérin de maintien</t>
  </si>
  <si>
    <t>Serre Joint</t>
  </si>
  <si>
    <t>DIVA - A</t>
  </si>
  <si>
    <t>Plexi Fil à Plomb (Plus en service)</t>
  </si>
  <si>
    <t>Equerre de calibration</t>
  </si>
  <si>
    <t>DIVA - B</t>
  </si>
  <si>
    <t>Sonde de température</t>
  </si>
  <si>
    <t>Thermomètre HANNA Etalon</t>
  </si>
  <si>
    <t>Pompe Gonflage DPV</t>
  </si>
  <si>
    <t>DIVA - C</t>
  </si>
  <si>
    <t>Cartouche</t>
  </si>
  <si>
    <t>Mètre Ruban Etalonné</t>
  </si>
  <si>
    <t>Mètre Ruban Non Etalonné</t>
  </si>
  <si>
    <t>En étalonnage chez TRESCAL</t>
  </si>
  <si>
    <t>DPV</t>
  </si>
  <si>
    <t>Coaxe DPV Alimentation</t>
  </si>
  <si>
    <t>Coaxe DPV Data (nouveau)</t>
  </si>
  <si>
    <t>data</t>
  </si>
  <si>
    <t>Coaxe DPV Data (ancien)</t>
  </si>
  <si>
    <t>a modifier pour nouveau modele par Incotech</t>
  </si>
  <si>
    <t>Coaxe  Spot (ancien)</t>
  </si>
  <si>
    <t>Coaxe LASER Moteur (ancien)</t>
  </si>
  <si>
    <t>162544 - 162546</t>
  </si>
  <si>
    <t>Coaxe LASER Alimentation (ancien)</t>
  </si>
  <si>
    <t>162545 - 162547</t>
  </si>
  <si>
    <t>Coaxe Table</t>
  </si>
  <si>
    <t>LED 12V 50W 621lumens GU5.3 
2700K WARM WHITE</t>
  </si>
  <si>
    <t>Laser</t>
  </si>
  <si>
    <t>HUB USB</t>
  </si>
  <si>
    <t>Hub USB 4 Port USB3.0</t>
  </si>
  <si>
    <t>Extender Ethernet</t>
  </si>
  <si>
    <t>Usb Extender RJ45 2.0</t>
  </si>
  <si>
    <t>PERCHE</t>
  </si>
  <si>
    <t>Roulette de sabot</t>
  </si>
  <si>
    <t>Grande Largeur</t>
  </si>
  <si>
    <t>Petite Largeur</t>
  </si>
  <si>
    <t>Renvoi angle fil de rectitude</t>
  </si>
  <si>
    <t>Support descenseur + Table</t>
  </si>
  <si>
    <t>Moteur Table</t>
  </si>
  <si>
    <t xml:space="preserve">Moteur Maxon </t>
  </si>
  <si>
    <t>PC de mesures 1 (EDF)</t>
  </si>
  <si>
    <t>PC de mesures 2 (EDF)</t>
  </si>
  <si>
    <t>PC de mesures 3 (EDF)</t>
  </si>
  <si>
    <t>PC de secours 1 (Gamer)</t>
  </si>
  <si>
    <t>Connecteur Cable Boitier 7 broches Male</t>
  </si>
  <si>
    <t>HIRSCHMANN 934 126-100
RoHS 168-5650 sur RS</t>
  </si>
  <si>
    <t>Connecteur Cable Boitier 7 broches Femelle</t>
  </si>
  <si>
    <t>RoHS 115-1985 sur RS</t>
  </si>
  <si>
    <t>Connecteur Cable Boitier 3 broches Male</t>
  </si>
  <si>
    <t>RoHS 359-4384 sur RS</t>
  </si>
  <si>
    <t>Connecteur Cable Boitier 3 broches Femelle</t>
  </si>
  <si>
    <t>RoHS 115-1935 sur RS</t>
  </si>
  <si>
    <t xml:space="preserve">Eau déminéralisée </t>
  </si>
  <si>
    <t>25L</t>
  </si>
  <si>
    <t>Glycol</t>
  </si>
  <si>
    <t>10L</t>
  </si>
  <si>
    <t>5L</t>
  </si>
  <si>
    <t>FLUIDE HYDR'EAU</t>
  </si>
  <si>
    <t>Joint</t>
  </si>
  <si>
    <t>Raccord</t>
  </si>
  <si>
    <t>Tuyau HP</t>
  </si>
  <si>
    <t>DAE - C</t>
  </si>
  <si>
    <t>Tuyau BP</t>
  </si>
  <si>
    <t>PINCE</t>
  </si>
  <si>
    <t>Mors</t>
  </si>
  <si>
    <t>Jonc</t>
  </si>
  <si>
    <t>Axe de Mors</t>
  </si>
  <si>
    <t>Pince</t>
  </si>
  <si>
    <t>DAE - A</t>
  </si>
  <si>
    <t>CW22</t>
  </si>
  <si>
    <t>POT</t>
  </si>
  <si>
    <t>Visserie</t>
  </si>
  <si>
    <t>Anneau</t>
  </si>
  <si>
    <t>A4 M12</t>
  </si>
  <si>
    <t>A4 M20</t>
  </si>
  <si>
    <t>Vis Couvercle Petit Pot</t>
  </si>
  <si>
    <t>Vis Couvercle Gros Pot</t>
  </si>
  <si>
    <t>Petit Pot</t>
  </si>
  <si>
    <t>Rack Stockage
Combustible</t>
  </si>
  <si>
    <t>Atelier Base</t>
  </si>
  <si>
    <t>Gros Pot</t>
  </si>
  <si>
    <t>Raccord Kamelok</t>
  </si>
  <si>
    <t>CABLERIE</t>
  </si>
  <si>
    <t>HDMI 5m</t>
  </si>
  <si>
    <t>HDMI 30m</t>
  </si>
  <si>
    <t>Coaxe SDi</t>
  </si>
  <si>
    <t>Adaptateur DisplayPort / HDMi</t>
  </si>
  <si>
    <t>Adaptateur Micro SDi / SDi</t>
  </si>
  <si>
    <t>CABLERIE VIDEO</t>
  </si>
  <si>
    <t>Cable BNC 2m 75 Ohms</t>
  </si>
  <si>
    <t>Cable BNC 1.5m 75 Ohms</t>
  </si>
  <si>
    <t>Cable BNC 1m 75 Ohms</t>
  </si>
  <si>
    <t>Cable BNC 9m 75 Ohms</t>
  </si>
  <si>
    <t>Cable BNC 0.5m 75 Ohms</t>
  </si>
  <si>
    <t>Cable BNC 10m 75 Ohms</t>
  </si>
  <si>
    <t>Cable BNC 20m 75 Ohms</t>
  </si>
  <si>
    <t>Cable BNC 5m 75 Ohms</t>
  </si>
  <si>
    <t>Ecrans</t>
  </si>
  <si>
    <t>24 pouces</t>
  </si>
  <si>
    <t>armoire sécurisée violette</t>
  </si>
  <si>
    <t xml:space="preserve">27 pouces </t>
  </si>
  <si>
    <t>DYMO Brother</t>
  </si>
  <si>
    <t>D</t>
  </si>
  <si>
    <t>Brother</t>
  </si>
  <si>
    <t>Malette Chantier</t>
  </si>
  <si>
    <t>B -C -D</t>
  </si>
  <si>
    <t>Pochette RFI</t>
  </si>
  <si>
    <t>A</t>
  </si>
  <si>
    <t>EXACOMPTA</t>
  </si>
  <si>
    <t>Gravure Chimique</t>
  </si>
  <si>
    <t>E</t>
  </si>
  <si>
    <t xml:space="preserve">Malette Maintenance
Bureautique </t>
  </si>
  <si>
    <t>Plastifieuse</t>
  </si>
  <si>
    <t>F</t>
  </si>
  <si>
    <t>Perforatrice</t>
  </si>
  <si>
    <t>Dérouleur Scotch</t>
  </si>
  <si>
    <t>Papier Plastifieuse</t>
  </si>
  <si>
    <t>A3</t>
  </si>
  <si>
    <t>A4</t>
  </si>
  <si>
    <t>Ramette papier</t>
  </si>
  <si>
    <t>Scotch double face</t>
  </si>
  <si>
    <t>Graveur Dremel</t>
  </si>
  <si>
    <t>Seche cheveux</t>
  </si>
  <si>
    <t>Pince a rivet</t>
  </si>
  <si>
    <t>Perceuse Percussion Bosch</t>
  </si>
  <si>
    <t>Pistolet a colle</t>
  </si>
  <si>
    <t>Colle</t>
  </si>
  <si>
    <t>Diametre 12</t>
  </si>
  <si>
    <t>Boite à clef à code</t>
  </si>
  <si>
    <t>MasterLock</t>
  </si>
  <si>
    <t>Outils Servante FME</t>
  </si>
  <si>
    <t>Servante FME complète</t>
  </si>
  <si>
    <t>Local Grillagé</t>
  </si>
  <si>
    <t>Clef à Pipe 7mm</t>
  </si>
  <si>
    <t>94-SD7-FME</t>
  </si>
  <si>
    <t>Clef à Pipe 8mm</t>
  </si>
  <si>
    <t>94-SD8-FME</t>
  </si>
  <si>
    <t>Clef à Pipe 9mm</t>
  </si>
  <si>
    <t>94-SD9-FME</t>
  </si>
  <si>
    <t>Clef à Pipe 10mm</t>
  </si>
  <si>
    <t>94-SD10-FME</t>
  </si>
  <si>
    <t>Clef à Pipe 13mm</t>
  </si>
  <si>
    <t>94-SD13-FME</t>
  </si>
  <si>
    <t>Clef plate mixte 7mm</t>
  </si>
  <si>
    <t>50A-7-FME</t>
  </si>
  <si>
    <t>BTR en Té 2mm</t>
  </si>
  <si>
    <t>67-PT2-FME</t>
  </si>
  <si>
    <t>BTR en Té 2.5mm</t>
  </si>
  <si>
    <t>67-PT2.5-FME</t>
  </si>
  <si>
    <t>BTR en Té 3mm</t>
  </si>
  <si>
    <t>67-PT3-FME</t>
  </si>
  <si>
    <t>BTR en Té 4mm</t>
  </si>
  <si>
    <t>67-PT4-FME</t>
  </si>
  <si>
    <t>BTR en Té 5mm</t>
  </si>
  <si>
    <t>67-PT5-FME</t>
  </si>
  <si>
    <t>BTR en Té 6mm</t>
  </si>
  <si>
    <t>67-PT6-FME</t>
  </si>
  <si>
    <t>BTR en Té 8mm</t>
  </si>
  <si>
    <t>67-PT8-FME</t>
  </si>
  <si>
    <t>Douille 17mm</t>
  </si>
  <si>
    <t>NS-17-FME</t>
  </si>
  <si>
    <t>Roulette Fixe</t>
  </si>
  <si>
    <t>A droite au fond du local Etiquette Bleue</t>
  </si>
  <si>
    <t>Roulette Tournante</t>
  </si>
  <si>
    <t>Colson Rose</t>
  </si>
  <si>
    <t>DIVERS - A</t>
  </si>
  <si>
    <t>12 &amp; 13</t>
  </si>
  <si>
    <t>1000 pièces</t>
  </si>
  <si>
    <t>Gaine spirale</t>
  </si>
  <si>
    <t>DIVERS - B</t>
  </si>
  <si>
    <t>10m</t>
  </si>
  <si>
    <t>Stylo peinture blanc</t>
  </si>
  <si>
    <t>EDDING 750</t>
  </si>
  <si>
    <t>Loctite Faible</t>
  </si>
  <si>
    <t>514-509 par RS</t>
  </si>
  <si>
    <t>Passe cable GISS</t>
  </si>
  <si>
    <t>Au fond a droite</t>
  </si>
  <si>
    <t>GISS 850532</t>
  </si>
  <si>
    <t>Chaise</t>
  </si>
  <si>
    <t>Au fond a gauche</t>
  </si>
  <si>
    <t>Sangle à Cliquet</t>
  </si>
  <si>
    <t>Petite largeur à boucle</t>
  </si>
  <si>
    <t>Petite largeur à crochet</t>
  </si>
  <si>
    <t>Grosse largeur à boucle</t>
  </si>
  <si>
    <t>Grosse largeur à crochet</t>
  </si>
  <si>
    <t>Enroulable</t>
  </si>
  <si>
    <t>Levage</t>
  </si>
  <si>
    <t>Elingue Textile</t>
  </si>
  <si>
    <t>DIVERS - C</t>
  </si>
  <si>
    <t>10 &amp; 11</t>
  </si>
  <si>
    <t>1T 1m</t>
  </si>
  <si>
    <t>1T 2m</t>
  </si>
  <si>
    <t>2T 1m</t>
  </si>
  <si>
    <t>Crochet Fushia</t>
  </si>
  <si>
    <t>Gilet Chef de Manœuvre</t>
  </si>
  <si>
    <t>Orange</t>
  </si>
  <si>
    <t>Grappin Assemblage Combustible</t>
  </si>
  <si>
    <t>5140400006 - 1000Kg</t>
  </si>
  <si>
    <t>Porte Etiquette ALU</t>
  </si>
  <si>
    <t>Adaptateur Broche pour Levage Controle 
réglementaire</t>
  </si>
  <si>
    <t>CIBOR Ref 8583</t>
  </si>
  <si>
    <t>Gilet de sauvetage</t>
  </si>
  <si>
    <t>Gilet de Sauvetage</t>
  </si>
  <si>
    <t>DIVERS - D</t>
  </si>
  <si>
    <t>3MXHA4NM1 HI-TIDE 275NM</t>
  </si>
  <si>
    <t>Gilet de Sauvetage + Harnais</t>
  </si>
  <si>
    <t>2MU6F0NM1 HI-RISE 275NM SOLAS</t>
  </si>
  <si>
    <t>Corde de rappel 50m</t>
  </si>
  <si>
    <t>Conteneur</t>
  </si>
  <si>
    <t>Accessoires Conteneur</t>
  </si>
  <si>
    <t>Axe pour sangle - NCT</t>
  </si>
  <si>
    <t xml:space="preserve">Matériel Electrique </t>
  </si>
  <si>
    <t>Enrouleurs 25M</t>
  </si>
  <si>
    <t>armoire sécurisée 1</t>
  </si>
  <si>
    <t>GISS 843438</t>
  </si>
  <si>
    <t xml:space="preserve">Adaptateur domestique </t>
  </si>
  <si>
    <t>DS1 - domestique</t>
  </si>
  <si>
    <t>Européenne-domestique</t>
  </si>
  <si>
    <t>Rallonge Maréchal 15M</t>
  </si>
  <si>
    <t xml:space="preserve">cable 3G2.5    </t>
  </si>
  <si>
    <t>25M</t>
  </si>
  <si>
    <t>cable 4G2.5</t>
  </si>
  <si>
    <t>cable liaison vidéo BNC</t>
  </si>
  <si>
    <t>30m</t>
  </si>
  <si>
    <t>Maréchal à cabler</t>
  </si>
  <si>
    <t>armoire sécurisée violette 1</t>
  </si>
  <si>
    <t>DS1</t>
  </si>
  <si>
    <t xml:space="preserve">Prise Legrand 230V domestique à cabler </t>
  </si>
  <si>
    <t xml:space="preserve">Prise Electraline 250V domestique à cabler </t>
  </si>
  <si>
    <t>Prise Bizline domestique à cabler</t>
  </si>
  <si>
    <t>EPI</t>
  </si>
  <si>
    <t>Casques standard</t>
  </si>
  <si>
    <t xml:space="preserve">visière pour casque </t>
  </si>
  <si>
    <t>METROLOGIE</t>
  </si>
  <si>
    <t>Pied a coulisse 300mm</t>
  </si>
  <si>
    <t>Jauge de profondeur 200mm</t>
  </si>
  <si>
    <t>Jauge de profondeur 150mm</t>
  </si>
  <si>
    <t>Thermomètre Etalon HANNA</t>
  </si>
  <si>
    <t>CARQUOIS / PERCHES</t>
  </si>
  <si>
    <t>Poignée Carquois</t>
  </si>
  <si>
    <t>Embout vissé</t>
  </si>
  <si>
    <t>Carquois complet</t>
  </si>
  <si>
    <t>et 1 HS voir avec Incotech</t>
  </si>
  <si>
    <t>Perches Carbone 1m Incotech</t>
  </si>
  <si>
    <t>Perches Carbone 2m Incotech</t>
  </si>
  <si>
    <t>2 perches identifiées INCOTECH appartienne à Incotech</t>
  </si>
  <si>
    <t>ECM</t>
  </si>
  <si>
    <t>ETV</t>
  </si>
  <si>
    <t>DAMAC</t>
  </si>
  <si>
    <t>DIVA</t>
  </si>
  <si>
    <t>DAE</t>
  </si>
  <si>
    <t>Cablage Télévisuel-Informatique</t>
  </si>
  <si>
    <t>Divers</t>
  </si>
  <si>
    <t>A COMMANDER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</si>
</sst>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33CC"/>
        <bgColor indexed="64"/>
      </patternFill>
    </fill>
    <fill>
      <patternFill patternType="lightUp"/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4659260841701"/>
        <bgColor indexed="64"/>
      </patternFill>
    </fill>
    <fill>
      <patternFill patternType="solid">
        <fgColor rgb="FFC65911"/>
        <bgColor indexed="64"/>
      </patternFill>
    </fill>
    <fill>
      <patternFill patternType="solid">
        <fgColor rgb="FF803C7B"/>
        <bgColor indexed="64"/>
      </patternFill>
    </fill>
    <fill>
      <patternFill patternType="solid">
        <fgColor rgb="FFD3D3D3"/>
        <bgColor indexed="64"/>
      </patternFill>
    </fill>
  </fills>
  <borders count="10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medium">
        <color rgb="FF000000"/>
      </bottom>
      <diagonal/>
    </border>
    <border>
      <left style="thin">
        <color indexed="64"/>
      </left>
      <right style="thick">
        <color indexed="64"/>
      </right>
      <top/>
      <bottom style="medium">
        <color rgb="FF000000"/>
      </bottom>
      <diagonal/>
    </border>
    <border>
      <left/>
      <right style="thin">
        <color indexed="64"/>
      </right>
      <top style="medium">
        <color rgb="FF000000"/>
      </top>
      <bottom/>
      <diagonal/>
    </border>
    <border>
      <left style="thin">
        <color indexed="64"/>
      </left>
      <right style="thick">
        <color indexed="64"/>
      </right>
      <top style="medium">
        <color rgb="FF000000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ck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medium">
        <color rgb="FF000000"/>
      </top>
      <bottom/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ck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ck">
        <color indexed="64"/>
      </right>
      <top style="thin">
        <color rgb="FF000000"/>
      </top>
      <bottom style="medium">
        <color rgb="FF000000"/>
      </bottom>
      <diagonal/>
    </border>
    <border>
      <left/>
      <right style="thin">
        <color indexed="64"/>
      </right>
      <top/>
      <bottom style="thick">
        <color rgb="FF000000"/>
      </bottom>
      <diagonal/>
    </border>
    <border>
      <left style="thin">
        <color indexed="64"/>
      </left>
      <right style="thin">
        <color indexed="64"/>
      </right>
      <top/>
      <bottom style="thick">
        <color rgb="FF000000"/>
      </bottom>
      <diagonal/>
    </border>
    <border>
      <left style="thin">
        <color indexed="64"/>
      </left>
      <right style="thick">
        <color indexed="64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ck">
        <color indexed="64"/>
      </left>
      <right style="thin">
        <color indexed="64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0000"/>
      </bottom>
      <diagonal/>
    </border>
    <border>
      <left/>
      <right style="thin">
        <color indexed="64"/>
      </right>
      <top style="thin">
        <color rgb="FF000000"/>
      </top>
      <bottom style="thick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ck">
        <color rgb="FF000000"/>
      </bottom>
      <diagonal/>
    </border>
    <border>
      <left style="thin">
        <color indexed="64"/>
      </left>
      <right style="thick">
        <color indexed="64"/>
      </right>
      <top style="thin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304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8" xfId="0" applyBorder="1"/>
    <xf numFmtId="0" fontId="0" fillId="0" borderId="24" xfId="0" applyBorder="1"/>
    <xf numFmtId="0" fontId="0" fillId="0" borderId="25" xfId="0" applyBorder="1"/>
    <xf numFmtId="0" fontId="0" fillId="0" borderId="27" xfId="0" applyBorder="1"/>
    <xf numFmtId="0" fontId="0" fillId="0" borderId="30" xfId="0" applyBorder="1"/>
    <xf numFmtId="0" fontId="0" fillId="0" borderId="24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27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35" xfId="0" applyBorder="1" applyAlignment="1">
      <alignment horizontal="left"/>
    </xf>
    <xf numFmtId="0" fontId="0" fillId="0" borderId="31" xfId="0" applyBorder="1" applyAlignment="1">
      <alignment horizontal="left"/>
    </xf>
    <xf numFmtId="0" fontId="0" fillId="0" borderId="38" xfId="0" applyBorder="1" applyAlignment="1">
      <alignment horizontal="center"/>
    </xf>
    <xf numFmtId="0" fontId="0" fillId="3" borderId="18" xfId="0" applyFill="1" applyBorder="1" applyAlignment="1">
      <alignment horizontal="left"/>
    </xf>
    <xf numFmtId="0" fontId="0" fillId="4" borderId="24" xfId="0" applyFill="1" applyBorder="1" applyAlignment="1">
      <alignment horizontal="left"/>
    </xf>
    <xf numFmtId="0" fontId="0" fillId="2" borderId="14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2" borderId="13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0" fontId="0" fillId="0" borderId="34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35" xfId="0" applyBorder="1"/>
    <xf numFmtId="0" fontId="0" fillId="0" borderId="2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5" xfId="0" applyBorder="1" applyAlignment="1">
      <alignment horizontal="left"/>
    </xf>
    <xf numFmtId="0" fontId="0" fillId="0" borderId="0" xfId="0" applyAlignment="1">
      <alignment horizontal="left"/>
    </xf>
    <xf numFmtId="0" fontId="0" fillId="0" borderId="7" xfId="0" applyBorder="1" applyAlignment="1">
      <alignment horizontal="center"/>
    </xf>
    <xf numFmtId="0" fontId="0" fillId="0" borderId="24" xfId="0" applyBorder="1" applyAlignment="1">
      <alignment vertical="center" wrapText="1"/>
    </xf>
    <xf numFmtId="0" fontId="0" fillId="0" borderId="47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0" borderId="50" xfId="0" applyBorder="1"/>
    <xf numFmtId="0" fontId="0" fillId="0" borderId="57" xfId="0" applyBorder="1"/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24" xfId="0" applyBorder="1" applyAlignment="1">
      <alignment vertical="center"/>
    </xf>
    <xf numFmtId="0" fontId="0" fillId="0" borderId="4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center"/>
    </xf>
    <xf numFmtId="0" fontId="0" fillId="0" borderId="59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4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0" fillId="0" borderId="54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55" xfId="0" applyBorder="1"/>
    <xf numFmtId="0" fontId="0" fillId="0" borderId="65" xfId="0" applyBorder="1" applyAlignment="1">
      <alignment horizontal="center" vertical="center"/>
    </xf>
    <xf numFmtId="0" fontId="0" fillId="0" borderId="24" xfId="0" applyBorder="1" applyAlignment="1">
      <alignment horizontal="left" vertical="center"/>
    </xf>
    <xf numFmtId="0" fontId="0" fillId="0" borderId="37" xfId="0" applyBorder="1"/>
    <xf numFmtId="0" fontId="0" fillId="0" borderId="58" xfId="0" applyBorder="1" applyAlignment="1">
      <alignment vertical="center"/>
    </xf>
    <xf numFmtId="0" fontId="0" fillId="0" borderId="58" xfId="0" applyBorder="1" applyAlignment="1">
      <alignment horizontal="center"/>
    </xf>
    <xf numFmtId="0" fontId="0" fillId="0" borderId="58" xfId="0" applyBorder="1"/>
    <xf numFmtId="0" fontId="0" fillId="2" borderId="30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0" fillId="0" borderId="37" xfId="0" applyBorder="1" applyAlignment="1">
      <alignment vertical="center"/>
    </xf>
    <xf numFmtId="0" fontId="0" fillId="0" borderId="49" xfId="0" applyBorder="1" applyAlignment="1">
      <alignment horizontal="center" vertical="center"/>
    </xf>
    <xf numFmtId="0" fontId="0" fillId="0" borderId="17" xfId="0" applyBorder="1" applyAlignment="1">
      <alignment vertical="center" wrapText="1"/>
    </xf>
    <xf numFmtId="0" fontId="0" fillId="0" borderId="30" xfId="0" applyBorder="1" applyAlignment="1">
      <alignment vertical="center" wrapText="1"/>
    </xf>
    <xf numFmtId="0" fontId="0" fillId="0" borderId="27" xfId="0" applyBorder="1" applyAlignment="1">
      <alignment horizontal="left" vertical="center"/>
    </xf>
    <xf numFmtId="0" fontId="0" fillId="0" borderId="45" xfId="0" applyBorder="1" applyAlignment="1">
      <alignment vertical="center"/>
    </xf>
    <xf numFmtId="0" fontId="0" fillId="0" borderId="6" xfId="0" applyBorder="1" applyAlignment="1">
      <alignment horizontal="left" vertical="center"/>
    </xf>
    <xf numFmtId="0" fontId="0" fillId="0" borderId="3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4" borderId="35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4" borderId="24" xfId="0" applyFill="1" applyBorder="1" applyAlignment="1">
      <alignment horizontal="left" vertical="center"/>
    </xf>
    <xf numFmtId="0" fontId="0" fillId="3" borderId="18" xfId="0" applyFill="1" applyBorder="1" applyAlignment="1">
      <alignment horizontal="left" vertical="center"/>
    </xf>
    <xf numFmtId="0" fontId="0" fillId="0" borderId="35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40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/>
    </xf>
    <xf numFmtId="0" fontId="0" fillId="0" borderId="35" xfId="0" applyBorder="1" applyAlignment="1">
      <alignment horizontal="center" vertical="center" wrapText="1"/>
    </xf>
    <xf numFmtId="0" fontId="0" fillId="10" borderId="35" xfId="0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31" xfId="0" applyBorder="1"/>
    <xf numFmtId="0" fontId="0" fillId="10" borderId="22" xfId="0" applyFill="1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68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16" fontId="0" fillId="0" borderId="18" xfId="0" applyNumberFormat="1" applyBorder="1" applyAlignment="1">
      <alignment horizontal="center" vertical="center"/>
    </xf>
    <xf numFmtId="16" fontId="0" fillId="0" borderId="24" xfId="0" applyNumberFormat="1" applyBorder="1" applyAlignment="1">
      <alignment horizontal="center" vertical="center"/>
    </xf>
    <xf numFmtId="0" fontId="0" fillId="10" borderId="24" xfId="0" applyFill="1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28" xfId="0" applyBorder="1"/>
    <xf numFmtId="0" fontId="0" fillId="0" borderId="71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57" xfId="0" applyBorder="1" applyAlignment="1">
      <alignment horizontal="center"/>
    </xf>
    <xf numFmtId="0" fontId="0" fillId="0" borderId="38" xfId="0" applyBorder="1" applyAlignment="1">
      <alignment horizontal="left"/>
    </xf>
    <xf numFmtId="0" fontId="0" fillId="0" borderId="22" xfId="0" applyBorder="1" applyAlignment="1">
      <alignment horizontal="left"/>
    </xf>
    <xf numFmtId="0" fontId="1" fillId="0" borderId="18" xfId="0" applyFont="1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0" borderId="76" xfId="0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31" xfId="0" applyBorder="1" applyAlignment="1">
      <alignment horizontal="left" wrapText="1"/>
    </xf>
    <xf numFmtId="0" fontId="1" fillId="0" borderId="47" xfId="0" applyFont="1" applyBorder="1" applyAlignment="1">
      <alignment horizontal="center" vertical="center"/>
    </xf>
    <xf numFmtId="0" fontId="0" fillId="7" borderId="32" xfId="0" applyFill="1" applyBorder="1"/>
    <xf numFmtId="0" fontId="0" fillId="0" borderId="77" xfId="0" applyBorder="1" applyAlignment="1">
      <alignment horizontal="center" vertical="center"/>
    </xf>
    <xf numFmtId="0" fontId="0" fillId="0" borderId="78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79" xfId="0" applyBorder="1" applyAlignment="1">
      <alignment horizontal="center" vertical="center"/>
    </xf>
    <xf numFmtId="0" fontId="0" fillId="0" borderId="18" xfId="0" applyBorder="1" applyAlignment="1">
      <alignment horizontal="left" vertical="center" wrapText="1"/>
    </xf>
    <xf numFmtId="0" fontId="0" fillId="0" borderId="80" xfId="0" applyBorder="1" applyAlignment="1">
      <alignment horizontal="center" vertical="center"/>
    </xf>
    <xf numFmtId="0" fontId="0" fillId="0" borderId="81" xfId="0" applyBorder="1" applyAlignment="1">
      <alignment horizontal="center" vertical="center"/>
    </xf>
    <xf numFmtId="0" fontId="0" fillId="0" borderId="82" xfId="0" applyBorder="1" applyAlignment="1">
      <alignment horizontal="center" vertical="center"/>
    </xf>
    <xf numFmtId="0" fontId="0" fillId="0" borderId="83" xfId="0" applyBorder="1" applyAlignment="1">
      <alignment horizontal="center" vertical="center"/>
    </xf>
    <xf numFmtId="0" fontId="0" fillId="0" borderId="84" xfId="0" applyBorder="1" applyAlignment="1">
      <alignment horizontal="center" vertical="center"/>
    </xf>
    <xf numFmtId="0" fontId="0" fillId="0" borderId="85" xfId="0" applyBorder="1" applyAlignment="1">
      <alignment horizontal="center" vertical="center"/>
    </xf>
    <xf numFmtId="0" fontId="0" fillId="0" borderId="86" xfId="0" applyBorder="1" applyAlignment="1">
      <alignment horizontal="center" vertical="center"/>
    </xf>
    <xf numFmtId="0" fontId="0" fillId="0" borderId="87" xfId="0" applyBorder="1" applyAlignment="1">
      <alignment horizontal="center" vertical="center"/>
    </xf>
    <xf numFmtId="0" fontId="0" fillId="0" borderId="88" xfId="0" applyBorder="1" applyAlignment="1">
      <alignment horizontal="center" vertical="center"/>
    </xf>
    <xf numFmtId="0" fontId="0" fillId="0" borderId="89" xfId="0" applyBorder="1" applyAlignment="1">
      <alignment horizontal="center" vertical="center"/>
    </xf>
    <xf numFmtId="0" fontId="0" fillId="0" borderId="90" xfId="0" applyBorder="1" applyAlignment="1">
      <alignment horizontal="center" vertical="center"/>
    </xf>
    <xf numFmtId="0" fontId="0" fillId="0" borderId="91" xfId="0" applyBorder="1" applyAlignment="1">
      <alignment horizontal="center" vertical="center"/>
    </xf>
    <xf numFmtId="0" fontId="0" fillId="0" borderId="92" xfId="0" applyBorder="1" applyAlignment="1">
      <alignment horizontal="center" vertical="center"/>
    </xf>
    <xf numFmtId="0" fontId="0" fillId="0" borderId="93" xfId="0" applyBorder="1" applyAlignment="1">
      <alignment horizontal="center" vertical="center"/>
    </xf>
    <xf numFmtId="0" fontId="0" fillId="0" borderId="94" xfId="0" applyBorder="1" applyAlignment="1">
      <alignment horizontal="center" vertical="center"/>
    </xf>
    <xf numFmtId="0" fontId="0" fillId="0" borderId="95" xfId="0" applyBorder="1" applyAlignment="1">
      <alignment horizontal="center" vertical="center"/>
    </xf>
    <xf numFmtId="0" fontId="0" fillId="0" borderId="96" xfId="0" applyBorder="1" applyAlignment="1">
      <alignment horizontal="center" vertical="center"/>
    </xf>
    <xf numFmtId="0" fontId="0" fillId="0" borderId="97" xfId="0" applyBorder="1" applyAlignment="1">
      <alignment horizontal="center" vertical="center"/>
    </xf>
    <xf numFmtId="0" fontId="0" fillId="0" borderId="89" xfId="0" applyBorder="1" applyAlignment="1">
      <alignment horizontal="left"/>
    </xf>
    <xf numFmtId="0" fontId="0" fillId="0" borderId="98" xfId="0" applyBorder="1"/>
    <xf numFmtId="0" fontId="0" fillId="0" borderId="100" xfId="0" applyBorder="1" applyAlignment="1">
      <alignment horizontal="left"/>
    </xf>
    <xf numFmtId="0" fontId="0" fillId="0" borderId="100" xfId="0" applyBorder="1" applyAlignment="1">
      <alignment horizontal="center" vertical="center"/>
    </xf>
    <xf numFmtId="0" fontId="0" fillId="0" borderId="101" xfId="0" applyBorder="1" applyAlignment="1">
      <alignment horizontal="center" vertical="center"/>
    </xf>
    <xf numFmtId="0" fontId="0" fillId="0" borderId="102" xfId="0" applyBorder="1" applyAlignment="1">
      <alignment horizontal="center" vertical="center"/>
    </xf>
    <xf numFmtId="0" fontId="0" fillId="0" borderId="103" xfId="0" applyBorder="1" applyAlignment="1">
      <alignment horizontal="center" vertical="center"/>
    </xf>
    <xf numFmtId="0" fontId="0" fillId="7" borderId="90" xfId="0" applyFill="1" applyBorder="1" applyAlignment="1">
      <alignment horizontal="center" vertical="center"/>
    </xf>
    <xf numFmtId="0" fontId="0" fillId="7" borderId="32" xfId="0" applyFill="1" applyBorder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9" borderId="0" xfId="0" applyFill="1"/>
    <xf numFmtId="0" fontId="0" fillId="14" borderId="0" xfId="0" applyFill="1"/>
    <xf numFmtId="0" fontId="0" fillId="11" borderId="0" xfId="0" applyFill="1"/>
    <xf numFmtId="0" fontId="0" fillId="0" borderId="0" xfId="0" applyAlignment="1">
      <alignment horizontal="center" vertical="center" wrapText="1"/>
    </xf>
    <xf numFmtId="0" fontId="0" fillId="15" borderId="0" xfId="0" applyFill="1"/>
    <xf numFmtId="0" fontId="0" fillId="16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36" xfId="0" applyFill="1" applyBorder="1" applyAlignment="1">
      <alignment horizontal="center" vertical="center"/>
    </xf>
    <xf numFmtId="0" fontId="0" fillId="2" borderId="46" xfId="0" applyFill="1" applyBorder="1" applyAlignment="1">
      <alignment horizontal="center" vertical="center"/>
    </xf>
    <xf numFmtId="0" fontId="2" fillId="6" borderId="16" xfId="0" applyFont="1" applyFill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2" fillId="6" borderId="72" xfId="0" applyFont="1" applyFill="1" applyBorder="1" applyAlignment="1">
      <alignment horizontal="center"/>
    </xf>
    <xf numFmtId="0" fontId="0" fillId="2" borderId="35" xfId="0" applyFill="1" applyBorder="1" applyAlignment="1">
      <alignment horizontal="center" vertical="center"/>
    </xf>
    <xf numFmtId="0" fontId="0" fillId="2" borderId="45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 wrapText="1"/>
    </xf>
    <xf numFmtId="0" fontId="0" fillId="2" borderId="45" xfId="0" applyFill="1" applyBorder="1" applyAlignment="1">
      <alignment horizontal="center" vertical="center" wrapText="1"/>
    </xf>
    <xf numFmtId="0" fontId="0" fillId="0" borderId="3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4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35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60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7" borderId="26" xfId="0" applyFill="1" applyBorder="1" applyAlignment="1">
      <alignment horizontal="center"/>
    </xf>
    <xf numFmtId="0" fontId="0" fillId="7" borderId="33" xfId="0" applyFill="1" applyBorder="1" applyAlignment="1">
      <alignment horizontal="center"/>
    </xf>
    <xf numFmtId="0" fontId="0" fillId="7" borderId="74" xfId="0" applyFill="1" applyBorder="1" applyAlignment="1">
      <alignment horizontal="center"/>
    </xf>
    <xf numFmtId="0" fontId="0" fillId="0" borderId="56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43" xfId="0" applyBorder="1" applyAlignment="1">
      <alignment horizontal="center" vertical="center" wrapText="1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29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59" xfId="0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0" fillId="2" borderId="53" xfId="0" applyFill="1" applyBorder="1" applyAlignment="1">
      <alignment horizontal="center" vertical="center"/>
    </xf>
    <xf numFmtId="0" fontId="0" fillId="2" borderId="54" xfId="0" applyFill="1" applyBorder="1" applyAlignment="1">
      <alignment horizontal="center" vertical="center"/>
    </xf>
    <xf numFmtId="0" fontId="0" fillId="5" borderId="61" xfId="0" applyFill="1" applyBorder="1" applyAlignment="1">
      <alignment horizontal="center"/>
    </xf>
    <xf numFmtId="0" fontId="0" fillId="5" borderId="62" xfId="0" applyFill="1" applyBorder="1" applyAlignment="1">
      <alignment horizontal="center"/>
    </xf>
    <xf numFmtId="0" fontId="0" fillId="5" borderId="63" xfId="0" applyFill="1" applyBorder="1" applyAlignment="1">
      <alignment horizontal="center"/>
    </xf>
    <xf numFmtId="0" fontId="0" fillId="0" borderId="41" xfId="0" applyBorder="1" applyAlignment="1">
      <alignment horizontal="left"/>
    </xf>
    <xf numFmtId="0" fontId="0" fillId="0" borderId="42" xfId="0" applyBorder="1" applyAlignment="1">
      <alignment horizontal="left"/>
    </xf>
    <xf numFmtId="0" fontId="0" fillId="0" borderId="60" xfId="0" applyBorder="1" applyAlignment="1"/>
    <xf numFmtId="0" fontId="0" fillId="0" borderId="38" xfId="0" applyBorder="1" applyAlignment="1"/>
    <xf numFmtId="0" fontId="0" fillId="0" borderId="49" xfId="0" applyBorder="1" applyAlignment="1"/>
    <xf numFmtId="0" fontId="0" fillId="0" borderId="22" xfId="0" applyBorder="1" applyAlignment="1"/>
    <xf numFmtId="0" fontId="2" fillId="8" borderId="10" xfId="0" applyFont="1" applyFill="1" applyBorder="1" applyAlignment="1">
      <alignment horizontal="center"/>
    </xf>
    <xf numFmtId="0" fontId="2" fillId="8" borderId="11" xfId="0" applyFont="1" applyFill="1" applyBorder="1" applyAlignment="1">
      <alignment horizontal="center"/>
    </xf>
    <xf numFmtId="0" fontId="2" fillId="8" borderId="12" xfId="0" applyFont="1" applyFill="1" applyBorder="1" applyAlignment="1">
      <alignment horizontal="center"/>
    </xf>
    <xf numFmtId="0" fontId="0" fillId="0" borderId="39" xfId="0" applyBorder="1" applyAlignment="1">
      <alignment horizontal="left"/>
    </xf>
    <xf numFmtId="0" fontId="0" fillId="0" borderId="40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67" xfId="0" applyBorder="1" applyAlignment="1">
      <alignment horizontal="left"/>
    </xf>
    <xf numFmtId="0" fontId="0" fillId="0" borderId="24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5" xfId="0" applyBorder="1" applyAlignment="1">
      <alignment horizontal="center" vertical="center" wrapText="1"/>
    </xf>
    <xf numFmtId="0" fontId="0" fillId="9" borderId="10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0" borderId="5" xfId="0" applyBorder="1" applyAlignment="1"/>
    <xf numFmtId="0" fontId="0" fillId="0" borderId="2" xfId="0" applyBorder="1" applyAlignment="1"/>
    <xf numFmtId="0" fontId="0" fillId="0" borderId="18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/>
    </xf>
    <xf numFmtId="0" fontId="2" fillId="13" borderId="10" xfId="0" applyFont="1" applyFill="1" applyBorder="1" applyAlignment="1">
      <alignment horizontal="center"/>
    </xf>
    <xf numFmtId="0" fontId="2" fillId="13" borderId="11" xfId="0" applyFont="1" applyFill="1" applyBorder="1" applyAlignment="1">
      <alignment horizontal="center"/>
    </xf>
    <xf numFmtId="0" fontId="2" fillId="13" borderId="12" xfId="0" applyFont="1" applyFill="1" applyBorder="1" applyAlignment="1">
      <alignment horizontal="center"/>
    </xf>
    <xf numFmtId="0" fontId="0" fillId="0" borderId="99" xfId="0" applyBorder="1" applyAlignment="1">
      <alignment horizontal="center" vertical="center"/>
    </xf>
    <xf numFmtId="0" fontId="0" fillId="0" borderId="31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12" borderId="10" xfId="0" applyFill="1" applyBorder="1" applyAlignment="1">
      <alignment horizontal="center"/>
    </xf>
    <xf numFmtId="0" fontId="0" fillId="12" borderId="11" xfId="0" applyFill="1" applyBorder="1" applyAlignment="1">
      <alignment horizontal="center"/>
    </xf>
    <xf numFmtId="0" fontId="0" fillId="12" borderId="12" xfId="0" applyFill="1" applyBorder="1" applyAlignment="1">
      <alignment horizontal="center"/>
    </xf>
    <xf numFmtId="0" fontId="0" fillId="2" borderId="34" xfId="0" applyFill="1" applyBorder="1" applyAlignment="1">
      <alignment horizontal="center" vertical="center"/>
    </xf>
    <xf numFmtId="0" fontId="0" fillId="0" borderId="60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26" xfId="0" applyBorder="1" applyAlignment="1">
      <alignment horizontal="center" vertical="center" wrapText="1"/>
    </xf>
    <xf numFmtId="0" fontId="0" fillId="0" borderId="60" xfId="0" applyBorder="1" applyAlignment="1">
      <alignment horizontal="left"/>
    </xf>
    <xf numFmtId="0" fontId="0" fillId="0" borderId="38" xfId="0" applyBorder="1" applyAlignment="1">
      <alignment horizontal="left"/>
    </xf>
    <xf numFmtId="0" fontId="0" fillId="0" borderId="27" xfId="0" applyBorder="1" applyAlignment="1">
      <alignment horizontal="center" vertical="center" wrapText="1"/>
    </xf>
    <xf numFmtId="0" fontId="0" fillId="0" borderId="49" xfId="0" applyBorder="1" applyAlignment="1">
      <alignment horizontal="left"/>
    </xf>
    <xf numFmtId="0" fontId="0" fillId="0" borderId="22" xfId="0" applyBorder="1" applyAlignment="1">
      <alignment horizontal="left"/>
    </xf>
    <xf numFmtId="0" fontId="2" fillId="11" borderId="10" xfId="0" applyFont="1" applyFill="1" applyBorder="1" applyAlignment="1">
      <alignment horizontal="center"/>
    </xf>
    <xf numFmtId="0" fontId="2" fillId="11" borderId="11" xfId="0" applyFont="1" applyFill="1" applyBorder="1" applyAlignment="1">
      <alignment horizontal="center"/>
    </xf>
    <xf numFmtId="0" fontId="2" fillId="11" borderId="12" xfId="0" applyFont="1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0" borderId="53" xfId="0" applyBorder="1" applyAlignment="1">
      <alignment horizontal="left" vertical="center"/>
    </xf>
    <xf numFmtId="0" fontId="0" fillId="0" borderId="54" xfId="0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16" borderId="0" xfId="0" applyFill="1" applyAlignment="1">
      <alignment horizontal="center" vertical="center"/>
    </xf>
    <xf numFmtId="0" fontId="0" fillId="16" borderId="0" xfId="0" applyFill="1"/>
  </cellXfs>
  <cellStyles count="1">
    <cellStyle name="Normal" xfId="0" builtinId="0"/>
  </cellStyles>
  <dxfs count="48">
    <dxf>
      <numFmt numFmtId="164" formatCode=";;;"/>
      <fill>
        <patternFill patternType="none">
          <bgColor auto="1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;;;"/>
      <fill>
        <patternFill patternType="none">
          <bgColor auto="1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;;;"/>
      <fill>
        <patternFill patternType="none">
          <bgColor auto="1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;;;"/>
      <fill>
        <patternFill patternType="none">
          <bgColor auto="1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;;;"/>
      <fill>
        <patternFill patternType="none">
          <bgColor auto="1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;;;"/>
      <fill>
        <patternFill patternType="none">
          <bgColor auto="1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;;;"/>
      <fill>
        <patternFill patternType="none">
          <bgColor auto="1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4" formatCode=";;;"/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0000"/>
      <color rgb="FF803C7B"/>
      <color rgb="FFE817DA"/>
      <color rgb="FFFFAFAF"/>
      <color rgb="FFFFB3B3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9A9541-2EAA-4E5D-8223-8E2127F1645C}">
  <sheetPr codeName="Feuil1">
    <tabColor rgb="FFFF0000"/>
  </sheetPr>
  <dimension ref="A1:K142"/>
  <sheetViews>
    <sheetView zoomScaleNormal="100" workbookViewId="0">
      <pane xSplit="2" ySplit="3" topLeftCell="E4" activePane="bottomRight" state="frozen"/>
      <selection pane="topRight" activeCell="C1" sqref="C1"/>
      <selection pane="bottomLeft" activeCell="A4" sqref="A4"/>
      <selection pane="bottomRight" activeCell="G5" sqref="G5"/>
    </sheetView>
  </sheetViews>
  <sheetFormatPr baseColWidth="10" defaultColWidth="11.44140625" defaultRowHeight="14.4" x14ac:dyDescent="0.3"/>
  <cols>
    <col min="1" max="1" width="15.88671875" style="24" customWidth="1"/>
    <col min="2" max="2" width="54.88671875" style="56" customWidth="1"/>
    <col min="3" max="4" width="18" style="56" customWidth="1"/>
    <col min="5" max="5" width="25.5546875" style="56" customWidth="1"/>
    <col min="6" max="6" width="19.5546875" style="56" customWidth="1"/>
    <col min="7" max="7" width="17.6640625" style="56" customWidth="1"/>
    <col min="8" max="8" width="32.5546875" customWidth="1"/>
    <col min="9" max="10" width="11.6640625" customWidth="1"/>
    <col min="11" max="11" width="11.44140625" customWidth="1"/>
  </cols>
  <sheetData>
    <row r="1" spans="1:11" ht="15" thickBot="1" x14ac:dyDescent="0.35">
      <c r="A1" s="191" t="s">
        <v>0</v>
      </c>
      <c r="B1" s="192"/>
      <c r="C1" s="192"/>
      <c r="D1" s="192"/>
      <c r="E1" s="192"/>
      <c r="F1" s="192"/>
      <c r="G1" s="192"/>
      <c r="H1" s="193"/>
    </row>
    <row r="2" spans="1:11" s="24" customFormat="1" ht="15.6" customHeight="1" thickBot="1" x14ac:dyDescent="0.35">
      <c r="A2" s="196" t="s">
        <v>1</v>
      </c>
      <c r="B2" s="197"/>
      <c r="C2" s="194" t="s">
        <v>2</v>
      </c>
      <c r="D2" s="194" t="s">
        <v>3</v>
      </c>
      <c r="E2" s="194" t="s">
        <v>4</v>
      </c>
      <c r="F2" s="194" t="s">
        <v>5</v>
      </c>
      <c r="G2" s="198" t="s">
        <v>6</v>
      </c>
      <c r="H2" s="189" t="s">
        <v>7</v>
      </c>
      <c r="K2" s="188" t="s">
        <v>8</v>
      </c>
    </row>
    <row r="3" spans="1:11" s="24" customFormat="1" ht="15" thickBot="1" x14ac:dyDescent="0.35">
      <c r="A3" s="25" t="s">
        <v>9</v>
      </c>
      <c r="B3" s="23" t="s">
        <v>10</v>
      </c>
      <c r="C3" s="195"/>
      <c r="D3" s="195"/>
      <c r="E3" s="195"/>
      <c r="F3" s="195"/>
      <c r="G3" s="199"/>
      <c r="H3" s="190"/>
      <c r="K3" s="188"/>
    </row>
    <row r="4" spans="1:11" x14ac:dyDescent="0.3">
      <c r="A4" s="209" t="s">
        <v>11</v>
      </c>
      <c r="B4" s="210"/>
      <c r="C4" s="200" t="s">
        <v>12</v>
      </c>
      <c r="D4" s="90"/>
      <c r="E4" s="90" t="s">
        <v>13</v>
      </c>
      <c r="F4" s="90">
        <v>1</v>
      </c>
      <c r="G4" s="57">
        <v>1</v>
      </c>
      <c r="H4" s="8"/>
      <c r="I4" s="132"/>
      <c r="J4" s="56"/>
      <c r="K4" s="58">
        <f>IF(OR(F4="",G4=""),"",F4-G4)</f>
        <v>0</v>
      </c>
    </row>
    <row r="5" spans="1:11" x14ac:dyDescent="0.3">
      <c r="A5" s="205" t="s">
        <v>14</v>
      </c>
      <c r="B5" s="206"/>
      <c r="C5" s="201"/>
      <c r="D5" s="51"/>
      <c r="E5" s="51" t="s">
        <v>15</v>
      </c>
      <c r="F5" s="51">
        <v>1</v>
      </c>
      <c r="G5" s="57">
        <v>1</v>
      </c>
      <c r="H5" s="2"/>
      <c r="I5" s="132"/>
      <c r="J5" s="56"/>
      <c r="K5" s="58">
        <f>IF(OR(F5="",G5=""),"",F5-G5)</f>
        <v>0</v>
      </c>
    </row>
    <row r="6" spans="1:11" x14ac:dyDescent="0.3">
      <c r="A6" s="205" t="s">
        <v>16</v>
      </c>
      <c r="B6" s="206"/>
      <c r="C6" s="51" t="s">
        <v>17</v>
      </c>
      <c r="D6" s="89"/>
      <c r="E6" s="89">
        <v>2022003</v>
      </c>
      <c r="F6" s="89">
        <v>1</v>
      </c>
      <c r="G6" s="57">
        <v>1</v>
      </c>
      <c r="H6" s="2"/>
      <c r="I6" s="132"/>
      <c r="J6" s="56"/>
      <c r="K6" s="58">
        <f t="shared" ref="K6:K68" si="0">IF(OR(F6="",G6=""),"",F6-G6)</f>
        <v>0</v>
      </c>
    </row>
    <row r="7" spans="1:11" x14ac:dyDescent="0.3">
      <c r="A7" s="205" t="s">
        <v>18</v>
      </c>
      <c r="B7" s="206"/>
      <c r="C7" s="212" t="s">
        <v>19</v>
      </c>
      <c r="D7" s="91">
        <v>2</v>
      </c>
      <c r="E7" s="91"/>
      <c r="F7" s="91">
        <v>0</v>
      </c>
      <c r="G7" s="57">
        <v>1</v>
      </c>
      <c r="H7" s="2"/>
      <c r="I7" s="132"/>
      <c r="J7" s="56"/>
      <c r="K7" s="58">
        <f t="shared" si="0"/>
        <v>-1</v>
      </c>
    </row>
    <row r="8" spans="1:11" x14ac:dyDescent="0.3">
      <c r="A8" s="205" t="s">
        <v>20</v>
      </c>
      <c r="B8" s="206"/>
      <c r="C8" s="211"/>
      <c r="D8" s="89">
        <v>4</v>
      </c>
      <c r="E8" s="89"/>
      <c r="F8" s="89">
        <v>0</v>
      </c>
      <c r="G8" s="57">
        <v>2</v>
      </c>
      <c r="H8" s="2"/>
      <c r="I8" s="132"/>
      <c r="J8" s="56"/>
      <c r="K8" s="58">
        <f t="shared" si="0"/>
        <v>-2</v>
      </c>
    </row>
    <row r="9" spans="1:11" ht="15" thickBot="1" x14ac:dyDescent="0.35">
      <c r="A9" s="94" t="s">
        <v>21</v>
      </c>
      <c r="B9" s="59" t="s">
        <v>22</v>
      </c>
      <c r="C9" s="211"/>
      <c r="D9" s="89">
        <v>6</v>
      </c>
      <c r="E9" s="89" t="s">
        <v>23</v>
      </c>
      <c r="F9" s="89">
        <v>2</v>
      </c>
      <c r="G9" s="61">
        <v>5</v>
      </c>
      <c r="H9" s="134"/>
      <c r="I9" s="132"/>
      <c r="J9" s="56"/>
      <c r="K9" s="58">
        <f t="shared" si="0"/>
        <v>-3</v>
      </c>
    </row>
    <row r="10" spans="1:11" x14ac:dyDescent="0.3">
      <c r="A10" s="202" t="s">
        <v>24</v>
      </c>
      <c r="B10" s="63" t="s">
        <v>25</v>
      </c>
      <c r="C10" s="200" t="s">
        <v>26</v>
      </c>
      <c r="D10" s="116"/>
      <c r="E10" s="121"/>
      <c r="F10" s="121">
        <v>1</v>
      </c>
      <c r="G10" s="60">
        <v>1</v>
      </c>
      <c r="H10" s="5"/>
      <c r="I10" s="132"/>
      <c r="J10" s="56"/>
      <c r="K10" s="58">
        <f t="shared" si="0"/>
        <v>0</v>
      </c>
    </row>
    <row r="11" spans="1:11" ht="15" thickBot="1" x14ac:dyDescent="0.35">
      <c r="A11" s="204"/>
      <c r="B11" s="62" t="s">
        <v>25</v>
      </c>
      <c r="C11" s="208"/>
      <c r="D11" s="116"/>
      <c r="E11" s="122"/>
      <c r="F11" s="122">
        <v>1</v>
      </c>
      <c r="G11" s="61">
        <v>1</v>
      </c>
      <c r="H11" s="134"/>
      <c r="I11" s="132"/>
      <c r="J11" s="56"/>
      <c r="K11" s="58">
        <f t="shared" si="0"/>
        <v>0</v>
      </c>
    </row>
    <row r="12" spans="1:11" x14ac:dyDescent="0.3">
      <c r="A12" s="207" t="s">
        <v>27</v>
      </c>
      <c r="B12" s="63" t="s">
        <v>28</v>
      </c>
      <c r="C12" s="200" t="s">
        <v>29</v>
      </c>
      <c r="D12" s="116"/>
      <c r="E12" s="121" t="s">
        <v>30</v>
      </c>
      <c r="F12" s="121">
        <v>3</v>
      </c>
      <c r="G12" s="60">
        <v>6</v>
      </c>
      <c r="H12" s="5"/>
      <c r="I12" s="132"/>
      <c r="J12" s="56"/>
      <c r="K12" s="58">
        <f t="shared" si="0"/>
        <v>-3</v>
      </c>
    </row>
    <row r="13" spans="1:11" x14ac:dyDescent="0.3">
      <c r="A13" s="203"/>
      <c r="B13" s="59" t="s">
        <v>31</v>
      </c>
      <c r="C13" s="211"/>
      <c r="D13" s="116"/>
      <c r="E13" s="89" t="s">
        <v>30</v>
      </c>
      <c r="F13" s="89">
        <v>3</v>
      </c>
      <c r="G13" s="57">
        <v>3</v>
      </c>
      <c r="H13" s="2"/>
      <c r="I13" s="132"/>
      <c r="J13" s="56"/>
      <c r="K13" s="58">
        <f t="shared" si="0"/>
        <v>0</v>
      </c>
    </row>
    <row r="14" spans="1:11" x14ac:dyDescent="0.3">
      <c r="A14" s="203"/>
      <c r="B14" s="59" t="s">
        <v>32</v>
      </c>
      <c r="C14" s="211"/>
      <c r="D14" s="116"/>
      <c r="E14" s="89" t="s">
        <v>30</v>
      </c>
      <c r="F14" s="89">
        <v>3</v>
      </c>
      <c r="G14" s="57">
        <v>9</v>
      </c>
      <c r="H14" s="2"/>
      <c r="I14" s="132"/>
      <c r="J14" s="56"/>
      <c r="K14" s="58">
        <f t="shared" si="0"/>
        <v>-6</v>
      </c>
    </row>
    <row r="15" spans="1:11" x14ac:dyDescent="0.3">
      <c r="A15" s="203"/>
      <c r="B15" s="59" t="s">
        <v>33</v>
      </c>
      <c r="C15" s="211"/>
      <c r="D15" s="116"/>
      <c r="E15" s="89" t="s">
        <v>30</v>
      </c>
      <c r="F15" s="89">
        <v>3</v>
      </c>
      <c r="G15" s="57">
        <v>9</v>
      </c>
      <c r="H15" s="2"/>
      <c r="I15" s="132"/>
      <c r="J15" s="56"/>
      <c r="K15" s="58">
        <f t="shared" si="0"/>
        <v>-6</v>
      </c>
    </row>
    <row r="16" spans="1:11" ht="15" thickBot="1" x14ac:dyDescent="0.35">
      <c r="A16" s="204"/>
      <c r="B16" s="62" t="s">
        <v>34</v>
      </c>
      <c r="C16" s="208"/>
      <c r="D16" s="116"/>
      <c r="E16" s="122" t="s">
        <v>30</v>
      </c>
      <c r="F16" s="122">
        <v>3</v>
      </c>
      <c r="G16" s="61">
        <v>9</v>
      </c>
      <c r="H16" s="134"/>
      <c r="I16" s="132"/>
      <c r="J16" s="56"/>
      <c r="K16" s="58">
        <f t="shared" si="0"/>
        <v>-6</v>
      </c>
    </row>
    <row r="17" spans="1:11" x14ac:dyDescent="0.3">
      <c r="A17" s="213" t="s">
        <v>35</v>
      </c>
      <c r="B17" s="60" t="s">
        <v>36</v>
      </c>
      <c r="C17" s="200" t="s">
        <v>37</v>
      </c>
      <c r="D17" s="200">
        <v>9</v>
      </c>
      <c r="E17" s="60"/>
      <c r="F17" s="60">
        <v>0</v>
      </c>
      <c r="G17" s="60">
        <v>5</v>
      </c>
      <c r="H17" s="5"/>
      <c r="I17" s="132"/>
      <c r="J17" s="56"/>
      <c r="K17" s="58">
        <f t="shared" si="0"/>
        <v>-5</v>
      </c>
    </row>
    <row r="18" spans="1:11" x14ac:dyDescent="0.3">
      <c r="A18" s="214"/>
      <c r="B18" s="57" t="s">
        <v>38</v>
      </c>
      <c r="C18" s="211"/>
      <c r="D18" s="211"/>
      <c r="E18" s="57"/>
      <c r="F18" s="57">
        <v>0</v>
      </c>
      <c r="G18" s="57">
        <v>2</v>
      </c>
      <c r="H18" s="2"/>
      <c r="I18" s="132"/>
      <c r="J18" s="56"/>
      <c r="K18" s="58">
        <f t="shared" si="0"/>
        <v>-2</v>
      </c>
    </row>
    <row r="19" spans="1:11" x14ac:dyDescent="0.3">
      <c r="A19" s="214"/>
      <c r="B19" s="57" t="s">
        <v>39</v>
      </c>
      <c r="C19" s="211"/>
      <c r="D19" s="211"/>
      <c r="E19" s="57"/>
      <c r="F19" s="57">
        <v>2</v>
      </c>
      <c r="G19" s="57">
        <v>0</v>
      </c>
      <c r="H19" s="2"/>
      <c r="I19" s="132"/>
      <c r="J19" s="56"/>
      <c r="K19" s="58">
        <f t="shared" si="0"/>
        <v>2</v>
      </c>
    </row>
    <row r="20" spans="1:11" x14ac:dyDescent="0.3">
      <c r="A20" s="214"/>
      <c r="B20" s="58" t="s">
        <v>40</v>
      </c>
      <c r="C20" s="211"/>
      <c r="D20" s="211"/>
      <c r="E20" s="58"/>
      <c r="F20" s="58">
        <v>0</v>
      </c>
      <c r="G20" s="57">
        <v>2</v>
      </c>
      <c r="H20" s="2"/>
      <c r="I20" s="132"/>
      <c r="J20" s="56"/>
      <c r="K20" s="58">
        <f t="shared" si="0"/>
        <v>-2</v>
      </c>
    </row>
    <row r="21" spans="1:11" x14ac:dyDescent="0.3">
      <c r="A21" s="214"/>
      <c r="B21" s="58" t="s">
        <v>41</v>
      </c>
      <c r="C21" s="211"/>
      <c r="D21" s="211"/>
      <c r="E21" s="58" t="s">
        <v>42</v>
      </c>
      <c r="F21" s="58">
        <v>0</v>
      </c>
      <c r="G21" s="57">
        <v>1</v>
      </c>
      <c r="H21" s="2"/>
      <c r="I21" s="132"/>
      <c r="J21" s="56"/>
      <c r="K21" s="58">
        <f t="shared" si="0"/>
        <v>-1</v>
      </c>
    </row>
    <row r="22" spans="1:11" x14ac:dyDescent="0.3">
      <c r="A22" s="214"/>
      <c r="B22" s="58" t="s">
        <v>43</v>
      </c>
      <c r="C22" s="211"/>
      <c r="D22" s="211"/>
      <c r="E22" s="58"/>
      <c r="F22" s="58">
        <v>2</v>
      </c>
      <c r="G22" s="57">
        <v>4</v>
      </c>
      <c r="H22" s="2"/>
      <c r="I22" s="132"/>
      <c r="J22" s="56"/>
      <c r="K22" s="58">
        <f t="shared" si="0"/>
        <v>-2</v>
      </c>
    </row>
    <row r="23" spans="1:11" x14ac:dyDescent="0.3">
      <c r="A23" s="214"/>
      <c r="B23" s="58" t="s">
        <v>44</v>
      </c>
      <c r="C23" s="211"/>
      <c r="D23" s="211"/>
      <c r="E23" s="58"/>
      <c r="F23" s="58">
        <v>1</v>
      </c>
      <c r="G23" s="57">
        <v>2</v>
      </c>
      <c r="H23" s="2"/>
      <c r="I23" s="132"/>
      <c r="J23" s="56"/>
      <c r="K23" s="58">
        <f t="shared" si="0"/>
        <v>-1</v>
      </c>
    </row>
    <row r="24" spans="1:11" x14ac:dyDescent="0.3">
      <c r="A24" s="214"/>
      <c r="B24" s="58" t="s">
        <v>45</v>
      </c>
      <c r="C24" s="211"/>
      <c r="D24" s="201"/>
      <c r="E24" s="59"/>
      <c r="F24" s="59">
        <v>1</v>
      </c>
      <c r="G24" s="57">
        <v>1</v>
      </c>
      <c r="H24" s="2"/>
      <c r="I24" s="132"/>
      <c r="J24" s="56"/>
      <c r="K24" s="58">
        <f t="shared" si="0"/>
        <v>0</v>
      </c>
    </row>
    <row r="25" spans="1:11" x14ac:dyDescent="0.3">
      <c r="A25" s="214"/>
      <c r="B25" s="58" t="s">
        <v>46</v>
      </c>
      <c r="C25" s="211"/>
      <c r="D25" s="212">
        <v>7</v>
      </c>
      <c r="E25" s="59">
        <v>105298</v>
      </c>
      <c r="F25" s="59">
        <v>1</v>
      </c>
      <c r="G25" s="57">
        <v>1</v>
      </c>
      <c r="H25" s="2"/>
      <c r="I25" s="132"/>
      <c r="J25" s="56"/>
      <c r="K25" s="58">
        <f t="shared" si="0"/>
        <v>0</v>
      </c>
    </row>
    <row r="26" spans="1:11" x14ac:dyDescent="0.3">
      <c r="A26" s="214"/>
      <c r="B26" s="58" t="s">
        <v>47</v>
      </c>
      <c r="C26" s="211"/>
      <c r="D26" s="211"/>
      <c r="E26" s="59">
        <v>105302</v>
      </c>
      <c r="F26" s="59">
        <v>1</v>
      </c>
      <c r="G26" s="57">
        <v>1</v>
      </c>
      <c r="H26" s="2"/>
      <c r="I26" s="132"/>
      <c r="J26" s="56"/>
      <c r="K26" s="58">
        <f t="shared" si="0"/>
        <v>0</v>
      </c>
    </row>
    <row r="27" spans="1:11" x14ac:dyDescent="0.3">
      <c r="A27" s="214"/>
      <c r="B27" s="58" t="s">
        <v>48</v>
      </c>
      <c r="C27" s="211"/>
      <c r="D27" s="211"/>
      <c r="E27" s="59">
        <v>105294</v>
      </c>
      <c r="F27" s="59">
        <v>1</v>
      </c>
      <c r="G27" s="57">
        <v>1</v>
      </c>
      <c r="H27" s="2"/>
      <c r="I27" s="132"/>
      <c r="J27" s="56"/>
      <c r="K27" s="58">
        <f t="shared" si="0"/>
        <v>0</v>
      </c>
    </row>
    <row r="28" spans="1:11" x14ac:dyDescent="0.3">
      <c r="A28" s="214"/>
      <c r="B28" s="58" t="s">
        <v>49</v>
      </c>
      <c r="C28" s="201"/>
      <c r="D28" s="201"/>
      <c r="E28" s="59">
        <v>105306</v>
      </c>
      <c r="F28" s="59">
        <v>1</v>
      </c>
      <c r="G28" s="57">
        <v>1</v>
      </c>
      <c r="H28" s="2"/>
      <c r="I28" s="132"/>
      <c r="J28" s="56"/>
      <c r="K28" s="58">
        <f t="shared" si="0"/>
        <v>0</v>
      </c>
    </row>
    <row r="29" spans="1:11" x14ac:dyDescent="0.3">
      <c r="A29" s="214"/>
      <c r="B29" s="58" t="s">
        <v>50</v>
      </c>
      <c r="C29" s="59"/>
      <c r="D29" s="59"/>
      <c r="E29" s="59"/>
      <c r="F29" s="59"/>
      <c r="G29" s="57"/>
      <c r="H29" s="2"/>
      <c r="K29" s="58" t="str">
        <f t="shared" si="0"/>
        <v/>
      </c>
    </row>
    <row r="30" spans="1:11" x14ac:dyDescent="0.3">
      <c r="A30" s="214"/>
      <c r="B30" s="58" t="s">
        <v>50</v>
      </c>
      <c r="C30" s="59"/>
      <c r="D30" s="59"/>
      <c r="E30" s="59"/>
      <c r="F30" s="59"/>
      <c r="G30" s="57"/>
      <c r="H30" s="2"/>
      <c r="K30" s="58" t="str">
        <f t="shared" si="0"/>
        <v/>
      </c>
    </row>
    <row r="31" spans="1:11" ht="15" thickBot="1" x14ac:dyDescent="0.35">
      <c r="A31" s="215"/>
      <c r="B31" s="58"/>
      <c r="C31" s="59"/>
      <c r="D31" s="59"/>
      <c r="E31" s="59"/>
      <c r="F31" s="59"/>
      <c r="G31" s="61"/>
      <c r="H31" s="134"/>
      <c r="K31" s="58" t="str">
        <f t="shared" si="0"/>
        <v/>
      </c>
    </row>
    <row r="32" spans="1:11" x14ac:dyDescent="0.3">
      <c r="A32" s="222" t="s">
        <v>51</v>
      </c>
      <c r="B32" s="60" t="s">
        <v>52</v>
      </c>
      <c r="C32" s="60" t="s">
        <v>53</v>
      </c>
      <c r="D32" s="60">
        <v>3</v>
      </c>
      <c r="E32" s="60"/>
      <c r="F32" s="60"/>
      <c r="G32" s="60">
        <v>1</v>
      </c>
      <c r="H32" s="5"/>
      <c r="K32" s="58" t="str">
        <f t="shared" si="0"/>
        <v/>
      </c>
    </row>
    <row r="33" spans="1:11" x14ac:dyDescent="0.3">
      <c r="A33" s="223"/>
      <c r="B33" s="58" t="s">
        <v>50</v>
      </c>
      <c r="C33" s="58"/>
      <c r="D33" s="58"/>
      <c r="E33" s="58"/>
      <c r="F33" s="58"/>
      <c r="G33" s="57"/>
      <c r="H33" s="2"/>
      <c r="K33" s="58" t="str">
        <f t="shared" si="0"/>
        <v/>
      </c>
    </row>
    <row r="34" spans="1:11" ht="15" thickBot="1" x14ac:dyDescent="0.35">
      <c r="A34" s="224"/>
      <c r="B34" s="62" t="s">
        <v>54</v>
      </c>
      <c r="C34" s="62" t="s">
        <v>19</v>
      </c>
      <c r="D34" s="62">
        <v>5</v>
      </c>
      <c r="E34" s="62"/>
      <c r="F34" s="62"/>
      <c r="G34" s="61">
        <v>2</v>
      </c>
      <c r="H34" s="134"/>
      <c r="K34" s="58" t="str">
        <f t="shared" si="0"/>
        <v/>
      </c>
    </row>
    <row r="35" spans="1:11" ht="15" customHeight="1" x14ac:dyDescent="0.3">
      <c r="A35" s="219" t="s">
        <v>55</v>
      </c>
      <c r="B35" s="130" t="s">
        <v>56</v>
      </c>
      <c r="C35" s="218" t="s">
        <v>57</v>
      </c>
      <c r="D35" s="218" t="s">
        <v>58</v>
      </c>
      <c r="E35" s="60" t="s">
        <v>59</v>
      </c>
      <c r="F35" s="123"/>
      <c r="G35" s="60" t="s">
        <v>60</v>
      </c>
      <c r="H35" s="5"/>
      <c r="K35" s="58" t="str">
        <f t="shared" si="0"/>
        <v/>
      </c>
    </row>
    <row r="36" spans="1:11" x14ac:dyDescent="0.3">
      <c r="A36" s="220"/>
      <c r="B36" s="124" t="s">
        <v>61</v>
      </c>
      <c r="C36" s="211"/>
      <c r="D36" s="211"/>
      <c r="E36" s="56" t="s">
        <v>62</v>
      </c>
      <c r="F36" s="58"/>
      <c r="G36" s="57" t="s">
        <v>60</v>
      </c>
      <c r="H36" s="2"/>
      <c r="K36" s="58" t="str">
        <f t="shared" si="0"/>
        <v/>
      </c>
    </row>
    <row r="37" spans="1:11" x14ac:dyDescent="0.3">
      <c r="A37" s="220"/>
      <c r="B37" s="124" t="s">
        <v>63</v>
      </c>
      <c r="C37" s="211"/>
      <c r="D37" s="211"/>
      <c r="E37" s="135" t="s">
        <v>15</v>
      </c>
      <c r="F37" s="58"/>
      <c r="G37" s="57" t="s">
        <v>64</v>
      </c>
      <c r="H37" s="2"/>
      <c r="K37" s="58" t="str">
        <f t="shared" si="0"/>
        <v/>
      </c>
    </row>
    <row r="38" spans="1:11" x14ac:dyDescent="0.3">
      <c r="A38" s="220"/>
      <c r="B38" s="125" t="s">
        <v>65</v>
      </c>
      <c r="C38" s="211"/>
      <c r="D38" s="211"/>
      <c r="E38" s="113" t="s">
        <v>15</v>
      </c>
      <c r="F38" s="58"/>
      <c r="G38" s="57" t="s">
        <v>66</v>
      </c>
      <c r="H38" s="2"/>
      <c r="K38" s="58" t="str">
        <f t="shared" si="0"/>
        <v/>
      </c>
    </row>
    <row r="39" spans="1:11" x14ac:dyDescent="0.3">
      <c r="A39" s="220"/>
      <c r="B39" s="131" t="s">
        <v>67</v>
      </c>
      <c r="C39" s="211"/>
      <c r="D39" s="211"/>
      <c r="E39" s="113" t="s">
        <v>15</v>
      </c>
      <c r="F39" s="58"/>
      <c r="G39" s="57" t="s">
        <v>66</v>
      </c>
      <c r="H39" s="2"/>
      <c r="K39" s="58" t="str">
        <f t="shared" si="0"/>
        <v/>
      </c>
    </row>
    <row r="40" spans="1:11" x14ac:dyDescent="0.3">
      <c r="A40" s="220"/>
      <c r="B40" s="124" t="s">
        <v>68</v>
      </c>
      <c r="C40" s="211"/>
      <c r="D40" s="211"/>
      <c r="E40" s="113" t="s">
        <v>15</v>
      </c>
      <c r="F40" s="58"/>
      <c r="G40" s="57" t="s">
        <v>69</v>
      </c>
      <c r="H40" s="2"/>
      <c r="K40" s="58" t="str">
        <f t="shared" si="0"/>
        <v/>
      </c>
    </row>
    <row r="41" spans="1:11" x14ac:dyDescent="0.3">
      <c r="A41" s="220"/>
      <c r="B41" s="124" t="s">
        <v>70</v>
      </c>
      <c r="C41" s="211"/>
      <c r="D41" s="211"/>
      <c r="E41" s="113" t="s">
        <v>15</v>
      </c>
      <c r="F41" s="58"/>
      <c r="G41" s="57" t="s">
        <v>71</v>
      </c>
      <c r="H41" s="2"/>
      <c r="K41" s="58" t="str">
        <f t="shared" si="0"/>
        <v/>
      </c>
    </row>
    <row r="42" spans="1:11" x14ac:dyDescent="0.3">
      <c r="A42" s="220"/>
      <c r="B42" s="124" t="s">
        <v>72</v>
      </c>
      <c r="C42" s="211"/>
      <c r="D42" s="211"/>
      <c r="E42" s="113" t="s">
        <v>15</v>
      </c>
      <c r="F42" s="58"/>
      <c r="G42" s="57" t="s">
        <v>73</v>
      </c>
      <c r="H42" s="2"/>
      <c r="K42" s="58" t="str">
        <f t="shared" si="0"/>
        <v/>
      </c>
    </row>
    <row r="43" spans="1:11" x14ac:dyDescent="0.3">
      <c r="A43" s="220"/>
      <c r="B43" s="124" t="s">
        <v>74</v>
      </c>
      <c r="C43" s="211"/>
      <c r="D43" s="211"/>
      <c r="E43" s="113" t="s">
        <v>15</v>
      </c>
      <c r="F43" s="58"/>
      <c r="G43" s="57" t="s">
        <v>73</v>
      </c>
      <c r="H43" s="2"/>
      <c r="K43" s="58" t="str">
        <f t="shared" si="0"/>
        <v/>
      </c>
    </row>
    <row r="44" spans="1:11" x14ac:dyDescent="0.3">
      <c r="A44" s="220"/>
      <c r="B44" s="124" t="s">
        <v>75</v>
      </c>
      <c r="C44" s="211"/>
      <c r="D44" s="211"/>
      <c r="E44" s="113" t="s">
        <v>15</v>
      </c>
      <c r="F44" s="58"/>
      <c r="G44" s="57" t="s">
        <v>76</v>
      </c>
      <c r="H44" s="2"/>
      <c r="K44" s="58" t="str">
        <f t="shared" si="0"/>
        <v/>
      </c>
    </row>
    <row r="45" spans="1:11" x14ac:dyDescent="0.3">
      <c r="A45" s="220"/>
      <c r="B45" s="124" t="s">
        <v>77</v>
      </c>
      <c r="C45" s="211"/>
      <c r="D45" s="211"/>
      <c r="E45" s="113" t="s">
        <v>15</v>
      </c>
      <c r="F45" s="58"/>
      <c r="G45" s="57" t="s">
        <v>73</v>
      </c>
      <c r="H45" s="2"/>
      <c r="K45" s="58" t="str">
        <f t="shared" si="0"/>
        <v/>
      </c>
    </row>
    <row r="46" spans="1:11" x14ac:dyDescent="0.3">
      <c r="A46" s="220"/>
      <c r="B46" s="124" t="s">
        <v>78</v>
      </c>
      <c r="C46" s="211"/>
      <c r="D46" s="211"/>
      <c r="E46" s="113" t="s">
        <v>15</v>
      </c>
      <c r="F46" s="58"/>
      <c r="G46" s="57" t="s">
        <v>66</v>
      </c>
      <c r="H46" s="2"/>
      <c r="K46" s="58" t="str">
        <f t="shared" si="0"/>
        <v/>
      </c>
    </row>
    <row r="47" spans="1:11" x14ac:dyDescent="0.3">
      <c r="A47" s="220"/>
      <c r="B47" s="124" t="s">
        <v>79</v>
      </c>
      <c r="C47" s="211"/>
      <c r="D47" s="211"/>
      <c r="E47" s="113" t="s">
        <v>15</v>
      </c>
      <c r="F47" s="58"/>
      <c r="G47" s="57" t="s">
        <v>80</v>
      </c>
      <c r="H47" s="2"/>
      <c r="K47" s="58" t="str">
        <f t="shared" si="0"/>
        <v/>
      </c>
    </row>
    <row r="48" spans="1:11" x14ac:dyDescent="0.3">
      <c r="A48" s="220"/>
      <c r="B48" s="124" t="s">
        <v>81</v>
      </c>
      <c r="C48" s="211"/>
      <c r="D48" s="211"/>
      <c r="E48" s="113" t="s">
        <v>15</v>
      </c>
      <c r="F48" s="58"/>
      <c r="G48" s="57" t="s">
        <v>80</v>
      </c>
      <c r="H48" s="2"/>
      <c r="K48" s="58" t="str">
        <f t="shared" si="0"/>
        <v/>
      </c>
    </row>
    <row r="49" spans="1:11" x14ac:dyDescent="0.3">
      <c r="A49" s="220"/>
      <c r="B49" s="124" t="s">
        <v>82</v>
      </c>
      <c r="C49" s="211"/>
      <c r="D49" s="211"/>
      <c r="E49" s="113" t="s">
        <v>15</v>
      </c>
      <c r="F49" s="58"/>
      <c r="G49" s="57" t="s">
        <v>83</v>
      </c>
      <c r="H49" s="2"/>
      <c r="K49" s="58" t="str">
        <f t="shared" si="0"/>
        <v/>
      </c>
    </row>
    <row r="50" spans="1:11" x14ac:dyDescent="0.3">
      <c r="A50" s="220"/>
      <c r="B50" s="124" t="s">
        <v>84</v>
      </c>
      <c r="C50" s="211"/>
      <c r="D50" s="211"/>
      <c r="E50" s="113" t="s">
        <v>15</v>
      </c>
      <c r="F50" s="58"/>
      <c r="G50" s="57" t="s">
        <v>80</v>
      </c>
      <c r="H50" s="2"/>
      <c r="K50" s="58" t="str">
        <f t="shared" si="0"/>
        <v/>
      </c>
    </row>
    <row r="51" spans="1:11" x14ac:dyDescent="0.3">
      <c r="A51" s="220"/>
      <c r="B51" s="124" t="s">
        <v>85</v>
      </c>
      <c r="C51" s="211"/>
      <c r="D51" s="211"/>
      <c r="E51" s="113" t="s">
        <v>15</v>
      </c>
      <c r="F51" s="58"/>
      <c r="G51" s="57" t="s">
        <v>80</v>
      </c>
      <c r="H51" s="2"/>
      <c r="K51" s="58" t="str">
        <f t="shared" si="0"/>
        <v/>
      </c>
    </row>
    <row r="52" spans="1:11" x14ac:dyDescent="0.3">
      <c r="A52" s="220"/>
      <c r="B52" s="124" t="s">
        <v>86</v>
      </c>
      <c r="C52" s="211"/>
      <c r="D52" s="211"/>
      <c r="E52" s="113" t="s">
        <v>15</v>
      </c>
      <c r="F52" s="58"/>
      <c r="G52" s="57" t="s">
        <v>80</v>
      </c>
      <c r="H52" s="2"/>
      <c r="K52" s="58" t="str">
        <f t="shared" si="0"/>
        <v/>
      </c>
    </row>
    <row r="53" spans="1:11" x14ac:dyDescent="0.3">
      <c r="A53" s="220"/>
      <c r="B53" s="124" t="s">
        <v>87</v>
      </c>
      <c r="C53" s="211"/>
      <c r="D53" s="211"/>
      <c r="E53" s="113" t="s">
        <v>15</v>
      </c>
      <c r="F53" s="58"/>
      <c r="G53" s="57" t="s">
        <v>80</v>
      </c>
      <c r="H53" s="2"/>
      <c r="K53" s="58" t="str">
        <f t="shared" si="0"/>
        <v/>
      </c>
    </row>
    <row r="54" spans="1:11" x14ac:dyDescent="0.3">
      <c r="A54" s="220"/>
      <c r="B54" s="124" t="s">
        <v>88</v>
      </c>
      <c r="C54" s="211"/>
      <c r="D54" s="211"/>
      <c r="E54" s="113" t="s">
        <v>15</v>
      </c>
      <c r="F54" s="58"/>
      <c r="G54" s="57" t="s">
        <v>80</v>
      </c>
      <c r="H54" s="2"/>
      <c r="K54" s="58" t="str">
        <f t="shared" si="0"/>
        <v/>
      </c>
    </row>
    <row r="55" spans="1:11" x14ac:dyDescent="0.3">
      <c r="A55" s="220"/>
      <c r="B55" s="124" t="s">
        <v>89</v>
      </c>
      <c r="C55" s="211"/>
      <c r="D55" s="211"/>
      <c r="E55" s="113" t="s">
        <v>15</v>
      </c>
      <c r="F55" s="58"/>
      <c r="G55" s="57" t="s">
        <v>80</v>
      </c>
      <c r="H55" s="2"/>
      <c r="K55" s="58" t="str">
        <f t="shared" si="0"/>
        <v/>
      </c>
    </row>
    <row r="56" spans="1:11" x14ac:dyDescent="0.3">
      <c r="A56" s="220"/>
      <c r="B56" s="124" t="s">
        <v>90</v>
      </c>
      <c r="C56" s="211"/>
      <c r="D56" s="211"/>
      <c r="E56" s="113" t="s">
        <v>15</v>
      </c>
      <c r="F56" s="58"/>
      <c r="G56" s="57" t="s">
        <v>73</v>
      </c>
      <c r="H56" s="2"/>
      <c r="K56" s="58" t="str">
        <f t="shared" si="0"/>
        <v/>
      </c>
    </row>
    <row r="57" spans="1:11" x14ac:dyDescent="0.3">
      <c r="A57" s="220"/>
      <c r="B57" s="124" t="s">
        <v>91</v>
      </c>
      <c r="C57" s="211"/>
      <c r="D57" s="211"/>
      <c r="E57" s="113" t="s">
        <v>15</v>
      </c>
      <c r="F57" s="58"/>
      <c r="G57" s="57" t="s">
        <v>80</v>
      </c>
      <c r="H57" s="2"/>
      <c r="K57" s="58" t="str">
        <f t="shared" si="0"/>
        <v/>
      </c>
    </row>
    <row r="58" spans="1:11" x14ac:dyDescent="0.3">
      <c r="A58" s="220"/>
      <c r="B58" s="124" t="s">
        <v>92</v>
      </c>
      <c r="C58" s="211"/>
      <c r="D58" s="211"/>
      <c r="E58" s="113" t="s">
        <v>15</v>
      </c>
      <c r="F58" s="58"/>
      <c r="G58" s="57" t="s">
        <v>76</v>
      </c>
      <c r="H58" s="2"/>
      <c r="K58" s="58" t="str">
        <f t="shared" si="0"/>
        <v/>
      </c>
    </row>
    <row r="59" spans="1:11" x14ac:dyDescent="0.3">
      <c r="A59" s="220"/>
      <c r="B59" s="124" t="s">
        <v>93</v>
      </c>
      <c r="C59" s="211"/>
      <c r="D59" s="211"/>
      <c r="E59" s="113" t="s">
        <v>15</v>
      </c>
      <c r="F59" s="58"/>
      <c r="G59" s="57" t="s">
        <v>80</v>
      </c>
      <c r="H59" s="2"/>
      <c r="K59" s="58" t="str">
        <f t="shared" si="0"/>
        <v/>
      </c>
    </row>
    <row r="60" spans="1:11" x14ac:dyDescent="0.3">
      <c r="A60" s="220"/>
      <c r="B60" s="124" t="s">
        <v>94</v>
      </c>
      <c r="C60" s="211"/>
      <c r="D60" s="211"/>
      <c r="E60" s="113" t="s">
        <v>15</v>
      </c>
      <c r="F60" s="58"/>
      <c r="G60" s="57" t="s">
        <v>95</v>
      </c>
      <c r="H60" s="2"/>
      <c r="K60" s="58" t="str">
        <f t="shared" si="0"/>
        <v/>
      </c>
    </row>
    <row r="61" spans="1:11" x14ac:dyDescent="0.3">
      <c r="A61" s="220"/>
      <c r="B61" s="124" t="s">
        <v>96</v>
      </c>
      <c r="C61" s="211"/>
      <c r="D61" s="211"/>
      <c r="E61" s="113" t="s">
        <v>15</v>
      </c>
      <c r="F61" s="58"/>
      <c r="G61" s="57" t="s">
        <v>95</v>
      </c>
      <c r="H61" s="2"/>
      <c r="K61" s="58" t="str">
        <f t="shared" si="0"/>
        <v/>
      </c>
    </row>
    <row r="62" spans="1:11" x14ac:dyDescent="0.3">
      <c r="A62" s="220"/>
      <c r="B62" s="124" t="s">
        <v>97</v>
      </c>
      <c r="C62" s="211"/>
      <c r="D62" s="211"/>
      <c r="E62" s="113" t="s">
        <v>15</v>
      </c>
      <c r="F62" s="58"/>
      <c r="G62" s="57" t="s">
        <v>95</v>
      </c>
      <c r="H62" s="2"/>
      <c r="K62" s="58" t="str">
        <f t="shared" si="0"/>
        <v/>
      </c>
    </row>
    <row r="63" spans="1:11" x14ac:dyDescent="0.3">
      <c r="A63" s="220"/>
      <c r="B63" s="124" t="s">
        <v>98</v>
      </c>
      <c r="C63" s="211"/>
      <c r="D63" s="211"/>
      <c r="E63" s="113" t="s">
        <v>15</v>
      </c>
      <c r="F63" s="58"/>
      <c r="G63" s="57" t="s">
        <v>95</v>
      </c>
      <c r="H63" s="2"/>
      <c r="K63" s="58" t="str">
        <f t="shared" si="0"/>
        <v/>
      </c>
    </row>
    <row r="64" spans="1:11" x14ac:dyDescent="0.3">
      <c r="A64" s="220"/>
      <c r="B64" s="124" t="s">
        <v>99</v>
      </c>
      <c r="C64" s="211"/>
      <c r="D64" s="211"/>
      <c r="E64" s="113" t="s">
        <v>15</v>
      </c>
      <c r="F64" s="58"/>
      <c r="G64" s="57" t="s">
        <v>95</v>
      </c>
      <c r="H64" s="2"/>
      <c r="K64" s="58" t="str">
        <f t="shared" si="0"/>
        <v/>
      </c>
    </row>
    <row r="65" spans="1:11" x14ac:dyDescent="0.3">
      <c r="A65" s="220"/>
      <c r="B65" s="124" t="s">
        <v>100</v>
      </c>
      <c r="C65" s="211"/>
      <c r="D65" s="211"/>
      <c r="E65" s="113" t="s">
        <v>15</v>
      </c>
      <c r="F65" s="58"/>
      <c r="G65" s="57" t="s">
        <v>95</v>
      </c>
      <c r="H65" s="2"/>
      <c r="K65" s="58" t="str">
        <f t="shared" si="0"/>
        <v/>
      </c>
    </row>
    <row r="66" spans="1:11" x14ac:dyDescent="0.3">
      <c r="A66" s="220"/>
      <c r="B66" s="124" t="s">
        <v>101</v>
      </c>
      <c r="C66" s="211"/>
      <c r="D66" s="211"/>
      <c r="E66" s="113" t="s">
        <v>15</v>
      </c>
      <c r="F66" s="58"/>
      <c r="G66" s="57" t="s">
        <v>95</v>
      </c>
      <c r="H66" s="2"/>
      <c r="K66" s="58" t="str">
        <f t="shared" si="0"/>
        <v/>
      </c>
    </row>
    <row r="67" spans="1:11" x14ac:dyDescent="0.3">
      <c r="A67" s="220"/>
      <c r="B67" s="124" t="s">
        <v>102</v>
      </c>
      <c r="C67" s="211"/>
      <c r="D67" s="211"/>
      <c r="E67" s="113" t="s">
        <v>15</v>
      </c>
      <c r="F67" s="58"/>
      <c r="G67" s="57" t="s">
        <v>95</v>
      </c>
      <c r="H67" s="2"/>
      <c r="K67" s="58" t="str">
        <f t="shared" si="0"/>
        <v/>
      </c>
    </row>
    <row r="68" spans="1:11" x14ac:dyDescent="0.3">
      <c r="A68" s="220"/>
      <c r="B68" s="124" t="s">
        <v>103</v>
      </c>
      <c r="C68" s="211"/>
      <c r="D68" s="211"/>
      <c r="E68" s="113" t="s">
        <v>15</v>
      </c>
      <c r="F68" s="58"/>
      <c r="G68" s="57" t="s">
        <v>80</v>
      </c>
      <c r="H68" s="2"/>
      <c r="K68" s="58" t="str">
        <f t="shared" si="0"/>
        <v/>
      </c>
    </row>
    <row r="69" spans="1:11" x14ac:dyDescent="0.3">
      <c r="A69" s="220"/>
      <c r="B69" s="124" t="s">
        <v>104</v>
      </c>
      <c r="C69" s="211"/>
      <c r="D69" s="211"/>
      <c r="E69" s="58" t="s">
        <v>105</v>
      </c>
      <c r="F69" s="59"/>
      <c r="G69" s="57" t="s">
        <v>106</v>
      </c>
      <c r="H69" s="2"/>
      <c r="K69" s="58" t="str">
        <f t="shared" ref="K69:K132" si="1">IF(OR(F69="",G69=""),"",F69-G69)</f>
        <v/>
      </c>
    </row>
    <row r="70" spans="1:11" x14ac:dyDescent="0.3">
      <c r="A70" s="220"/>
      <c r="B70" s="124" t="s">
        <v>107</v>
      </c>
      <c r="C70" s="211"/>
      <c r="D70" s="211"/>
      <c r="E70" s="58" t="s">
        <v>108</v>
      </c>
      <c r="F70" s="59"/>
      <c r="G70" s="57" t="s">
        <v>109</v>
      </c>
      <c r="H70" s="2"/>
      <c r="K70" s="58" t="str">
        <f t="shared" si="1"/>
        <v/>
      </c>
    </row>
    <row r="71" spans="1:11" x14ac:dyDescent="0.3">
      <c r="A71" s="220"/>
      <c r="B71" s="124" t="s">
        <v>107</v>
      </c>
      <c r="C71" s="211"/>
      <c r="D71" s="211"/>
      <c r="E71" s="58" t="s">
        <v>110</v>
      </c>
      <c r="F71" s="59"/>
      <c r="G71" s="57" t="s">
        <v>109</v>
      </c>
      <c r="H71" s="2"/>
      <c r="K71" s="58" t="str">
        <f t="shared" si="1"/>
        <v/>
      </c>
    </row>
    <row r="72" spans="1:11" x14ac:dyDescent="0.3">
      <c r="A72" s="220"/>
      <c r="B72" s="124" t="s">
        <v>111</v>
      </c>
      <c r="C72" s="211"/>
      <c r="D72" s="211"/>
      <c r="E72" s="58" t="s">
        <v>112</v>
      </c>
      <c r="F72" s="59"/>
      <c r="G72" s="57" t="s">
        <v>60</v>
      </c>
      <c r="H72" s="2"/>
      <c r="K72" s="58" t="str">
        <f t="shared" si="1"/>
        <v/>
      </c>
    </row>
    <row r="73" spans="1:11" ht="15" thickBot="1" x14ac:dyDescent="0.35">
      <c r="A73" s="220"/>
      <c r="B73" s="126" t="s">
        <v>113</v>
      </c>
      <c r="C73" s="208"/>
      <c r="D73" s="208"/>
      <c r="E73" s="62" t="s">
        <v>114</v>
      </c>
      <c r="F73" s="62"/>
      <c r="G73" s="61" t="s">
        <v>115</v>
      </c>
      <c r="H73" s="134"/>
      <c r="K73" s="58" t="str">
        <f t="shared" si="1"/>
        <v/>
      </c>
    </row>
    <row r="74" spans="1:11" x14ac:dyDescent="0.3">
      <c r="A74" s="220"/>
      <c r="B74" s="58" t="s">
        <v>116</v>
      </c>
      <c r="C74" s="58"/>
      <c r="D74" s="58"/>
      <c r="E74" s="58"/>
      <c r="F74" s="58"/>
      <c r="G74" s="60"/>
      <c r="H74" s="5"/>
      <c r="K74" s="58" t="str">
        <f t="shared" si="1"/>
        <v/>
      </c>
    </row>
    <row r="75" spans="1:11" x14ac:dyDescent="0.3">
      <c r="A75" s="220"/>
      <c r="B75" s="58" t="s">
        <v>117</v>
      </c>
      <c r="C75" s="212" t="s">
        <v>57</v>
      </c>
      <c r="D75" s="212">
        <v>10</v>
      </c>
      <c r="E75" s="91"/>
      <c r="F75" s="89"/>
      <c r="G75" s="57">
        <v>9</v>
      </c>
      <c r="H75" s="2"/>
      <c r="K75" s="58" t="str">
        <f t="shared" si="1"/>
        <v/>
      </c>
    </row>
    <row r="76" spans="1:11" x14ac:dyDescent="0.3">
      <c r="A76" s="220"/>
      <c r="B76" s="59" t="s">
        <v>118</v>
      </c>
      <c r="C76" s="211"/>
      <c r="D76" s="211"/>
      <c r="E76" s="58"/>
      <c r="F76" s="59"/>
      <c r="G76" s="57">
        <v>12</v>
      </c>
      <c r="H76" s="2"/>
      <c r="K76" s="58" t="str">
        <f t="shared" si="1"/>
        <v/>
      </c>
    </row>
    <row r="77" spans="1:11" x14ac:dyDescent="0.3">
      <c r="A77" s="220"/>
      <c r="B77" s="58" t="s">
        <v>119</v>
      </c>
      <c r="C77" s="211"/>
      <c r="D77" s="211"/>
      <c r="E77" s="91"/>
      <c r="F77" s="91"/>
      <c r="G77" s="57">
        <v>3</v>
      </c>
      <c r="H77" s="2"/>
      <c r="K77" s="58" t="str">
        <f t="shared" si="1"/>
        <v/>
      </c>
    </row>
    <row r="78" spans="1:11" x14ac:dyDescent="0.3">
      <c r="A78" s="220"/>
      <c r="B78" s="61" t="s">
        <v>120</v>
      </c>
      <c r="C78" s="211"/>
      <c r="D78" s="211"/>
      <c r="E78" s="57" t="s">
        <v>121</v>
      </c>
      <c r="F78" s="61"/>
      <c r="G78" s="57">
        <v>2</v>
      </c>
      <c r="H78" s="2"/>
      <c r="K78" s="58" t="str">
        <f t="shared" si="1"/>
        <v/>
      </c>
    </row>
    <row r="79" spans="1:11" x14ac:dyDescent="0.3">
      <c r="A79" s="220"/>
      <c r="B79" s="59" t="s">
        <v>122</v>
      </c>
      <c r="C79" s="211"/>
      <c r="D79" s="211"/>
      <c r="E79" s="58"/>
      <c r="F79" s="59"/>
      <c r="G79" s="57">
        <v>8</v>
      </c>
      <c r="H79" s="2"/>
      <c r="K79" s="58" t="str">
        <f t="shared" si="1"/>
        <v/>
      </c>
    </row>
    <row r="80" spans="1:11" x14ac:dyDescent="0.3">
      <c r="A80" s="220"/>
      <c r="B80" s="59" t="s">
        <v>123</v>
      </c>
      <c r="C80" s="211"/>
      <c r="D80" s="211"/>
      <c r="E80" s="58" t="s">
        <v>124</v>
      </c>
      <c r="F80" s="58"/>
      <c r="G80" s="57">
        <v>1</v>
      </c>
      <c r="H80" s="2"/>
      <c r="K80" s="58" t="str">
        <f t="shared" si="1"/>
        <v/>
      </c>
    </row>
    <row r="81" spans="1:11" x14ac:dyDescent="0.3">
      <c r="A81" s="220"/>
      <c r="B81" s="59" t="s">
        <v>125</v>
      </c>
      <c r="C81" s="211"/>
      <c r="D81" s="211"/>
      <c r="E81" s="56" t="s">
        <v>126</v>
      </c>
      <c r="F81" s="58"/>
      <c r="G81" s="57"/>
      <c r="H81" s="2"/>
      <c r="K81" s="58" t="str">
        <f t="shared" si="1"/>
        <v/>
      </c>
    </row>
    <row r="82" spans="1:11" x14ac:dyDescent="0.3">
      <c r="A82" s="220"/>
      <c r="B82" s="59" t="s">
        <v>127</v>
      </c>
      <c r="C82" s="211"/>
      <c r="D82" s="211"/>
      <c r="E82" s="58" t="s">
        <v>128</v>
      </c>
      <c r="F82" s="59"/>
      <c r="G82" s="57">
        <v>1</v>
      </c>
      <c r="H82" s="2"/>
      <c r="K82" s="58" t="str">
        <f t="shared" si="1"/>
        <v/>
      </c>
    </row>
    <row r="83" spans="1:11" x14ac:dyDescent="0.3">
      <c r="A83" s="220"/>
      <c r="B83" s="59" t="s">
        <v>129</v>
      </c>
      <c r="C83" s="211"/>
      <c r="D83" s="211"/>
      <c r="E83" s="58" t="s">
        <v>130</v>
      </c>
      <c r="F83" s="59"/>
      <c r="G83" s="57">
        <v>1</v>
      </c>
      <c r="H83" s="2"/>
      <c r="K83" s="58" t="str">
        <f t="shared" si="1"/>
        <v/>
      </c>
    </row>
    <row r="84" spans="1:11" x14ac:dyDescent="0.3">
      <c r="A84" s="220"/>
      <c r="B84" s="59" t="s">
        <v>131</v>
      </c>
      <c r="C84" s="211"/>
      <c r="D84" s="211"/>
      <c r="E84" s="58" t="s">
        <v>132</v>
      </c>
      <c r="F84" s="59"/>
      <c r="G84" s="57">
        <v>1</v>
      </c>
      <c r="H84" s="2"/>
      <c r="K84" s="58" t="str">
        <f t="shared" si="1"/>
        <v/>
      </c>
    </row>
    <row r="85" spans="1:11" x14ac:dyDescent="0.3">
      <c r="A85" s="220"/>
      <c r="B85" s="59" t="s">
        <v>133</v>
      </c>
      <c r="C85" s="211"/>
      <c r="D85" s="211"/>
      <c r="E85" s="58" t="s">
        <v>134</v>
      </c>
      <c r="F85" s="59"/>
      <c r="G85" s="57">
        <v>1</v>
      </c>
      <c r="H85" s="2"/>
      <c r="K85" s="58" t="str">
        <f t="shared" si="1"/>
        <v/>
      </c>
    </row>
    <row r="86" spans="1:11" x14ac:dyDescent="0.3">
      <c r="A86" s="220"/>
      <c r="B86" s="59" t="s">
        <v>135</v>
      </c>
      <c r="C86" s="211"/>
      <c r="D86" s="211"/>
      <c r="E86" s="58" t="s">
        <v>136</v>
      </c>
      <c r="F86" s="59"/>
      <c r="G86" s="57">
        <v>1</v>
      </c>
      <c r="H86" s="2"/>
      <c r="K86" s="58" t="str">
        <f t="shared" si="1"/>
        <v/>
      </c>
    </row>
    <row r="87" spans="1:11" x14ac:dyDescent="0.3">
      <c r="A87" s="220"/>
      <c r="B87" s="59" t="s">
        <v>135</v>
      </c>
      <c r="C87" s="211"/>
      <c r="D87" s="211"/>
      <c r="E87" s="58" t="s">
        <v>137</v>
      </c>
      <c r="F87" s="59"/>
      <c r="G87" s="57">
        <v>1</v>
      </c>
      <c r="H87" s="2"/>
      <c r="K87" s="58" t="str">
        <f t="shared" si="1"/>
        <v/>
      </c>
    </row>
    <row r="88" spans="1:11" x14ac:dyDescent="0.3">
      <c r="A88" s="220"/>
      <c r="B88" s="59" t="s">
        <v>138</v>
      </c>
      <c r="C88" s="211"/>
      <c r="D88" s="211"/>
      <c r="E88" s="58" t="s">
        <v>139</v>
      </c>
      <c r="F88" s="59"/>
      <c r="G88" s="57">
        <v>2</v>
      </c>
      <c r="H88" s="2"/>
      <c r="K88" s="58" t="str">
        <f t="shared" si="1"/>
        <v/>
      </c>
    </row>
    <row r="89" spans="1:11" x14ac:dyDescent="0.3">
      <c r="A89" s="220"/>
      <c r="B89" s="59" t="s">
        <v>140</v>
      </c>
      <c r="C89" s="211"/>
      <c r="D89" s="211"/>
      <c r="E89" s="58"/>
      <c r="F89" s="59"/>
      <c r="G89" s="57">
        <v>1</v>
      </c>
      <c r="H89" s="2"/>
      <c r="K89" s="58" t="str">
        <f t="shared" si="1"/>
        <v/>
      </c>
    </row>
    <row r="90" spans="1:11" x14ac:dyDescent="0.3">
      <c r="A90" s="220"/>
      <c r="B90" s="59" t="s">
        <v>141</v>
      </c>
      <c r="C90" s="211"/>
      <c r="D90" s="211"/>
      <c r="E90" s="58" t="s">
        <v>142</v>
      </c>
      <c r="F90" s="59"/>
      <c r="G90" s="57">
        <v>1</v>
      </c>
      <c r="H90" s="2"/>
      <c r="K90" s="58" t="str">
        <f t="shared" si="1"/>
        <v/>
      </c>
    </row>
    <row r="91" spans="1:11" x14ac:dyDescent="0.3">
      <c r="A91" s="220"/>
      <c r="B91" s="58" t="s">
        <v>143</v>
      </c>
      <c r="C91" s="211"/>
      <c r="D91" s="211"/>
      <c r="E91" s="58" t="s">
        <v>112</v>
      </c>
      <c r="F91" s="58"/>
      <c r="G91" s="57">
        <v>2</v>
      </c>
      <c r="H91" s="2"/>
      <c r="K91" s="58" t="str">
        <f t="shared" si="1"/>
        <v/>
      </c>
    </row>
    <row r="92" spans="1:11" x14ac:dyDescent="0.3">
      <c r="A92" s="220"/>
      <c r="B92" s="58" t="s">
        <v>107</v>
      </c>
      <c r="C92" s="211"/>
      <c r="D92" s="211"/>
      <c r="E92" s="58" t="s">
        <v>108</v>
      </c>
      <c r="F92" s="58"/>
      <c r="G92" s="57" t="s">
        <v>144</v>
      </c>
      <c r="H92" s="2"/>
      <c r="K92" s="58" t="str">
        <f t="shared" si="1"/>
        <v/>
      </c>
    </row>
    <row r="93" spans="1:11" x14ac:dyDescent="0.3">
      <c r="A93" s="220"/>
      <c r="B93" s="58" t="s">
        <v>107</v>
      </c>
      <c r="C93" s="211"/>
      <c r="D93" s="211"/>
      <c r="E93" s="58" t="s">
        <v>110</v>
      </c>
      <c r="F93" s="58"/>
      <c r="G93" s="57" t="s">
        <v>144</v>
      </c>
      <c r="H93" s="2"/>
      <c r="K93" s="58" t="str">
        <f t="shared" si="1"/>
        <v/>
      </c>
    </row>
    <row r="94" spans="1:11" x14ac:dyDescent="0.3">
      <c r="A94" s="220"/>
      <c r="B94" s="59" t="s">
        <v>145</v>
      </c>
      <c r="C94" s="211"/>
      <c r="D94" s="211"/>
      <c r="E94" s="59" t="s">
        <v>146</v>
      </c>
      <c r="F94" s="59"/>
      <c r="G94" s="57">
        <v>4</v>
      </c>
      <c r="H94" s="2"/>
      <c r="K94" s="58" t="str">
        <f t="shared" si="1"/>
        <v/>
      </c>
    </row>
    <row r="95" spans="1:11" x14ac:dyDescent="0.3">
      <c r="A95" s="220"/>
      <c r="B95" s="59" t="s">
        <v>103</v>
      </c>
      <c r="C95" s="211"/>
      <c r="D95" s="211"/>
      <c r="E95" s="59"/>
      <c r="F95" s="59"/>
      <c r="G95" s="57">
        <v>8</v>
      </c>
      <c r="H95" s="2"/>
      <c r="K95" s="58" t="str">
        <f t="shared" si="1"/>
        <v/>
      </c>
    </row>
    <row r="96" spans="1:11" x14ac:dyDescent="0.3">
      <c r="A96" s="220"/>
      <c r="B96" s="59" t="s">
        <v>147</v>
      </c>
      <c r="C96" s="211"/>
      <c r="D96" s="201"/>
      <c r="E96" s="59" t="s">
        <v>148</v>
      </c>
      <c r="F96" s="59"/>
      <c r="G96" s="57">
        <v>2</v>
      </c>
      <c r="H96" s="2"/>
      <c r="K96" s="58" t="str">
        <f t="shared" si="1"/>
        <v/>
      </c>
    </row>
    <row r="97" spans="1:11" x14ac:dyDescent="0.3">
      <c r="A97" s="220"/>
      <c r="B97" s="58" t="s">
        <v>149</v>
      </c>
      <c r="C97" s="211"/>
      <c r="D97" s="212">
        <v>11</v>
      </c>
      <c r="E97" s="58"/>
      <c r="F97" s="58"/>
      <c r="G97" s="57">
        <v>4</v>
      </c>
      <c r="H97" s="2"/>
      <c r="K97" s="58" t="str">
        <f t="shared" si="1"/>
        <v/>
      </c>
    </row>
    <row r="98" spans="1:11" x14ac:dyDescent="0.3">
      <c r="A98" s="220"/>
      <c r="B98" s="59" t="s">
        <v>150</v>
      </c>
      <c r="C98" s="211"/>
      <c r="D98" s="211"/>
      <c r="E98" s="59"/>
      <c r="F98" s="59"/>
      <c r="G98" s="57">
        <v>1</v>
      </c>
      <c r="H98" s="2"/>
      <c r="K98" s="58" t="str">
        <f t="shared" si="1"/>
        <v/>
      </c>
    </row>
    <row r="99" spans="1:11" x14ac:dyDescent="0.3">
      <c r="A99" s="220"/>
      <c r="B99" s="59" t="s">
        <v>151</v>
      </c>
      <c r="C99" s="211"/>
      <c r="D99" s="211"/>
      <c r="E99" s="59" t="s">
        <v>152</v>
      </c>
      <c r="F99" s="59"/>
      <c r="G99" s="57">
        <v>1</v>
      </c>
      <c r="H99" s="2"/>
      <c r="K99" s="58" t="str">
        <f t="shared" si="1"/>
        <v/>
      </c>
    </row>
    <row r="100" spans="1:11" x14ac:dyDescent="0.3">
      <c r="A100" s="220"/>
      <c r="B100" s="59" t="s">
        <v>153</v>
      </c>
      <c r="C100" s="211"/>
      <c r="D100" s="211"/>
      <c r="E100" s="59"/>
      <c r="F100" s="59"/>
      <c r="G100" s="57">
        <v>1</v>
      </c>
      <c r="H100" s="2"/>
      <c r="K100" s="58" t="str">
        <f t="shared" si="1"/>
        <v/>
      </c>
    </row>
    <row r="101" spans="1:11" x14ac:dyDescent="0.3">
      <c r="A101" s="220"/>
      <c r="B101" s="59" t="s">
        <v>154</v>
      </c>
      <c r="C101" s="211"/>
      <c r="D101" s="201"/>
      <c r="E101" s="59"/>
      <c r="F101" s="59"/>
      <c r="G101" s="57">
        <v>1</v>
      </c>
      <c r="H101" s="2"/>
      <c r="K101" s="58" t="str">
        <f t="shared" si="1"/>
        <v/>
      </c>
    </row>
    <row r="102" spans="1:11" x14ac:dyDescent="0.3">
      <c r="A102" s="220"/>
      <c r="B102" s="59" t="s">
        <v>155</v>
      </c>
      <c r="C102" s="211"/>
      <c r="D102" s="212">
        <v>12</v>
      </c>
      <c r="E102" s="59" t="s">
        <v>156</v>
      </c>
      <c r="F102" s="59"/>
      <c r="G102" s="57">
        <v>2</v>
      </c>
      <c r="H102" s="2"/>
      <c r="K102" s="58" t="str">
        <f t="shared" si="1"/>
        <v/>
      </c>
    </row>
    <row r="103" spans="1:11" x14ac:dyDescent="0.3">
      <c r="A103" s="220"/>
      <c r="B103" s="59" t="s">
        <v>157</v>
      </c>
      <c r="C103" s="211"/>
      <c r="D103" s="211"/>
      <c r="E103" s="59" t="s">
        <v>158</v>
      </c>
      <c r="F103" s="59"/>
      <c r="G103" s="57">
        <v>12</v>
      </c>
      <c r="H103" s="2"/>
      <c r="K103" s="58" t="str">
        <f t="shared" si="1"/>
        <v/>
      </c>
    </row>
    <row r="104" spans="1:11" x14ac:dyDescent="0.3">
      <c r="A104" s="220"/>
      <c r="B104" s="59" t="s">
        <v>159</v>
      </c>
      <c r="C104" s="211"/>
      <c r="D104" s="211"/>
      <c r="E104" s="59" t="s">
        <v>160</v>
      </c>
      <c r="F104" s="59"/>
      <c r="G104" s="57">
        <v>2</v>
      </c>
      <c r="H104" s="2"/>
      <c r="K104" s="58" t="str">
        <f t="shared" si="1"/>
        <v/>
      </c>
    </row>
    <row r="105" spans="1:11" x14ac:dyDescent="0.3">
      <c r="A105" s="220"/>
      <c r="B105" s="59" t="s">
        <v>161</v>
      </c>
      <c r="C105" s="211"/>
      <c r="D105" s="211"/>
      <c r="E105" s="59" t="s">
        <v>160</v>
      </c>
      <c r="F105" s="59"/>
      <c r="G105" s="57">
        <v>2</v>
      </c>
      <c r="H105" s="2"/>
      <c r="K105" s="58" t="str">
        <f t="shared" si="1"/>
        <v/>
      </c>
    </row>
    <row r="106" spans="1:11" x14ac:dyDescent="0.3">
      <c r="A106" s="220"/>
      <c r="B106" s="59" t="s">
        <v>162</v>
      </c>
      <c r="C106" s="211"/>
      <c r="D106" s="211"/>
      <c r="E106" s="59" t="s">
        <v>163</v>
      </c>
      <c r="F106" s="59"/>
      <c r="G106" s="57">
        <v>5</v>
      </c>
      <c r="H106" s="2"/>
      <c r="K106" s="58" t="str">
        <f t="shared" si="1"/>
        <v/>
      </c>
    </row>
    <row r="107" spans="1:11" x14ac:dyDescent="0.3">
      <c r="A107" s="220"/>
      <c r="B107" s="59" t="s">
        <v>164</v>
      </c>
      <c r="C107" s="211"/>
      <c r="D107" s="211"/>
      <c r="E107" s="59"/>
      <c r="F107" s="59"/>
      <c r="G107" s="57">
        <v>1</v>
      </c>
      <c r="H107" s="2"/>
      <c r="K107" s="58" t="str">
        <f t="shared" si="1"/>
        <v/>
      </c>
    </row>
    <row r="108" spans="1:11" x14ac:dyDescent="0.3">
      <c r="A108" s="220"/>
      <c r="B108" s="59" t="s">
        <v>165</v>
      </c>
      <c r="C108" s="211"/>
      <c r="D108" s="211"/>
      <c r="E108" s="59">
        <v>900065423</v>
      </c>
      <c r="F108" s="59"/>
      <c r="G108" s="57">
        <v>1</v>
      </c>
      <c r="H108" s="2"/>
      <c r="K108" s="58" t="str">
        <f t="shared" si="1"/>
        <v/>
      </c>
    </row>
    <row r="109" spans="1:11" x14ac:dyDescent="0.3">
      <c r="A109" s="220"/>
      <c r="B109" s="59" t="s">
        <v>166</v>
      </c>
      <c r="C109" s="211"/>
      <c r="D109" s="211"/>
      <c r="E109" s="59"/>
      <c r="F109" s="59"/>
      <c r="G109" s="57">
        <v>2</v>
      </c>
      <c r="H109" s="2"/>
      <c r="K109" s="58" t="str">
        <f t="shared" si="1"/>
        <v/>
      </c>
    </row>
    <row r="110" spans="1:11" x14ac:dyDescent="0.3">
      <c r="A110" s="221"/>
      <c r="B110" s="59" t="s">
        <v>167</v>
      </c>
      <c r="C110" s="201"/>
      <c r="D110" s="201"/>
      <c r="E110" s="59"/>
      <c r="F110" s="59"/>
      <c r="G110" s="57">
        <v>1</v>
      </c>
      <c r="H110" s="2"/>
      <c r="K110" s="58" t="str">
        <f t="shared" si="1"/>
        <v/>
      </c>
    </row>
    <row r="111" spans="1:11" x14ac:dyDescent="0.3">
      <c r="A111" s="95"/>
      <c r="B111" s="58" t="s">
        <v>168</v>
      </c>
      <c r="C111" s="58" t="s">
        <v>169</v>
      </c>
      <c r="D111" s="58">
        <v>1</v>
      </c>
      <c r="E111" s="58"/>
      <c r="F111" s="58"/>
      <c r="G111" s="57">
        <v>1</v>
      </c>
      <c r="H111" s="2"/>
      <c r="K111" s="58" t="str">
        <f t="shared" si="1"/>
        <v/>
      </c>
    </row>
    <row r="112" spans="1:11" ht="15" thickBot="1" x14ac:dyDescent="0.35">
      <c r="A112" s="96"/>
      <c r="B112" s="65"/>
      <c r="D112" s="62"/>
      <c r="F112" s="62"/>
      <c r="G112" s="61"/>
      <c r="H112" s="134"/>
      <c r="K112" s="58" t="str">
        <f t="shared" si="1"/>
        <v/>
      </c>
    </row>
    <row r="113" spans="1:11" x14ac:dyDescent="0.3">
      <c r="A113" s="202" t="s">
        <v>170</v>
      </c>
      <c r="B113" s="60" t="s">
        <v>171</v>
      </c>
      <c r="C113" s="63" t="s">
        <v>12</v>
      </c>
      <c r="D113" s="115"/>
      <c r="E113" s="63"/>
      <c r="F113" s="63"/>
      <c r="G113" s="60"/>
      <c r="H113" s="5"/>
      <c r="K113" s="58" t="str">
        <f t="shared" si="1"/>
        <v/>
      </c>
    </row>
    <row r="114" spans="1:11" x14ac:dyDescent="0.3">
      <c r="A114" s="203"/>
      <c r="B114" s="59" t="s">
        <v>172</v>
      </c>
      <c r="C114" s="59" t="s">
        <v>12</v>
      </c>
      <c r="D114" s="116"/>
      <c r="E114" s="59"/>
      <c r="F114" s="59"/>
      <c r="G114" s="57"/>
      <c r="H114" s="2"/>
      <c r="K114" s="58" t="str">
        <f t="shared" si="1"/>
        <v/>
      </c>
    </row>
    <row r="115" spans="1:11" x14ac:dyDescent="0.3">
      <c r="A115" s="203"/>
      <c r="B115" s="59" t="s">
        <v>173</v>
      </c>
      <c r="C115" s="59"/>
      <c r="D115" s="116"/>
      <c r="E115" s="59" t="s">
        <v>13</v>
      </c>
      <c r="F115" s="59"/>
      <c r="G115" s="57">
        <v>7</v>
      </c>
      <c r="H115" s="2"/>
      <c r="K115" s="58" t="str">
        <f t="shared" si="1"/>
        <v/>
      </c>
    </row>
    <row r="116" spans="1:11" x14ac:dyDescent="0.3">
      <c r="A116" s="203"/>
      <c r="B116" s="59" t="s">
        <v>173</v>
      </c>
      <c r="C116" s="59"/>
      <c r="D116" s="116"/>
      <c r="E116" s="59" t="s">
        <v>174</v>
      </c>
      <c r="F116" s="59"/>
      <c r="G116" s="57">
        <v>15</v>
      </c>
      <c r="H116" s="2"/>
      <c r="K116" s="58" t="str">
        <f t="shared" si="1"/>
        <v/>
      </c>
    </row>
    <row r="117" spans="1:11" x14ac:dyDescent="0.3">
      <c r="A117" s="203"/>
      <c r="B117" s="59" t="s">
        <v>175</v>
      </c>
      <c r="C117" s="59"/>
      <c r="D117" s="116"/>
      <c r="E117" s="59"/>
      <c r="F117" s="59"/>
      <c r="G117" s="57"/>
      <c r="H117" s="2"/>
      <c r="K117" s="58" t="str">
        <f t="shared" si="1"/>
        <v/>
      </c>
    </row>
    <row r="118" spans="1:11" x14ac:dyDescent="0.3">
      <c r="A118" s="203"/>
      <c r="B118" s="59" t="s">
        <v>176</v>
      </c>
      <c r="C118" s="59"/>
      <c r="D118" s="59"/>
      <c r="E118" s="59" t="s">
        <v>177</v>
      </c>
      <c r="F118" s="59"/>
      <c r="G118" s="57">
        <v>6</v>
      </c>
      <c r="H118" s="2"/>
      <c r="K118" s="58" t="str">
        <f t="shared" si="1"/>
        <v/>
      </c>
    </row>
    <row r="119" spans="1:11" x14ac:dyDescent="0.3">
      <c r="A119" s="203"/>
      <c r="B119" s="59" t="s">
        <v>178</v>
      </c>
      <c r="C119" s="59" t="s">
        <v>26</v>
      </c>
      <c r="D119" s="116"/>
      <c r="E119" s="59"/>
      <c r="F119" s="59"/>
      <c r="G119" s="57">
        <v>1</v>
      </c>
      <c r="H119" s="2"/>
      <c r="K119" s="58" t="str">
        <f t="shared" si="1"/>
        <v/>
      </c>
    </row>
    <row r="120" spans="1:11" ht="15" thickBot="1" x14ac:dyDescent="0.35">
      <c r="A120" s="204"/>
      <c r="B120" s="62"/>
      <c r="C120" s="62"/>
      <c r="D120" s="62"/>
      <c r="E120" s="62"/>
      <c r="F120" s="62"/>
      <c r="G120" s="61"/>
      <c r="H120" s="134"/>
      <c r="K120" s="58" t="str">
        <f t="shared" si="1"/>
        <v/>
      </c>
    </row>
    <row r="121" spans="1:11" x14ac:dyDescent="0.3">
      <c r="A121" s="202" t="s">
        <v>179</v>
      </c>
      <c r="B121" s="57" t="s">
        <v>171</v>
      </c>
      <c r="C121" s="61"/>
      <c r="D121" s="61"/>
      <c r="E121" s="61"/>
      <c r="F121" s="61"/>
      <c r="G121" s="60"/>
      <c r="H121" s="5"/>
      <c r="K121" s="58" t="str">
        <f t="shared" si="1"/>
        <v/>
      </c>
    </row>
    <row r="122" spans="1:11" x14ac:dyDescent="0.3">
      <c r="A122" s="203"/>
      <c r="B122" s="59" t="s">
        <v>172</v>
      </c>
      <c r="C122" s="59"/>
      <c r="D122" s="59"/>
      <c r="E122" s="59"/>
      <c r="F122" s="59"/>
      <c r="G122" s="57"/>
      <c r="H122" s="2"/>
      <c r="K122" s="58" t="str">
        <f t="shared" si="1"/>
        <v/>
      </c>
    </row>
    <row r="123" spans="1:11" x14ac:dyDescent="0.3">
      <c r="A123" s="203"/>
      <c r="B123" s="59" t="s">
        <v>173</v>
      </c>
      <c r="C123" s="59"/>
      <c r="D123" s="59"/>
      <c r="E123" s="59" t="s">
        <v>13</v>
      </c>
      <c r="F123" s="59"/>
      <c r="G123" s="57">
        <v>8</v>
      </c>
      <c r="H123" s="2"/>
      <c r="K123" s="58" t="str">
        <f t="shared" si="1"/>
        <v/>
      </c>
    </row>
    <row r="124" spans="1:11" x14ac:dyDescent="0.3">
      <c r="A124" s="203"/>
      <c r="B124" s="59" t="s">
        <v>173</v>
      </c>
      <c r="C124" s="59"/>
      <c r="D124" s="59"/>
      <c r="E124" s="59" t="s">
        <v>174</v>
      </c>
      <c r="F124" s="59"/>
      <c r="G124" s="57">
        <v>7</v>
      </c>
      <c r="H124" s="2"/>
      <c r="K124" s="58" t="str">
        <f t="shared" si="1"/>
        <v/>
      </c>
    </row>
    <row r="125" spans="1:11" x14ac:dyDescent="0.3">
      <c r="A125" s="203"/>
      <c r="B125" s="59" t="s">
        <v>180</v>
      </c>
      <c r="C125" s="59"/>
      <c r="D125" s="59"/>
      <c r="E125" s="59" t="s">
        <v>13</v>
      </c>
      <c r="F125" s="59"/>
      <c r="G125" s="57">
        <v>3</v>
      </c>
      <c r="H125" s="2" t="s">
        <v>181</v>
      </c>
      <c r="K125" s="58" t="str">
        <f t="shared" si="1"/>
        <v/>
      </c>
    </row>
    <row r="126" spans="1:11" ht="15" thickBot="1" x14ac:dyDescent="0.35">
      <c r="A126" s="203"/>
      <c r="B126" s="59"/>
      <c r="C126" s="59"/>
      <c r="D126" s="59"/>
      <c r="E126" s="59"/>
      <c r="F126" s="59"/>
      <c r="G126" s="61"/>
      <c r="H126" s="134"/>
      <c r="K126" s="58" t="str">
        <f t="shared" si="1"/>
        <v/>
      </c>
    </row>
    <row r="127" spans="1:11" x14ac:dyDescent="0.3">
      <c r="A127" s="202" t="s">
        <v>182</v>
      </c>
      <c r="B127" s="60" t="s">
        <v>183</v>
      </c>
      <c r="C127" s="60" t="s">
        <v>184</v>
      </c>
      <c r="D127" s="60">
        <v>8</v>
      </c>
      <c r="E127" s="60"/>
      <c r="F127" s="60"/>
      <c r="G127" s="60">
        <v>1</v>
      </c>
      <c r="H127" s="5"/>
      <c r="K127" s="58" t="str">
        <f t="shared" si="1"/>
        <v/>
      </c>
    </row>
    <row r="128" spans="1:11" ht="15" thickBot="1" x14ac:dyDescent="0.35">
      <c r="A128" s="204"/>
      <c r="B128" s="65"/>
      <c r="C128" s="65"/>
      <c r="D128" s="65"/>
      <c r="E128" s="65"/>
      <c r="F128" s="65"/>
      <c r="G128" s="61"/>
      <c r="H128" s="134"/>
      <c r="K128" s="58" t="str">
        <f t="shared" si="1"/>
        <v/>
      </c>
    </row>
    <row r="129" spans="1:11" x14ac:dyDescent="0.3">
      <c r="A129" s="92"/>
      <c r="B129" s="59"/>
      <c r="C129" s="59"/>
      <c r="D129" s="59"/>
      <c r="E129" s="59"/>
      <c r="F129" s="59"/>
      <c r="G129" s="60"/>
      <c r="H129" s="5"/>
      <c r="K129" s="58" t="str">
        <f t="shared" si="1"/>
        <v/>
      </c>
    </row>
    <row r="130" spans="1:11" ht="15" thickBot="1" x14ac:dyDescent="0.35">
      <c r="A130" s="93"/>
      <c r="B130" s="62"/>
      <c r="C130" s="62"/>
      <c r="D130" s="62"/>
      <c r="E130" s="62"/>
      <c r="F130" s="62"/>
      <c r="G130" s="61"/>
      <c r="H130" s="134"/>
      <c r="K130" s="58" t="str">
        <f t="shared" si="1"/>
        <v/>
      </c>
    </row>
    <row r="131" spans="1:11" x14ac:dyDescent="0.3">
      <c r="A131" s="202" t="s">
        <v>185</v>
      </c>
      <c r="B131" s="63" t="s">
        <v>186</v>
      </c>
      <c r="C131" s="200" t="s">
        <v>29</v>
      </c>
      <c r="D131" s="60"/>
      <c r="E131" s="60"/>
      <c r="F131" s="60"/>
      <c r="G131" s="60">
        <v>8</v>
      </c>
      <c r="H131" s="5"/>
      <c r="K131" s="58" t="str">
        <f t="shared" si="1"/>
        <v/>
      </c>
    </row>
    <row r="132" spans="1:11" x14ac:dyDescent="0.3">
      <c r="A132" s="203"/>
      <c r="B132" s="58" t="s">
        <v>187</v>
      </c>
      <c r="C132" s="211"/>
      <c r="D132" s="57"/>
      <c r="E132" s="57"/>
      <c r="F132" s="57"/>
      <c r="G132" s="57">
        <v>3</v>
      </c>
      <c r="H132" s="2"/>
      <c r="K132" s="58" t="str">
        <f t="shared" si="1"/>
        <v/>
      </c>
    </row>
    <row r="133" spans="1:11" x14ac:dyDescent="0.3">
      <c r="A133" s="203"/>
      <c r="B133" s="58" t="s">
        <v>188</v>
      </c>
      <c r="C133" s="211"/>
      <c r="D133" s="58"/>
      <c r="E133" s="58"/>
      <c r="F133" s="58"/>
      <c r="G133" s="57">
        <v>1</v>
      </c>
      <c r="H133" s="2"/>
      <c r="K133" s="58" t="str">
        <f t="shared" ref="K133:K141" si="2">IF(OR(F133="",G133=""),"",F133-G133)</f>
        <v/>
      </c>
    </row>
    <row r="134" spans="1:11" x14ac:dyDescent="0.3">
      <c r="A134" s="203"/>
      <c r="B134" s="58" t="s">
        <v>189</v>
      </c>
      <c r="C134" s="211"/>
      <c r="D134" s="58"/>
      <c r="E134" s="58"/>
      <c r="F134" s="58"/>
      <c r="G134" s="57">
        <v>1</v>
      </c>
      <c r="H134" s="2"/>
      <c r="K134" s="58" t="str">
        <f t="shared" si="2"/>
        <v/>
      </c>
    </row>
    <row r="135" spans="1:11" x14ac:dyDescent="0.3">
      <c r="A135" s="203"/>
      <c r="B135" s="59" t="s">
        <v>190</v>
      </c>
      <c r="C135" s="201"/>
      <c r="D135" s="59"/>
      <c r="E135" s="59"/>
      <c r="F135" s="59"/>
      <c r="G135" s="57">
        <v>1</v>
      </c>
      <c r="H135" s="2"/>
      <c r="K135" s="58" t="str">
        <f t="shared" si="2"/>
        <v/>
      </c>
    </row>
    <row r="136" spans="1:11" x14ac:dyDescent="0.3">
      <c r="A136" s="203"/>
      <c r="B136" s="212" t="s">
        <v>191</v>
      </c>
      <c r="C136" s="211" t="s">
        <v>29</v>
      </c>
      <c r="D136" s="212">
        <v>13</v>
      </c>
      <c r="E136" s="59" t="s">
        <v>192</v>
      </c>
      <c r="F136" s="59"/>
      <c r="G136" s="57">
        <v>12</v>
      </c>
      <c r="H136" s="2"/>
      <c r="K136" s="58" t="str">
        <f t="shared" si="2"/>
        <v/>
      </c>
    </row>
    <row r="137" spans="1:11" x14ac:dyDescent="0.3">
      <c r="A137" s="203"/>
      <c r="B137" s="201"/>
      <c r="C137" s="211"/>
      <c r="D137" s="211"/>
      <c r="E137" s="59" t="s">
        <v>193</v>
      </c>
      <c r="F137" s="59"/>
      <c r="G137" s="57">
        <v>50</v>
      </c>
      <c r="H137" s="2"/>
      <c r="K137" s="58" t="str">
        <f t="shared" si="2"/>
        <v/>
      </c>
    </row>
    <row r="138" spans="1:11" x14ac:dyDescent="0.3">
      <c r="A138" s="203"/>
      <c r="B138" s="59" t="s">
        <v>194</v>
      </c>
      <c r="C138" s="211"/>
      <c r="D138" s="211"/>
      <c r="E138" s="59" t="s">
        <v>195</v>
      </c>
      <c r="F138" s="59"/>
      <c r="G138" s="57">
        <v>20</v>
      </c>
      <c r="H138" s="2"/>
      <c r="K138" s="58" t="str">
        <f t="shared" si="2"/>
        <v/>
      </c>
    </row>
    <row r="139" spans="1:11" ht="15" thickBot="1" x14ac:dyDescent="0.35">
      <c r="A139" s="203"/>
      <c r="B139" s="59" t="s">
        <v>196</v>
      </c>
      <c r="C139" s="208"/>
      <c r="D139" s="208"/>
      <c r="E139" s="59" t="s">
        <v>197</v>
      </c>
      <c r="F139" s="59"/>
      <c r="G139" s="61">
        <v>3</v>
      </c>
      <c r="H139" s="134"/>
      <c r="K139" s="58" t="str">
        <f t="shared" si="2"/>
        <v/>
      </c>
    </row>
    <row r="140" spans="1:11" x14ac:dyDescent="0.3">
      <c r="A140" s="202" t="s">
        <v>198</v>
      </c>
      <c r="B140" s="60" t="s">
        <v>199</v>
      </c>
      <c r="C140" s="200" t="s">
        <v>53</v>
      </c>
      <c r="D140" s="60"/>
      <c r="E140" s="60"/>
      <c r="F140" s="60"/>
      <c r="G140" s="60">
        <v>1</v>
      </c>
      <c r="H140" s="5"/>
      <c r="K140" s="58" t="str">
        <f t="shared" si="2"/>
        <v/>
      </c>
    </row>
    <row r="141" spans="1:11" ht="15" thickBot="1" x14ac:dyDescent="0.35">
      <c r="A141" s="216"/>
      <c r="B141" s="133" t="s">
        <v>200</v>
      </c>
      <c r="C141" s="217"/>
      <c r="D141" s="133"/>
      <c r="E141" s="133"/>
      <c r="F141" s="133"/>
      <c r="G141" s="101">
        <v>1</v>
      </c>
      <c r="H141" s="3"/>
      <c r="K141" s="58" t="str">
        <f t="shared" si="2"/>
        <v/>
      </c>
    </row>
    <row r="142" spans="1:11" ht="15" thickTop="1" x14ac:dyDescent="0.3">
      <c r="G142" s="136"/>
    </row>
  </sheetData>
  <protectedRanges>
    <protectedRange sqref="G4:H141" name="SAISI"/>
  </protectedRanges>
  <mergeCells count="42">
    <mergeCell ref="A140:A141"/>
    <mergeCell ref="C140:C141"/>
    <mergeCell ref="C17:C28"/>
    <mergeCell ref="D17:D24"/>
    <mergeCell ref="C35:C73"/>
    <mergeCell ref="D35:D73"/>
    <mergeCell ref="A35:A110"/>
    <mergeCell ref="D75:D96"/>
    <mergeCell ref="D97:D101"/>
    <mergeCell ref="D102:D110"/>
    <mergeCell ref="A113:A120"/>
    <mergeCell ref="A32:A34"/>
    <mergeCell ref="C131:C135"/>
    <mergeCell ref="B136:B137"/>
    <mergeCell ref="D136:D139"/>
    <mergeCell ref="C136:C139"/>
    <mergeCell ref="D25:D28"/>
    <mergeCell ref="A131:A139"/>
    <mergeCell ref="A7:B7"/>
    <mergeCell ref="A17:A31"/>
    <mergeCell ref="C75:C110"/>
    <mergeCell ref="A8:B8"/>
    <mergeCell ref="C7:C9"/>
    <mergeCell ref="C4:C5"/>
    <mergeCell ref="A121:A126"/>
    <mergeCell ref="A127:A128"/>
    <mergeCell ref="A6:B6"/>
    <mergeCell ref="A12:A16"/>
    <mergeCell ref="C10:C11"/>
    <mergeCell ref="A10:A11"/>
    <mergeCell ref="A4:B4"/>
    <mergeCell ref="A5:B5"/>
    <mergeCell ref="C12:C16"/>
    <mergeCell ref="K2:K3"/>
    <mergeCell ref="H2:H3"/>
    <mergeCell ref="A1:H1"/>
    <mergeCell ref="F2:F3"/>
    <mergeCell ref="A2:B2"/>
    <mergeCell ref="E2:E3"/>
    <mergeCell ref="G2:G3"/>
    <mergeCell ref="C2:C3"/>
    <mergeCell ref="D2:D3"/>
  </mergeCells>
  <conditionalFormatting sqref="G4:G141">
    <cfRule type="expression" dxfId="47" priority="2">
      <formula>F4=""</formula>
    </cfRule>
    <cfRule type="expression" dxfId="46" priority="3">
      <formula>G4=""</formula>
    </cfRule>
    <cfRule type="expression" dxfId="45" priority="4">
      <formula>G4&gt;F4</formula>
    </cfRule>
    <cfRule type="expression" dxfId="44" priority="5">
      <formula>G4&lt;F4</formula>
    </cfRule>
    <cfRule type="expression" dxfId="43" priority="6">
      <formula>G4=F4</formula>
    </cfRule>
  </conditionalFormatting>
  <conditionalFormatting sqref="K4:K141">
    <cfRule type="expression" dxfId="42" priority="1">
      <formula>K4&lt;=0</formula>
    </cfRule>
  </conditionalFormatting>
  <pageMargins left="0.7" right="0.7" top="0.75" bottom="0.75" header="0.3" footer="0.3"/>
  <pageSetup paperSize="9" orientation="portrait" verticalDpi="598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71C23-14D7-4007-A7A5-E452090E9F71}">
  <sheetPr codeName="Feuil2">
    <tabColor rgb="FFFFFF00"/>
  </sheetPr>
  <dimension ref="A1:K87"/>
  <sheetViews>
    <sheetView zoomScaleNormal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C4" sqref="C4"/>
    </sheetView>
  </sheetViews>
  <sheetFormatPr baseColWidth="10" defaultColWidth="11.44140625" defaultRowHeight="14.4" x14ac:dyDescent="0.3"/>
  <cols>
    <col min="1" max="1" width="20.88671875" customWidth="1"/>
    <col min="2" max="2" width="29.88671875" customWidth="1"/>
    <col min="3" max="3" width="20.33203125" style="56" customWidth="1"/>
    <col min="4" max="4" width="23" style="56" customWidth="1"/>
    <col min="5" max="5" width="47.88671875" style="46" customWidth="1"/>
    <col min="6" max="6" width="11" style="46" customWidth="1"/>
    <col min="7" max="7" width="18.44140625" style="46" customWidth="1"/>
    <col min="8" max="8" width="34" style="137" customWidth="1"/>
    <col min="11" max="11" width="11.6640625" customWidth="1"/>
  </cols>
  <sheetData>
    <row r="1" spans="1:11" ht="15" thickBot="1" x14ac:dyDescent="0.35">
      <c r="A1" s="225" t="s">
        <v>0</v>
      </c>
      <c r="B1" s="226"/>
      <c r="C1" s="226"/>
      <c r="D1" s="226"/>
      <c r="E1" s="226"/>
      <c r="F1" s="226"/>
      <c r="G1" s="226"/>
      <c r="H1" s="227"/>
    </row>
    <row r="2" spans="1:11" ht="15" thickBot="1" x14ac:dyDescent="0.35">
      <c r="A2" s="196" t="s">
        <v>1</v>
      </c>
      <c r="B2" s="197"/>
      <c r="C2" s="194" t="s">
        <v>2</v>
      </c>
      <c r="D2" s="194" t="s">
        <v>3</v>
      </c>
      <c r="E2" s="194" t="s">
        <v>4</v>
      </c>
      <c r="F2" s="198" t="s">
        <v>201</v>
      </c>
      <c r="G2" s="198" t="s">
        <v>202</v>
      </c>
      <c r="H2" s="189" t="s">
        <v>7</v>
      </c>
      <c r="K2" s="188" t="s">
        <v>8</v>
      </c>
    </row>
    <row r="3" spans="1:11" ht="15" thickBot="1" x14ac:dyDescent="0.35">
      <c r="A3" s="53" t="s">
        <v>9</v>
      </c>
      <c r="B3" s="27" t="s">
        <v>10</v>
      </c>
      <c r="C3" s="195"/>
      <c r="D3" s="195"/>
      <c r="E3" s="195"/>
      <c r="F3" s="195"/>
      <c r="G3" s="195"/>
      <c r="H3" s="190"/>
      <c r="K3" s="188"/>
    </row>
    <row r="4" spans="1:11" ht="15" thickBot="1" x14ac:dyDescent="0.35">
      <c r="A4" s="228" t="s">
        <v>203</v>
      </c>
      <c r="B4" s="229"/>
      <c r="C4" s="79" t="s">
        <v>204</v>
      </c>
      <c r="D4" s="66"/>
      <c r="E4" s="51"/>
      <c r="F4" s="51">
        <v>1</v>
      </c>
      <c r="G4" s="65">
        <v>1</v>
      </c>
      <c r="H4" s="52"/>
      <c r="K4" s="58">
        <f>IF(OR(F4="",G4=""),"",F4-G4)</f>
        <v>0</v>
      </c>
    </row>
    <row r="5" spans="1:11" ht="15" thickBot="1" x14ac:dyDescent="0.35">
      <c r="A5" s="228" t="s">
        <v>205</v>
      </c>
      <c r="B5" s="241"/>
      <c r="C5" s="200" t="s">
        <v>206</v>
      </c>
      <c r="D5" s="66">
        <v>5</v>
      </c>
      <c r="E5" s="71">
        <v>105462</v>
      </c>
      <c r="F5" s="71">
        <v>1</v>
      </c>
      <c r="G5" s="65">
        <v>5</v>
      </c>
      <c r="H5" s="72"/>
      <c r="K5" s="58">
        <f t="shared" ref="K5:K68" si="0">IF(OR(F5="",G5=""),"",F5-G5)</f>
        <v>-4</v>
      </c>
    </row>
    <row r="6" spans="1:11" x14ac:dyDescent="0.3">
      <c r="A6" s="231" t="s">
        <v>207</v>
      </c>
      <c r="B6" s="63" t="s">
        <v>208</v>
      </c>
      <c r="C6" s="211"/>
      <c r="D6" s="200">
        <v>7</v>
      </c>
      <c r="E6" s="63"/>
      <c r="F6" s="63">
        <v>2</v>
      </c>
      <c r="G6" s="61">
        <v>5</v>
      </c>
      <c r="H6" s="76"/>
      <c r="K6" s="58">
        <f t="shared" si="0"/>
        <v>-3</v>
      </c>
    </row>
    <row r="7" spans="1:11" ht="15" thickBot="1" x14ac:dyDescent="0.35">
      <c r="A7" s="232"/>
      <c r="B7" s="62" t="s">
        <v>209</v>
      </c>
      <c r="C7" s="208"/>
      <c r="D7" s="208"/>
      <c r="E7" s="62" t="s">
        <v>210</v>
      </c>
      <c r="F7" s="62">
        <v>2</v>
      </c>
      <c r="G7" s="65">
        <v>20</v>
      </c>
      <c r="H7" s="77"/>
      <c r="K7" s="58">
        <f t="shared" si="0"/>
        <v>-18</v>
      </c>
    </row>
    <row r="8" spans="1:11" ht="15" thickBot="1" x14ac:dyDescent="0.35">
      <c r="A8" s="241" t="s">
        <v>211</v>
      </c>
      <c r="B8" s="229"/>
      <c r="C8" s="79" t="s">
        <v>212</v>
      </c>
      <c r="E8" s="51" t="s">
        <v>213</v>
      </c>
      <c r="F8" s="51">
        <v>5</v>
      </c>
      <c r="G8" s="65">
        <v>48</v>
      </c>
      <c r="H8" s="52"/>
      <c r="K8" s="58">
        <f t="shared" si="0"/>
        <v>-43</v>
      </c>
    </row>
    <row r="9" spans="1:11" ht="15" thickBot="1" x14ac:dyDescent="0.35">
      <c r="A9" s="228" t="s">
        <v>214</v>
      </c>
      <c r="B9" s="229"/>
      <c r="C9" s="79" t="s">
        <v>215</v>
      </c>
      <c r="D9" s="70"/>
      <c r="E9" s="71"/>
      <c r="F9" s="71">
        <v>1</v>
      </c>
      <c r="G9" s="65">
        <v>2</v>
      </c>
      <c r="H9" s="72"/>
      <c r="K9" s="58">
        <f t="shared" si="0"/>
        <v>-1</v>
      </c>
    </row>
    <row r="10" spans="1:11" ht="15" thickBot="1" x14ac:dyDescent="0.35">
      <c r="A10" s="54" t="s">
        <v>216</v>
      </c>
      <c r="B10" s="78"/>
      <c r="C10" s="79"/>
      <c r="E10" s="31"/>
      <c r="F10" s="31"/>
      <c r="G10" s="65"/>
      <c r="H10" s="40"/>
      <c r="K10" s="58" t="str">
        <f t="shared" si="0"/>
        <v/>
      </c>
    </row>
    <row r="11" spans="1:11" x14ac:dyDescent="0.3">
      <c r="A11" s="220" t="s">
        <v>217</v>
      </c>
      <c r="B11" s="11" t="s">
        <v>218</v>
      </c>
      <c r="C11" s="200" t="s">
        <v>206</v>
      </c>
      <c r="D11" s="200">
        <v>1</v>
      </c>
      <c r="E11" s="33">
        <v>207058</v>
      </c>
      <c r="F11" s="33">
        <v>2</v>
      </c>
      <c r="G11" s="61">
        <v>3</v>
      </c>
      <c r="H11" s="42"/>
      <c r="K11" s="58">
        <f t="shared" si="0"/>
        <v>-1</v>
      </c>
    </row>
    <row r="12" spans="1:11" x14ac:dyDescent="0.3">
      <c r="A12" s="220"/>
      <c r="B12" s="12" t="s">
        <v>219</v>
      </c>
      <c r="C12" s="211"/>
      <c r="D12" s="211"/>
      <c r="E12" s="34"/>
      <c r="F12" s="34">
        <v>2</v>
      </c>
      <c r="G12" s="61">
        <v>2</v>
      </c>
      <c r="H12" s="43"/>
      <c r="K12" s="58">
        <f t="shared" si="0"/>
        <v>0</v>
      </c>
    </row>
    <row r="13" spans="1:11" x14ac:dyDescent="0.3">
      <c r="A13" s="214"/>
      <c r="B13" s="15" t="s">
        <v>220</v>
      </c>
      <c r="C13" s="211"/>
      <c r="D13" s="211"/>
      <c r="E13" s="30"/>
      <c r="F13" s="30">
        <v>1</v>
      </c>
      <c r="G13" s="61">
        <v>1</v>
      </c>
      <c r="H13" s="39"/>
      <c r="K13" s="58">
        <f t="shared" si="0"/>
        <v>0</v>
      </c>
    </row>
    <row r="14" spans="1:11" x14ac:dyDescent="0.3">
      <c r="A14" s="214"/>
      <c r="B14" s="12" t="s">
        <v>221</v>
      </c>
      <c r="C14" s="211"/>
      <c r="D14" s="211"/>
      <c r="E14" s="35"/>
      <c r="F14" s="35">
        <v>1</v>
      </c>
      <c r="G14" s="61">
        <v>1</v>
      </c>
      <c r="H14" s="41"/>
      <c r="K14" s="58">
        <f t="shared" si="0"/>
        <v>0</v>
      </c>
    </row>
    <row r="15" spans="1:11" x14ac:dyDescent="0.3">
      <c r="A15" s="214"/>
      <c r="B15" s="12" t="s">
        <v>222</v>
      </c>
      <c r="C15" s="211"/>
      <c r="D15" s="211"/>
      <c r="E15" s="35"/>
      <c r="F15" s="35">
        <v>2</v>
      </c>
      <c r="G15" s="61">
        <v>13</v>
      </c>
      <c r="H15" s="41"/>
      <c r="K15" s="58">
        <f t="shared" si="0"/>
        <v>-11</v>
      </c>
    </row>
    <row r="16" spans="1:11" ht="15" thickBot="1" x14ac:dyDescent="0.35">
      <c r="A16" s="214"/>
      <c r="B16" s="13" t="s">
        <v>223</v>
      </c>
      <c r="C16" s="208"/>
      <c r="D16" s="208"/>
      <c r="E16" s="36" t="s">
        <v>224</v>
      </c>
      <c r="F16" s="36">
        <v>2</v>
      </c>
      <c r="G16" s="65">
        <v>10</v>
      </c>
      <c r="H16" s="44"/>
      <c r="K16" s="58">
        <f t="shared" si="0"/>
        <v>-8</v>
      </c>
    </row>
    <row r="17" spans="1:11" x14ac:dyDescent="0.3">
      <c r="A17" s="214"/>
      <c r="B17" s="15" t="s">
        <v>225</v>
      </c>
      <c r="C17" s="200" t="s">
        <v>206</v>
      </c>
      <c r="D17" s="200">
        <v>2</v>
      </c>
      <c r="E17" s="37"/>
      <c r="F17" s="37">
        <v>2</v>
      </c>
      <c r="G17" s="61">
        <v>4</v>
      </c>
      <c r="H17" s="45"/>
      <c r="K17" s="58">
        <f t="shared" si="0"/>
        <v>-2</v>
      </c>
    </row>
    <row r="18" spans="1:11" x14ac:dyDescent="0.3">
      <c r="A18" s="214"/>
      <c r="B18" s="12" t="s">
        <v>226</v>
      </c>
      <c r="C18" s="211"/>
      <c r="D18" s="211"/>
      <c r="E18" s="35"/>
      <c r="F18" s="35">
        <v>1</v>
      </c>
      <c r="G18" s="61">
        <v>1</v>
      </c>
      <c r="H18" s="41"/>
      <c r="K18" s="58">
        <f t="shared" si="0"/>
        <v>0</v>
      </c>
    </row>
    <row r="19" spans="1:11" x14ac:dyDescent="0.3">
      <c r="A19" s="214"/>
      <c r="B19" s="12" t="s">
        <v>227</v>
      </c>
      <c r="C19" s="211"/>
      <c r="D19" s="211"/>
      <c r="E19" s="35"/>
      <c r="F19" s="35">
        <v>2</v>
      </c>
      <c r="G19" s="61">
        <v>4</v>
      </c>
      <c r="H19" s="41"/>
      <c r="K19" s="58">
        <f t="shared" si="0"/>
        <v>-2</v>
      </c>
    </row>
    <row r="20" spans="1:11" x14ac:dyDescent="0.3">
      <c r="A20" s="214"/>
      <c r="B20" s="12" t="s">
        <v>228</v>
      </c>
      <c r="C20" s="211"/>
      <c r="D20" s="211"/>
      <c r="E20" s="35"/>
      <c r="F20" s="35">
        <v>4</v>
      </c>
      <c r="G20" s="61">
        <v>18</v>
      </c>
      <c r="H20" s="41"/>
      <c r="K20" s="58">
        <f t="shared" si="0"/>
        <v>-14</v>
      </c>
    </row>
    <row r="21" spans="1:11" ht="15" thickBot="1" x14ac:dyDescent="0.35">
      <c r="A21" s="214"/>
      <c r="B21" s="13" t="s">
        <v>229</v>
      </c>
      <c r="C21" s="208"/>
      <c r="D21" s="208"/>
      <c r="E21" s="36" t="s">
        <v>230</v>
      </c>
      <c r="F21" s="36">
        <v>4</v>
      </c>
      <c r="G21" s="65">
        <v>20</v>
      </c>
      <c r="H21" s="44"/>
      <c r="K21" s="58">
        <f t="shared" si="0"/>
        <v>-16</v>
      </c>
    </row>
    <row r="22" spans="1:11" x14ac:dyDescent="0.3">
      <c r="A22" s="214"/>
      <c r="B22" s="15" t="s">
        <v>231</v>
      </c>
      <c r="C22" s="200" t="s">
        <v>206</v>
      </c>
      <c r="D22" s="200">
        <v>3</v>
      </c>
      <c r="E22" s="37"/>
      <c r="F22" s="37">
        <v>2</v>
      </c>
      <c r="G22" s="61">
        <v>2</v>
      </c>
      <c r="H22" s="45"/>
      <c r="K22" s="58">
        <f t="shared" si="0"/>
        <v>0</v>
      </c>
    </row>
    <row r="23" spans="1:11" x14ac:dyDescent="0.3">
      <c r="A23" s="214"/>
      <c r="B23" s="12" t="s">
        <v>232</v>
      </c>
      <c r="C23" s="211"/>
      <c r="D23" s="211"/>
      <c r="E23" s="34"/>
      <c r="F23" s="34">
        <v>2</v>
      </c>
      <c r="G23" s="61">
        <v>4</v>
      </c>
      <c r="H23" s="43"/>
      <c r="K23" s="58">
        <f t="shared" si="0"/>
        <v>-2</v>
      </c>
    </row>
    <row r="24" spans="1:11" x14ac:dyDescent="0.3">
      <c r="A24" s="214"/>
      <c r="B24" s="12" t="s">
        <v>233</v>
      </c>
      <c r="C24" s="211"/>
      <c r="D24" s="211"/>
      <c r="E24" s="35"/>
      <c r="F24" s="35">
        <v>2</v>
      </c>
      <c r="G24" s="61">
        <v>1</v>
      </c>
      <c r="H24" s="41"/>
      <c r="K24" s="58">
        <f t="shared" si="0"/>
        <v>1</v>
      </c>
    </row>
    <row r="25" spans="1:11" x14ac:dyDescent="0.3">
      <c r="A25" s="214"/>
      <c r="B25" s="12" t="s">
        <v>234</v>
      </c>
      <c r="C25" s="211"/>
      <c r="D25" s="211"/>
      <c r="E25" s="35"/>
      <c r="F25" s="35">
        <v>2</v>
      </c>
      <c r="G25" s="61">
        <v>3</v>
      </c>
      <c r="H25" s="41"/>
      <c r="K25" s="58">
        <f t="shared" si="0"/>
        <v>-1</v>
      </c>
    </row>
    <row r="26" spans="1:11" x14ac:dyDescent="0.3">
      <c r="A26" s="214"/>
      <c r="B26" s="12" t="s">
        <v>235</v>
      </c>
      <c r="C26" s="211"/>
      <c r="D26" s="211"/>
      <c r="E26" s="35"/>
      <c r="F26" s="35">
        <v>0</v>
      </c>
      <c r="G26" s="61">
        <v>1</v>
      </c>
      <c r="H26" s="41"/>
      <c r="K26" s="58">
        <f t="shared" si="0"/>
        <v>-1</v>
      </c>
    </row>
    <row r="27" spans="1:11" x14ac:dyDescent="0.3">
      <c r="A27" s="214"/>
      <c r="B27" s="12" t="s">
        <v>236</v>
      </c>
      <c r="C27" s="211"/>
      <c r="D27" s="211"/>
      <c r="E27" s="35" t="s">
        <v>237</v>
      </c>
      <c r="F27" s="35">
        <v>2</v>
      </c>
      <c r="G27" s="61">
        <v>8</v>
      </c>
      <c r="H27" s="41"/>
      <c r="K27" s="58">
        <f t="shared" si="0"/>
        <v>-6</v>
      </c>
    </row>
    <row r="28" spans="1:11" ht="15" thickBot="1" x14ac:dyDescent="0.35">
      <c r="A28" s="214"/>
      <c r="B28" s="13" t="s">
        <v>238</v>
      </c>
      <c r="C28" s="208"/>
      <c r="D28" s="208"/>
      <c r="E28" s="36"/>
      <c r="F28" s="36">
        <v>2</v>
      </c>
      <c r="G28" s="65">
        <v>9</v>
      </c>
      <c r="H28" s="44"/>
      <c r="K28" s="58">
        <f t="shared" si="0"/>
        <v>-7</v>
      </c>
    </row>
    <row r="29" spans="1:11" ht="15" thickBot="1" x14ac:dyDescent="0.35">
      <c r="A29" s="214"/>
      <c r="B29" s="68" t="s">
        <v>239</v>
      </c>
      <c r="C29" s="66" t="s">
        <v>206</v>
      </c>
      <c r="D29" s="66">
        <v>4</v>
      </c>
      <c r="E29" s="67"/>
      <c r="F29" s="67">
        <v>5</v>
      </c>
      <c r="G29" s="65">
        <v>0</v>
      </c>
      <c r="H29" s="69"/>
      <c r="K29" s="58">
        <f t="shared" si="0"/>
        <v>5</v>
      </c>
    </row>
    <row r="30" spans="1:11" x14ac:dyDescent="0.3">
      <c r="A30" s="214"/>
      <c r="B30" s="15" t="s">
        <v>240</v>
      </c>
      <c r="C30" s="61"/>
      <c r="D30" s="61"/>
      <c r="E30" s="38"/>
      <c r="F30" s="38">
        <v>1</v>
      </c>
      <c r="G30" s="61">
        <v>0</v>
      </c>
      <c r="H30" s="40"/>
      <c r="K30" s="58">
        <f t="shared" si="0"/>
        <v>1</v>
      </c>
    </row>
    <row r="31" spans="1:11" ht="15" thickBot="1" x14ac:dyDescent="0.35">
      <c r="A31" s="214"/>
      <c r="B31" s="13" t="s">
        <v>241</v>
      </c>
      <c r="C31" s="62"/>
      <c r="D31" s="62"/>
      <c r="E31" s="36"/>
      <c r="F31" s="36">
        <v>2</v>
      </c>
      <c r="G31" s="65">
        <v>2</v>
      </c>
      <c r="H31" s="44"/>
      <c r="K31" s="58">
        <f t="shared" si="0"/>
        <v>0</v>
      </c>
    </row>
    <row r="32" spans="1:11" x14ac:dyDescent="0.3">
      <c r="A32" s="233" t="s">
        <v>242</v>
      </c>
      <c r="B32" s="18" t="s">
        <v>243</v>
      </c>
      <c r="C32" s="63" t="s">
        <v>244</v>
      </c>
      <c r="D32" s="63"/>
      <c r="E32" s="37"/>
      <c r="F32" s="37">
        <v>1</v>
      </c>
      <c r="G32" s="61">
        <v>0</v>
      </c>
      <c r="H32" s="45"/>
      <c r="K32" s="58">
        <f t="shared" si="0"/>
        <v>1</v>
      </c>
    </row>
    <row r="33" spans="1:11" x14ac:dyDescent="0.3">
      <c r="A33" s="234"/>
      <c r="B33" s="12" t="s">
        <v>245</v>
      </c>
      <c r="C33" s="58"/>
      <c r="D33" s="58"/>
      <c r="E33" s="34"/>
      <c r="F33" s="34"/>
      <c r="G33" s="61">
        <v>15</v>
      </c>
      <c r="H33" s="43"/>
      <c r="K33" s="58" t="str">
        <f t="shared" si="0"/>
        <v/>
      </c>
    </row>
    <row r="34" spans="1:11" x14ac:dyDescent="0.3">
      <c r="A34" s="235"/>
      <c r="B34" s="15" t="s">
        <v>239</v>
      </c>
      <c r="C34" s="211" t="s">
        <v>212</v>
      </c>
      <c r="D34" s="57"/>
      <c r="E34" s="30"/>
      <c r="F34" s="30">
        <v>5</v>
      </c>
      <c r="G34" s="61">
        <v>0</v>
      </c>
      <c r="H34" s="39"/>
      <c r="K34" s="58">
        <f t="shared" si="0"/>
        <v>5</v>
      </c>
    </row>
    <row r="35" spans="1:11" x14ac:dyDescent="0.3">
      <c r="A35" s="236"/>
      <c r="B35" s="12" t="s">
        <v>232</v>
      </c>
      <c r="C35" s="211"/>
      <c r="D35" s="58">
        <v>11</v>
      </c>
      <c r="E35" s="34"/>
      <c r="F35" s="34">
        <v>2</v>
      </c>
      <c r="G35" s="61">
        <v>2</v>
      </c>
      <c r="H35" s="43"/>
      <c r="K35" s="58">
        <f t="shared" si="0"/>
        <v>0</v>
      </c>
    </row>
    <row r="36" spans="1:11" x14ac:dyDescent="0.3">
      <c r="A36" s="236"/>
      <c r="B36" s="12" t="s">
        <v>218</v>
      </c>
      <c r="C36" s="211"/>
      <c r="D36" s="59"/>
      <c r="E36" s="35"/>
      <c r="F36" s="35">
        <v>1</v>
      </c>
      <c r="G36" s="61">
        <v>0</v>
      </c>
      <c r="H36" s="41"/>
      <c r="K36" s="58">
        <f t="shared" si="0"/>
        <v>1</v>
      </c>
    </row>
    <row r="37" spans="1:11" x14ac:dyDescent="0.3">
      <c r="A37" s="236"/>
      <c r="B37" s="12" t="s">
        <v>219</v>
      </c>
      <c r="C37" s="211"/>
      <c r="D37" s="59"/>
      <c r="E37" s="35"/>
      <c r="F37" s="35">
        <v>1</v>
      </c>
      <c r="G37" s="61">
        <v>0</v>
      </c>
      <c r="H37" s="41"/>
      <c r="K37" s="58">
        <f t="shared" si="0"/>
        <v>1</v>
      </c>
    </row>
    <row r="38" spans="1:11" x14ac:dyDescent="0.3">
      <c r="A38" s="236"/>
      <c r="B38" s="12" t="s">
        <v>40</v>
      </c>
      <c r="C38" s="211"/>
      <c r="D38" s="59"/>
      <c r="E38" s="35"/>
      <c r="F38" s="35">
        <v>4</v>
      </c>
      <c r="G38" s="61">
        <v>0</v>
      </c>
      <c r="H38" s="41"/>
      <c r="K38" s="58">
        <f t="shared" si="0"/>
        <v>4</v>
      </c>
    </row>
    <row r="39" spans="1:11" x14ac:dyDescent="0.3">
      <c r="A39" s="236"/>
      <c r="B39" s="12" t="s">
        <v>228</v>
      </c>
      <c r="C39" s="211"/>
      <c r="D39" s="59"/>
      <c r="E39" s="35"/>
      <c r="F39" s="35">
        <v>4</v>
      </c>
      <c r="G39" s="61">
        <v>0</v>
      </c>
      <c r="H39" s="41"/>
      <c r="K39" s="58">
        <f t="shared" si="0"/>
        <v>4</v>
      </c>
    </row>
    <row r="40" spans="1:11" x14ac:dyDescent="0.3">
      <c r="A40" s="236"/>
      <c r="B40" s="14" t="s">
        <v>240</v>
      </c>
      <c r="C40" s="211"/>
      <c r="D40" s="59"/>
      <c r="E40" s="35"/>
      <c r="F40" s="35">
        <v>1</v>
      </c>
      <c r="G40" s="61">
        <v>0</v>
      </c>
      <c r="H40" s="41"/>
      <c r="K40" s="58">
        <f t="shared" si="0"/>
        <v>1</v>
      </c>
    </row>
    <row r="41" spans="1:11" x14ac:dyDescent="0.3">
      <c r="A41" s="236"/>
      <c r="B41" s="12" t="s">
        <v>235</v>
      </c>
      <c r="C41" s="211"/>
      <c r="D41" s="59"/>
      <c r="E41" s="35"/>
      <c r="F41" s="35">
        <v>0</v>
      </c>
      <c r="G41" s="61">
        <v>0</v>
      </c>
      <c r="H41" s="41"/>
      <c r="K41" s="58">
        <f t="shared" si="0"/>
        <v>0</v>
      </c>
    </row>
    <row r="42" spans="1:11" ht="15" thickBot="1" x14ac:dyDescent="0.35">
      <c r="A42" s="237"/>
      <c r="B42" s="14" t="s">
        <v>241</v>
      </c>
      <c r="C42" s="211"/>
      <c r="D42" s="59"/>
      <c r="E42" s="35"/>
      <c r="F42" s="35">
        <v>2</v>
      </c>
      <c r="G42" s="61">
        <v>0</v>
      </c>
      <c r="H42" s="41"/>
      <c r="K42" s="58">
        <f t="shared" si="0"/>
        <v>2</v>
      </c>
    </row>
    <row r="43" spans="1:11" x14ac:dyDescent="0.3">
      <c r="A43" s="207" t="s">
        <v>246</v>
      </c>
      <c r="B43" s="11" t="s">
        <v>247</v>
      </c>
      <c r="C43" s="200" t="s">
        <v>212</v>
      </c>
      <c r="D43" s="200">
        <v>10</v>
      </c>
      <c r="E43" s="37"/>
      <c r="F43" s="37">
        <v>4</v>
      </c>
      <c r="G43" s="63">
        <v>19</v>
      </c>
      <c r="H43" s="45"/>
      <c r="K43" s="58">
        <f t="shared" si="0"/>
        <v>-15</v>
      </c>
    </row>
    <row r="44" spans="1:11" ht="15" thickBot="1" x14ac:dyDescent="0.35">
      <c r="A44" s="238"/>
      <c r="B44" s="47" t="s">
        <v>248</v>
      </c>
      <c r="C44" s="208"/>
      <c r="D44" s="208"/>
      <c r="E44" s="36" t="s">
        <v>249</v>
      </c>
      <c r="F44" s="36">
        <v>2</v>
      </c>
      <c r="G44" s="62">
        <v>6</v>
      </c>
      <c r="H44" s="44" t="s">
        <v>250</v>
      </c>
      <c r="K44" s="58">
        <f t="shared" si="0"/>
        <v>-4</v>
      </c>
    </row>
    <row r="45" spans="1:11" x14ac:dyDescent="0.3">
      <c r="A45" s="239" t="s">
        <v>251</v>
      </c>
      <c r="B45" s="11" t="s">
        <v>252</v>
      </c>
      <c r="C45" s="200" t="s">
        <v>206</v>
      </c>
      <c r="D45" s="200">
        <v>6</v>
      </c>
      <c r="E45" s="33" t="s">
        <v>253</v>
      </c>
      <c r="F45" s="33">
        <v>0</v>
      </c>
      <c r="G45" s="63">
        <v>1</v>
      </c>
      <c r="H45" s="42"/>
      <c r="K45" s="58">
        <f t="shared" si="0"/>
        <v>-1</v>
      </c>
    </row>
    <row r="46" spans="1:11" x14ac:dyDescent="0.3">
      <c r="A46" s="220"/>
      <c r="B46" s="12" t="s">
        <v>254</v>
      </c>
      <c r="C46" s="211"/>
      <c r="D46" s="211"/>
      <c r="E46" s="34">
        <v>607909</v>
      </c>
      <c r="F46" s="34">
        <v>0</v>
      </c>
      <c r="G46" s="61">
        <v>1</v>
      </c>
      <c r="H46" s="43"/>
      <c r="K46" s="58">
        <f t="shared" si="0"/>
        <v>-1</v>
      </c>
    </row>
    <row r="47" spans="1:11" x14ac:dyDescent="0.3">
      <c r="A47" s="220"/>
      <c r="B47" s="12" t="s">
        <v>255</v>
      </c>
      <c r="C47" s="211"/>
      <c r="D47" s="211"/>
      <c r="E47" s="34">
        <v>602084</v>
      </c>
      <c r="F47" s="34">
        <v>2</v>
      </c>
      <c r="G47" s="61">
        <v>12</v>
      </c>
      <c r="H47" s="43"/>
      <c r="K47" s="58">
        <f t="shared" si="0"/>
        <v>-10</v>
      </c>
    </row>
    <row r="48" spans="1:11" x14ac:dyDescent="0.3">
      <c r="A48" s="220"/>
      <c r="B48" s="12" t="s">
        <v>256</v>
      </c>
      <c r="C48" s="211"/>
      <c r="D48" s="211"/>
      <c r="E48" s="34">
        <v>605941</v>
      </c>
      <c r="F48" s="34">
        <v>0</v>
      </c>
      <c r="G48" s="61">
        <v>1</v>
      </c>
      <c r="H48" s="43"/>
      <c r="K48" s="58">
        <f t="shared" si="0"/>
        <v>-1</v>
      </c>
    </row>
    <row r="49" spans="1:11" x14ac:dyDescent="0.3">
      <c r="A49" s="220"/>
      <c r="B49" s="12" t="s">
        <v>257</v>
      </c>
      <c r="C49" s="211"/>
      <c r="D49" s="211"/>
      <c r="E49" s="34">
        <v>605942</v>
      </c>
      <c r="F49" s="34">
        <v>1</v>
      </c>
      <c r="G49" s="61">
        <v>2</v>
      </c>
      <c r="H49" s="43"/>
      <c r="K49" s="58">
        <f t="shared" si="0"/>
        <v>-1</v>
      </c>
    </row>
    <row r="50" spans="1:11" x14ac:dyDescent="0.3">
      <c r="A50" s="220"/>
      <c r="B50" s="12" t="s">
        <v>258</v>
      </c>
      <c r="C50" s="211"/>
      <c r="D50" s="211"/>
      <c r="E50" s="34" t="s">
        <v>259</v>
      </c>
      <c r="F50" s="34">
        <v>2</v>
      </c>
      <c r="G50" s="61">
        <v>12</v>
      </c>
      <c r="H50" s="43"/>
      <c r="K50" s="58">
        <f t="shared" si="0"/>
        <v>-10</v>
      </c>
    </row>
    <row r="51" spans="1:11" x14ac:dyDescent="0.3">
      <c r="A51" s="220"/>
      <c r="B51" s="12" t="s">
        <v>260</v>
      </c>
      <c r="C51" s="211"/>
      <c r="D51" s="211"/>
      <c r="E51" s="34" t="s">
        <v>261</v>
      </c>
      <c r="F51" s="34">
        <v>2</v>
      </c>
      <c r="G51" s="61">
        <v>9</v>
      </c>
      <c r="H51" s="43"/>
      <c r="K51" s="58">
        <f t="shared" si="0"/>
        <v>-7</v>
      </c>
    </row>
    <row r="52" spans="1:11" x14ac:dyDescent="0.3">
      <c r="A52" s="220"/>
      <c r="B52" s="12" t="s">
        <v>262</v>
      </c>
      <c r="C52" s="211"/>
      <c r="D52" s="211"/>
      <c r="E52" s="34" t="s">
        <v>263</v>
      </c>
      <c r="F52" s="34">
        <v>2</v>
      </c>
      <c r="G52" s="61">
        <v>4</v>
      </c>
      <c r="H52" s="43"/>
      <c r="K52" s="58">
        <f t="shared" si="0"/>
        <v>-2</v>
      </c>
    </row>
    <row r="53" spans="1:11" x14ac:dyDescent="0.3">
      <c r="A53" s="220"/>
      <c r="B53" s="12" t="s">
        <v>264</v>
      </c>
      <c r="C53" s="211"/>
      <c r="D53" s="211"/>
      <c r="E53" s="34" t="s">
        <v>265</v>
      </c>
      <c r="F53" s="34">
        <v>2</v>
      </c>
      <c r="G53" s="61">
        <v>5</v>
      </c>
      <c r="H53" s="43"/>
      <c r="K53" s="58">
        <f t="shared" si="0"/>
        <v>-3</v>
      </c>
    </row>
    <row r="54" spans="1:11" x14ac:dyDescent="0.3">
      <c r="A54" s="220"/>
      <c r="B54" s="12" t="s">
        <v>266</v>
      </c>
      <c r="C54" s="211"/>
      <c r="D54" s="211"/>
      <c r="E54" s="34" t="s">
        <v>267</v>
      </c>
      <c r="F54" s="34">
        <v>2</v>
      </c>
      <c r="G54" s="61">
        <v>5</v>
      </c>
      <c r="H54" s="43"/>
      <c r="K54" s="58">
        <f t="shared" si="0"/>
        <v>-3</v>
      </c>
    </row>
    <row r="55" spans="1:11" x14ac:dyDescent="0.3">
      <c r="A55" s="220"/>
      <c r="B55" s="12" t="s">
        <v>268</v>
      </c>
      <c r="C55" s="211"/>
      <c r="D55" s="211"/>
      <c r="E55" s="34" t="s">
        <v>269</v>
      </c>
      <c r="F55" s="34">
        <v>0</v>
      </c>
      <c r="G55" s="61">
        <v>1</v>
      </c>
      <c r="H55" s="43"/>
      <c r="K55" s="58">
        <f t="shared" si="0"/>
        <v>-1</v>
      </c>
    </row>
    <row r="56" spans="1:11" x14ac:dyDescent="0.3">
      <c r="A56" s="220"/>
      <c r="B56" s="12" t="s">
        <v>270</v>
      </c>
      <c r="C56" s="211"/>
      <c r="D56" s="211"/>
      <c r="E56" s="34" t="s">
        <v>271</v>
      </c>
      <c r="F56" s="34">
        <v>0</v>
      </c>
      <c r="G56" s="61">
        <v>1</v>
      </c>
      <c r="H56" s="43"/>
      <c r="K56" s="58">
        <f t="shared" si="0"/>
        <v>-1</v>
      </c>
    </row>
    <row r="57" spans="1:11" x14ac:dyDescent="0.3">
      <c r="A57" s="220"/>
      <c r="B57" s="12" t="s">
        <v>272</v>
      </c>
      <c r="C57" s="211"/>
      <c r="D57" s="211"/>
      <c r="E57" s="34">
        <v>607168</v>
      </c>
      <c r="F57" s="34">
        <v>0</v>
      </c>
      <c r="G57" s="61">
        <v>1</v>
      </c>
      <c r="H57" s="43"/>
      <c r="K57" s="58">
        <f t="shared" si="0"/>
        <v>-1</v>
      </c>
    </row>
    <row r="58" spans="1:11" ht="15" thickBot="1" x14ac:dyDescent="0.35">
      <c r="A58" s="240"/>
      <c r="B58" s="13" t="s">
        <v>273</v>
      </c>
      <c r="C58" s="208"/>
      <c r="D58" s="208"/>
      <c r="E58" s="36" t="s">
        <v>274</v>
      </c>
      <c r="F58" s="36">
        <v>0</v>
      </c>
      <c r="G58" s="65">
        <v>1</v>
      </c>
      <c r="H58" s="44"/>
      <c r="K58" s="58">
        <f t="shared" si="0"/>
        <v>-1</v>
      </c>
    </row>
    <row r="59" spans="1:11" x14ac:dyDescent="0.3">
      <c r="A59" s="207" t="s">
        <v>275</v>
      </c>
      <c r="B59" s="15" t="s">
        <v>276</v>
      </c>
      <c r="C59" s="61" t="s">
        <v>277</v>
      </c>
      <c r="D59" s="61">
        <v>9</v>
      </c>
      <c r="E59" s="38"/>
      <c r="F59" s="38">
        <v>0</v>
      </c>
      <c r="G59" s="61">
        <v>1</v>
      </c>
      <c r="H59" s="40"/>
      <c r="K59" s="58">
        <f t="shared" si="0"/>
        <v>-1</v>
      </c>
    </row>
    <row r="60" spans="1:11" x14ac:dyDescent="0.3">
      <c r="A60" s="203"/>
      <c r="B60" s="14" t="s">
        <v>278</v>
      </c>
      <c r="C60" s="59" t="s">
        <v>279</v>
      </c>
      <c r="D60" s="59"/>
      <c r="E60" s="35"/>
      <c r="F60" s="35">
        <v>0</v>
      </c>
      <c r="G60" s="61">
        <v>1</v>
      </c>
      <c r="H60" s="41"/>
      <c r="K60" s="58">
        <f t="shared" si="0"/>
        <v>-1</v>
      </c>
    </row>
    <row r="61" spans="1:11" x14ac:dyDescent="0.3">
      <c r="A61" s="203"/>
      <c r="B61" s="14" t="s">
        <v>280</v>
      </c>
      <c r="C61" s="59" t="s">
        <v>279</v>
      </c>
      <c r="D61" s="59"/>
      <c r="E61" s="35"/>
      <c r="F61" s="35">
        <v>0</v>
      </c>
      <c r="G61" s="61">
        <v>1</v>
      </c>
      <c r="H61" s="41"/>
      <c r="K61" s="58">
        <f t="shared" si="0"/>
        <v>-1</v>
      </c>
    </row>
    <row r="62" spans="1:11" x14ac:dyDescent="0.3">
      <c r="A62" s="203"/>
      <c r="B62" s="14"/>
      <c r="C62" s="59"/>
      <c r="D62" s="59"/>
      <c r="E62" s="35"/>
      <c r="F62" s="35"/>
      <c r="G62" s="61"/>
      <c r="H62" s="41"/>
      <c r="K62" s="58" t="str">
        <f t="shared" si="0"/>
        <v/>
      </c>
    </row>
    <row r="63" spans="1:11" ht="15" thickBot="1" x14ac:dyDescent="0.35">
      <c r="A63" s="204"/>
      <c r="B63" s="13"/>
      <c r="C63" s="62"/>
      <c r="D63" s="62"/>
      <c r="E63" s="36"/>
      <c r="F63" s="36"/>
      <c r="G63" s="65"/>
      <c r="H63" s="44"/>
      <c r="K63" s="58" t="str">
        <f t="shared" si="0"/>
        <v/>
      </c>
    </row>
    <row r="64" spans="1:11" ht="14.4" customHeight="1" x14ac:dyDescent="0.3">
      <c r="A64" s="207" t="s">
        <v>281</v>
      </c>
      <c r="B64" s="15" t="s">
        <v>282</v>
      </c>
      <c r="C64" s="200" t="s">
        <v>244</v>
      </c>
      <c r="D64" s="200"/>
      <c r="E64" s="38"/>
      <c r="F64" s="38">
        <v>0</v>
      </c>
      <c r="G64" s="61"/>
      <c r="H64" s="40"/>
      <c r="K64" s="58" t="str">
        <f t="shared" si="0"/>
        <v/>
      </c>
    </row>
    <row r="65" spans="1:11" ht="14.4" customHeight="1" x14ac:dyDescent="0.3">
      <c r="A65" s="203"/>
      <c r="B65" s="14" t="s">
        <v>283</v>
      </c>
      <c r="C65" s="211"/>
      <c r="D65" s="211"/>
      <c r="E65" s="35"/>
      <c r="F65" s="35">
        <v>0</v>
      </c>
      <c r="G65" s="61"/>
      <c r="H65" s="41"/>
      <c r="K65" s="58" t="str">
        <f t="shared" si="0"/>
        <v/>
      </c>
    </row>
    <row r="66" spans="1:11" ht="14.4" customHeight="1" x14ac:dyDescent="0.3">
      <c r="A66" s="203"/>
      <c r="B66" s="14" t="s">
        <v>284</v>
      </c>
      <c r="C66" s="201"/>
      <c r="D66" s="201"/>
      <c r="E66" s="35"/>
      <c r="F66" s="35">
        <v>0</v>
      </c>
      <c r="G66" s="61"/>
      <c r="H66" s="41"/>
      <c r="K66" s="58" t="str">
        <f t="shared" si="0"/>
        <v/>
      </c>
    </row>
    <row r="67" spans="1:11" x14ac:dyDescent="0.3">
      <c r="A67" s="203"/>
      <c r="B67" s="14"/>
      <c r="C67" s="59"/>
      <c r="D67" s="59"/>
      <c r="E67" s="35"/>
      <c r="F67" s="35"/>
      <c r="G67" s="61"/>
      <c r="H67" s="41"/>
      <c r="K67" s="58" t="str">
        <f t="shared" si="0"/>
        <v/>
      </c>
    </row>
    <row r="68" spans="1:11" ht="15" thickBot="1" x14ac:dyDescent="0.35">
      <c r="A68" s="204"/>
      <c r="B68" s="13"/>
      <c r="C68" s="62"/>
      <c r="D68" s="62"/>
      <c r="E68" s="36"/>
      <c r="F68" s="36"/>
      <c r="G68" s="65"/>
      <c r="H68" s="44"/>
      <c r="K68" s="58" t="str">
        <f t="shared" si="0"/>
        <v/>
      </c>
    </row>
    <row r="69" spans="1:11" x14ac:dyDescent="0.3">
      <c r="A69" s="221" t="s">
        <v>285</v>
      </c>
      <c r="B69" s="4" t="s">
        <v>286</v>
      </c>
      <c r="C69" s="211" t="s">
        <v>204</v>
      </c>
      <c r="D69" s="211">
        <v>8</v>
      </c>
      <c r="E69" s="30">
        <v>439</v>
      </c>
      <c r="F69" s="30">
        <v>0</v>
      </c>
      <c r="G69" s="61">
        <v>1</v>
      </c>
      <c r="H69" s="39"/>
      <c r="K69" s="58">
        <f t="shared" ref="K69:K87" si="1">IF(OR(F69="",G69=""),"",F69-G69)</f>
        <v>-1</v>
      </c>
    </row>
    <row r="70" spans="1:11" x14ac:dyDescent="0.3">
      <c r="A70" s="220"/>
      <c r="B70" s="1" t="s">
        <v>171</v>
      </c>
      <c r="C70" s="211"/>
      <c r="D70" s="211"/>
      <c r="E70" s="34"/>
      <c r="F70" s="34">
        <v>0</v>
      </c>
      <c r="G70" s="61">
        <v>5</v>
      </c>
      <c r="H70" s="43"/>
      <c r="K70" s="58">
        <f t="shared" si="1"/>
        <v>-5</v>
      </c>
    </row>
    <row r="71" spans="1:11" x14ac:dyDescent="0.3">
      <c r="A71" s="220"/>
      <c r="B71" s="1" t="s">
        <v>287</v>
      </c>
      <c r="C71" s="211"/>
      <c r="D71" s="211"/>
      <c r="E71" s="34">
        <v>455</v>
      </c>
      <c r="F71" s="34">
        <v>0</v>
      </c>
      <c r="G71" s="61">
        <v>1</v>
      </c>
      <c r="H71" s="43"/>
      <c r="K71" s="58">
        <f t="shared" si="1"/>
        <v>-1</v>
      </c>
    </row>
    <row r="72" spans="1:11" x14ac:dyDescent="0.3">
      <c r="A72" s="220"/>
      <c r="B72" s="1" t="s">
        <v>287</v>
      </c>
      <c r="C72" s="211"/>
      <c r="D72" s="211"/>
      <c r="E72" s="34">
        <v>456</v>
      </c>
      <c r="F72" s="34">
        <v>0</v>
      </c>
      <c r="G72" s="61">
        <v>1</v>
      </c>
      <c r="H72" s="43"/>
      <c r="K72" s="58">
        <f t="shared" si="1"/>
        <v>-1</v>
      </c>
    </row>
    <row r="73" spans="1:11" x14ac:dyDescent="0.3">
      <c r="A73" s="220"/>
      <c r="B73" s="6" t="s">
        <v>288</v>
      </c>
      <c r="C73" s="211"/>
      <c r="D73" s="211"/>
      <c r="E73" s="35"/>
      <c r="F73" s="35">
        <v>0</v>
      </c>
      <c r="G73" s="61">
        <v>1</v>
      </c>
      <c r="H73" s="41"/>
      <c r="K73" s="58">
        <f t="shared" si="1"/>
        <v>-1</v>
      </c>
    </row>
    <row r="74" spans="1:11" x14ac:dyDescent="0.3">
      <c r="A74" s="220"/>
      <c r="B74" s="6" t="s">
        <v>289</v>
      </c>
      <c r="C74" s="211"/>
      <c r="D74" s="211"/>
      <c r="E74" s="35"/>
      <c r="F74" s="35">
        <v>0</v>
      </c>
      <c r="G74" s="61">
        <v>1</v>
      </c>
      <c r="H74" s="41"/>
      <c r="K74" s="58">
        <f t="shared" si="1"/>
        <v>-1</v>
      </c>
    </row>
    <row r="75" spans="1:11" x14ac:dyDescent="0.3">
      <c r="A75" s="220"/>
      <c r="B75" s="6" t="s">
        <v>290</v>
      </c>
      <c r="C75" s="211"/>
      <c r="D75" s="211"/>
      <c r="E75" s="35"/>
      <c r="F75" s="35">
        <v>0</v>
      </c>
      <c r="G75" s="61">
        <v>1</v>
      </c>
      <c r="H75" s="41"/>
      <c r="K75" s="58">
        <f t="shared" si="1"/>
        <v>-1</v>
      </c>
    </row>
    <row r="76" spans="1:11" x14ac:dyDescent="0.3">
      <c r="A76" s="220"/>
      <c r="B76" s="6" t="s">
        <v>291</v>
      </c>
      <c r="C76" s="211"/>
      <c r="D76" s="211"/>
      <c r="E76" s="35"/>
      <c r="F76" s="35">
        <v>0</v>
      </c>
      <c r="G76" s="61">
        <v>2</v>
      </c>
      <c r="H76" s="41"/>
      <c r="K76" s="58">
        <f t="shared" si="1"/>
        <v>-2</v>
      </c>
    </row>
    <row r="77" spans="1:11" x14ac:dyDescent="0.3">
      <c r="A77" s="220"/>
      <c r="B77" s="6" t="s">
        <v>292</v>
      </c>
      <c r="C77" s="211"/>
      <c r="D77" s="211"/>
      <c r="E77" s="35"/>
      <c r="F77" s="35">
        <v>0</v>
      </c>
      <c r="G77" s="61">
        <v>1</v>
      </c>
      <c r="H77" s="41"/>
      <c r="K77" s="58">
        <f t="shared" si="1"/>
        <v>-1</v>
      </c>
    </row>
    <row r="78" spans="1:11" ht="15" thickBot="1" x14ac:dyDescent="0.35">
      <c r="A78" s="220"/>
      <c r="B78" s="6" t="s">
        <v>293</v>
      </c>
      <c r="C78" s="211"/>
      <c r="D78" s="211"/>
      <c r="E78" s="35" t="s">
        <v>294</v>
      </c>
      <c r="F78" s="35">
        <v>0</v>
      </c>
      <c r="G78" s="65">
        <v>1</v>
      </c>
      <c r="H78" s="41"/>
      <c r="K78" s="58">
        <f t="shared" si="1"/>
        <v>-1</v>
      </c>
    </row>
    <row r="79" spans="1:11" x14ac:dyDescent="0.3">
      <c r="A79" s="220"/>
      <c r="B79" s="7" t="s">
        <v>295</v>
      </c>
      <c r="C79" s="200" t="s">
        <v>215</v>
      </c>
      <c r="D79" s="64"/>
      <c r="E79" s="33"/>
      <c r="F79" s="33">
        <v>0</v>
      </c>
      <c r="G79" s="61">
        <v>1</v>
      </c>
      <c r="H79" s="42"/>
      <c r="K79" s="58">
        <f t="shared" si="1"/>
        <v>-1</v>
      </c>
    </row>
    <row r="80" spans="1:11" x14ac:dyDescent="0.3">
      <c r="A80" s="220"/>
      <c r="B80" s="1" t="s">
        <v>296</v>
      </c>
      <c r="C80" s="211"/>
      <c r="D80" s="58"/>
      <c r="E80" s="34"/>
      <c r="F80" s="34">
        <v>0</v>
      </c>
      <c r="G80" s="61">
        <v>4</v>
      </c>
      <c r="H80" s="41"/>
      <c r="K80" s="58">
        <f t="shared" si="1"/>
        <v>-4</v>
      </c>
    </row>
    <row r="81" spans="1:11" x14ac:dyDescent="0.3">
      <c r="A81" s="220"/>
      <c r="B81" s="119"/>
      <c r="C81" s="211"/>
      <c r="D81" s="61"/>
      <c r="E81" s="38"/>
      <c r="F81" s="38"/>
      <c r="G81" s="61"/>
      <c r="H81" s="41"/>
      <c r="K81" s="58" t="str">
        <f t="shared" si="1"/>
        <v/>
      </c>
    </row>
    <row r="82" spans="1:11" ht="15" thickBot="1" x14ac:dyDescent="0.35">
      <c r="A82" s="230"/>
      <c r="B82" s="84"/>
      <c r="C82" s="217"/>
      <c r="D82" s="82"/>
      <c r="E82" s="83"/>
      <c r="F82" s="83"/>
      <c r="G82" s="133"/>
      <c r="H82" s="49"/>
      <c r="K82" s="58" t="str">
        <f t="shared" si="1"/>
        <v/>
      </c>
    </row>
    <row r="83" spans="1:11" ht="15" thickTop="1" x14ac:dyDescent="0.3">
      <c r="A83" s="207" t="s">
        <v>297</v>
      </c>
      <c r="B83" s="15" t="s">
        <v>298</v>
      </c>
      <c r="C83" s="61" t="s">
        <v>279</v>
      </c>
      <c r="D83" s="61"/>
      <c r="E83" s="38"/>
      <c r="F83" s="38">
        <v>0</v>
      </c>
      <c r="G83" s="61"/>
      <c r="H83" s="40"/>
      <c r="K83" s="58" t="str">
        <f t="shared" si="1"/>
        <v/>
      </c>
    </row>
    <row r="84" spans="1:11" x14ac:dyDescent="0.3">
      <c r="A84" s="203"/>
      <c r="B84" s="14" t="s">
        <v>299</v>
      </c>
      <c r="C84" s="59" t="s">
        <v>279</v>
      </c>
      <c r="D84" s="59"/>
      <c r="E84" s="35"/>
      <c r="F84" s="35">
        <v>0</v>
      </c>
      <c r="G84" s="61">
        <v>0</v>
      </c>
      <c r="H84" s="41"/>
      <c r="K84" s="58">
        <f t="shared" si="1"/>
        <v>0</v>
      </c>
    </row>
    <row r="85" spans="1:11" x14ac:dyDescent="0.3">
      <c r="A85" s="203"/>
      <c r="B85" s="14"/>
      <c r="C85" s="59"/>
      <c r="D85" s="59"/>
      <c r="E85" s="35"/>
      <c r="F85" s="35"/>
      <c r="G85" s="61"/>
      <c r="H85" s="41"/>
      <c r="K85" s="58" t="str">
        <f t="shared" si="1"/>
        <v/>
      </c>
    </row>
    <row r="86" spans="1:11" x14ac:dyDescent="0.3">
      <c r="A86" s="203"/>
      <c r="B86" s="14"/>
      <c r="C86" s="59"/>
      <c r="D86" s="59"/>
      <c r="E86" s="35"/>
      <c r="F86" s="35"/>
      <c r="G86" s="61"/>
      <c r="H86" s="41"/>
      <c r="K86" s="58" t="str">
        <f t="shared" si="1"/>
        <v/>
      </c>
    </row>
    <row r="87" spans="1:11" ht="15" thickBot="1" x14ac:dyDescent="0.35">
      <c r="A87" s="204"/>
      <c r="B87" s="13"/>
      <c r="C87" s="62"/>
      <c r="D87" s="62"/>
      <c r="E87" s="36"/>
      <c r="F87" s="36"/>
      <c r="G87" s="65"/>
      <c r="H87" s="44"/>
      <c r="K87" s="58" t="str">
        <f t="shared" si="1"/>
        <v/>
      </c>
    </row>
  </sheetData>
  <sheetProtection algorithmName="SHA-512" hashValue="GJORGQ+mB3/cnTrNfnLBsJ7NUOBIMguV9BgeGzlwuaV5B4g/YbyWVdmiKRgAYiDpRKvpJBB7yhXmvsHFDyi/4A==" saltValue="sH1znQnkBKki8Gf08bjDuw==" spinCount="100000" sheet="1" objects="1" scenarios="1"/>
  <protectedRanges>
    <protectedRange sqref="G4:H87" name="SAISI"/>
  </protectedRanges>
  <mergeCells count="40">
    <mergeCell ref="D17:D21"/>
    <mergeCell ref="A9:B9"/>
    <mergeCell ref="A8:B8"/>
    <mergeCell ref="C5:C7"/>
    <mergeCell ref="A5:B5"/>
    <mergeCell ref="D11:D16"/>
    <mergeCell ref="A11:A31"/>
    <mergeCell ref="C17:C21"/>
    <mergeCell ref="C43:C44"/>
    <mergeCell ref="D43:D44"/>
    <mergeCell ref="A83:A87"/>
    <mergeCell ref="C64:C66"/>
    <mergeCell ref="D64:D66"/>
    <mergeCell ref="A45:A58"/>
    <mergeCell ref="C79:C82"/>
    <mergeCell ref="A4:B4"/>
    <mergeCell ref="C45:C58"/>
    <mergeCell ref="D45:D58"/>
    <mergeCell ref="A69:A82"/>
    <mergeCell ref="A64:A68"/>
    <mergeCell ref="A59:A63"/>
    <mergeCell ref="A6:A7"/>
    <mergeCell ref="D6:D7"/>
    <mergeCell ref="D22:D28"/>
    <mergeCell ref="C11:C16"/>
    <mergeCell ref="C69:C78"/>
    <mergeCell ref="D69:D78"/>
    <mergeCell ref="C22:C28"/>
    <mergeCell ref="C34:C42"/>
    <mergeCell ref="A32:A42"/>
    <mergeCell ref="A43:A44"/>
    <mergeCell ref="K2:K3"/>
    <mergeCell ref="H2:H3"/>
    <mergeCell ref="A1:H1"/>
    <mergeCell ref="F2:F3"/>
    <mergeCell ref="E2:E3"/>
    <mergeCell ref="G2:G3"/>
    <mergeCell ref="C2:C3"/>
    <mergeCell ref="D2:D3"/>
    <mergeCell ref="A2:B2"/>
  </mergeCells>
  <conditionalFormatting sqref="G4:G87">
    <cfRule type="expression" dxfId="41" priority="2">
      <formula>F4=""</formula>
    </cfRule>
    <cfRule type="expression" dxfId="40" priority="3">
      <formula>G4=""</formula>
    </cfRule>
    <cfRule type="expression" dxfId="39" priority="4">
      <formula>G4&gt;F4</formula>
    </cfRule>
    <cfRule type="expression" dxfId="38" priority="5">
      <formula>G4&lt;F4</formula>
    </cfRule>
    <cfRule type="expression" dxfId="37" priority="6">
      <formula>G4=F4</formula>
    </cfRule>
  </conditionalFormatting>
  <conditionalFormatting sqref="K4:K87">
    <cfRule type="expression" dxfId="36" priority="1">
      <formula>K4&lt;=0</formula>
    </cfRule>
  </conditionalFormatting>
  <pageMargins left="0.7" right="0.7" top="0.75" bottom="0.75" header="0.3" footer="0.3"/>
  <pageSetup paperSize="9" orientation="portrait" verticalDpi="598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1D8C36-C104-44DA-9264-32C26E91812F}">
  <sheetPr codeName="Feuil3">
    <tabColor rgb="FFFFC000"/>
  </sheetPr>
  <dimension ref="A1:K40"/>
  <sheetViews>
    <sheetView zoomScale="115" zoomScaleNormal="115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B21" sqref="B21"/>
    </sheetView>
  </sheetViews>
  <sheetFormatPr baseColWidth="10" defaultColWidth="11.44140625" defaultRowHeight="14.4" x14ac:dyDescent="0.3"/>
  <cols>
    <col min="1" max="1" width="26" customWidth="1"/>
    <col min="2" max="2" width="26.5546875" customWidth="1"/>
    <col min="3" max="4" width="18.44140625" style="56" customWidth="1"/>
    <col min="5" max="5" width="23.33203125" style="56" customWidth="1"/>
    <col min="6" max="6" width="12" style="56" customWidth="1"/>
    <col min="7" max="8" width="21.88671875" style="56" customWidth="1"/>
  </cols>
  <sheetData>
    <row r="1" spans="1:11" ht="15.6" thickTop="1" thickBot="1" x14ac:dyDescent="0.35">
      <c r="A1" s="245" t="s">
        <v>0</v>
      </c>
      <c r="B1" s="246"/>
      <c r="C1" s="246"/>
      <c r="D1" s="246"/>
      <c r="E1" s="246"/>
      <c r="F1" s="246"/>
      <c r="G1" s="246"/>
      <c r="H1" s="247"/>
    </row>
    <row r="2" spans="1:11" ht="15" customHeight="1" thickBot="1" x14ac:dyDescent="0.35">
      <c r="A2" s="243" t="s">
        <v>1</v>
      </c>
      <c r="B2" s="244"/>
      <c r="C2" s="194" t="s">
        <v>2</v>
      </c>
      <c r="D2" s="194" t="s">
        <v>3</v>
      </c>
      <c r="E2" s="194" t="s">
        <v>4</v>
      </c>
      <c r="F2" s="198" t="s">
        <v>201</v>
      </c>
      <c r="G2" s="198" t="s">
        <v>202</v>
      </c>
      <c r="H2" s="189" t="s">
        <v>7</v>
      </c>
      <c r="K2" s="188" t="s">
        <v>8</v>
      </c>
    </row>
    <row r="3" spans="1:11" ht="15" thickBot="1" x14ac:dyDescent="0.35">
      <c r="A3" s="25" t="s">
        <v>9</v>
      </c>
      <c r="B3" s="23" t="s">
        <v>10</v>
      </c>
      <c r="C3" s="195"/>
      <c r="D3" s="195"/>
      <c r="E3" s="195"/>
      <c r="F3" s="195"/>
      <c r="G3" s="195"/>
      <c r="H3" s="190"/>
      <c r="K3" s="188"/>
    </row>
    <row r="4" spans="1:11" ht="15" thickBot="1" x14ac:dyDescent="0.35">
      <c r="A4" s="10"/>
      <c r="B4" s="9"/>
      <c r="C4" s="89"/>
      <c r="D4" s="89"/>
      <c r="E4" s="89"/>
      <c r="F4" s="51"/>
      <c r="G4" s="65"/>
      <c r="H4" s="104"/>
      <c r="K4" s="58" t="str">
        <f>IF(OR(F4="",G4=""),"",F4-G4)</f>
        <v/>
      </c>
    </row>
    <row r="5" spans="1:11" x14ac:dyDescent="0.3">
      <c r="A5" s="207" t="s">
        <v>300</v>
      </c>
      <c r="B5" s="80" t="s">
        <v>301</v>
      </c>
      <c r="C5" s="200" t="s">
        <v>302</v>
      </c>
      <c r="D5" s="60">
        <v>1</v>
      </c>
      <c r="E5" s="60"/>
      <c r="F5" s="63">
        <v>4</v>
      </c>
      <c r="G5" s="61">
        <v>12</v>
      </c>
      <c r="H5" s="52"/>
      <c r="K5" s="58">
        <f t="shared" ref="K5:K39" si="0">IF(OR(F5="",G5=""),"",F5-G5)</f>
        <v>-8</v>
      </c>
    </row>
    <row r="6" spans="1:11" x14ac:dyDescent="0.3">
      <c r="A6" s="242"/>
      <c r="B6" s="12" t="s">
        <v>303</v>
      </c>
      <c r="C6" s="211"/>
      <c r="D6" s="58">
        <v>2</v>
      </c>
      <c r="E6" s="58"/>
      <c r="F6" s="58">
        <v>2</v>
      </c>
      <c r="G6" s="58">
        <v>3</v>
      </c>
      <c r="H6" s="102"/>
      <c r="K6" s="58">
        <f t="shared" si="0"/>
        <v>-1</v>
      </c>
    </row>
    <row r="7" spans="1:11" x14ac:dyDescent="0.3">
      <c r="A7" s="242"/>
      <c r="B7" s="12" t="s">
        <v>304</v>
      </c>
      <c r="C7" s="211"/>
      <c r="D7" s="212">
        <v>6</v>
      </c>
      <c r="E7" s="58">
        <v>20505270</v>
      </c>
      <c r="F7" s="58">
        <v>5</v>
      </c>
      <c r="G7" s="58">
        <v>16</v>
      </c>
      <c r="H7" s="102"/>
      <c r="K7" s="58">
        <f t="shared" si="0"/>
        <v>-11</v>
      </c>
    </row>
    <row r="8" spans="1:11" x14ac:dyDescent="0.3">
      <c r="A8" s="242"/>
      <c r="B8" s="14" t="s">
        <v>305</v>
      </c>
      <c r="C8" s="211"/>
      <c r="D8" s="211"/>
      <c r="E8" s="59" t="s">
        <v>306</v>
      </c>
      <c r="F8" s="58">
        <v>5</v>
      </c>
      <c r="G8" s="58">
        <v>6</v>
      </c>
      <c r="H8" s="102"/>
      <c r="K8" s="58">
        <f t="shared" si="0"/>
        <v>-1</v>
      </c>
    </row>
    <row r="9" spans="1:11" ht="15" thickBot="1" x14ac:dyDescent="0.35">
      <c r="A9" s="242"/>
      <c r="B9" s="13" t="s">
        <v>307</v>
      </c>
      <c r="C9" s="208"/>
      <c r="D9" s="208"/>
      <c r="E9" s="62" t="s">
        <v>308</v>
      </c>
      <c r="F9" s="51">
        <v>0</v>
      </c>
      <c r="G9" s="65"/>
      <c r="H9" s="104"/>
      <c r="K9" s="58" t="str">
        <f t="shared" si="0"/>
        <v/>
      </c>
    </row>
    <row r="10" spans="1:11" ht="15" thickBot="1" x14ac:dyDescent="0.35">
      <c r="A10" s="242"/>
      <c r="B10" s="68" t="s">
        <v>309</v>
      </c>
      <c r="C10" s="66" t="s">
        <v>310</v>
      </c>
      <c r="D10" s="66">
        <v>5</v>
      </c>
      <c r="E10" s="66"/>
      <c r="F10" s="66">
        <v>5</v>
      </c>
      <c r="G10" s="65">
        <v>13</v>
      </c>
      <c r="H10" s="104"/>
      <c r="K10" s="58">
        <f t="shared" si="0"/>
        <v>-8</v>
      </c>
    </row>
    <row r="11" spans="1:11" ht="15" thickBot="1" x14ac:dyDescent="0.35">
      <c r="A11" s="242"/>
      <c r="B11" s="68" t="s">
        <v>311</v>
      </c>
      <c r="C11" s="66" t="s">
        <v>312</v>
      </c>
      <c r="D11" s="66">
        <v>3</v>
      </c>
      <c r="E11" s="66" t="s">
        <v>313</v>
      </c>
      <c r="F11" s="66">
        <v>1</v>
      </c>
      <c r="G11" s="65">
        <v>1</v>
      </c>
      <c r="H11" s="104"/>
      <c r="K11" s="58">
        <f t="shared" si="0"/>
        <v>0</v>
      </c>
    </row>
    <row r="12" spans="1:11" x14ac:dyDescent="0.3">
      <c r="A12" s="242"/>
      <c r="B12" s="19" t="s">
        <v>314</v>
      </c>
      <c r="C12" s="61"/>
      <c r="D12" s="61"/>
      <c r="E12" s="61"/>
      <c r="F12" s="51">
        <v>1</v>
      </c>
      <c r="G12" s="61"/>
      <c r="H12" s="52"/>
      <c r="K12" s="58" t="str">
        <f t="shared" si="0"/>
        <v/>
      </c>
    </row>
    <row r="13" spans="1:11" x14ac:dyDescent="0.3">
      <c r="A13" s="242"/>
      <c r="B13" s="12"/>
      <c r="C13" s="59"/>
      <c r="D13" s="59"/>
      <c r="E13" s="59"/>
      <c r="F13" s="58"/>
      <c r="G13" s="58"/>
      <c r="H13" s="102"/>
      <c r="K13" s="58" t="str">
        <f t="shared" si="0"/>
        <v/>
      </c>
    </row>
    <row r="14" spans="1:11" x14ac:dyDescent="0.3">
      <c r="A14" s="242"/>
      <c r="B14" s="12"/>
      <c r="C14" s="59"/>
      <c r="D14" s="59"/>
      <c r="E14" s="59"/>
      <c r="F14" s="58"/>
      <c r="G14" s="58"/>
      <c r="H14" s="102"/>
      <c r="K14" s="58" t="str">
        <f t="shared" si="0"/>
        <v/>
      </c>
    </row>
    <row r="15" spans="1:11" ht="15" thickBot="1" x14ac:dyDescent="0.35">
      <c r="A15" s="238"/>
      <c r="B15" s="12"/>
      <c r="C15" s="59"/>
      <c r="D15" s="59"/>
      <c r="E15" s="59"/>
      <c r="F15" s="65"/>
      <c r="G15" s="65"/>
      <c r="H15" s="104"/>
      <c r="K15" s="58" t="str">
        <f t="shared" si="0"/>
        <v/>
      </c>
    </row>
    <row r="16" spans="1:11" x14ac:dyDescent="0.3">
      <c r="A16" s="207" t="s">
        <v>315</v>
      </c>
      <c r="B16" s="11" t="s">
        <v>316</v>
      </c>
      <c r="C16" s="200" t="s">
        <v>302</v>
      </c>
      <c r="D16" s="60">
        <v>4</v>
      </c>
      <c r="E16" s="60" t="s">
        <v>317</v>
      </c>
      <c r="F16" s="51">
        <v>2</v>
      </c>
      <c r="G16" s="61">
        <v>0</v>
      </c>
      <c r="H16" s="52"/>
      <c r="K16" s="58">
        <f t="shared" si="0"/>
        <v>2</v>
      </c>
    </row>
    <row r="17" spans="1:11" x14ac:dyDescent="0.3">
      <c r="A17" s="242"/>
      <c r="B17" s="55" t="s">
        <v>318</v>
      </c>
      <c r="C17" s="211"/>
      <c r="D17" s="57">
        <v>4</v>
      </c>
      <c r="E17" s="103" t="s">
        <v>319</v>
      </c>
      <c r="F17" s="58">
        <v>0</v>
      </c>
      <c r="G17" s="58">
        <v>6</v>
      </c>
      <c r="H17" s="102"/>
      <c r="K17" s="58">
        <f t="shared" si="0"/>
        <v>-6</v>
      </c>
    </row>
    <row r="18" spans="1:11" x14ac:dyDescent="0.3">
      <c r="A18" s="242"/>
      <c r="B18" s="14" t="s">
        <v>320</v>
      </c>
      <c r="C18" s="211"/>
      <c r="D18" s="58">
        <v>4</v>
      </c>
      <c r="E18" s="103"/>
      <c r="F18" s="58">
        <v>0</v>
      </c>
      <c r="G18" s="58">
        <v>1</v>
      </c>
      <c r="H18" s="102"/>
      <c r="K18" s="58">
        <f t="shared" si="0"/>
        <v>-1</v>
      </c>
    </row>
    <row r="19" spans="1:11" ht="28.8" x14ac:dyDescent="0.3">
      <c r="A19" s="242"/>
      <c r="B19" s="143" t="s">
        <v>321</v>
      </c>
      <c r="C19" s="211"/>
      <c r="D19" s="58">
        <v>4</v>
      </c>
      <c r="E19" s="103" t="s">
        <v>319</v>
      </c>
      <c r="F19" s="58">
        <v>0</v>
      </c>
      <c r="G19" s="58">
        <v>24</v>
      </c>
      <c r="H19" s="102"/>
      <c r="K19" s="58">
        <f t="shared" si="0"/>
        <v>-24</v>
      </c>
    </row>
    <row r="20" spans="1:11" ht="28.8" x14ac:dyDescent="0.3">
      <c r="A20" s="242"/>
      <c r="B20" s="144" t="s">
        <v>322</v>
      </c>
      <c r="C20" s="211"/>
      <c r="D20" s="59">
        <v>4</v>
      </c>
      <c r="E20" s="140" t="s">
        <v>319</v>
      </c>
      <c r="F20" s="58">
        <v>0</v>
      </c>
      <c r="G20" s="58">
        <v>2</v>
      </c>
      <c r="H20" s="102"/>
      <c r="K20" s="58">
        <f t="shared" si="0"/>
        <v>-2</v>
      </c>
    </row>
    <row r="21" spans="1:11" x14ac:dyDescent="0.3">
      <c r="A21" s="242"/>
      <c r="B21" s="143" t="s">
        <v>323</v>
      </c>
      <c r="C21" s="211"/>
      <c r="D21" s="59">
        <v>4</v>
      </c>
      <c r="E21" s="59" t="s">
        <v>317</v>
      </c>
      <c r="F21" s="58">
        <v>2</v>
      </c>
      <c r="G21" s="58">
        <v>0</v>
      </c>
      <c r="H21" s="102"/>
      <c r="K21" s="58">
        <f t="shared" si="0"/>
        <v>2</v>
      </c>
    </row>
    <row r="22" spans="1:11" ht="29.4" thickBot="1" x14ac:dyDescent="0.35">
      <c r="A22" s="242"/>
      <c r="B22" s="143" t="s">
        <v>324</v>
      </c>
      <c r="C22" s="208"/>
      <c r="D22" s="62">
        <v>4</v>
      </c>
      <c r="E22" s="62" t="s">
        <v>317</v>
      </c>
      <c r="F22" s="142">
        <v>2</v>
      </c>
      <c r="G22" s="65">
        <v>0</v>
      </c>
      <c r="H22" s="104"/>
      <c r="K22" s="58">
        <f t="shared" si="0"/>
        <v>2</v>
      </c>
    </row>
    <row r="23" spans="1:11" x14ac:dyDescent="0.3">
      <c r="A23" s="242"/>
      <c r="B23" s="11" t="s">
        <v>325</v>
      </c>
      <c r="C23" s="200" t="s">
        <v>279</v>
      </c>
      <c r="D23" s="200" t="s">
        <v>326</v>
      </c>
      <c r="E23" s="63"/>
      <c r="F23" s="51">
        <v>0</v>
      </c>
      <c r="G23" s="61">
        <v>1</v>
      </c>
      <c r="H23" s="52"/>
      <c r="K23" s="58">
        <f t="shared" si="0"/>
        <v>-1</v>
      </c>
    </row>
    <row r="24" spans="1:11" x14ac:dyDescent="0.3">
      <c r="A24" s="242"/>
      <c r="B24" s="12" t="s">
        <v>327</v>
      </c>
      <c r="C24" s="211"/>
      <c r="D24" s="211"/>
      <c r="E24" s="59"/>
      <c r="F24" s="58">
        <v>0</v>
      </c>
      <c r="G24" s="58">
        <v>1</v>
      </c>
      <c r="H24" s="102"/>
      <c r="K24" s="58">
        <f t="shared" si="0"/>
        <v>-1</v>
      </c>
    </row>
    <row r="25" spans="1:11" x14ac:dyDescent="0.3">
      <c r="A25" s="242"/>
      <c r="B25" s="12" t="s">
        <v>328</v>
      </c>
      <c r="C25" s="211"/>
      <c r="D25" s="211"/>
      <c r="E25" s="59"/>
      <c r="F25" s="58">
        <v>0</v>
      </c>
      <c r="G25" s="58">
        <v>1</v>
      </c>
      <c r="H25" s="102"/>
      <c r="K25" s="58">
        <f t="shared" si="0"/>
        <v>-1</v>
      </c>
    </row>
    <row r="26" spans="1:11" ht="15" thickBot="1" x14ac:dyDescent="0.35">
      <c r="A26" s="242"/>
      <c r="B26" s="13" t="s">
        <v>329</v>
      </c>
      <c r="C26" s="208"/>
      <c r="D26" s="208"/>
      <c r="E26" s="62"/>
      <c r="F26" s="142">
        <v>0</v>
      </c>
      <c r="G26" s="65">
        <v>1</v>
      </c>
      <c r="H26" s="104"/>
      <c r="K26" s="58">
        <f t="shared" si="0"/>
        <v>-1</v>
      </c>
    </row>
    <row r="27" spans="1:11" ht="15" thickBot="1" x14ac:dyDescent="0.35">
      <c r="A27" s="238"/>
      <c r="B27" s="47"/>
      <c r="C27" s="65"/>
      <c r="D27" s="65"/>
      <c r="E27" s="65"/>
      <c r="F27" s="142"/>
      <c r="G27" s="65"/>
      <c r="H27" s="104"/>
      <c r="K27" s="58" t="str">
        <f t="shared" si="0"/>
        <v/>
      </c>
    </row>
    <row r="28" spans="1:11" x14ac:dyDescent="0.3">
      <c r="A28" s="207" t="s">
        <v>330</v>
      </c>
      <c r="B28" s="11"/>
      <c r="C28" s="60"/>
      <c r="D28" s="60"/>
      <c r="E28" s="60"/>
      <c r="F28" s="51"/>
      <c r="G28" s="61"/>
      <c r="H28" s="52"/>
      <c r="K28" s="58" t="str">
        <f t="shared" si="0"/>
        <v/>
      </c>
    </row>
    <row r="29" spans="1:11" x14ac:dyDescent="0.3">
      <c r="A29" s="242"/>
      <c r="B29" s="12"/>
      <c r="C29" s="91"/>
      <c r="D29" s="91"/>
      <c r="E29" s="91"/>
      <c r="F29" s="58"/>
      <c r="G29" s="58"/>
      <c r="H29" s="102"/>
      <c r="K29" s="58" t="str">
        <f t="shared" si="0"/>
        <v/>
      </c>
    </row>
    <row r="30" spans="1:11" ht="15" thickBot="1" x14ac:dyDescent="0.35">
      <c r="A30" s="238"/>
      <c r="B30" s="13"/>
      <c r="C30" s="100"/>
      <c r="D30" s="62"/>
      <c r="E30" s="62"/>
      <c r="F30" s="142"/>
      <c r="G30" s="65"/>
      <c r="H30" s="104"/>
      <c r="K30" s="58" t="str">
        <f t="shared" si="0"/>
        <v/>
      </c>
    </row>
    <row r="31" spans="1:11" x14ac:dyDescent="0.3">
      <c r="A31" s="207" t="s">
        <v>331</v>
      </c>
      <c r="B31" s="22"/>
      <c r="C31" s="105"/>
      <c r="D31" s="105"/>
      <c r="E31" s="27" t="s">
        <v>332</v>
      </c>
      <c r="F31" s="51"/>
      <c r="G31" s="61" t="s">
        <v>333</v>
      </c>
      <c r="H31" s="52"/>
      <c r="K31" s="58" t="str">
        <f t="shared" si="0"/>
        <v/>
      </c>
    </row>
    <row r="32" spans="1:11" x14ac:dyDescent="0.3">
      <c r="A32" s="242"/>
      <c r="B32" s="21" t="s">
        <v>334</v>
      </c>
      <c r="C32" s="106" t="s">
        <v>335</v>
      </c>
      <c r="D32" s="106"/>
      <c r="E32" s="59"/>
      <c r="F32" s="58"/>
      <c r="G32" s="58" t="s">
        <v>336</v>
      </c>
      <c r="H32" s="102"/>
      <c r="K32" s="58" t="str">
        <f t="shared" si="0"/>
        <v/>
      </c>
    </row>
    <row r="33" spans="1:11" ht="15" thickBot="1" x14ac:dyDescent="0.35">
      <c r="A33" s="238"/>
      <c r="B33" s="21" t="s">
        <v>337</v>
      </c>
      <c r="C33" s="106" t="s">
        <v>335</v>
      </c>
      <c r="D33" s="106"/>
      <c r="E33" s="59"/>
      <c r="F33" s="142"/>
      <c r="G33" s="65"/>
      <c r="H33" s="104"/>
      <c r="K33" s="58" t="str">
        <f t="shared" si="0"/>
        <v/>
      </c>
    </row>
    <row r="34" spans="1:11" ht="15.75" customHeight="1" x14ac:dyDescent="0.3">
      <c r="A34" s="207" t="s">
        <v>338</v>
      </c>
      <c r="B34" s="11"/>
      <c r="C34" s="60" t="s">
        <v>312</v>
      </c>
      <c r="D34" s="60">
        <v>7</v>
      </c>
      <c r="E34" s="60"/>
      <c r="F34" s="51"/>
      <c r="G34" s="61"/>
      <c r="H34" s="52"/>
      <c r="K34" s="58" t="str">
        <f t="shared" si="0"/>
        <v/>
      </c>
    </row>
    <row r="35" spans="1:11" x14ac:dyDescent="0.3">
      <c r="A35" s="242"/>
      <c r="B35" s="12"/>
      <c r="C35" s="91"/>
      <c r="D35" s="91"/>
      <c r="E35" s="91"/>
      <c r="F35" s="58"/>
      <c r="G35" s="58"/>
      <c r="H35" s="102"/>
      <c r="K35" s="58" t="str">
        <f t="shared" si="0"/>
        <v/>
      </c>
    </row>
    <row r="36" spans="1:11" ht="15" thickBot="1" x14ac:dyDescent="0.35">
      <c r="A36" s="238"/>
      <c r="B36" s="13"/>
      <c r="C36" s="100"/>
      <c r="D36" s="62"/>
      <c r="E36" s="62"/>
      <c r="F36" s="142"/>
      <c r="G36" s="65"/>
      <c r="H36" s="104"/>
      <c r="K36" s="58" t="str">
        <f t="shared" si="0"/>
        <v/>
      </c>
    </row>
    <row r="37" spans="1:11" x14ac:dyDescent="0.3">
      <c r="A37" s="28" t="s">
        <v>339</v>
      </c>
      <c r="B37" s="11" t="s">
        <v>340</v>
      </c>
      <c r="C37" s="60"/>
      <c r="D37" s="60"/>
      <c r="E37" s="60"/>
      <c r="F37" s="51">
        <v>2</v>
      </c>
      <c r="G37" s="61">
        <v>5</v>
      </c>
      <c r="H37" s="52"/>
      <c r="K37" s="58">
        <f t="shared" si="0"/>
        <v>-3</v>
      </c>
    </row>
    <row r="38" spans="1:11" x14ac:dyDescent="0.3">
      <c r="A38" s="26"/>
      <c r="B38" s="14"/>
      <c r="C38" s="59"/>
      <c r="D38" s="59"/>
      <c r="E38" s="59"/>
      <c r="F38" s="58"/>
      <c r="G38" s="58"/>
      <c r="H38" s="102"/>
      <c r="K38" s="58" t="str">
        <f t="shared" si="0"/>
        <v/>
      </c>
    </row>
    <row r="39" spans="1:11" ht="15" thickBot="1" x14ac:dyDescent="0.35">
      <c r="A39" s="29"/>
      <c r="B39" s="16"/>
      <c r="C39" s="101"/>
      <c r="D39" s="101"/>
      <c r="E39" s="101"/>
      <c r="F39" s="133"/>
      <c r="G39" s="133"/>
      <c r="H39" s="141"/>
      <c r="K39" s="58" t="str">
        <f t="shared" si="0"/>
        <v/>
      </c>
    </row>
    <row r="40" spans="1:11" ht="15" thickTop="1" x14ac:dyDescent="0.3"/>
  </sheetData>
  <sheetProtection algorithmName="SHA-512" hashValue="eLtkms0+ZZ58nnTcklv6X9EgoA0DTn0tmUIJ4YbSnkj2kZrHTAE/tn/y5NhDgs7y7jEFZakfwIsXyGQSgwSw7Q==" saltValue="1n0eBi/6jYPEt3rGA1ge4A==" spinCount="100000" sheet="1" objects="1" scenarios="1"/>
  <protectedRanges>
    <protectedRange sqref="G4:H39 E32:E33" name="SAISI"/>
  </protectedRanges>
  <mergeCells count="19">
    <mergeCell ref="A1:H1"/>
    <mergeCell ref="C2:C3"/>
    <mergeCell ref="D2:D3"/>
    <mergeCell ref="E2:E3"/>
    <mergeCell ref="G2:G3"/>
    <mergeCell ref="H2:H3"/>
    <mergeCell ref="F2:F3"/>
    <mergeCell ref="K2:K3"/>
    <mergeCell ref="A34:A36"/>
    <mergeCell ref="A31:A33"/>
    <mergeCell ref="A28:A30"/>
    <mergeCell ref="A16:A27"/>
    <mergeCell ref="A5:A15"/>
    <mergeCell ref="D23:D26"/>
    <mergeCell ref="C5:C9"/>
    <mergeCell ref="D7:D9"/>
    <mergeCell ref="A2:B2"/>
    <mergeCell ref="C16:C22"/>
    <mergeCell ref="C23:C26"/>
  </mergeCells>
  <phoneticPr fontId="3" type="noConversion"/>
  <conditionalFormatting sqref="G4:G39">
    <cfRule type="expression" dxfId="35" priority="2">
      <formula>F4=""</formula>
    </cfRule>
    <cfRule type="expression" dxfId="34" priority="3">
      <formula>G4=""</formula>
    </cfRule>
    <cfRule type="expression" dxfId="33" priority="4">
      <formula>G4&gt;F4</formula>
    </cfRule>
    <cfRule type="expression" dxfId="32" priority="5">
      <formula>G4&lt;F4</formula>
    </cfRule>
    <cfRule type="expression" dxfId="31" priority="6">
      <formula>G4=F4</formula>
    </cfRule>
  </conditionalFormatting>
  <conditionalFormatting sqref="K4:K39">
    <cfRule type="expression" dxfId="30" priority="1">
      <formula>K4&lt;=0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4B289-943C-4D0C-87BD-D414EFC76AAA}">
  <sheetPr codeName="Feuil4">
    <tabColor rgb="FF803C7B"/>
  </sheetPr>
  <dimension ref="A1:K47"/>
  <sheetViews>
    <sheetView zoomScale="85" zoomScaleNormal="85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C4" sqref="C4"/>
    </sheetView>
  </sheetViews>
  <sheetFormatPr baseColWidth="10" defaultColWidth="11.44140625" defaultRowHeight="14.4" x14ac:dyDescent="0.3"/>
  <cols>
    <col min="1" max="1" width="17.5546875" customWidth="1"/>
    <col min="2" max="2" width="40.5546875" style="24" customWidth="1"/>
    <col min="3" max="3" width="16.6640625" style="56" customWidth="1"/>
    <col min="4" max="4" width="10.5546875" style="56" customWidth="1"/>
    <col min="5" max="5" width="37.88671875" style="56" customWidth="1"/>
    <col min="6" max="6" width="15" style="56" customWidth="1"/>
    <col min="7" max="7" width="19.6640625" style="56" customWidth="1"/>
    <col min="8" max="8" width="47" style="56" customWidth="1"/>
    <col min="9" max="9" width="32.44140625" customWidth="1"/>
  </cols>
  <sheetData>
    <row r="1" spans="1:11" ht="15.6" thickTop="1" thickBot="1" x14ac:dyDescent="0.35">
      <c r="A1" s="254" t="s">
        <v>0</v>
      </c>
      <c r="B1" s="255"/>
      <c r="C1" s="255"/>
      <c r="D1" s="255"/>
      <c r="E1" s="255"/>
      <c r="F1" s="255"/>
      <c r="G1" s="255"/>
      <c r="H1" s="256"/>
    </row>
    <row r="2" spans="1:11" ht="15" thickBot="1" x14ac:dyDescent="0.35">
      <c r="A2" s="196" t="s">
        <v>1</v>
      </c>
      <c r="B2" s="197"/>
      <c r="C2" s="194" t="s">
        <v>2</v>
      </c>
      <c r="D2" s="194" t="s">
        <v>3</v>
      </c>
      <c r="E2" s="194" t="s">
        <v>4</v>
      </c>
      <c r="F2" s="198" t="s">
        <v>201</v>
      </c>
      <c r="G2" s="198" t="s">
        <v>202</v>
      </c>
      <c r="H2" s="189" t="s">
        <v>7</v>
      </c>
      <c r="K2" s="188" t="s">
        <v>8</v>
      </c>
    </row>
    <row r="3" spans="1:11" ht="15" thickBot="1" x14ac:dyDescent="0.35">
      <c r="A3" s="25" t="s">
        <v>9</v>
      </c>
      <c r="B3" s="23" t="s">
        <v>10</v>
      </c>
      <c r="C3" s="195"/>
      <c r="D3" s="195"/>
      <c r="E3" s="195"/>
      <c r="F3" s="195"/>
      <c r="G3" s="195"/>
      <c r="H3" s="190"/>
      <c r="K3" s="188"/>
    </row>
    <row r="4" spans="1:11" ht="15" thickBot="1" x14ac:dyDescent="0.35">
      <c r="A4" s="257" t="s">
        <v>341</v>
      </c>
      <c r="B4" s="258"/>
      <c r="C4" s="112" t="s">
        <v>342</v>
      </c>
      <c r="D4" s="129"/>
      <c r="E4" s="107"/>
      <c r="F4" s="51">
        <v>1</v>
      </c>
      <c r="G4" s="61">
        <v>2</v>
      </c>
      <c r="H4" s="52"/>
      <c r="K4" s="58">
        <f>IF(OR(F4="",G4=""),"",F4-G4)</f>
        <v>-1</v>
      </c>
    </row>
    <row r="5" spans="1:11" x14ac:dyDescent="0.3">
      <c r="A5" s="257" t="s">
        <v>343</v>
      </c>
      <c r="B5" s="258"/>
      <c r="C5" s="88" t="s">
        <v>342</v>
      </c>
      <c r="D5" s="117"/>
      <c r="E5" s="145" t="s">
        <v>319</v>
      </c>
      <c r="F5" s="51">
        <v>0</v>
      </c>
      <c r="G5" s="61">
        <v>2</v>
      </c>
      <c r="H5" s="52"/>
      <c r="K5" s="58">
        <f t="shared" ref="K5:K46" si="0">IF(OR(F5="",G5=""),"",F5-G5)</f>
        <v>-2</v>
      </c>
    </row>
    <row r="6" spans="1:11" x14ac:dyDescent="0.3">
      <c r="A6" s="259" t="s">
        <v>344</v>
      </c>
      <c r="B6" s="260"/>
      <c r="C6" s="87" t="s">
        <v>345</v>
      </c>
      <c r="D6" s="117"/>
      <c r="E6" s="90"/>
      <c r="F6" s="51">
        <v>0</v>
      </c>
      <c r="G6" s="61">
        <v>1</v>
      </c>
      <c r="H6" s="52"/>
      <c r="K6" s="58">
        <f t="shared" si="0"/>
        <v>-1</v>
      </c>
    </row>
    <row r="7" spans="1:11" x14ac:dyDescent="0.3">
      <c r="A7" s="250" t="s">
        <v>346</v>
      </c>
      <c r="B7" s="251"/>
      <c r="C7" s="90"/>
      <c r="D7" s="90"/>
      <c r="E7" s="90"/>
      <c r="F7" s="51">
        <v>2</v>
      </c>
      <c r="G7" s="61"/>
      <c r="H7" s="52"/>
      <c r="K7" s="58" t="str">
        <f t="shared" si="0"/>
        <v/>
      </c>
    </row>
    <row r="8" spans="1:11" ht="15" thickBot="1" x14ac:dyDescent="0.35">
      <c r="A8" s="252" t="s">
        <v>347</v>
      </c>
      <c r="B8" s="253"/>
      <c r="C8" s="89"/>
      <c r="D8" s="89"/>
      <c r="E8" s="89"/>
      <c r="F8" s="142">
        <v>0</v>
      </c>
      <c r="G8" s="65">
        <v>1</v>
      </c>
      <c r="H8" s="104"/>
      <c r="K8" s="58">
        <f t="shared" si="0"/>
        <v>-1</v>
      </c>
    </row>
    <row r="9" spans="1:11" x14ac:dyDescent="0.3">
      <c r="A9" s="257" t="s">
        <v>348</v>
      </c>
      <c r="B9" s="258"/>
      <c r="C9" s="218" t="s">
        <v>349</v>
      </c>
      <c r="D9" s="200">
        <v>1</v>
      </c>
      <c r="E9" s="107"/>
      <c r="F9" s="51">
        <v>1</v>
      </c>
      <c r="G9" s="61">
        <v>2</v>
      </c>
      <c r="H9" s="52"/>
      <c r="K9" s="58">
        <f t="shared" si="0"/>
        <v>-1</v>
      </c>
    </row>
    <row r="10" spans="1:11" ht="15" thickBot="1" x14ac:dyDescent="0.35">
      <c r="A10" s="248" t="s">
        <v>350</v>
      </c>
      <c r="B10" s="249"/>
      <c r="C10" s="267"/>
      <c r="D10" s="208"/>
      <c r="E10" s="62"/>
      <c r="F10" s="142">
        <v>2</v>
      </c>
      <c r="G10" s="65">
        <v>2</v>
      </c>
      <c r="H10" s="104"/>
      <c r="K10" s="58">
        <f t="shared" si="0"/>
        <v>0</v>
      </c>
    </row>
    <row r="11" spans="1:11" x14ac:dyDescent="0.3">
      <c r="A11" s="261" t="s">
        <v>351</v>
      </c>
      <c r="B11" s="262"/>
      <c r="C11" s="263" t="s">
        <v>345</v>
      </c>
      <c r="D11" s="265">
        <v>4</v>
      </c>
      <c r="E11" s="60"/>
      <c r="F11" s="51">
        <v>2</v>
      </c>
      <c r="G11" s="61"/>
      <c r="H11" s="52"/>
      <c r="K11" s="58" t="str">
        <f t="shared" si="0"/>
        <v/>
      </c>
    </row>
    <row r="12" spans="1:11" x14ac:dyDescent="0.3">
      <c r="A12" s="259" t="s">
        <v>352</v>
      </c>
      <c r="B12" s="260"/>
      <c r="C12" s="264"/>
      <c r="D12" s="266"/>
      <c r="E12" s="58"/>
      <c r="F12" s="51">
        <v>2</v>
      </c>
      <c r="G12" s="61">
        <v>10</v>
      </c>
      <c r="H12" s="146" t="s">
        <v>353</v>
      </c>
      <c r="K12" s="58">
        <f t="shared" si="0"/>
        <v>-8</v>
      </c>
    </row>
    <row r="13" spans="1:11" ht="15" thickBot="1" x14ac:dyDescent="0.35">
      <c r="A13" s="81"/>
      <c r="B13" s="98"/>
      <c r="C13" s="51"/>
      <c r="D13" s="51"/>
      <c r="E13" s="51"/>
      <c r="F13" s="142"/>
      <c r="G13" s="65"/>
      <c r="H13" s="104"/>
      <c r="K13" s="58" t="str">
        <f t="shared" si="0"/>
        <v/>
      </c>
    </row>
    <row r="14" spans="1:11" x14ac:dyDescent="0.3">
      <c r="A14" s="219" t="s">
        <v>354</v>
      </c>
      <c r="B14" s="80" t="s">
        <v>355</v>
      </c>
      <c r="C14" s="60"/>
      <c r="D14" s="60"/>
      <c r="E14" s="60"/>
      <c r="F14" s="51">
        <v>1</v>
      </c>
      <c r="G14" s="61">
        <v>0</v>
      </c>
      <c r="H14" s="52"/>
      <c r="K14" s="58">
        <f t="shared" si="0"/>
        <v>1</v>
      </c>
    </row>
    <row r="15" spans="1:11" x14ac:dyDescent="0.3">
      <c r="A15" s="220"/>
      <c r="B15" s="74" t="s">
        <v>356</v>
      </c>
      <c r="C15" s="58" t="s">
        <v>349</v>
      </c>
      <c r="D15" s="58">
        <v>6</v>
      </c>
      <c r="E15" s="58" t="s">
        <v>357</v>
      </c>
      <c r="F15" s="51">
        <v>1</v>
      </c>
      <c r="G15" s="61">
        <v>1</v>
      </c>
      <c r="H15" s="52"/>
      <c r="K15" s="58">
        <f t="shared" si="0"/>
        <v>0</v>
      </c>
    </row>
    <row r="16" spans="1:11" x14ac:dyDescent="0.3">
      <c r="A16" s="214"/>
      <c r="B16" s="74" t="s">
        <v>358</v>
      </c>
      <c r="C16" s="211" t="s">
        <v>345</v>
      </c>
      <c r="D16" s="211">
        <v>5</v>
      </c>
      <c r="E16" s="58">
        <v>162542</v>
      </c>
      <c r="F16" s="51">
        <v>0</v>
      </c>
      <c r="G16" s="61">
        <v>1</v>
      </c>
      <c r="H16" s="146" t="s">
        <v>359</v>
      </c>
      <c r="K16" s="58">
        <f t="shared" si="0"/>
        <v>-1</v>
      </c>
    </row>
    <row r="17" spans="1:11" x14ac:dyDescent="0.3">
      <c r="A17" s="214"/>
      <c r="B17" s="74" t="s">
        <v>360</v>
      </c>
      <c r="C17" s="211"/>
      <c r="D17" s="211"/>
      <c r="E17" s="58">
        <v>99862</v>
      </c>
      <c r="F17" s="51">
        <v>0</v>
      </c>
      <c r="G17" s="61">
        <v>2</v>
      </c>
      <c r="H17" s="146" t="s">
        <v>359</v>
      </c>
      <c r="K17" s="58">
        <f t="shared" si="0"/>
        <v>-2</v>
      </c>
    </row>
    <row r="18" spans="1:11" x14ac:dyDescent="0.3">
      <c r="A18" s="214"/>
      <c r="B18" s="74" t="s">
        <v>361</v>
      </c>
      <c r="C18" s="211"/>
      <c r="D18" s="211"/>
      <c r="E18" s="58" t="s">
        <v>362</v>
      </c>
      <c r="F18" s="51">
        <v>0</v>
      </c>
      <c r="G18" s="61">
        <v>2</v>
      </c>
      <c r="H18" s="146" t="s">
        <v>359</v>
      </c>
      <c r="K18" s="58">
        <f t="shared" si="0"/>
        <v>-2</v>
      </c>
    </row>
    <row r="19" spans="1:11" x14ac:dyDescent="0.3">
      <c r="A19" s="214"/>
      <c r="B19" s="74" t="s">
        <v>363</v>
      </c>
      <c r="C19" s="201"/>
      <c r="D19" s="201"/>
      <c r="E19" s="59" t="s">
        <v>364</v>
      </c>
      <c r="F19" s="51">
        <v>0</v>
      </c>
      <c r="G19" s="61">
        <v>2</v>
      </c>
      <c r="H19" s="146" t="s">
        <v>359</v>
      </c>
      <c r="K19" s="58">
        <f t="shared" si="0"/>
        <v>-2</v>
      </c>
    </row>
    <row r="20" spans="1:11" x14ac:dyDescent="0.3">
      <c r="A20" s="214"/>
      <c r="B20" s="74" t="s">
        <v>365</v>
      </c>
      <c r="C20" s="59"/>
      <c r="D20" s="59"/>
      <c r="E20" s="59"/>
      <c r="F20" s="51">
        <v>1</v>
      </c>
      <c r="G20" s="61">
        <v>0</v>
      </c>
      <c r="H20" s="52"/>
      <c r="K20" s="58">
        <f t="shared" si="0"/>
        <v>1</v>
      </c>
    </row>
    <row r="21" spans="1:11" ht="28.8" x14ac:dyDescent="0.3">
      <c r="A21" s="214"/>
      <c r="B21" s="74" t="s">
        <v>43</v>
      </c>
      <c r="C21" s="212" t="s">
        <v>349</v>
      </c>
      <c r="D21" s="212">
        <v>2</v>
      </c>
      <c r="E21" s="118" t="s">
        <v>366</v>
      </c>
      <c r="F21" s="51">
        <v>2</v>
      </c>
      <c r="G21" s="61">
        <v>4</v>
      </c>
      <c r="H21" s="52"/>
      <c r="K21" s="58">
        <f t="shared" si="0"/>
        <v>-2</v>
      </c>
    </row>
    <row r="22" spans="1:11" x14ac:dyDescent="0.3">
      <c r="A22" s="214"/>
      <c r="B22" s="74" t="s">
        <v>367</v>
      </c>
      <c r="C22" s="211"/>
      <c r="D22" s="201"/>
      <c r="E22" s="59"/>
      <c r="F22" s="51">
        <v>1</v>
      </c>
      <c r="G22" s="61">
        <v>1</v>
      </c>
      <c r="H22" s="52"/>
      <c r="K22" s="58">
        <f t="shared" si="0"/>
        <v>0</v>
      </c>
    </row>
    <row r="23" spans="1:11" x14ac:dyDescent="0.3">
      <c r="A23" s="214"/>
      <c r="B23" s="74" t="s">
        <v>368</v>
      </c>
      <c r="C23" s="211"/>
      <c r="D23" s="212">
        <v>7</v>
      </c>
      <c r="E23" s="59" t="s">
        <v>369</v>
      </c>
      <c r="F23" s="51">
        <v>1</v>
      </c>
      <c r="G23" s="61">
        <v>2</v>
      </c>
      <c r="H23" s="52"/>
      <c r="K23" s="58">
        <f t="shared" si="0"/>
        <v>-1</v>
      </c>
    </row>
    <row r="24" spans="1:11" x14ac:dyDescent="0.3">
      <c r="A24" s="214"/>
      <c r="B24" s="74" t="s">
        <v>370</v>
      </c>
      <c r="C24" s="201"/>
      <c r="D24" s="201"/>
      <c r="E24" s="59" t="s">
        <v>371</v>
      </c>
      <c r="F24" s="51">
        <v>1</v>
      </c>
      <c r="G24" s="61">
        <v>2</v>
      </c>
      <c r="H24" s="52"/>
      <c r="K24" s="58">
        <f t="shared" si="0"/>
        <v>-1</v>
      </c>
    </row>
    <row r="25" spans="1:11" ht="15" thickBot="1" x14ac:dyDescent="0.35">
      <c r="A25" s="215"/>
      <c r="B25" s="74"/>
      <c r="C25" s="59"/>
      <c r="D25" s="59"/>
      <c r="E25" s="59"/>
      <c r="F25" s="142"/>
      <c r="G25" s="65"/>
      <c r="H25" s="104"/>
      <c r="K25" s="58" t="str">
        <f t="shared" si="0"/>
        <v/>
      </c>
    </row>
    <row r="26" spans="1:11" x14ac:dyDescent="0.3">
      <c r="A26" s="207" t="s">
        <v>372</v>
      </c>
      <c r="B26" s="200" t="s">
        <v>373</v>
      </c>
      <c r="C26" s="200" t="s">
        <v>349</v>
      </c>
      <c r="D26" s="200">
        <v>2</v>
      </c>
      <c r="E26" s="60" t="s">
        <v>374</v>
      </c>
      <c r="F26" s="51">
        <v>2</v>
      </c>
      <c r="G26" s="61">
        <v>4</v>
      </c>
      <c r="H26" s="52"/>
      <c r="K26" s="58">
        <f t="shared" si="0"/>
        <v>-2</v>
      </c>
    </row>
    <row r="27" spans="1:11" x14ac:dyDescent="0.3">
      <c r="A27" s="242"/>
      <c r="B27" s="201"/>
      <c r="C27" s="211"/>
      <c r="D27" s="211"/>
      <c r="E27" s="58" t="s">
        <v>375</v>
      </c>
      <c r="F27" s="51">
        <v>2</v>
      </c>
      <c r="G27" s="61">
        <v>2</v>
      </c>
      <c r="H27" s="52"/>
      <c r="K27" s="58">
        <f t="shared" si="0"/>
        <v>0</v>
      </c>
    </row>
    <row r="28" spans="1:11" x14ac:dyDescent="0.3">
      <c r="A28" s="242"/>
      <c r="B28" s="58" t="s">
        <v>376</v>
      </c>
      <c r="C28" s="201"/>
      <c r="D28" s="201"/>
      <c r="E28" s="59"/>
      <c r="F28" s="51">
        <v>1</v>
      </c>
      <c r="G28" s="61">
        <v>2</v>
      </c>
      <c r="H28" s="52"/>
      <c r="K28" s="58">
        <f t="shared" si="0"/>
        <v>-1</v>
      </c>
    </row>
    <row r="29" spans="1:11" x14ac:dyDescent="0.3">
      <c r="A29" s="242"/>
      <c r="B29" s="74"/>
      <c r="C29" s="59"/>
      <c r="D29" s="59"/>
      <c r="E29" s="59"/>
      <c r="F29" s="51"/>
      <c r="G29" s="61"/>
      <c r="H29" s="52"/>
      <c r="K29" s="58" t="str">
        <f t="shared" si="0"/>
        <v/>
      </c>
    </row>
    <row r="30" spans="1:11" ht="15" thickBot="1" x14ac:dyDescent="0.35">
      <c r="A30" s="238"/>
      <c r="B30" s="97"/>
      <c r="C30" s="62"/>
      <c r="D30" s="62"/>
      <c r="E30" s="62"/>
      <c r="F30" s="142"/>
      <c r="G30" s="65"/>
      <c r="H30" s="104"/>
      <c r="K30" s="58" t="str">
        <f t="shared" si="0"/>
        <v/>
      </c>
    </row>
    <row r="31" spans="1:11" x14ac:dyDescent="0.3">
      <c r="A31" s="233" t="s">
        <v>377</v>
      </c>
      <c r="B31" s="80" t="s">
        <v>378</v>
      </c>
      <c r="C31" s="200" t="s">
        <v>345</v>
      </c>
      <c r="D31" s="200">
        <v>3</v>
      </c>
      <c r="E31" s="60"/>
      <c r="F31" s="51">
        <v>1</v>
      </c>
      <c r="G31" s="61">
        <v>4</v>
      </c>
      <c r="H31" s="52"/>
      <c r="K31" s="58">
        <f t="shared" si="0"/>
        <v>-3</v>
      </c>
    </row>
    <row r="32" spans="1:11" x14ac:dyDescent="0.3">
      <c r="A32" s="235"/>
      <c r="B32" s="74" t="s">
        <v>379</v>
      </c>
      <c r="C32" s="201"/>
      <c r="D32" s="201"/>
      <c r="E32" s="58">
        <v>332812</v>
      </c>
      <c r="F32" s="51">
        <v>1</v>
      </c>
      <c r="G32" s="61">
        <v>6</v>
      </c>
      <c r="H32" s="52"/>
      <c r="K32" s="58">
        <f t="shared" si="0"/>
        <v>-5</v>
      </c>
    </row>
    <row r="33" spans="1:11" x14ac:dyDescent="0.3">
      <c r="A33" s="235"/>
      <c r="B33" s="74"/>
      <c r="C33" s="58"/>
      <c r="D33" s="58"/>
      <c r="E33" s="58"/>
      <c r="F33" s="51"/>
      <c r="G33" s="61"/>
      <c r="H33" s="52"/>
      <c r="K33" s="58" t="str">
        <f t="shared" si="0"/>
        <v/>
      </c>
    </row>
    <row r="34" spans="1:11" x14ac:dyDescent="0.3">
      <c r="A34" s="236"/>
      <c r="B34" s="74"/>
      <c r="C34" s="91"/>
      <c r="D34" s="91"/>
      <c r="E34" s="91"/>
      <c r="F34" s="51"/>
      <c r="G34" s="61"/>
      <c r="H34" s="52"/>
      <c r="K34" s="58" t="str">
        <f t="shared" si="0"/>
        <v/>
      </c>
    </row>
    <row r="35" spans="1:11" ht="15" thickBot="1" x14ac:dyDescent="0.35">
      <c r="A35" s="237"/>
      <c r="B35" s="97"/>
      <c r="C35" s="100"/>
      <c r="D35" s="100"/>
      <c r="E35" s="100"/>
      <c r="F35" s="142"/>
      <c r="G35" s="65"/>
      <c r="H35" s="104"/>
      <c r="K35" s="58" t="str">
        <f t="shared" si="0"/>
        <v/>
      </c>
    </row>
    <row r="36" spans="1:11" x14ac:dyDescent="0.3">
      <c r="A36" s="207" t="s">
        <v>331</v>
      </c>
      <c r="B36" s="108"/>
      <c r="C36" s="105"/>
      <c r="D36" s="105"/>
      <c r="E36" s="27" t="s">
        <v>332</v>
      </c>
      <c r="F36" s="51"/>
      <c r="G36" s="60" t="s">
        <v>333</v>
      </c>
      <c r="H36" s="52"/>
      <c r="K36" s="58" t="str">
        <f t="shared" si="0"/>
        <v/>
      </c>
    </row>
    <row r="37" spans="1:11" x14ac:dyDescent="0.3">
      <c r="A37" s="203"/>
      <c r="B37" s="109" t="s">
        <v>380</v>
      </c>
      <c r="C37" s="106"/>
      <c r="D37" s="106"/>
      <c r="E37" s="59"/>
      <c r="F37" s="51"/>
      <c r="G37" s="61"/>
      <c r="H37" s="52"/>
      <c r="K37" s="58" t="str">
        <f t="shared" si="0"/>
        <v/>
      </c>
    </row>
    <row r="38" spans="1:11" x14ac:dyDescent="0.3">
      <c r="A38" s="203"/>
      <c r="B38" s="109" t="s">
        <v>381</v>
      </c>
      <c r="C38" s="106"/>
      <c r="D38" s="106"/>
      <c r="E38" s="59"/>
      <c r="F38" s="51"/>
      <c r="G38" s="61"/>
      <c r="H38" s="52"/>
      <c r="K38" s="58" t="str">
        <f t="shared" si="0"/>
        <v/>
      </c>
    </row>
    <row r="39" spans="1:11" x14ac:dyDescent="0.3">
      <c r="A39" s="203"/>
      <c r="B39" s="109" t="s">
        <v>382</v>
      </c>
      <c r="C39" s="106"/>
      <c r="D39" s="106"/>
      <c r="E39" s="59"/>
      <c r="F39" s="51"/>
      <c r="G39" s="61"/>
      <c r="H39" s="52"/>
      <c r="K39" s="58" t="str">
        <f t="shared" si="0"/>
        <v/>
      </c>
    </row>
    <row r="40" spans="1:11" x14ac:dyDescent="0.3">
      <c r="A40" s="203"/>
      <c r="B40" s="109" t="s">
        <v>383</v>
      </c>
      <c r="C40" s="106"/>
      <c r="D40" s="106"/>
      <c r="E40" s="59"/>
      <c r="F40" s="51"/>
      <c r="G40" s="61"/>
      <c r="H40" s="52"/>
      <c r="K40" s="58" t="str">
        <f t="shared" si="0"/>
        <v/>
      </c>
    </row>
    <row r="41" spans="1:11" ht="15" thickBot="1" x14ac:dyDescent="0.35">
      <c r="A41" s="203"/>
      <c r="B41" s="109"/>
      <c r="C41" s="106"/>
      <c r="D41" s="106"/>
      <c r="E41" s="59"/>
      <c r="F41" s="142"/>
      <c r="G41" s="65"/>
      <c r="H41" s="104"/>
      <c r="K41" s="58" t="str">
        <f t="shared" si="0"/>
        <v/>
      </c>
    </row>
    <row r="42" spans="1:11" ht="28.8" x14ac:dyDescent="0.3">
      <c r="A42" s="207" t="s">
        <v>339</v>
      </c>
      <c r="B42" s="110" t="s">
        <v>384</v>
      </c>
      <c r="C42" s="200" t="s">
        <v>349</v>
      </c>
      <c r="D42" s="200">
        <v>2</v>
      </c>
      <c r="E42" s="73" t="s">
        <v>385</v>
      </c>
      <c r="F42" s="51">
        <v>1</v>
      </c>
      <c r="G42" s="61">
        <v>1</v>
      </c>
      <c r="H42" s="52"/>
      <c r="K42" s="58">
        <f t="shared" si="0"/>
        <v>0</v>
      </c>
    </row>
    <row r="43" spans="1:11" x14ac:dyDescent="0.3">
      <c r="A43" s="203"/>
      <c r="B43" s="74" t="s">
        <v>386</v>
      </c>
      <c r="C43" s="211"/>
      <c r="D43" s="211"/>
      <c r="E43" s="59" t="s">
        <v>387</v>
      </c>
      <c r="F43" s="51">
        <v>1</v>
      </c>
      <c r="G43" s="61">
        <v>1</v>
      </c>
      <c r="H43" s="52"/>
      <c r="K43" s="58">
        <f t="shared" si="0"/>
        <v>0</v>
      </c>
    </row>
    <row r="44" spans="1:11" x14ac:dyDescent="0.3">
      <c r="A44" s="203"/>
      <c r="B44" s="111" t="s">
        <v>388</v>
      </c>
      <c r="C44" s="211"/>
      <c r="D44" s="211"/>
      <c r="E44" s="59" t="s">
        <v>389</v>
      </c>
      <c r="F44" s="51">
        <v>1</v>
      </c>
      <c r="G44" s="61">
        <v>5</v>
      </c>
      <c r="H44" s="52"/>
      <c r="K44" s="58">
        <f t="shared" si="0"/>
        <v>-4</v>
      </c>
    </row>
    <row r="45" spans="1:11" x14ac:dyDescent="0.3">
      <c r="A45" s="203"/>
      <c r="B45" s="111" t="s">
        <v>390</v>
      </c>
      <c r="C45" s="201"/>
      <c r="D45" s="201"/>
      <c r="E45" s="59" t="s">
        <v>391</v>
      </c>
      <c r="F45" s="51">
        <v>1</v>
      </c>
      <c r="G45" s="61">
        <v>5</v>
      </c>
      <c r="H45" s="52"/>
      <c r="K45" s="58">
        <f t="shared" si="0"/>
        <v>-4</v>
      </c>
    </row>
    <row r="46" spans="1:11" ht="15" thickBot="1" x14ac:dyDescent="0.35">
      <c r="A46" s="216"/>
      <c r="B46" s="99"/>
      <c r="C46" s="101"/>
      <c r="D46" s="101"/>
      <c r="E46" s="101"/>
      <c r="F46" s="133"/>
      <c r="G46" s="133"/>
      <c r="H46" s="141"/>
      <c r="K46" s="58" t="str">
        <f t="shared" si="0"/>
        <v/>
      </c>
    </row>
    <row r="47" spans="1:11" ht="15" thickTop="1" x14ac:dyDescent="0.3"/>
  </sheetData>
  <sheetProtection algorithmName="SHA-512" hashValue="bFOQE7qcu9FdPBbiWz/WCaSRlQJ9savh9HZcm3BXKYyy2SOeAIOih4/XRccE/VEy9zjK+Nk3nR4U+MPH8gjL6Q==" saltValue="8zwjSLKWLA8nk1c+RXboCQ==" spinCount="100000" sheet="1" objects="1" scenarios="1"/>
  <protectedRanges>
    <protectedRange sqref="F4:H46 E37:E41" name="SAISI"/>
  </protectedRanges>
  <mergeCells count="39">
    <mergeCell ref="C42:C45"/>
    <mergeCell ref="D42:D45"/>
    <mergeCell ref="D9:D10"/>
    <mergeCell ref="A6:B6"/>
    <mergeCell ref="C31:C32"/>
    <mergeCell ref="D31:D32"/>
    <mergeCell ref="A11:B11"/>
    <mergeCell ref="A12:B12"/>
    <mergeCell ref="C11:C12"/>
    <mergeCell ref="D11:D12"/>
    <mergeCell ref="C9:C10"/>
    <mergeCell ref="A42:A46"/>
    <mergeCell ref="B26:B27"/>
    <mergeCell ref="C26:C28"/>
    <mergeCell ref="D26:D28"/>
    <mergeCell ref="D21:D22"/>
    <mergeCell ref="A1:H1"/>
    <mergeCell ref="A2:B2"/>
    <mergeCell ref="A14:A25"/>
    <mergeCell ref="H2:H3"/>
    <mergeCell ref="D16:D19"/>
    <mergeCell ref="A9:B9"/>
    <mergeCell ref="A4:B4"/>
    <mergeCell ref="A5:B5"/>
    <mergeCell ref="C21:C24"/>
    <mergeCell ref="D23:D24"/>
    <mergeCell ref="K2:K3"/>
    <mergeCell ref="A26:A30"/>
    <mergeCell ref="A31:A35"/>
    <mergeCell ref="A36:A41"/>
    <mergeCell ref="E2:E3"/>
    <mergeCell ref="G2:G3"/>
    <mergeCell ref="D2:D3"/>
    <mergeCell ref="C2:C3"/>
    <mergeCell ref="A10:B10"/>
    <mergeCell ref="C16:C19"/>
    <mergeCell ref="A7:B7"/>
    <mergeCell ref="A8:B8"/>
    <mergeCell ref="F2:F3"/>
  </mergeCells>
  <phoneticPr fontId="3" type="noConversion"/>
  <conditionalFormatting sqref="G4:G46">
    <cfRule type="expression" dxfId="29" priority="2">
      <formula>F4=""</formula>
    </cfRule>
    <cfRule type="expression" dxfId="28" priority="3">
      <formula>G4=""</formula>
    </cfRule>
    <cfRule type="expression" dxfId="27" priority="4">
      <formula>G4&gt;F4</formula>
    </cfRule>
    <cfRule type="expression" dxfId="26" priority="5">
      <formula>G4&lt;F4</formula>
    </cfRule>
    <cfRule type="expression" dxfId="25" priority="6">
      <formula>G4=F4</formula>
    </cfRule>
  </conditionalFormatting>
  <conditionalFormatting sqref="K4:K46">
    <cfRule type="expression" dxfId="24" priority="1">
      <formula>K4&lt;=0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32D5BC-220C-47E8-ABCC-EA9384BECAE9}">
  <sheetPr codeName="Feuil5">
    <tabColor rgb="FFFF33CC"/>
  </sheetPr>
  <dimension ref="A1:K41"/>
  <sheetViews>
    <sheetView zoomScaleNormal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C4" sqref="C4"/>
    </sheetView>
  </sheetViews>
  <sheetFormatPr baseColWidth="10" defaultColWidth="11.44140625" defaultRowHeight="14.4" x14ac:dyDescent="0.3"/>
  <cols>
    <col min="1" max="1" width="18.33203125" customWidth="1"/>
    <col min="2" max="2" width="25.109375" style="56" customWidth="1"/>
    <col min="3" max="3" width="22.5546875" style="56" customWidth="1"/>
    <col min="4" max="4" width="22.88671875" style="56" customWidth="1"/>
    <col min="5" max="5" width="18.6640625" style="56" customWidth="1"/>
    <col min="6" max="6" width="13.5546875" style="56" customWidth="1"/>
    <col min="7" max="7" width="19.6640625" style="56" customWidth="1"/>
    <col min="8" max="8" width="47" style="56" customWidth="1"/>
  </cols>
  <sheetData>
    <row r="1" spans="1:11" ht="15.6" thickTop="1" thickBot="1" x14ac:dyDescent="0.35">
      <c r="A1" s="268" t="s">
        <v>0</v>
      </c>
      <c r="B1" s="269"/>
      <c r="C1" s="269"/>
      <c r="D1" s="269"/>
      <c r="E1" s="269"/>
      <c r="F1" s="269"/>
      <c r="G1" s="269"/>
      <c r="H1" s="270"/>
    </row>
    <row r="2" spans="1:11" ht="15" customHeight="1" thickBot="1" x14ac:dyDescent="0.35">
      <c r="A2" s="196" t="s">
        <v>1</v>
      </c>
      <c r="B2" s="197"/>
      <c r="C2" s="194" t="s">
        <v>2</v>
      </c>
      <c r="D2" s="194" t="s">
        <v>3</v>
      </c>
      <c r="E2" s="194" t="s">
        <v>4</v>
      </c>
      <c r="F2" s="198" t="s">
        <v>201</v>
      </c>
      <c r="G2" s="198" t="s">
        <v>202</v>
      </c>
      <c r="H2" s="189" t="s">
        <v>7</v>
      </c>
      <c r="K2" s="188" t="s">
        <v>8</v>
      </c>
    </row>
    <row r="3" spans="1:11" ht="15" thickBot="1" x14ac:dyDescent="0.35">
      <c r="A3" s="25" t="s">
        <v>9</v>
      </c>
      <c r="B3" s="23" t="s">
        <v>10</v>
      </c>
      <c r="C3" s="195"/>
      <c r="D3" s="195"/>
      <c r="E3" s="195"/>
      <c r="F3" s="195"/>
      <c r="G3" s="195"/>
      <c r="H3" s="190"/>
      <c r="K3" s="188"/>
    </row>
    <row r="4" spans="1:11" x14ac:dyDescent="0.3">
      <c r="A4" s="271" t="s">
        <v>392</v>
      </c>
      <c r="B4" s="272"/>
      <c r="C4" s="91"/>
      <c r="D4" s="91"/>
      <c r="E4" s="91"/>
      <c r="F4" s="51">
        <v>5</v>
      </c>
      <c r="G4" s="61" t="s">
        <v>393</v>
      </c>
      <c r="H4" s="52" t="s">
        <v>393</v>
      </c>
      <c r="K4" s="58"/>
    </row>
    <row r="5" spans="1:11" x14ac:dyDescent="0.3">
      <c r="A5" s="259" t="s">
        <v>394</v>
      </c>
      <c r="B5" s="260"/>
      <c r="C5" s="91"/>
      <c r="D5" s="91"/>
      <c r="E5" s="91"/>
      <c r="F5" s="51">
        <v>5</v>
      </c>
      <c r="G5" s="61" t="s">
        <v>395</v>
      </c>
      <c r="H5" s="52" t="s">
        <v>396</v>
      </c>
      <c r="K5" s="58"/>
    </row>
    <row r="6" spans="1:11" ht="15" thickBot="1" x14ac:dyDescent="0.35">
      <c r="A6" s="10"/>
      <c r="B6" s="62"/>
      <c r="C6" s="89"/>
      <c r="D6" s="89"/>
      <c r="E6" s="147"/>
      <c r="F6" s="65"/>
      <c r="G6" s="65"/>
      <c r="H6" s="104"/>
      <c r="K6" s="58" t="str">
        <f t="shared" ref="K6:K40" si="0">IF(OR(F6="",G6=""),"",F6-G6)</f>
        <v/>
      </c>
    </row>
    <row r="7" spans="1:11" x14ac:dyDescent="0.3">
      <c r="A7" s="219" t="s">
        <v>397</v>
      </c>
      <c r="B7" s="60" t="s">
        <v>398</v>
      </c>
      <c r="C7" s="60"/>
      <c r="D7" s="60"/>
      <c r="E7" s="60"/>
      <c r="F7" s="51">
        <v>1</v>
      </c>
      <c r="G7" s="61"/>
      <c r="H7" s="52"/>
      <c r="K7" s="58" t="str">
        <f t="shared" si="0"/>
        <v/>
      </c>
    </row>
    <row r="8" spans="1:11" x14ac:dyDescent="0.3">
      <c r="A8" s="214"/>
      <c r="B8" s="58" t="s">
        <v>399</v>
      </c>
      <c r="C8" s="58"/>
      <c r="D8" s="58"/>
      <c r="E8" s="58"/>
      <c r="F8" s="51">
        <v>1</v>
      </c>
      <c r="G8" s="61"/>
      <c r="H8" s="52"/>
      <c r="K8" s="58" t="str">
        <f t="shared" si="0"/>
        <v/>
      </c>
    </row>
    <row r="9" spans="1:11" x14ac:dyDescent="0.3">
      <c r="A9" s="214"/>
      <c r="B9" s="59" t="s">
        <v>400</v>
      </c>
      <c r="C9" s="58" t="s">
        <v>401</v>
      </c>
      <c r="D9" s="117"/>
      <c r="E9" s="58"/>
      <c r="F9" s="51">
        <v>1</v>
      </c>
      <c r="G9" s="61">
        <v>2</v>
      </c>
      <c r="H9" s="52"/>
      <c r="K9" s="58">
        <f t="shared" si="0"/>
        <v>-1</v>
      </c>
    </row>
    <row r="10" spans="1:11" x14ac:dyDescent="0.3">
      <c r="A10" s="214"/>
      <c r="B10" s="59" t="s">
        <v>402</v>
      </c>
      <c r="C10" s="58" t="s">
        <v>401</v>
      </c>
      <c r="D10" s="117"/>
      <c r="E10" s="58"/>
      <c r="F10" s="51">
        <v>1</v>
      </c>
      <c r="G10" s="61">
        <v>4</v>
      </c>
      <c r="H10" s="52"/>
      <c r="K10" s="58">
        <f t="shared" si="0"/>
        <v>-3</v>
      </c>
    </row>
    <row r="11" spans="1:11" x14ac:dyDescent="0.3">
      <c r="A11" s="214"/>
      <c r="B11" s="58"/>
      <c r="C11" s="58"/>
      <c r="D11" s="58"/>
      <c r="E11" s="58"/>
      <c r="F11" s="51"/>
      <c r="G11" s="61"/>
      <c r="H11" s="52"/>
      <c r="K11" s="58" t="str">
        <f t="shared" si="0"/>
        <v/>
      </c>
    </row>
    <row r="12" spans="1:11" x14ac:dyDescent="0.3">
      <c r="A12" s="214"/>
      <c r="B12" s="58"/>
      <c r="C12" s="59"/>
      <c r="D12" s="59"/>
      <c r="E12" s="59"/>
      <c r="F12" s="51"/>
      <c r="G12" s="61"/>
      <c r="H12" s="52"/>
      <c r="K12" s="58" t="str">
        <f t="shared" si="0"/>
        <v/>
      </c>
    </row>
    <row r="13" spans="1:11" x14ac:dyDescent="0.3">
      <c r="A13" s="214"/>
      <c r="B13" s="58"/>
      <c r="C13" s="59"/>
      <c r="D13" s="59"/>
      <c r="E13" s="59"/>
      <c r="F13" s="51"/>
      <c r="G13" s="61"/>
      <c r="H13" s="52"/>
      <c r="K13" s="58" t="str">
        <f t="shared" si="0"/>
        <v/>
      </c>
    </row>
    <row r="14" spans="1:11" x14ac:dyDescent="0.3">
      <c r="A14" s="214"/>
      <c r="B14" s="58"/>
      <c r="C14" s="59"/>
      <c r="D14" s="59"/>
      <c r="E14" s="59"/>
      <c r="F14" s="51"/>
      <c r="G14" s="61"/>
      <c r="H14" s="52"/>
      <c r="K14" s="58" t="str">
        <f t="shared" si="0"/>
        <v/>
      </c>
    </row>
    <row r="15" spans="1:11" x14ac:dyDescent="0.3">
      <c r="A15" s="214"/>
      <c r="B15" s="58"/>
      <c r="C15" s="59"/>
      <c r="D15" s="59"/>
      <c r="E15" s="59"/>
      <c r="F15" s="51"/>
      <c r="G15" s="61"/>
      <c r="H15" s="52"/>
      <c r="K15" s="58" t="str">
        <f t="shared" si="0"/>
        <v/>
      </c>
    </row>
    <row r="16" spans="1:11" x14ac:dyDescent="0.3">
      <c r="A16" s="214"/>
      <c r="B16" s="58"/>
      <c r="C16" s="59"/>
      <c r="D16" s="59"/>
      <c r="E16" s="59"/>
      <c r="F16" s="51"/>
      <c r="G16" s="61"/>
      <c r="H16" s="52"/>
      <c r="K16" s="58" t="str">
        <f t="shared" si="0"/>
        <v/>
      </c>
    </row>
    <row r="17" spans="1:11" ht="15" thickBot="1" x14ac:dyDescent="0.35">
      <c r="A17" s="215"/>
      <c r="B17" s="58"/>
      <c r="C17" s="59"/>
      <c r="D17" s="59"/>
      <c r="E17" s="148"/>
      <c r="F17" s="65"/>
      <c r="G17" s="65"/>
      <c r="H17" s="104"/>
      <c r="K17" s="58" t="str">
        <f t="shared" si="0"/>
        <v/>
      </c>
    </row>
    <row r="18" spans="1:11" x14ac:dyDescent="0.3">
      <c r="A18" s="207" t="s">
        <v>403</v>
      </c>
      <c r="B18" s="60" t="s">
        <v>404</v>
      </c>
      <c r="C18" s="60"/>
      <c r="D18" s="60"/>
      <c r="E18" s="60"/>
      <c r="F18" s="51">
        <v>4</v>
      </c>
      <c r="G18" s="61"/>
      <c r="H18" s="52"/>
      <c r="K18" s="58" t="str">
        <f t="shared" si="0"/>
        <v/>
      </c>
    </row>
    <row r="19" spans="1:11" x14ac:dyDescent="0.3">
      <c r="A19" s="242"/>
      <c r="B19" s="58" t="s">
        <v>405</v>
      </c>
      <c r="C19" s="58"/>
      <c r="D19" s="58"/>
      <c r="E19" s="58"/>
      <c r="F19" s="51">
        <v>10</v>
      </c>
      <c r="G19" s="61"/>
      <c r="H19" s="52"/>
      <c r="K19" s="58" t="str">
        <f t="shared" si="0"/>
        <v/>
      </c>
    </row>
    <row r="20" spans="1:11" x14ac:dyDescent="0.3">
      <c r="A20" s="242"/>
      <c r="B20" s="58" t="s">
        <v>406</v>
      </c>
      <c r="C20" s="59"/>
      <c r="D20" s="59"/>
      <c r="E20" s="59"/>
      <c r="F20" s="51">
        <v>2</v>
      </c>
      <c r="G20" s="61"/>
      <c r="H20" s="52"/>
      <c r="K20" s="58" t="str">
        <f t="shared" si="0"/>
        <v/>
      </c>
    </row>
    <row r="21" spans="1:11" x14ac:dyDescent="0.3">
      <c r="A21" s="242"/>
      <c r="B21" s="58" t="s">
        <v>407</v>
      </c>
      <c r="C21" s="59" t="s">
        <v>408</v>
      </c>
      <c r="D21" s="116"/>
      <c r="E21" s="59" t="s">
        <v>409</v>
      </c>
      <c r="F21" s="51">
        <v>1</v>
      </c>
      <c r="G21" s="61">
        <v>1</v>
      </c>
      <c r="H21" s="52"/>
      <c r="K21" s="58">
        <f t="shared" si="0"/>
        <v>0</v>
      </c>
    </row>
    <row r="22" spans="1:11" ht="15" thickBot="1" x14ac:dyDescent="0.35">
      <c r="A22" s="238"/>
      <c r="B22" s="62"/>
      <c r="C22" s="62"/>
      <c r="D22" s="62"/>
      <c r="E22" s="149"/>
      <c r="F22" s="65"/>
      <c r="G22" s="65"/>
      <c r="H22" s="104"/>
      <c r="K22" s="58" t="str">
        <f t="shared" si="0"/>
        <v/>
      </c>
    </row>
    <row r="23" spans="1:11" x14ac:dyDescent="0.3">
      <c r="A23" s="233" t="s">
        <v>410</v>
      </c>
      <c r="B23" s="60" t="s">
        <v>411</v>
      </c>
      <c r="C23" s="60"/>
      <c r="D23" s="60"/>
      <c r="E23" s="60"/>
      <c r="F23" s="51"/>
      <c r="G23" s="61"/>
      <c r="H23" s="52"/>
      <c r="K23" s="58" t="str">
        <f t="shared" si="0"/>
        <v/>
      </c>
    </row>
    <row r="24" spans="1:11" x14ac:dyDescent="0.3">
      <c r="A24" s="235"/>
      <c r="B24" s="58" t="s">
        <v>412</v>
      </c>
      <c r="C24" s="212" t="s">
        <v>401</v>
      </c>
      <c r="D24" s="212">
        <v>1</v>
      </c>
      <c r="E24" s="58" t="s">
        <v>413</v>
      </c>
      <c r="F24" s="51">
        <v>5</v>
      </c>
      <c r="G24" s="61">
        <v>21</v>
      </c>
      <c r="H24" s="52"/>
      <c r="K24" s="58">
        <f t="shared" si="0"/>
        <v>-16</v>
      </c>
    </row>
    <row r="25" spans="1:11" x14ac:dyDescent="0.3">
      <c r="A25" s="235"/>
      <c r="B25" s="58" t="s">
        <v>412</v>
      </c>
      <c r="C25" s="211"/>
      <c r="D25" s="211"/>
      <c r="E25" s="58" t="s">
        <v>414</v>
      </c>
      <c r="F25" s="51">
        <v>5</v>
      </c>
      <c r="G25" s="61">
        <v>1</v>
      </c>
      <c r="H25" s="52"/>
      <c r="K25" s="58">
        <f t="shared" si="0"/>
        <v>4</v>
      </c>
    </row>
    <row r="26" spans="1:11" x14ac:dyDescent="0.3">
      <c r="A26" s="235"/>
      <c r="B26" s="58" t="s">
        <v>415</v>
      </c>
      <c r="C26" s="211"/>
      <c r="D26" s="211"/>
      <c r="E26" s="58"/>
      <c r="F26" s="51">
        <v>3</v>
      </c>
      <c r="G26" s="61">
        <v>6</v>
      </c>
      <c r="H26" s="52"/>
      <c r="K26" s="58">
        <f t="shared" si="0"/>
        <v>-3</v>
      </c>
    </row>
    <row r="27" spans="1:11" x14ac:dyDescent="0.3">
      <c r="A27" s="235"/>
      <c r="B27" s="58" t="s">
        <v>416</v>
      </c>
      <c r="C27" s="201"/>
      <c r="D27" s="201"/>
      <c r="E27" s="58"/>
      <c r="F27" s="51">
        <v>3</v>
      </c>
      <c r="G27" s="61">
        <v>1</v>
      </c>
      <c r="H27" s="52"/>
      <c r="K27" s="58">
        <f t="shared" si="0"/>
        <v>2</v>
      </c>
    </row>
    <row r="28" spans="1:11" x14ac:dyDescent="0.3">
      <c r="A28" s="236"/>
      <c r="B28" s="58" t="s">
        <v>417</v>
      </c>
      <c r="C28" s="273" t="s">
        <v>418</v>
      </c>
      <c r="D28" s="212" t="s">
        <v>419</v>
      </c>
      <c r="E28" s="91"/>
      <c r="F28" s="51">
        <v>3</v>
      </c>
      <c r="G28" s="61">
        <v>9</v>
      </c>
      <c r="H28" s="52"/>
      <c r="K28" s="58">
        <f t="shared" si="0"/>
        <v>-6</v>
      </c>
    </row>
    <row r="29" spans="1:11" ht="15" thickBot="1" x14ac:dyDescent="0.35">
      <c r="A29" s="237"/>
      <c r="B29" s="62" t="s">
        <v>420</v>
      </c>
      <c r="C29" s="208"/>
      <c r="D29" s="208"/>
      <c r="E29" s="100"/>
      <c r="F29" s="65">
        <v>3</v>
      </c>
      <c r="G29" s="65">
        <v>3</v>
      </c>
      <c r="H29" s="104"/>
      <c r="K29" s="58">
        <f t="shared" si="0"/>
        <v>0</v>
      </c>
    </row>
    <row r="30" spans="1:11" x14ac:dyDescent="0.3">
      <c r="A30" s="207" t="s">
        <v>339</v>
      </c>
      <c r="B30" s="60" t="s">
        <v>421</v>
      </c>
      <c r="C30" s="63" t="s">
        <v>401</v>
      </c>
      <c r="D30" s="63">
        <v>2</v>
      </c>
      <c r="E30" s="63"/>
      <c r="F30" s="51">
        <v>0</v>
      </c>
      <c r="G30" s="61"/>
      <c r="H30" s="52"/>
      <c r="K30" s="58" t="str">
        <f t="shared" si="0"/>
        <v/>
      </c>
    </row>
    <row r="31" spans="1:11" x14ac:dyDescent="0.3">
      <c r="A31" s="203"/>
      <c r="B31" s="59"/>
      <c r="C31" s="59"/>
      <c r="D31" s="59"/>
      <c r="E31" s="59"/>
      <c r="F31" s="51"/>
      <c r="G31" s="61"/>
      <c r="H31" s="52"/>
      <c r="K31" s="58" t="str">
        <f t="shared" si="0"/>
        <v/>
      </c>
    </row>
    <row r="32" spans="1:11" x14ac:dyDescent="0.3">
      <c r="A32" s="203"/>
      <c r="B32" s="59"/>
      <c r="C32" s="59"/>
      <c r="D32" s="59"/>
      <c r="E32" s="59"/>
      <c r="F32" s="51"/>
      <c r="G32" s="61"/>
      <c r="H32" s="52"/>
      <c r="K32" s="58" t="str">
        <f t="shared" si="0"/>
        <v/>
      </c>
    </row>
    <row r="33" spans="1:11" x14ac:dyDescent="0.3">
      <c r="A33" s="203"/>
      <c r="B33" s="59"/>
      <c r="C33" s="59"/>
      <c r="D33" s="59"/>
      <c r="E33" s="59"/>
      <c r="F33" s="51"/>
      <c r="G33" s="61"/>
      <c r="H33" s="52"/>
      <c r="K33" s="58" t="str">
        <f t="shared" si="0"/>
        <v/>
      </c>
    </row>
    <row r="34" spans="1:11" x14ac:dyDescent="0.3">
      <c r="A34" s="203"/>
      <c r="B34" s="59"/>
      <c r="C34" s="59"/>
      <c r="D34" s="59"/>
      <c r="E34" s="59"/>
      <c r="F34" s="51"/>
      <c r="G34" s="61"/>
      <c r="H34" s="52"/>
      <c r="K34" s="58" t="str">
        <f t="shared" si="0"/>
        <v/>
      </c>
    </row>
    <row r="35" spans="1:11" ht="15" thickBot="1" x14ac:dyDescent="0.35">
      <c r="A35" s="203"/>
      <c r="B35" s="59"/>
      <c r="C35" s="59"/>
      <c r="D35" s="59"/>
      <c r="E35" s="148"/>
      <c r="F35" s="65"/>
      <c r="G35" s="65"/>
      <c r="H35" s="104"/>
      <c r="K35" s="58" t="str">
        <f t="shared" si="0"/>
        <v/>
      </c>
    </row>
    <row r="36" spans="1:11" x14ac:dyDescent="0.3">
      <c r="A36" s="207"/>
      <c r="B36" s="60"/>
      <c r="C36" s="60"/>
      <c r="D36" s="60"/>
      <c r="E36" s="60"/>
      <c r="F36" s="51"/>
      <c r="G36" s="61"/>
      <c r="H36" s="52"/>
      <c r="K36" s="58" t="str">
        <f t="shared" si="0"/>
        <v/>
      </c>
    </row>
    <row r="37" spans="1:11" x14ac:dyDescent="0.3">
      <c r="A37" s="203"/>
      <c r="B37" s="59"/>
      <c r="C37" s="59"/>
      <c r="D37" s="59"/>
      <c r="E37" s="59"/>
      <c r="F37" s="51"/>
      <c r="G37" s="61"/>
      <c r="H37" s="52"/>
      <c r="K37" s="58" t="str">
        <f t="shared" si="0"/>
        <v/>
      </c>
    </row>
    <row r="38" spans="1:11" x14ac:dyDescent="0.3">
      <c r="A38" s="203"/>
      <c r="B38" s="59"/>
      <c r="C38" s="59"/>
      <c r="D38" s="59"/>
      <c r="E38" s="59"/>
      <c r="F38" s="51"/>
      <c r="G38" s="61"/>
      <c r="H38" s="52"/>
      <c r="K38" s="58" t="str">
        <f t="shared" si="0"/>
        <v/>
      </c>
    </row>
    <row r="39" spans="1:11" x14ac:dyDescent="0.3">
      <c r="A39" s="203"/>
      <c r="B39" s="59"/>
      <c r="C39" s="59"/>
      <c r="D39" s="59"/>
      <c r="E39" s="59"/>
      <c r="F39" s="51"/>
      <c r="G39" s="61"/>
      <c r="H39" s="52"/>
      <c r="K39" s="58" t="str">
        <f t="shared" si="0"/>
        <v/>
      </c>
    </row>
    <row r="40" spans="1:11" ht="15" thickBot="1" x14ac:dyDescent="0.35">
      <c r="A40" s="216"/>
      <c r="B40" s="101"/>
      <c r="C40" s="101"/>
      <c r="D40" s="101"/>
      <c r="E40" s="150"/>
      <c r="F40" s="133"/>
      <c r="G40" s="133"/>
      <c r="H40" s="141"/>
      <c r="K40" s="1" t="str">
        <f t="shared" si="0"/>
        <v/>
      </c>
    </row>
    <row r="41" spans="1:11" ht="15" thickTop="1" x14ac:dyDescent="0.3"/>
  </sheetData>
  <sheetProtection algorithmName="SHA-512" hashValue="7uPv4AzSXazuVkvu6QAVUVsDx9zyMIZV6YdE4KErAy21AFseM/H2WoTv4QWvS8A/iCdUsl2Q5VU3c0f2QVinmg==" saltValue="6fjzVfidMKkdcHAfUyrIEQ==" spinCount="100000" sheet="1" objects="1" scenarios="1"/>
  <protectedRanges>
    <protectedRange sqref="G4:H40" name="SAISI"/>
  </protectedRanges>
  <mergeCells count="20">
    <mergeCell ref="C28:C29"/>
    <mergeCell ref="D28:D29"/>
    <mergeCell ref="A23:A29"/>
    <mergeCell ref="A30:A35"/>
    <mergeCell ref="A36:A40"/>
    <mergeCell ref="C24:C27"/>
    <mergeCell ref="D24:D27"/>
    <mergeCell ref="A18:A22"/>
    <mergeCell ref="E2:E3"/>
    <mergeCell ref="G2:G3"/>
    <mergeCell ref="H2:H3"/>
    <mergeCell ref="C2:C3"/>
    <mergeCell ref="D2:D3"/>
    <mergeCell ref="A5:B5"/>
    <mergeCell ref="F2:F3"/>
    <mergeCell ref="K2:K3"/>
    <mergeCell ref="A1:H1"/>
    <mergeCell ref="A2:B2"/>
    <mergeCell ref="A4:B4"/>
    <mergeCell ref="A7:A17"/>
  </mergeCells>
  <conditionalFormatting sqref="G6:G40">
    <cfRule type="expression" dxfId="23" priority="2">
      <formula>F6=""</formula>
    </cfRule>
    <cfRule type="expression" dxfId="22" priority="3">
      <formula>G6=""</formula>
    </cfRule>
    <cfRule type="expression" dxfId="21" priority="4">
      <formula>G6&gt;F6</formula>
    </cfRule>
    <cfRule type="expression" dxfId="20" priority="5">
      <formula>G6&lt;F6</formula>
    </cfRule>
    <cfRule type="expression" dxfId="19" priority="6">
      <formula>G6=F6</formula>
    </cfRule>
  </conditionalFormatting>
  <conditionalFormatting sqref="K6:K40">
    <cfRule type="expression" dxfId="18" priority="1">
      <formula>K6&lt;=0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F4F72-0E0A-4A9D-AAFB-73E3451905F6}">
  <sheetPr codeName="Feuil6">
    <tabColor theme="5" tint="-0.249977111117893"/>
  </sheetPr>
  <dimension ref="A1:K37"/>
  <sheetViews>
    <sheetView zoomScale="115" zoomScaleNormal="115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F17" sqref="F17"/>
    </sheetView>
  </sheetViews>
  <sheetFormatPr baseColWidth="10" defaultColWidth="11.44140625" defaultRowHeight="14.4" x14ac:dyDescent="0.3"/>
  <cols>
    <col min="1" max="1" width="19.44140625" customWidth="1"/>
    <col min="2" max="2" width="28.33203125" customWidth="1"/>
    <col min="3" max="3" width="20.109375" customWidth="1"/>
    <col min="4" max="4" width="20" customWidth="1"/>
    <col min="5" max="5" width="19" customWidth="1"/>
    <col min="6" max="6" width="15" style="56" customWidth="1"/>
    <col min="7" max="7" width="16" style="56" customWidth="1"/>
    <col min="8" max="8" width="39.44140625" customWidth="1"/>
  </cols>
  <sheetData>
    <row r="1" spans="1:11" ht="15.6" thickTop="1" thickBot="1" x14ac:dyDescent="0.35">
      <c r="A1" s="275" t="s">
        <v>0</v>
      </c>
      <c r="B1" s="276"/>
      <c r="C1" s="276"/>
      <c r="D1" s="276"/>
      <c r="E1" s="276"/>
      <c r="F1" s="276"/>
      <c r="G1" s="276"/>
      <c r="H1" s="277"/>
    </row>
    <row r="2" spans="1:11" ht="15" customHeight="1" thickBot="1" x14ac:dyDescent="0.35">
      <c r="A2" s="196" t="s">
        <v>1</v>
      </c>
      <c r="B2" s="197"/>
      <c r="C2" s="194" t="s">
        <v>2</v>
      </c>
      <c r="D2" s="194" t="s">
        <v>3</v>
      </c>
      <c r="E2" s="194" t="s">
        <v>4</v>
      </c>
      <c r="F2" s="198" t="s">
        <v>201</v>
      </c>
      <c r="G2" s="198" t="s">
        <v>202</v>
      </c>
      <c r="H2" s="189" t="s">
        <v>7</v>
      </c>
      <c r="K2" s="188" t="s">
        <v>8</v>
      </c>
    </row>
    <row r="3" spans="1:11" ht="15" thickBot="1" x14ac:dyDescent="0.35">
      <c r="A3" s="25" t="s">
        <v>9</v>
      </c>
      <c r="B3" s="23" t="s">
        <v>10</v>
      </c>
      <c r="C3" s="195"/>
      <c r="D3" s="195"/>
      <c r="E3" s="195"/>
      <c r="F3" s="195"/>
      <c r="G3" s="195"/>
      <c r="H3" s="190"/>
      <c r="K3" s="188"/>
    </row>
    <row r="4" spans="1:11" x14ac:dyDescent="0.3">
      <c r="A4" s="257"/>
      <c r="B4" s="258"/>
      <c r="C4" s="138"/>
      <c r="D4" s="138"/>
      <c r="E4" s="20"/>
      <c r="F4" s="51"/>
      <c r="G4" s="61"/>
      <c r="H4" s="52"/>
      <c r="K4" s="58" t="str">
        <f>IF(OR(F4="",G4=""),"",F4-G4)</f>
        <v/>
      </c>
    </row>
    <row r="5" spans="1:11" x14ac:dyDescent="0.3">
      <c r="A5" s="259"/>
      <c r="B5" s="260"/>
      <c r="C5" s="139"/>
      <c r="D5" s="139"/>
      <c r="E5" s="17"/>
      <c r="F5" s="51"/>
      <c r="G5" s="61"/>
      <c r="H5" s="52"/>
      <c r="K5" s="58" t="str">
        <f t="shared" ref="K5:K36" si="0">IF(OR(F5="",G5=""),"",F5-G5)</f>
        <v/>
      </c>
    </row>
    <row r="6" spans="1:11" ht="15" thickBot="1" x14ac:dyDescent="0.35">
      <c r="A6" s="248"/>
      <c r="B6" s="249"/>
      <c r="C6" s="139"/>
      <c r="D6" s="139"/>
      <c r="E6" s="17"/>
      <c r="F6" s="65"/>
      <c r="G6" s="65"/>
      <c r="H6" s="104"/>
      <c r="K6" s="58" t="str">
        <f t="shared" si="0"/>
        <v/>
      </c>
    </row>
    <row r="7" spans="1:11" x14ac:dyDescent="0.3">
      <c r="A7" s="219" t="s">
        <v>422</v>
      </c>
      <c r="B7" s="7" t="s">
        <v>423</v>
      </c>
      <c r="C7" s="7"/>
      <c r="D7" s="7"/>
      <c r="E7" s="7"/>
      <c r="F7" s="51"/>
      <c r="G7" s="61"/>
      <c r="H7" s="52"/>
      <c r="K7" s="58" t="str">
        <f t="shared" si="0"/>
        <v/>
      </c>
    </row>
    <row r="8" spans="1:11" x14ac:dyDescent="0.3">
      <c r="A8" s="214"/>
      <c r="B8" s="1" t="s">
        <v>424</v>
      </c>
      <c r="C8" s="1"/>
      <c r="D8" s="1"/>
      <c r="E8" s="1"/>
      <c r="F8" s="51"/>
      <c r="G8" s="61"/>
      <c r="H8" s="52"/>
      <c r="K8" s="58" t="str">
        <f t="shared" si="0"/>
        <v/>
      </c>
    </row>
    <row r="9" spans="1:11" x14ac:dyDescent="0.3">
      <c r="A9" s="214"/>
      <c r="B9" s="1" t="s">
        <v>425</v>
      </c>
      <c r="C9" s="1"/>
      <c r="D9" s="1"/>
      <c r="E9" s="1"/>
      <c r="F9" s="51"/>
      <c r="G9" s="61"/>
      <c r="H9" s="52"/>
      <c r="K9" s="58" t="str">
        <f t="shared" si="0"/>
        <v/>
      </c>
    </row>
    <row r="10" spans="1:11" x14ac:dyDescent="0.3">
      <c r="A10" s="214"/>
      <c r="B10" s="1" t="s">
        <v>426</v>
      </c>
      <c r="C10" s="1"/>
      <c r="D10" s="1"/>
      <c r="E10" s="1"/>
      <c r="F10" s="51"/>
      <c r="G10" s="61"/>
      <c r="H10" s="52"/>
      <c r="K10" s="58" t="str">
        <f t="shared" si="0"/>
        <v/>
      </c>
    </row>
    <row r="11" spans="1:11" x14ac:dyDescent="0.3">
      <c r="A11" s="214"/>
      <c r="B11" s="1" t="s">
        <v>427</v>
      </c>
      <c r="C11" s="1"/>
      <c r="D11" s="1"/>
      <c r="E11" s="1"/>
      <c r="F11" s="51"/>
      <c r="G11" s="61"/>
      <c r="H11" s="52"/>
      <c r="K11" s="58" t="str">
        <f t="shared" si="0"/>
        <v/>
      </c>
    </row>
    <row r="12" spans="1:11" x14ac:dyDescent="0.3">
      <c r="A12" s="214"/>
      <c r="B12" s="12"/>
      <c r="C12" s="14"/>
      <c r="D12" s="14"/>
      <c r="E12" s="14"/>
      <c r="F12" s="51"/>
      <c r="G12" s="61"/>
      <c r="H12" s="52"/>
      <c r="K12" s="58" t="str">
        <f t="shared" si="0"/>
        <v/>
      </c>
    </row>
    <row r="13" spans="1:11" x14ac:dyDescent="0.3">
      <c r="A13" s="214"/>
      <c r="B13" s="12"/>
      <c r="C13" s="14"/>
      <c r="D13" s="14"/>
      <c r="E13" s="14"/>
      <c r="F13" s="51"/>
      <c r="G13" s="61"/>
      <c r="H13" s="52"/>
      <c r="K13" s="58" t="str">
        <f t="shared" si="0"/>
        <v/>
      </c>
    </row>
    <row r="14" spans="1:11" x14ac:dyDescent="0.3">
      <c r="A14" s="214"/>
      <c r="B14" s="12"/>
      <c r="C14" s="14"/>
      <c r="D14" s="14"/>
      <c r="E14" s="14"/>
      <c r="F14" s="51"/>
      <c r="G14" s="61"/>
      <c r="H14" s="52"/>
      <c r="K14" s="58" t="str">
        <f t="shared" si="0"/>
        <v/>
      </c>
    </row>
    <row r="15" spans="1:11" x14ac:dyDescent="0.3">
      <c r="A15" s="214"/>
      <c r="B15" s="12"/>
      <c r="C15" s="14"/>
      <c r="D15" s="14"/>
      <c r="E15" s="14"/>
      <c r="F15" s="51"/>
      <c r="G15" s="61"/>
      <c r="H15" s="52"/>
      <c r="K15" s="58" t="str">
        <f t="shared" si="0"/>
        <v/>
      </c>
    </row>
    <row r="16" spans="1:11" ht="15" thickBot="1" x14ac:dyDescent="0.35">
      <c r="A16" s="274"/>
      <c r="B16" s="16"/>
      <c r="C16" s="16"/>
      <c r="D16" s="16"/>
      <c r="E16" s="16"/>
      <c r="F16" s="65"/>
      <c r="G16" s="65"/>
      <c r="H16" s="104"/>
      <c r="K16" s="58" t="str">
        <f t="shared" si="0"/>
        <v/>
      </c>
    </row>
    <row r="17" spans="1:11" ht="15" thickTop="1" x14ac:dyDescent="0.3">
      <c r="A17" s="219" t="s">
        <v>428</v>
      </c>
      <c r="B17" s="32" t="s">
        <v>429</v>
      </c>
      <c r="C17" s="32"/>
      <c r="D17" s="32"/>
      <c r="E17" s="7"/>
      <c r="F17" s="51">
        <v>0</v>
      </c>
      <c r="G17" s="61">
        <v>2</v>
      </c>
      <c r="H17" s="52"/>
      <c r="K17" s="58">
        <f t="shared" si="0"/>
        <v>-2</v>
      </c>
    </row>
    <row r="18" spans="1:11" x14ac:dyDescent="0.3">
      <c r="A18" s="214"/>
      <c r="B18" s="1" t="s">
        <v>430</v>
      </c>
      <c r="C18" s="1"/>
      <c r="D18" s="1"/>
      <c r="E18" s="1"/>
      <c r="F18" s="51">
        <v>2</v>
      </c>
      <c r="G18" s="61">
        <v>3</v>
      </c>
      <c r="H18" s="52"/>
      <c r="K18" s="58">
        <f t="shared" si="0"/>
        <v>-1</v>
      </c>
    </row>
    <row r="19" spans="1:11" x14ac:dyDescent="0.3">
      <c r="A19" s="214"/>
      <c r="B19" s="1" t="s">
        <v>431</v>
      </c>
      <c r="C19" s="1"/>
      <c r="D19" s="1"/>
      <c r="E19" s="1"/>
      <c r="F19" s="51">
        <v>0</v>
      </c>
      <c r="G19" s="61">
        <v>1</v>
      </c>
      <c r="H19" s="52"/>
      <c r="K19" s="58">
        <f t="shared" si="0"/>
        <v>-1</v>
      </c>
    </row>
    <row r="20" spans="1:11" x14ac:dyDescent="0.3">
      <c r="A20" s="214"/>
      <c r="B20" s="1" t="s">
        <v>432</v>
      </c>
      <c r="C20" s="1"/>
      <c r="D20" s="1"/>
      <c r="E20" s="1"/>
      <c r="F20" s="51">
        <v>0</v>
      </c>
      <c r="G20" s="61">
        <v>2</v>
      </c>
      <c r="H20" s="52"/>
      <c r="K20" s="58">
        <f t="shared" si="0"/>
        <v>-2</v>
      </c>
    </row>
    <row r="21" spans="1:11" x14ac:dyDescent="0.3">
      <c r="A21" s="214"/>
      <c r="B21" s="1" t="s">
        <v>433</v>
      </c>
      <c r="C21" s="1"/>
      <c r="D21" s="1"/>
      <c r="E21" s="1"/>
      <c r="F21" s="51">
        <v>0</v>
      </c>
      <c r="G21" s="61">
        <v>1</v>
      </c>
      <c r="H21" s="52"/>
      <c r="K21" s="58">
        <f t="shared" si="0"/>
        <v>-1</v>
      </c>
    </row>
    <row r="22" spans="1:11" x14ac:dyDescent="0.3">
      <c r="A22" s="214"/>
      <c r="B22" s="12" t="s">
        <v>434</v>
      </c>
      <c r="C22" s="14"/>
      <c r="D22" s="14"/>
      <c r="E22" s="14"/>
      <c r="F22" s="51">
        <v>2</v>
      </c>
      <c r="G22" s="61">
        <v>1</v>
      </c>
      <c r="H22" s="52"/>
      <c r="K22" s="58">
        <f t="shared" si="0"/>
        <v>1</v>
      </c>
    </row>
    <row r="23" spans="1:11" x14ac:dyDescent="0.3">
      <c r="A23" s="214"/>
      <c r="B23" s="12" t="s">
        <v>435</v>
      </c>
      <c r="C23" s="14"/>
      <c r="D23" s="14"/>
      <c r="E23" s="14"/>
      <c r="F23" s="51">
        <v>2</v>
      </c>
      <c r="G23" s="61">
        <v>1</v>
      </c>
      <c r="H23" s="52"/>
      <c r="K23" s="58">
        <f t="shared" si="0"/>
        <v>1</v>
      </c>
    </row>
    <row r="24" spans="1:11" x14ac:dyDescent="0.3">
      <c r="A24" s="214"/>
      <c r="B24" s="12" t="s">
        <v>436</v>
      </c>
      <c r="C24" s="14"/>
      <c r="D24" s="14"/>
      <c r="E24" s="14"/>
      <c r="F24" s="51">
        <v>2</v>
      </c>
      <c r="G24" s="61">
        <v>1</v>
      </c>
      <c r="H24" s="52"/>
      <c r="K24" s="58">
        <f t="shared" si="0"/>
        <v>1</v>
      </c>
    </row>
    <row r="25" spans="1:11" x14ac:dyDescent="0.3">
      <c r="A25" s="214"/>
      <c r="B25" s="12"/>
      <c r="C25" s="14"/>
      <c r="D25" s="14"/>
      <c r="E25" s="14"/>
      <c r="F25" s="51"/>
      <c r="G25" s="61"/>
      <c r="H25" s="52"/>
      <c r="K25" s="58" t="str">
        <f t="shared" si="0"/>
        <v/>
      </c>
    </row>
    <row r="26" spans="1:11" ht="15" thickBot="1" x14ac:dyDescent="0.35">
      <c r="A26" s="274"/>
      <c r="B26" s="16"/>
      <c r="C26" s="16"/>
      <c r="D26" s="16"/>
      <c r="E26" s="16"/>
      <c r="F26" s="65"/>
      <c r="G26" s="65"/>
      <c r="H26" s="104"/>
      <c r="K26" s="58" t="str">
        <f t="shared" si="0"/>
        <v/>
      </c>
    </row>
    <row r="27" spans="1:11" ht="15" thickTop="1" x14ac:dyDescent="0.3">
      <c r="A27" s="219" t="s">
        <v>437</v>
      </c>
      <c r="B27" s="32" t="s">
        <v>438</v>
      </c>
      <c r="C27" s="32"/>
      <c r="D27" s="32"/>
      <c r="E27" s="7"/>
      <c r="F27" s="51">
        <v>1</v>
      </c>
      <c r="G27" s="61">
        <v>2</v>
      </c>
      <c r="H27" s="52" t="s">
        <v>439</v>
      </c>
      <c r="K27" s="58">
        <f t="shared" si="0"/>
        <v>-1</v>
      </c>
    </row>
    <row r="28" spans="1:11" x14ac:dyDescent="0.3">
      <c r="A28" s="214"/>
      <c r="B28" s="1" t="s">
        <v>440</v>
      </c>
      <c r="C28" s="1"/>
      <c r="D28" s="1"/>
      <c r="E28" s="1"/>
      <c r="F28" s="51">
        <v>1</v>
      </c>
      <c r="G28" s="61">
        <v>1</v>
      </c>
      <c r="H28" s="52" t="s">
        <v>439</v>
      </c>
      <c r="K28" s="58">
        <f t="shared" si="0"/>
        <v>0</v>
      </c>
    </row>
    <row r="29" spans="1:11" x14ac:dyDescent="0.3">
      <c r="A29" s="214"/>
      <c r="B29" s="1"/>
      <c r="C29" s="1"/>
      <c r="D29" s="1"/>
      <c r="E29" s="1"/>
      <c r="F29" s="51"/>
      <c r="G29" s="61"/>
      <c r="H29" s="52"/>
      <c r="K29" s="58" t="str">
        <f t="shared" si="0"/>
        <v/>
      </c>
    </row>
    <row r="30" spans="1:11" x14ac:dyDescent="0.3">
      <c r="A30" s="214"/>
      <c r="B30" s="1"/>
      <c r="C30" s="1"/>
      <c r="D30" s="1"/>
      <c r="E30" s="1"/>
      <c r="F30" s="51"/>
      <c r="G30" s="61"/>
      <c r="H30" s="52"/>
      <c r="K30" s="58" t="str">
        <f t="shared" si="0"/>
        <v/>
      </c>
    </row>
    <row r="31" spans="1:11" x14ac:dyDescent="0.3">
      <c r="A31" s="214"/>
      <c r="B31" s="1"/>
      <c r="C31" s="1"/>
      <c r="D31" s="1"/>
      <c r="E31" s="1"/>
      <c r="F31" s="51"/>
      <c r="G31" s="61"/>
      <c r="H31" s="52"/>
      <c r="K31" s="58" t="str">
        <f t="shared" si="0"/>
        <v/>
      </c>
    </row>
    <row r="32" spans="1:11" x14ac:dyDescent="0.3">
      <c r="A32" s="214"/>
      <c r="B32" s="12"/>
      <c r="C32" s="14"/>
      <c r="D32" s="14"/>
      <c r="E32" s="14"/>
      <c r="F32" s="51"/>
      <c r="G32" s="61"/>
      <c r="H32" s="52"/>
      <c r="K32" s="58" t="str">
        <f t="shared" si="0"/>
        <v/>
      </c>
    </row>
    <row r="33" spans="1:11" x14ac:dyDescent="0.3">
      <c r="A33" s="214"/>
      <c r="B33" s="12"/>
      <c r="C33" s="14"/>
      <c r="D33" s="14"/>
      <c r="E33" s="14"/>
      <c r="F33" s="51"/>
      <c r="G33" s="61"/>
      <c r="H33" s="52"/>
      <c r="K33" s="58" t="str">
        <f t="shared" si="0"/>
        <v/>
      </c>
    </row>
    <row r="34" spans="1:11" x14ac:dyDescent="0.3">
      <c r="A34" s="214"/>
      <c r="B34" s="12"/>
      <c r="C34" s="14"/>
      <c r="D34" s="14"/>
      <c r="E34" s="14"/>
      <c r="F34" s="51"/>
      <c r="G34" s="61"/>
      <c r="H34" s="52"/>
      <c r="K34" s="58" t="str">
        <f t="shared" si="0"/>
        <v/>
      </c>
    </row>
    <row r="35" spans="1:11" x14ac:dyDescent="0.3">
      <c r="A35" s="214"/>
      <c r="B35" s="12"/>
      <c r="C35" s="14"/>
      <c r="D35" s="14"/>
      <c r="E35" s="14"/>
      <c r="F35" s="51"/>
      <c r="G35" s="61"/>
      <c r="H35" s="52"/>
      <c r="K35" s="58" t="str">
        <f t="shared" si="0"/>
        <v/>
      </c>
    </row>
    <row r="36" spans="1:11" ht="15" thickBot="1" x14ac:dyDescent="0.35">
      <c r="A36" s="274"/>
      <c r="B36" s="16"/>
      <c r="C36" s="16"/>
      <c r="D36" s="16"/>
      <c r="E36" s="16"/>
      <c r="F36" s="133"/>
      <c r="G36" s="133"/>
      <c r="H36" s="141"/>
      <c r="K36" s="58" t="str">
        <f t="shared" si="0"/>
        <v/>
      </c>
    </row>
    <row r="37" spans="1:11" ht="15" thickTop="1" x14ac:dyDescent="0.3"/>
  </sheetData>
  <sheetProtection algorithmName="SHA-512" hashValue="PWCiIBVUsrz++fcGSAqJIkEmrGNiSeUmUGmwGa7jW0s4/FPqn61R2UnrmffAq1tS2MR17uG4CAZQF+jvhKq4sA==" saltValue="31jcRU61yaw6nyWXHsXIww==" spinCount="100000" sheet="1" objects="1" scenarios="1"/>
  <protectedRanges>
    <protectedRange sqref="G4:H36" name="SAISI"/>
  </protectedRanges>
  <mergeCells count="15">
    <mergeCell ref="K2:K3"/>
    <mergeCell ref="A17:A26"/>
    <mergeCell ref="A27:A36"/>
    <mergeCell ref="A1:H1"/>
    <mergeCell ref="A2:B2"/>
    <mergeCell ref="A4:B4"/>
    <mergeCell ref="A7:A16"/>
    <mergeCell ref="E2:E3"/>
    <mergeCell ref="G2:G3"/>
    <mergeCell ref="H2:H3"/>
    <mergeCell ref="A6:B6"/>
    <mergeCell ref="A5:B5"/>
    <mergeCell ref="F2:F3"/>
    <mergeCell ref="C2:C3"/>
    <mergeCell ref="D2:D3"/>
  </mergeCells>
  <conditionalFormatting sqref="G4:G36">
    <cfRule type="expression" dxfId="17" priority="2">
      <formula>F4=""</formula>
    </cfRule>
    <cfRule type="expression" dxfId="16" priority="3">
      <formula>G4=""</formula>
    </cfRule>
    <cfRule type="expression" dxfId="15" priority="4">
      <formula>G4&gt;F4</formula>
    </cfRule>
    <cfRule type="expression" dxfId="14" priority="5">
      <formula>G4&lt;F4</formula>
    </cfRule>
    <cfRule type="expression" dxfId="13" priority="6">
      <formula>G4=F4</formula>
    </cfRule>
  </conditionalFormatting>
  <conditionalFormatting sqref="K4:K36">
    <cfRule type="expression" dxfId="12" priority="1">
      <formula>K4&lt;=0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AFE948-E82D-40D8-B7F6-1DB51C3A380E}">
  <sheetPr codeName="Feuil7">
    <tabColor rgb="FF00B050"/>
  </sheetPr>
  <dimension ref="A1:Z59"/>
  <sheetViews>
    <sheetView zoomScale="115" zoomScaleNormal="115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C4" sqref="C4"/>
    </sheetView>
  </sheetViews>
  <sheetFormatPr baseColWidth="10" defaultColWidth="11.44140625" defaultRowHeight="14.4" x14ac:dyDescent="0.3"/>
  <cols>
    <col min="1" max="1" width="21" customWidth="1"/>
    <col min="2" max="2" width="24.6640625" customWidth="1"/>
    <col min="3" max="4" width="16.33203125" style="56" customWidth="1"/>
    <col min="5" max="5" width="20.44140625" style="56" customWidth="1"/>
    <col min="6" max="6" width="12.33203125" style="56" customWidth="1"/>
    <col min="7" max="7" width="15.44140625" style="56" customWidth="1"/>
    <col min="8" max="8" width="41.5546875" style="56" customWidth="1"/>
  </cols>
  <sheetData>
    <row r="1" spans="1:11" ht="15.6" thickTop="1" thickBot="1" x14ac:dyDescent="0.35">
      <c r="A1" s="281" t="s">
        <v>0</v>
      </c>
      <c r="B1" s="282"/>
      <c r="C1" s="282"/>
      <c r="D1" s="282"/>
      <c r="E1" s="282"/>
      <c r="F1" s="282"/>
      <c r="G1" s="282"/>
      <c r="H1" s="283"/>
    </row>
    <row r="2" spans="1:11" s="56" customFormat="1" ht="14.4" customHeight="1" x14ac:dyDescent="0.3">
      <c r="A2" s="284" t="s">
        <v>1</v>
      </c>
      <c r="B2" s="194"/>
      <c r="C2" s="194" t="s">
        <v>2</v>
      </c>
      <c r="D2" s="194" t="s">
        <v>3</v>
      </c>
      <c r="E2" s="194" t="s">
        <v>4</v>
      </c>
      <c r="F2" s="198" t="s">
        <v>201</v>
      </c>
      <c r="G2" s="198" t="s">
        <v>202</v>
      </c>
      <c r="H2" s="189" t="s">
        <v>7</v>
      </c>
      <c r="K2" s="188" t="s">
        <v>8</v>
      </c>
    </row>
    <row r="3" spans="1:11" s="56" customFormat="1" ht="15" thickBot="1" x14ac:dyDescent="0.35">
      <c r="A3" s="85" t="s">
        <v>9</v>
      </c>
      <c r="B3" s="86" t="s">
        <v>10</v>
      </c>
      <c r="C3" s="195"/>
      <c r="D3" s="195"/>
      <c r="E3" s="195"/>
      <c r="F3" s="195"/>
      <c r="G3" s="195"/>
      <c r="H3" s="190"/>
      <c r="K3" s="188"/>
    </row>
    <row r="4" spans="1:11" x14ac:dyDescent="0.3">
      <c r="A4" s="285" t="s">
        <v>441</v>
      </c>
      <c r="B4" s="286"/>
      <c r="C4" s="90" t="s">
        <v>442</v>
      </c>
      <c r="D4" s="90"/>
      <c r="E4" s="90" t="s">
        <v>443</v>
      </c>
      <c r="F4" s="51">
        <v>0</v>
      </c>
      <c r="G4" s="61">
        <v>2</v>
      </c>
      <c r="H4" s="52"/>
      <c r="K4" s="58">
        <f>IF(OR(F4="",G4=""),"",F4-G4)</f>
        <v>-2</v>
      </c>
    </row>
    <row r="5" spans="1:11" x14ac:dyDescent="0.3">
      <c r="A5" s="205" t="s">
        <v>444</v>
      </c>
      <c r="B5" s="206"/>
      <c r="C5" s="91" t="s">
        <v>445</v>
      </c>
      <c r="D5" s="91"/>
      <c r="E5" s="91"/>
      <c r="F5" s="160">
        <v>4</v>
      </c>
      <c r="G5" s="161">
        <v>13</v>
      </c>
      <c r="H5" s="162"/>
      <c r="K5" s="58">
        <f t="shared" ref="K5:K59" si="0">IF(OR(F5="",G5=""),"",F5-G5)</f>
        <v>-9</v>
      </c>
    </row>
    <row r="6" spans="1:11" x14ac:dyDescent="0.3">
      <c r="A6" s="205" t="s">
        <v>446</v>
      </c>
      <c r="B6" s="206"/>
      <c r="C6" s="89" t="s">
        <v>447</v>
      </c>
      <c r="D6" s="89"/>
      <c r="E6" s="89" t="s">
        <v>448</v>
      </c>
      <c r="F6" s="160">
        <v>4</v>
      </c>
      <c r="G6" s="161">
        <v>25</v>
      </c>
      <c r="H6" s="162"/>
      <c r="K6" s="58">
        <f t="shared" si="0"/>
        <v>-21</v>
      </c>
    </row>
    <row r="7" spans="1:11" x14ac:dyDescent="0.3">
      <c r="A7" s="205" t="s">
        <v>449</v>
      </c>
      <c r="B7" s="206"/>
      <c r="C7" s="89" t="s">
        <v>450</v>
      </c>
      <c r="D7" s="89">
        <v>4</v>
      </c>
      <c r="E7" s="89"/>
      <c r="F7" s="160">
        <v>0</v>
      </c>
      <c r="G7" s="161">
        <v>1</v>
      </c>
      <c r="H7" s="162"/>
      <c r="K7" s="58">
        <f t="shared" si="0"/>
        <v>-1</v>
      </c>
    </row>
    <row r="8" spans="1:11" x14ac:dyDescent="0.3">
      <c r="A8" s="205"/>
      <c r="B8" s="206"/>
      <c r="C8" s="89"/>
      <c r="D8" s="89"/>
      <c r="E8" s="89"/>
      <c r="F8" s="160"/>
      <c r="G8" s="161"/>
      <c r="H8" s="162"/>
      <c r="K8" s="58" t="str">
        <f t="shared" si="0"/>
        <v/>
      </c>
    </row>
    <row r="9" spans="1:11" x14ac:dyDescent="0.3">
      <c r="A9" s="10"/>
      <c r="B9" s="9"/>
      <c r="C9" s="89"/>
      <c r="D9" s="89"/>
      <c r="E9" s="89"/>
      <c r="F9" s="51"/>
      <c r="G9" s="61"/>
      <c r="H9" s="52"/>
      <c r="K9" s="58" t="str">
        <f t="shared" si="0"/>
        <v/>
      </c>
    </row>
    <row r="10" spans="1:11" x14ac:dyDescent="0.3">
      <c r="A10" s="219" t="s">
        <v>451</v>
      </c>
      <c r="B10" s="11" t="s">
        <v>452</v>
      </c>
      <c r="C10" s="200" t="s">
        <v>453</v>
      </c>
      <c r="D10" s="200">
        <v>1</v>
      </c>
      <c r="E10" s="60"/>
      <c r="F10" s="155">
        <v>0</v>
      </c>
      <c r="G10" s="159">
        <v>1</v>
      </c>
      <c r="H10" s="156"/>
      <c r="K10" s="58">
        <f t="shared" si="0"/>
        <v>-1</v>
      </c>
    </row>
    <row r="11" spans="1:11" x14ac:dyDescent="0.3">
      <c r="A11" s="214"/>
      <c r="B11" s="12" t="s">
        <v>454</v>
      </c>
      <c r="C11" s="211"/>
      <c r="D11" s="211"/>
      <c r="E11" s="58"/>
      <c r="F11" s="160">
        <v>0</v>
      </c>
      <c r="G11" s="161">
        <v>2</v>
      </c>
      <c r="H11" s="162"/>
      <c r="K11" s="58">
        <f t="shared" si="0"/>
        <v>-2</v>
      </c>
    </row>
    <row r="12" spans="1:11" x14ac:dyDescent="0.3">
      <c r="A12" s="214"/>
      <c r="B12" s="12" t="s">
        <v>455</v>
      </c>
      <c r="C12" s="211"/>
      <c r="D12" s="211"/>
      <c r="E12" s="58"/>
      <c r="F12" s="160">
        <v>0</v>
      </c>
      <c r="G12" s="161">
        <v>1</v>
      </c>
      <c r="H12" s="162"/>
      <c r="K12" s="58">
        <f t="shared" si="0"/>
        <v>-1</v>
      </c>
    </row>
    <row r="13" spans="1:11" x14ac:dyDescent="0.3">
      <c r="A13" s="214"/>
      <c r="B13" s="12" t="s">
        <v>456</v>
      </c>
      <c r="C13" s="211"/>
      <c r="D13" s="211"/>
      <c r="E13" s="58" t="s">
        <v>457</v>
      </c>
      <c r="F13" s="160">
        <v>0</v>
      </c>
      <c r="G13" s="161"/>
      <c r="H13" s="162"/>
      <c r="K13" s="58" t="str">
        <f t="shared" si="0"/>
        <v/>
      </c>
    </row>
    <row r="14" spans="1:11" x14ac:dyDescent="0.3">
      <c r="A14" s="214"/>
      <c r="B14" s="12" t="s">
        <v>456</v>
      </c>
      <c r="C14" s="211"/>
      <c r="D14" s="211"/>
      <c r="E14" s="59" t="s">
        <v>458</v>
      </c>
      <c r="F14" s="160">
        <v>0</v>
      </c>
      <c r="G14" s="161"/>
      <c r="H14" s="162"/>
      <c r="K14" s="58" t="str">
        <f t="shared" si="0"/>
        <v/>
      </c>
    </row>
    <row r="15" spans="1:11" x14ac:dyDescent="0.3">
      <c r="A15" s="214"/>
      <c r="B15" s="12" t="s">
        <v>459</v>
      </c>
      <c r="C15" s="211"/>
      <c r="D15" s="211"/>
      <c r="E15" s="59" t="s">
        <v>458</v>
      </c>
      <c r="F15" s="160">
        <v>0</v>
      </c>
      <c r="G15" s="161">
        <v>1</v>
      </c>
      <c r="H15" s="162"/>
      <c r="K15" s="58">
        <f t="shared" si="0"/>
        <v>-1</v>
      </c>
    </row>
    <row r="16" spans="1:11" x14ac:dyDescent="0.3">
      <c r="A16" s="214"/>
      <c r="B16" s="12" t="s">
        <v>460</v>
      </c>
      <c r="C16" s="201"/>
      <c r="D16" s="201"/>
      <c r="E16" s="59"/>
      <c r="F16" s="160">
        <v>0</v>
      </c>
      <c r="G16" s="161">
        <v>1</v>
      </c>
      <c r="H16" s="162"/>
      <c r="K16" s="58">
        <f t="shared" si="0"/>
        <v>-1</v>
      </c>
    </row>
    <row r="17" spans="1:26" x14ac:dyDescent="0.3">
      <c r="A17" s="214"/>
      <c r="B17" s="12"/>
      <c r="C17" s="59"/>
      <c r="D17" s="59"/>
      <c r="E17" s="59"/>
      <c r="F17" s="160"/>
      <c r="G17" s="161"/>
      <c r="H17" s="162"/>
      <c r="K17" s="58" t="str">
        <f t="shared" si="0"/>
        <v/>
      </c>
    </row>
    <row r="18" spans="1:26" x14ac:dyDescent="0.3">
      <c r="A18" s="214"/>
      <c r="B18" s="12"/>
      <c r="C18" s="59"/>
      <c r="D18" s="59"/>
      <c r="E18" s="59"/>
      <c r="F18" s="160"/>
      <c r="G18" s="161"/>
      <c r="H18" s="162"/>
      <c r="K18" s="58" t="str">
        <f t="shared" si="0"/>
        <v/>
      </c>
    </row>
    <row r="19" spans="1:26" x14ac:dyDescent="0.3">
      <c r="A19" s="215"/>
      <c r="B19" s="12"/>
      <c r="C19" s="59"/>
      <c r="D19" s="59"/>
      <c r="E19" s="59"/>
      <c r="F19" s="152"/>
      <c r="G19" s="153"/>
      <c r="H19" s="154"/>
      <c r="K19" s="58" t="str">
        <f t="shared" si="0"/>
        <v/>
      </c>
    </row>
    <row r="20" spans="1:26" x14ac:dyDescent="0.3">
      <c r="A20" s="207" t="s">
        <v>451</v>
      </c>
      <c r="B20" s="11" t="s">
        <v>461</v>
      </c>
      <c r="C20" s="200" t="s">
        <v>450</v>
      </c>
      <c r="D20" s="200">
        <v>2</v>
      </c>
      <c r="E20" s="60"/>
      <c r="F20" s="51">
        <v>0</v>
      </c>
      <c r="G20" s="61">
        <v>1</v>
      </c>
      <c r="H20" s="52"/>
      <c r="K20" s="58">
        <f t="shared" si="0"/>
        <v>-1</v>
      </c>
    </row>
    <row r="21" spans="1:26" x14ac:dyDescent="0.3">
      <c r="A21" s="242"/>
      <c r="B21" s="12" t="s">
        <v>462</v>
      </c>
      <c r="C21" s="211"/>
      <c r="D21" s="211"/>
      <c r="E21" s="58"/>
      <c r="F21" s="160">
        <v>0</v>
      </c>
      <c r="G21" s="161">
        <v>1</v>
      </c>
      <c r="H21" s="162"/>
      <c r="K21" s="58">
        <f t="shared" si="0"/>
        <v>-1</v>
      </c>
    </row>
    <row r="22" spans="1:26" x14ac:dyDescent="0.3">
      <c r="A22" s="242"/>
      <c r="B22" s="12" t="s">
        <v>463</v>
      </c>
      <c r="C22" s="211"/>
      <c r="D22" s="211"/>
      <c r="E22" s="59"/>
      <c r="F22" s="160">
        <v>0</v>
      </c>
      <c r="G22" s="161">
        <v>1</v>
      </c>
      <c r="H22" s="162"/>
      <c r="K22" s="58">
        <f t="shared" si="0"/>
        <v>-1</v>
      </c>
    </row>
    <row r="23" spans="1:26" x14ac:dyDescent="0.3">
      <c r="A23" s="242"/>
      <c r="B23" s="12" t="s">
        <v>464</v>
      </c>
      <c r="C23" s="211"/>
      <c r="D23" s="211"/>
      <c r="E23" s="59"/>
      <c r="F23" s="160">
        <v>0</v>
      </c>
      <c r="G23" s="161">
        <v>1</v>
      </c>
      <c r="H23" s="162"/>
      <c r="K23" s="58">
        <f t="shared" si="0"/>
        <v>-1</v>
      </c>
      <c r="Z23" s="171"/>
    </row>
    <row r="24" spans="1:26" x14ac:dyDescent="0.3">
      <c r="A24" s="242"/>
      <c r="B24" s="14" t="s">
        <v>465</v>
      </c>
      <c r="C24" s="211"/>
      <c r="D24" s="211"/>
      <c r="E24" s="59"/>
      <c r="F24" s="160">
        <v>0</v>
      </c>
      <c r="G24" s="161">
        <v>1</v>
      </c>
      <c r="H24" s="162"/>
      <c r="K24" s="58">
        <f t="shared" si="0"/>
        <v>-1</v>
      </c>
    </row>
    <row r="25" spans="1:26" x14ac:dyDescent="0.3">
      <c r="A25" s="242"/>
      <c r="B25" s="12" t="s">
        <v>466</v>
      </c>
      <c r="C25" s="201"/>
      <c r="D25" s="201"/>
      <c r="E25" s="58" t="s">
        <v>467</v>
      </c>
      <c r="F25" s="160">
        <v>5</v>
      </c>
      <c r="G25" s="161">
        <v>35</v>
      </c>
      <c r="H25" s="162"/>
      <c r="K25" s="58">
        <f t="shared" si="0"/>
        <v>-30</v>
      </c>
    </row>
    <row r="26" spans="1:26" x14ac:dyDescent="0.3">
      <c r="A26" s="238"/>
      <c r="B26" s="47"/>
      <c r="C26" s="65"/>
      <c r="D26" s="65"/>
      <c r="E26" s="65"/>
      <c r="F26" s="152"/>
      <c r="G26" s="153"/>
      <c r="H26" s="154"/>
      <c r="K26" s="58" t="str">
        <f t="shared" si="0"/>
        <v/>
      </c>
    </row>
    <row r="27" spans="1:26" x14ac:dyDescent="0.3">
      <c r="A27" s="233" t="s">
        <v>451</v>
      </c>
      <c r="B27" s="11" t="s">
        <v>468</v>
      </c>
      <c r="C27" s="60" t="s">
        <v>450</v>
      </c>
      <c r="D27" s="60">
        <v>5</v>
      </c>
      <c r="E27" s="60" t="s">
        <v>469</v>
      </c>
      <c r="F27" s="51">
        <v>1</v>
      </c>
      <c r="G27" s="61">
        <v>5</v>
      </c>
      <c r="H27" s="52"/>
      <c r="K27" s="58">
        <f t="shared" si="0"/>
        <v>-4</v>
      </c>
    </row>
    <row r="28" spans="1:26" x14ac:dyDescent="0.3">
      <c r="A28" s="235"/>
      <c r="B28" s="12"/>
      <c r="C28" s="58"/>
      <c r="D28" s="58"/>
      <c r="E28" s="58"/>
      <c r="F28" s="160"/>
      <c r="G28" s="161"/>
      <c r="H28" s="162"/>
      <c r="K28" s="58" t="str">
        <f t="shared" si="0"/>
        <v/>
      </c>
    </row>
    <row r="29" spans="1:26" x14ac:dyDescent="0.3">
      <c r="A29" s="235"/>
      <c r="B29" s="12"/>
      <c r="C29" s="58"/>
      <c r="D29" s="58"/>
      <c r="E29" s="58"/>
      <c r="F29" s="160"/>
      <c r="G29" s="161"/>
      <c r="H29" s="162"/>
      <c r="K29" s="58" t="str">
        <f t="shared" si="0"/>
        <v/>
      </c>
    </row>
    <row r="30" spans="1:26" x14ac:dyDescent="0.3">
      <c r="A30" s="236"/>
      <c r="B30" s="12"/>
      <c r="C30" s="91"/>
      <c r="D30" s="91"/>
      <c r="E30" s="91"/>
      <c r="F30" s="160"/>
      <c r="G30" s="161"/>
      <c r="H30" s="162"/>
      <c r="K30" s="58" t="str">
        <f t="shared" si="0"/>
        <v/>
      </c>
    </row>
    <row r="31" spans="1:26" x14ac:dyDescent="0.3">
      <c r="A31" s="237"/>
      <c r="B31" s="13"/>
      <c r="C31" s="100"/>
      <c r="D31" s="62"/>
      <c r="E31" s="100"/>
      <c r="F31" s="152"/>
      <c r="G31" s="153"/>
      <c r="H31" s="154"/>
      <c r="K31" s="58" t="str">
        <f t="shared" si="0"/>
        <v/>
      </c>
    </row>
    <row r="32" spans="1:26" x14ac:dyDescent="0.3">
      <c r="A32" s="207" t="s">
        <v>470</v>
      </c>
      <c r="B32" s="18" t="s">
        <v>471</v>
      </c>
      <c r="C32" s="114" t="s">
        <v>472</v>
      </c>
      <c r="D32" s="115"/>
      <c r="E32" s="63"/>
      <c r="F32" s="51">
        <v>1</v>
      </c>
      <c r="G32" s="61">
        <v>2</v>
      </c>
      <c r="H32" s="52"/>
      <c r="K32" s="58">
        <f t="shared" si="0"/>
        <v>-1</v>
      </c>
    </row>
    <row r="33" spans="1:11" x14ac:dyDescent="0.3">
      <c r="A33" s="242"/>
      <c r="B33" s="12"/>
      <c r="C33" s="87"/>
      <c r="D33" s="58"/>
      <c r="E33" s="58"/>
      <c r="F33" s="160"/>
      <c r="G33" s="161"/>
      <c r="H33" s="162"/>
      <c r="K33" s="58" t="str">
        <f t="shared" si="0"/>
        <v/>
      </c>
    </row>
    <row r="34" spans="1:11" x14ac:dyDescent="0.3">
      <c r="A34" s="203"/>
      <c r="B34" s="19" t="s">
        <v>473</v>
      </c>
      <c r="C34" s="273" t="s">
        <v>453</v>
      </c>
      <c r="D34" s="212">
        <v>3</v>
      </c>
      <c r="E34" s="61" t="s">
        <v>474</v>
      </c>
      <c r="F34" s="160">
        <v>0</v>
      </c>
      <c r="G34" s="161">
        <v>1</v>
      </c>
      <c r="H34" s="162"/>
      <c r="K34" s="58">
        <f t="shared" si="0"/>
        <v>-1</v>
      </c>
    </row>
    <row r="35" spans="1:11" x14ac:dyDescent="0.3">
      <c r="A35" s="203"/>
      <c r="B35" s="12" t="s">
        <v>475</v>
      </c>
      <c r="C35" s="279"/>
      <c r="D35" s="211"/>
      <c r="E35" s="58" t="s">
        <v>476</v>
      </c>
      <c r="F35" s="160">
        <v>0</v>
      </c>
      <c r="G35" s="161">
        <v>3</v>
      </c>
      <c r="H35" s="162"/>
      <c r="K35" s="58">
        <f t="shared" si="0"/>
        <v>-3</v>
      </c>
    </row>
    <row r="36" spans="1:11" x14ac:dyDescent="0.3">
      <c r="A36" s="203"/>
      <c r="B36" s="12" t="s">
        <v>477</v>
      </c>
      <c r="C36" s="279"/>
      <c r="D36" s="211"/>
      <c r="E36" s="58" t="s">
        <v>478</v>
      </c>
      <c r="F36" s="160">
        <v>0</v>
      </c>
      <c r="G36" s="161">
        <v>0</v>
      </c>
      <c r="H36" s="162"/>
      <c r="K36" s="58">
        <f t="shared" si="0"/>
        <v>0</v>
      </c>
    </row>
    <row r="37" spans="1:11" x14ac:dyDescent="0.3">
      <c r="A37" s="203"/>
      <c r="B37" s="12" t="s">
        <v>479</v>
      </c>
      <c r="C37" s="279"/>
      <c r="D37" s="211"/>
      <c r="E37" s="58" t="s">
        <v>480</v>
      </c>
      <c r="F37" s="160">
        <v>0</v>
      </c>
      <c r="G37" s="161">
        <v>1</v>
      </c>
      <c r="H37" s="162"/>
      <c r="K37" s="58">
        <f t="shared" si="0"/>
        <v>-1</v>
      </c>
    </row>
    <row r="38" spans="1:11" x14ac:dyDescent="0.3">
      <c r="A38" s="203"/>
      <c r="B38" s="12" t="s">
        <v>481</v>
      </c>
      <c r="C38" s="279"/>
      <c r="D38" s="211"/>
      <c r="E38" s="58" t="s">
        <v>482</v>
      </c>
      <c r="F38" s="160">
        <v>0</v>
      </c>
      <c r="G38" s="161">
        <v>1</v>
      </c>
      <c r="H38" s="162"/>
      <c r="K38" s="58">
        <f t="shared" si="0"/>
        <v>-1</v>
      </c>
    </row>
    <row r="39" spans="1:11" x14ac:dyDescent="0.3">
      <c r="A39" s="203"/>
      <c r="B39" s="14" t="s">
        <v>483</v>
      </c>
      <c r="C39" s="279"/>
      <c r="D39" s="211"/>
      <c r="E39" s="59" t="s">
        <v>484</v>
      </c>
      <c r="F39" s="160">
        <v>0</v>
      </c>
      <c r="G39" s="161">
        <v>1</v>
      </c>
      <c r="H39" s="162"/>
      <c r="K39" s="58">
        <f t="shared" si="0"/>
        <v>-1</v>
      </c>
    </row>
    <row r="40" spans="1:11" x14ac:dyDescent="0.3">
      <c r="A40" s="203"/>
      <c r="B40" s="14" t="s">
        <v>485</v>
      </c>
      <c r="C40" s="279"/>
      <c r="D40" s="211"/>
      <c r="E40" s="59" t="s">
        <v>486</v>
      </c>
      <c r="F40" s="160">
        <v>0</v>
      </c>
      <c r="G40" s="161">
        <v>0</v>
      </c>
      <c r="H40" s="162"/>
      <c r="K40" s="58">
        <f t="shared" si="0"/>
        <v>0</v>
      </c>
    </row>
    <row r="41" spans="1:11" x14ac:dyDescent="0.3">
      <c r="A41" s="203"/>
      <c r="B41" s="14" t="s">
        <v>487</v>
      </c>
      <c r="C41" s="279"/>
      <c r="D41" s="211"/>
      <c r="E41" s="59" t="s">
        <v>488</v>
      </c>
      <c r="F41" s="160">
        <v>0</v>
      </c>
      <c r="G41" s="161">
        <v>1</v>
      </c>
      <c r="H41" s="162"/>
      <c r="K41" s="58">
        <f t="shared" si="0"/>
        <v>-1</v>
      </c>
    </row>
    <row r="42" spans="1:11" x14ac:dyDescent="0.3">
      <c r="A42" s="203"/>
      <c r="B42" s="14" t="s">
        <v>489</v>
      </c>
      <c r="C42" s="279"/>
      <c r="D42" s="211"/>
      <c r="E42" s="59" t="s">
        <v>490</v>
      </c>
      <c r="F42" s="160">
        <v>0</v>
      </c>
      <c r="G42" s="161">
        <v>2</v>
      </c>
      <c r="H42" s="162"/>
      <c r="K42" s="58">
        <f t="shared" si="0"/>
        <v>-2</v>
      </c>
    </row>
    <row r="43" spans="1:11" x14ac:dyDescent="0.3">
      <c r="A43" s="203"/>
      <c r="B43" s="14" t="s">
        <v>491</v>
      </c>
      <c r="C43" s="279"/>
      <c r="D43" s="211"/>
      <c r="E43" s="59" t="s">
        <v>492</v>
      </c>
      <c r="F43" s="160">
        <v>0</v>
      </c>
      <c r="G43" s="161">
        <v>3</v>
      </c>
      <c r="H43" s="162"/>
      <c r="K43" s="58">
        <f t="shared" si="0"/>
        <v>-3</v>
      </c>
    </row>
    <row r="44" spans="1:11" x14ac:dyDescent="0.3">
      <c r="A44" s="203"/>
      <c r="B44" s="14" t="s">
        <v>493</v>
      </c>
      <c r="C44" s="279"/>
      <c r="D44" s="211"/>
      <c r="E44" s="59" t="s">
        <v>494</v>
      </c>
      <c r="F44" s="160">
        <v>0</v>
      </c>
      <c r="G44" s="161">
        <v>2</v>
      </c>
      <c r="H44" s="162"/>
      <c r="K44" s="58">
        <f t="shared" si="0"/>
        <v>-2</v>
      </c>
    </row>
    <row r="45" spans="1:11" x14ac:dyDescent="0.3">
      <c r="A45" s="203"/>
      <c r="B45" s="14" t="s">
        <v>495</v>
      </c>
      <c r="C45" s="279"/>
      <c r="D45" s="211"/>
      <c r="E45" s="59" t="s">
        <v>496</v>
      </c>
      <c r="F45" s="160">
        <v>0</v>
      </c>
      <c r="G45" s="161">
        <v>1</v>
      </c>
      <c r="H45" s="162"/>
      <c r="K45" s="58">
        <f t="shared" si="0"/>
        <v>-1</v>
      </c>
    </row>
    <row r="46" spans="1:11" x14ac:dyDescent="0.3">
      <c r="A46" s="203"/>
      <c r="B46" s="14" t="s">
        <v>497</v>
      </c>
      <c r="C46" s="279"/>
      <c r="D46" s="211"/>
      <c r="E46" s="59" t="s">
        <v>498</v>
      </c>
      <c r="F46" s="160">
        <v>0</v>
      </c>
      <c r="G46" s="161">
        <v>1</v>
      </c>
      <c r="H46" s="162"/>
      <c r="K46" s="58">
        <f t="shared" si="0"/>
        <v>-1</v>
      </c>
    </row>
    <row r="47" spans="1:11" x14ac:dyDescent="0.3">
      <c r="A47" s="203"/>
      <c r="B47" s="14" t="s">
        <v>499</v>
      </c>
      <c r="C47" s="280"/>
      <c r="D47" s="201"/>
      <c r="E47" s="59" t="s">
        <v>500</v>
      </c>
      <c r="F47" s="160">
        <v>0</v>
      </c>
      <c r="G47" s="161">
        <v>2</v>
      </c>
      <c r="H47" s="162"/>
      <c r="K47" s="58">
        <f t="shared" si="0"/>
        <v>-2</v>
      </c>
    </row>
    <row r="48" spans="1:11" x14ac:dyDescent="0.3">
      <c r="A48" s="278"/>
      <c r="B48" s="172"/>
      <c r="C48" s="173"/>
      <c r="D48" s="173"/>
      <c r="E48" s="173"/>
      <c r="F48" s="152"/>
      <c r="G48" s="153"/>
      <c r="H48" s="154"/>
      <c r="K48" s="58" t="str">
        <f t="shared" si="0"/>
        <v/>
      </c>
    </row>
    <row r="49" spans="1:11" x14ac:dyDescent="0.3">
      <c r="A49" s="242"/>
      <c r="B49" s="15"/>
      <c r="C49" s="61"/>
      <c r="D49" s="61"/>
      <c r="E49" s="61"/>
      <c r="F49" s="51"/>
      <c r="G49" s="61"/>
      <c r="H49" s="52"/>
      <c r="K49" s="58" t="str">
        <f t="shared" si="0"/>
        <v/>
      </c>
    </row>
    <row r="50" spans="1:11" x14ac:dyDescent="0.3">
      <c r="A50" s="203"/>
      <c r="B50" s="14"/>
      <c r="C50" s="59"/>
      <c r="D50" s="59"/>
      <c r="E50" s="59"/>
      <c r="F50" s="160"/>
      <c r="G50" s="161"/>
      <c r="H50" s="162"/>
      <c r="K50" s="58" t="str">
        <f t="shared" si="0"/>
        <v/>
      </c>
    </row>
    <row r="51" spans="1:11" x14ac:dyDescent="0.3">
      <c r="A51" s="203"/>
      <c r="B51" s="14"/>
      <c r="C51" s="59"/>
      <c r="D51" s="59"/>
      <c r="E51" s="59"/>
      <c r="F51" s="160"/>
      <c r="G51" s="161"/>
      <c r="H51" s="162"/>
      <c r="K51" s="58" t="str">
        <f t="shared" si="0"/>
        <v/>
      </c>
    </row>
    <row r="52" spans="1:11" x14ac:dyDescent="0.3">
      <c r="A52" s="203"/>
      <c r="B52" s="14"/>
      <c r="C52" s="59"/>
      <c r="D52" s="59"/>
      <c r="E52" s="59"/>
      <c r="F52" s="160"/>
      <c r="G52" s="161"/>
      <c r="H52" s="162"/>
      <c r="K52" s="58" t="str">
        <f t="shared" si="0"/>
        <v/>
      </c>
    </row>
    <row r="53" spans="1:11" x14ac:dyDescent="0.3">
      <c r="A53" s="203"/>
      <c r="B53" s="14"/>
      <c r="C53" s="59"/>
      <c r="D53" s="59"/>
      <c r="E53" s="59"/>
      <c r="F53" s="160"/>
      <c r="G53" s="161"/>
      <c r="H53" s="162"/>
      <c r="K53" s="58" t="str">
        <f t="shared" si="0"/>
        <v/>
      </c>
    </row>
    <row r="54" spans="1:11" x14ac:dyDescent="0.3">
      <c r="A54" s="203"/>
      <c r="B54" s="14"/>
      <c r="C54" s="59"/>
      <c r="D54" s="59"/>
      <c r="E54" s="59"/>
      <c r="F54" s="152"/>
      <c r="G54" s="153"/>
      <c r="H54" s="154"/>
      <c r="K54" s="58" t="str">
        <f t="shared" si="0"/>
        <v/>
      </c>
    </row>
    <row r="55" spans="1:11" x14ac:dyDescent="0.3">
      <c r="A55" s="207"/>
      <c r="B55" s="11"/>
      <c r="C55" s="60"/>
      <c r="D55" s="60"/>
      <c r="E55" s="60"/>
      <c r="F55" s="51"/>
      <c r="G55" s="61"/>
      <c r="H55" s="52"/>
      <c r="K55" s="58" t="str">
        <f t="shared" si="0"/>
        <v/>
      </c>
    </row>
    <row r="56" spans="1:11" x14ac:dyDescent="0.3">
      <c r="A56" s="203"/>
      <c r="B56" s="14"/>
      <c r="C56" s="59"/>
      <c r="D56" s="59"/>
      <c r="E56" s="59"/>
      <c r="F56" s="160"/>
      <c r="G56" s="161"/>
      <c r="H56" s="162"/>
      <c r="K56" s="58" t="str">
        <f t="shared" si="0"/>
        <v/>
      </c>
    </row>
    <row r="57" spans="1:11" x14ac:dyDescent="0.3">
      <c r="A57" s="203"/>
      <c r="B57" s="14"/>
      <c r="C57" s="59"/>
      <c r="D57" s="59"/>
      <c r="E57" s="59"/>
      <c r="F57" s="160"/>
      <c r="G57" s="161"/>
      <c r="H57" s="162"/>
      <c r="K57" s="58" t="str">
        <f t="shared" si="0"/>
        <v/>
      </c>
    </row>
    <row r="58" spans="1:11" x14ac:dyDescent="0.3">
      <c r="A58" s="203"/>
      <c r="B58" s="14"/>
      <c r="C58" s="59"/>
      <c r="D58" s="59"/>
      <c r="E58" s="59"/>
      <c r="F58" s="160"/>
      <c r="G58" s="161"/>
      <c r="H58" s="162"/>
      <c r="K58" s="58" t="str">
        <f t="shared" si="0"/>
        <v/>
      </c>
    </row>
    <row r="59" spans="1:11" x14ac:dyDescent="0.3">
      <c r="A59" s="216"/>
      <c r="B59" s="16"/>
      <c r="C59" s="101"/>
      <c r="D59" s="101"/>
      <c r="E59" s="101"/>
      <c r="F59" s="167"/>
      <c r="G59" s="168"/>
      <c r="H59" s="169"/>
      <c r="K59" s="58" t="str">
        <f t="shared" si="0"/>
        <v/>
      </c>
    </row>
  </sheetData>
  <sheetProtection algorithmName="SHA-512" hashValue="Axml6kO88XU7F+W+o3qZxKfqgj6QPGajgyE4O3fZb9dk8EBTqTWCRyR+TaK7jDWPQ1wb5ts/3FdnIHpuO4+J6Q==" saltValue="vnktG7YDHXfuD9dB3O6V6Q==" spinCount="100000" sheet="1" objects="1" scenarios="1"/>
  <protectedRanges>
    <protectedRange sqref="G4:H59" name="SAISI"/>
  </protectedRanges>
  <mergeCells count="26">
    <mergeCell ref="A1:H1"/>
    <mergeCell ref="A2:B2"/>
    <mergeCell ref="A4:B4"/>
    <mergeCell ref="A10:A19"/>
    <mergeCell ref="A20:A26"/>
    <mergeCell ref="C2:C3"/>
    <mergeCell ref="D2:D3"/>
    <mergeCell ref="E2:E3"/>
    <mergeCell ref="G2:G3"/>
    <mergeCell ref="H2:H3"/>
    <mergeCell ref="A5:B5"/>
    <mergeCell ref="A6:B6"/>
    <mergeCell ref="A8:B8"/>
    <mergeCell ref="C20:C25"/>
    <mergeCell ref="D20:D25"/>
    <mergeCell ref="A7:B7"/>
    <mergeCell ref="K2:K3"/>
    <mergeCell ref="F2:F3"/>
    <mergeCell ref="A49:A54"/>
    <mergeCell ref="A55:A59"/>
    <mergeCell ref="A27:A31"/>
    <mergeCell ref="A32:A48"/>
    <mergeCell ref="D34:D47"/>
    <mergeCell ref="C34:C47"/>
    <mergeCell ref="C10:C16"/>
    <mergeCell ref="D10:D16"/>
  </mergeCells>
  <phoneticPr fontId="3" type="noConversion"/>
  <conditionalFormatting sqref="G4:H59">
    <cfRule type="expression" dxfId="11" priority="2">
      <formula>F4=""</formula>
    </cfRule>
    <cfRule type="expression" dxfId="10" priority="3">
      <formula>G4=""</formula>
    </cfRule>
    <cfRule type="expression" dxfId="9" priority="4">
      <formula>G4&gt;F4</formula>
    </cfRule>
    <cfRule type="expression" dxfId="8" priority="5">
      <formula>G4&lt;F4</formula>
    </cfRule>
    <cfRule type="expression" dxfId="7" priority="6">
      <formula>G4=F4</formula>
    </cfRule>
  </conditionalFormatting>
  <conditionalFormatting sqref="K4:K59">
    <cfRule type="expression" dxfId="6" priority="1">
      <formula>K4&lt;=0</formula>
    </cfRule>
  </conditionalFormatting>
  <pageMargins left="0.7" right="0.7" top="0.75" bottom="0.75" header="0.3" footer="0.3"/>
  <pageSetup paperSize="9" orientation="portrait" verticalDpi="598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C4F04B-06E1-4BDD-B185-75490BBF34F8}">
  <sheetPr codeName="Feuil8">
    <tabColor rgb="FF0070C0"/>
  </sheetPr>
  <dimension ref="A1:K66"/>
  <sheetViews>
    <sheetView tabSelected="1" zoomScale="85" zoomScaleNormal="85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A3" sqref="A1:K1048576"/>
    </sheetView>
  </sheetViews>
  <sheetFormatPr baseColWidth="10" defaultColWidth="11.44140625" defaultRowHeight="15" customHeight="1" x14ac:dyDescent="0.3"/>
  <cols>
    <col min="1" max="1" width="14" style="46" customWidth="1"/>
    <col min="2" max="2" width="39" style="48" customWidth="1"/>
    <col min="3" max="3" width="38.33203125" style="56" bestFit="1" customWidth="1"/>
    <col min="4" max="4" width="7.33203125" style="56" bestFit="1" customWidth="1"/>
    <col min="5" max="5" width="38.88671875" style="56" customWidth="1"/>
    <col min="6" max="6" width="18.44140625" style="56" customWidth="1"/>
    <col min="7" max="7" width="25.44140625" style="56" customWidth="1"/>
    <col min="8" max="8" width="51.88671875" style="56" customWidth="1"/>
  </cols>
  <sheetData>
    <row r="1" spans="1:11" ht="14.4" x14ac:dyDescent="0.3">
      <c r="A1" s="293" t="s">
        <v>0</v>
      </c>
      <c r="B1" s="294"/>
      <c r="C1" s="294"/>
      <c r="D1" s="294"/>
      <c r="E1" s="294"/>
      <c r="F1" s="294"/>
      <c r="G1" s="294"/>
      <c r="H1" s="295"/>
    </row>
    <row r="2" spans="1:11" ht="14.4" customHeight="1" x14ac:dyDescent="0.3">
      <c r="A2" s="296" t="s">
        <v>1</v>
      </c>
      <c r="B2" s="297"/>
      <c r="C2" s="194" t="s">
        <v>2</v>
      </c>
      <c r="D2" s="194" t="s">
        <v>3</v>
      </c>
      <c r="E2" s="194" t="s">
        <v>4</v>
      </c>
      <c r="F2" s="198" t="s">
        <v>201</v>
      </c>
      <c r="G2" s="198" t="s">
        <v>202</v>
      </c>
      <c r="H2" s="189" t="s">
        <v>7</v>
      </c>
      <c r="K2" s="188" t="s">
        <v>8</v>
      </c>
    </row>
    <row r="3" spans="1:11" ht="14.4" x14ac:dyDescent="0.3">
      <c r="A3" s="53" t="s">
        <v>9</v>
      </c>
      <c r="B3" s="27" t="s">
        <v>10</v>
      </c>
      <c r="C3" s="195"/>
      <c r="D3" s="195"/>
      <c r="E3" s="195"/>
      <c r="F3" s="195"/>
      <c r="G3" s="195"/>
      <c r="H3" s="190"/>
      <c r="K3" s="188"/>
    </row>
    <row r="4" spans="1:11" ht="27.75" customHeight="1" x14ac:dyDescent="0.3">
      <c r="A4" s="298" t="s">
        <v>501</v>
      </c>
      <c r="B4" s="299"/>
      <c r="C4" s="75" t="s">
        <v>502</v>
      </c>
      <c r="D4" s="71">
        <v>4</v>
      </c>
      <c r="E4" s="71"/>
      <c r="F4" s="152">
        <v>4</v>
      </c>
      <c r="G4" s="153">
        <v>19</v>
      </c>
      <c r="H4" s="154"/>
      <c r="K4" s="58">
        <f>IF(OR(F4="",G4=""),"",F4-G4)</f>
        <v>-15</v>
      </c>
    </row>
    <row r="5" spans="1:11" ht="28.8" x14ac:dyDescent="0.3">
      <c r="A5" s="298" t="s">
        <v>503</v>
      </c>
      <c r="B5" s="299"/>
      <c r="C5" s="75" t="s">
        <v>502</v>
      </c>
      <c r="D5" s="71">
        <v>3</v>
      </c>
      <c r="E5" s="71"/>
      <c r="F5" s="152">
        <v>4</v>
      </c>
      <c r="G5" s="153">
        <v>27</v>
      </c>
      <c r="H5" s="154"/>
      <c r="K5" s="58">
        <f t="shared" ref="K5:K65" si="0">IF(OR(F5="",G5=""),"",F5-G5)</f>
        <v>-23</v>
      </c>
    </row>
    <row r="6" spans="1:11" ht="14.4" x14ac:dyDescent="0.3">
      <c r="A6" s="291" t="s">
        <v>504</v>
      </c>
      <c r="B6" s="292"/>
      <c r="C6" s="89" t="s">
        <v>505</v>
      </c>
      <c r="D6" s="89" t="s">
        <v>506</v>
      </c>
      <c r="E6" s="89" t="s">
        <v>507</v>
      </c>
      <c r="F6" s="51">
        <v>3</v>
      </c>
      <c r="G6" s="61">
        <v>2</v>
      </c>
      <c r="H6" s="52"/>
      <c r="K6" s="58">
        <f t="shared" si="0"/>
        <v>1</v>
      </c>
    </row>
    <row r="7" spans="1:11" ht="14.4" x14ac:dyDescent="0.3">
      <c r="A7" s="259" t="s">
        <v>508</v>
      </c>
      <c r="B7" s="260"/>
      <c r="C7" s="212" t="s">
        <v>509</v>
      </c>
      <c r="D7" s="91">
        <v>7</v>
      </c>
      <c r="E7" s="91" t="s">
        <v>510</v>
      </c>
      <c r="F7" s="157">
        <v>0</v>
      </c>
      <c r="G7" s="163">
        <v>3</v>
      </c>
      <c r="H7" s="158"/>
      <c r="K7" s="58">
        <f t="shared" si="0"/>
        <v>-3</v>
      </c>
    </row>
    <row r="8" spans="1:11" ht="14.4" x14ac:dyDescent="0.3">
      <c r="A8" s="259" t="s">
        <v>511</v>
      </c>
      <c r="B8" s="260"/>
      <c r="C8" s="211"/>
      <c r="D8" s="91">
        <v>14</v>
      </c>
      <c r="E8" s="91" t="s">
        <v>512</v>
      </c>
      <c r="F8" s="160">
        <v>2</v>
      </c>
      <c r="G8" s="161">
        <v>4</v>
      </c>
      <c r="H8" s="162"/>
      <c r="K8" s="58">
        <f t="shared" si="0"/>
        <v>-2</v>
      </c>
    </row>
    <row r="9" spans="1:11" ht="14.4" x14ac:dyDescent="0.3">
      <c r="A9" s="259" t="s">
        <v>513</v>
      </c>
      <c r="B9" s="260"/>
      <c r="C9" s="201"/>
      <c r="D9" s="91">
        <v>15</v>
      </c>
      <c r="E9" s="91" t="s">
        <v>514</v>
      </c>
      <c r="F9" s="157">
        <v>2</v>
      </c>
      <c r="G9" s="163">
        <v>2</v>
      </c>
      <c r="H9" s="158"/>
      <c r="K9" s="58">
        <f t="shared" si="0"/>
        <v>0</v>
      </c>
    </row>
    <row r="10" spans="1:11" ht="14.4" x14ac:dyDescent="0.3">
      <c r="A10" s="259" t="s">
        <v>515</v>
      </c>
      <c r="B10" s="260"/>
      <c r="C10" s="89" t="s">
        <v>516</v>
      </c>
      <c r="D10" s="120"/>
      <c r="E10" s="91" t="s">
        <v>517</v>
      </c>
      <c r="F10" s="160">
        <v>1</v>
      </c>
      <c r="G10" s="161">
        <v>4</v>
      </c>
      <c r="H10" s="162"/>
      <c r="K10" s="58">
        <f t="shared" si="0"/>
        <v>-3</v>
      </c>
    </row>
    <row r="11" spans="1:11" ht="14.4" x14ac:dyDescent="0.3">
      <c r="A11" s="291" t="s">
        <v>518</v>
      </c>
      <c r="B11" s="292"/>
      <c r="C11" s="89" t="s">
        <v>519</v>
      </c>
      <c r="D11" s="120"/>
      <c r="E11" s="89"/>
      <c r="F11" s="152">
        <v>1</v>
      </c>
      <c r="G11" s="153">
        <v>1</v>
      </c>
      <c r="H11" s="154"/>
      <c r="K11" s="58">
        <f t="shared" si="0"/>
        <v>0</v>
      </c>
    </row>
    <row r="12" spans="1:11" ht="15" customHeight="1" x14ac:dyDescent="0.3">
      <c r="A12" s="263" t="s">
        <v>520</v>
      </c>
      <c r="B12" s="11" t="s">
        <v>521</v>
      </c>
      <c r="C12" s="218" t="s">
        <v>502</v>
      </c>
      <c r="D12" s="200">
        <v>1</v>
      </c>
      <c r="E12" s="107"/>
      <c r="F12" s="51">
        <v>4</v>
      </c>
      <c r="G12" s="61">
        <v>34</v>
      </c>
      <c r="H12" s="52"/>
      <c r="K12" s="58">
        <f t="shared" si="0"/>
        <v>-30</v>
      </c>
    </row>
    <row r="13" spans="1:11" ht="14.4" x14ac:dyDescent="0.3">
      <c r="A13" s="264"/>
      <c r="B13" s="12" t="s">
        <v>522</v>
      </c>
      <c r="C13" s="279"/>
      <c r="D13" s="211"/>
      <c r="E13" s="91"/>
      <c r="F13" s="160">
        <v>4</v>
      </c>
      <c r="G13" s="161">
        <v>25</v>
      </c>
      <c r="H13" s="162"/>
      <c r="K13" s="58">
        <f t="shared" si="0"/>
        <v>-21</v>
      </c>
    </row>
    <row r="14" spans="1:11" ht="14.4" x14ac:dyDescent="0.3">
      <c r="A14" s="264"/>
      <c r="B14" s="12" t="s">
        <v>523</v>
      </c>
      <c r="C14" s="218" t="s">
        <v>502</v>
      </c>
      <c r="D14" s="200">
        <v>2</v>
      </c>
      <c r="E14" s="91"/>
      <c r="F14" s="160">
        <v>4</v>
      </c>
      <c r="G14" s="161">
        <v>4</v>
      </c>
      <c r="H14" s="162"/>
      <c r="K14" s="58">
        <f t="shared" si="0"/>
        <v>0</v>
      </c>
    </row>
    <row r="15" spans="1:11" ht="14.4" x14ac:dyDescent="0.3">
      <c r="A15" s="264"/>
      <c r="B15" s="12" t="s">
        <v>524</v>
      </c>
      <c r="C15" s="279"/>
      <c r="D15" s="211"/>
      <c r="E15" s="91"/>
      <c r="F15" s="160">
        <v>4</v>
      </c>
      <c r="G15" s="161">
        <v>8</v>
      </c>
      <c r="H15" s="162"/>
      <c r="K15" s="58">
        <f t="shared" si="0"/>
        <v>-4</v>
      </c>
    </row>
    <row r="16" spans="1:11" ht="14.4" x14ac:dyDescent="0.3">
      <c r="A16" s="290"/>
      <c r="B16" s="13" t="s">
        <v>525</v>
      </c>
      <c r="C16" s="267"/>
      <c r="D16" s="208"/>
      <c r="E16" s="122"/>
      <c r="F16" s="152">
        <v>2</v>
      </c>
      <c r="G16" s="153">
        <v>3</v>
      </c>
      <c r="H16" s="154"/>
      <c r="K16" s="58">
        <f t="shared" si="0"/>
        <v>-1</v>
      </c>
    </row>
    <row r="17" spans="1:11" ht="14.4" x14ac:dyDescent="0.3">
      <c r="A17" s="288"/>
      <c r="B17" s="289"/>
      <c r="C17" s="90"/>
      <c r="D17" s="90"/>
      <c r="E17" s="90"/>
      <c r="F17" s="51"/>
      <c r="G17" s="61"/>
      <c r="H17" s="52"/>
      <c r="K17" s="58" t="str">
        <f t="shared" si="0"/>
        <v/>
      </c>
    </row>
    <row r="18" spans="1:11" ht="14.4" x14ac:dyDescent="0.3">
      <c r="A18" s="248"/>
      <c r="B18" s="249"/>
      <c r="C18" s="89"/>
      <c r="D18" s="89"/>
      <c r="E18" s="89"/>
      <c r="F18" s="164"/>
      <c r="G18" s="165"/>
      <c r="H18" s="166"/>
      <c r="K18" s="58" t="str">
        <f t="shared" si="0"/>
        <v/>
      </c>
    </row>
    <row r="19" spans="1:11" ht="14.4" x14ac:dyDescent="0.3">
      <c r="A19" s="219" t="s">
        <v>526</v>
      </c>
      <c r="B19" s="50" t="s">
        <v>527</v>
      </c>
      <c r="C19" s="218" t="s">
        <v>528</v>
      </c>
      <c r="D19" s="128" t="s">
        <v>529</v>
      </c>
      <c r="E19" s="60" t="s">
        <v>530</v>
      </c>
      <c r="F19" s="51">
        <v>3</v>
      </c>
      <c r="G19" s="61">
        <v>15</v>
      </c>
      <c r="H19" s="52"/>
      <c r="K19" s="58">
        <f t="shared" si="0"/>
        <v>-12</v>
      </c>
    </row>
    <row r="20" spans="1:11" ht="14.4" x14ac:dyDescent="0.3">
      <c r="A20" s="220"/>
      <c r="B20" s="12" t="s">
        <v>527</v>
      </c>
      <c r="C20" s="279"/>
      <c r="D20" s="127" t="s">
        <v>529</v>
      </c>
      <c r="E20" s="58" t="s">
        <v>531</v>
      </c>
      <c r="F20" s="160">
        <v>3</v>
      </c>
      <c r="G20" s="161">
        <v>3</v>
      </c>
      <c r="H20" s="162"/>
      <c r="K20" s="58">
        <f t="shared" si="0"/>
        <v>0</v>
      </c>
    </row>
    <row r="21" spans="1:11" ht="14.4" x14ac:dyDescent="0.3">
      <c r="A21" s="220"/>
      <c r="B21" s="12" t="s">
        <v>527</v>
      </c>
      <c r="C21" s="279"/>
      <c r="D21" s="127" t="s">
        <v>529</v>
      </c>
      <c r="E21" s="59" t="s">
        <v>532</v>
      </c>
      <c r="F21" s="160">
        <v>3</v>
      </c>
      <c r="G21" s="161">
        <v>1</v>
      </c>
      <c r="H21" s="162"/>
      <c r="K21" s="58">
        <f t="shared" si="0"/>
        <v>2</v>
      </c>
    </row>
    <row r="22" spans="1:11" ht="14.4" x14ac:dyDescent="0.3">
      <c r="A22" s="220"/>
      <c r="B22" s="14" t="s">
        <v>533</v>
      </c>
      <c r="C22" s="279"/>
      <c r="D22" s="59">
        <v>10</v>
      </c>
      <c r="E22" s="59"/>
      <c r="F22" s="160">
        <v>2</v>
      </c>
      <c r="G22" s="161">
        <v>5</v>
      </c>
      <c r="H22" s="162"/>
      <c r="K22" s="58">
        <f t="shared" si="0"/>
        <v>-3</v>
      </c>
    </row>
    <row r="23" spans="1:11" ht="14.4" x14ac:dyDescent="0.3">
      <c r="A23" s="220"/>
      <c r="B23" s="14" t="s">
        <v>534</v>
      </c>
      <c r="C23" s="280"/>
      <c r="D23" s="59">
        <v>9</v>
      </c>
      <c r="E23" s="59" t="s">
        <v>535</v>
      </c>
      <c r="F23" s="160">
        <v>2</v>
      </c>
      <c r="G23" s="161">
        <v>20</v>
      </c>
      <c r="H23" s="162"/>
      <c r="K23" s="58">
        <f t="shared" si="0"/>
        <v>-18</v>
      </c>
    </row>
    <row r="24" spans="1:11" ht="14.4" x14ac:dyDescent="0.3">
      <c r="A24" s="220"/>
      <c r="B24" s="14" t="s">
        <v>536</v>
      </c>
      <c r="C24" s="59" t="s">
        <v>509</v>
      </c>
      <c r="D24" s="59"/>
      <c r="E24" s="59" t="s">
        <v>537</v>
      </c>
      <c r="F24" s="160">
        <v>0</v>
      </c>
      <c r="G24" s="161">
        <v>1</v>
      </c>
      <c r="H24" s="162"/>
      <c r="K24" s="58">
        <f t="shared" si="0"/>
        <v>-1</v>
      </c>
    </row>
    <row r="25" spans="1:11" ht="14.4" x14ac:dyDescent="0.3">
      <c r="A25" s="220"/>
      <c r="B25" s="14" t="s">
        <v>538</v>
      </c>
      <c r="C25" s="59" t="s">
        <v>509</v>
      </c>
      <c r="D25" s="59">
        <v>8</v>
      </c>
      <c r="E25" s="59"/>
      <c r="F25" s="160">
        <v>10</v>
      </c>
      <c r="G25" s="161"/>
      <c r="H25" s="162"/>
      <c r="K25" s="58" t="str">
        <f t="shared" si="0"/>
        <v/>
      </c>
    </row>
    <row r="26" spans="1:11" ht="28.8" x14ac:dyDescent="0.3">
      <c r="A26" s="220"/>
      <c r="B26" s="151" t="s">
        <v>539</v>
      </c>
      <c r="C26" s="59" t="s">
        <v>509</v>
      </c>
      <c r="D26" s="59">
        <v>16</v>
      </c>
      <c r="E26" s="59" t="s">
        <v>540</v>
      </c>
      <c r="F26" s="160">
        <v>2</v>
      </c>
      <c r="G26" s="161">
        <v>2</v>
      </c>
      <c r="H26" s="162"/>
      <c r="K26" s="58">
        <f t="shared" si="0"/>
        <v>0</v>
      </c>
    </row>
    <row r="27" spans="1:11" ht="14.4" x14ac:dyDescent="0.3">
      <c r="A27" s="287"/>
      <c r="B27" s="13"/>
      <c r="C27" s="62"/>
      <c r="D27" s="62"/>
      <c r="E27" s="62"/>
      <c r="F27" s="152"/>
      <c r="G27" s="153"/>
      <c r="H27" s="154"/>
      <c r="K27" s="58" t="str">
        <f t="shared" si="0"/>
        <v/>
      </c>
    </row>
    <row r="28" spans="1:11" ht="14.4" x14ac:dyDescent="0.3">
      <c r="A28" s="207" t="s">
        <v>541</v>
      </c>
      <c r="B28" s="11" t="s">
        <v>542</v>
      </c>
      <c r="C28" s="63" t="s">
        <v>543</v>
      </c>
      <c r="D28" s="60"/>
      <c r="E28" s="60" t="s">
        <v>544</v>
      </c>
      <c r="F28" s="51">
        <v>3</v>
      </c>
      <c r="G28" s="61">
        <v>11</v>
      </c>
      <c r="H28" s="52"/>
      <c r="K28" s="58">
        <f t="shared" si="0"/>
        <v>-8</v>
      </c>
    </row>
    <row r="29" spans="1:11" ht="14.4" x14ac:dyDescent="0.3">
      <c r="A29" s="242"/>
      <c r="B29" s="12" t="s">
        <v>545</v>
      </c>
      <c r="C29" s="58" t="s">
        <v>505</v>
      </c>
      <c r="D29" s="59"/>
      <c r="E29" s="59" t="s">
        <v>546</v>
      </c>
      <c r="F29" s="160">
        <v>1</v>
      </c>
      <c r="G29" s="161">
        <v>2</v>
      </c>
      <c r="H29" s="162"/>
      <c r="K29" s="58">
        <f t="shared" si="0"/>
        <v>-1</v>
      </c>
    </row>
    <row r="30" spans="1:11" ht="14.4" x14ac:dyDescent="0.3">
      <c r="A30" s="242"/>
      <c r="B30" s="12" t="s">
        <v>547</v>
      </c>
      <c r="C30" s="57" t="s">
        <v>543</v>
      </c>
      <c r="D30" s="59"/>
      <c r="E30" s="59"/>
      <c r="F30" s="160">
        <v>0</v>
      </c>
      <c r="G30" s="161">
        <v>1</v>
      </c>
      <c r="H30" s="162"/>
      <c r="K30" s="58">
        <f t="shared" si="0"/>
        <v>-1</v>
      </c>
    </row>
    <row r="31" spans="1:11" ht="14.4" x14ac:dyDescent="0.3">
      <c r="A31" s="238"/>
      <c r="B31" s="13"/>
      <c r="C31" s="65"/>
      <c r="D31" s="62"/>
      <c r="E31" s="62"/>
      <c r="F31" s="152"/>
      <c r="G31" s="153"/>
      <c r="H31" s="154"/>
      <c r="K31" s="58" t="str">
        <f t="shared" si="0"/>
        <v/>
      </c>
    </row>
    <row r="32" spans="1:11" ht="14.4" x14ac:dyDescent="0.3">
      <c r="A32" s="202" t="s">
        <v>548</v>
      </c>
      <c r="B32" s="15" t="s">
        <v>549</v>
      </c>
      <c r="C32" s="56" t="s">
        <v>543</v>
      </c>
      <c r="D32" s="61"/>
      <c r="E32" s="61" t="s">
        <v>550</v>
      </c>
      <c r="F32" s="51">
        <v>5</v>
      </c>
      <c r="G32" s="61">
        <v>21</v>
      </c>
      <c r="H32" s="52"/>
      <c r="K32" s="58">
        <f t="shared" si="0"/>
        <v>-16</v>
      </c>
    </row>
    <row r="33" spans="1:11" ht="14.4" x14ac:dyDescent="0.3">
      <c r="A33" s="203"/>
      <c r="B33" s="12"/>
      <c r="D33" s="59"/>
      <c r="E33" s="59"/>
      <c r="F33" s="160"/>
      <c r="G33" s="161"/>
      <c r="H33" s="162"/>
      <c r="K33" s="58" t="str">
        <f t="shared" si="0"/>
        <v/>
      </c>
    </row>
    <row r="34" spans="1:11" ht="14.4" x14ac:dyDescent="0.3">
      <c r="A34" s="204"/>
      <c r="B34" s="12"/>
      <c r="C34" s="65"/>
      <c r="D34" s="59"/>
      <c r="E34" s="59"/>
      <c r="F34" s="152"/>
      <c r="G34" s="153"/>
      <c r="H34" s="154"/>
      <c r="K34" s="58" t="str">
        <f t="shared" si="0"/>
        <v/>
      </c>
    </row>
    <row r="35" spans="1:11" ht="14.4" x14ac:dyDescent="0.3">
      <c r="A35" s="207" t="s">
        <v>551</v>
      </c>
      <c r="B35" s="11" t="s">
        <v>552</v>
      </c>
      <c r="C35" s="200" t="s">
        <v>553</v>
      </c>
      <c r="D35" s="60"/>
      <c r="E35" s="60" t="s">
        <v>554</v>
      </c>
      <c r="F35" s="51">
        <v>2</v>
      </c>
      <c r="G35" s="61">
        <v>4</v>
      </c>
      <c r="H35" s="52"/>
      <c r="K35" s="58">
        <f t="shared" si="0"/>
        <v>-2</v>
      </c>
    </row>
    <row r="36" spans="1:11" ht="14.4" x14ac:dyDescent="0.3">
      <c r="A36" s="242"/>
      <c r="B36" s="12" t="s">
        <v>555</v>
      </c>
      <c r="C36" s="211"/>
      <c r="D36" s="58"/>
      <c r="E36" s="58" t="s">
        <v>556</v>
      </c>
      <c r="F36" s="160">
        <v>2</v>
      </c>
      <c r="G36" s="161">
        <v>6</v>
      </c>
      <c r="H36" s="162"/>
      <c r="K36" s="58">
        <f t="shared" si="0"/>
        <v>-4</v>
      </c>
    </row>
    <row r="37" spans="1:11" ht="14.4" x14ac:dyDescent="0.3">
      <c r="A37" s="242"/>
      <c r="B37" s="12" t="s">
        <v>555</v>
      </c>
      <c r="C37" s="211"/>
      <c r="D37" s="59"/>
      <c r="E37" s="59" t="s">
        <v>557</v>
      </c>
      <c r="F37" s="160">
        <v>0</v>
      </c>
      <c r="G37" s="161">
        <v>1</v>
      </c>
      <c r="H37" s="162"/>
      <c r="K37" s="58">
        <f t="shared" si="0"/>
        <v>-1</v>
      </c>
    </row>
    <row r="38" spans="1:11" ht="14.4" x14ac:dyDescent="0.3">
      <c r="A38" s="242"/>
      <c r="B38" s="12" t="s">
        <v>558</v>
      </c>
      <c r="C38" s="211"/>
      <c r="D38" s="59"/>
      <c r="E38" s="59"/>
      <c r="F38" s="160">
        <v>0</v>
      </c>
      <c r="G38" s="161">
        <v>1</v>
      </c>
      <c r="H38" s="162"/>
      <c r="K38" s="58">
        <f t="shared" si="0"/>
        <v>-1</v>
      </c>
    </row>
    <row r="39" spans="1:11" ht="14.4" x14ac:dyDescent="0.3">
      <c r="A39" s="242"/>
      <c r="B39" s="14" t="s">
        <v>559</v>
      </c>
      <c r="C39" s="201"/>
      <c r="D39" s="59"/>
      <c r="E39" s="59"/>
      <c r="F39" s="160">
        <v>5</v>
      </c>
      <c r="G39" s="161">
        <v>1</v>
      </c>
      <c r="H39" s="162" t="s">
        <v>560</v>
      </c>
      <c r="K39" s="58">
        <f t="shared" si="0"/>
        <v>4</v>
      </c>
    </row>
    <row r="40" spans="1:11" ht="14.4" x14ac:dyDescent="0.3">
      <c r="A40" s="242"/>
      <c r="B40" s="14" t="s">
        <v>561</v>
      </c>
      <c r="C40" s="59"/>
      <c r="D40" s="59"/>
      <c r="E40" s="59"/>
      <c r="F40" s="160">
        <v>5</v>
      </c>
      <c r="G40" s="161">
        <v>1</v>
      </c>
      <c r="H40" s="162" t="s">
        <v>560</v>
      </c>
      <c r="K40" s="58">
        <f t="shared" si="0"/>
        <v>4</v>
      </c>
    </row>
    <row r="41" spans="1:11" ht="14.4" x14ac:dyDescent="0.3">
      <c r="A41" s="242"/>
      <c r="B41" s="14" t="s">
        <v>562</v>
      </c>
      <c r="C41" s="59"/>
      <c r="D41" s="59"/>
      <c r="E41" s="59" t="s">
        <v>563</v>
      </c>
      <c r="F41" s="160">
        <v>1</v>
      </c>
      <c r="G41" s="161">
        <v>1</v>
      </c>
      <c r="H41" s="162"/>
      <c r="K41" s="58">
        <f t="shared" si="0"/>
        <v>0</v>
      </c>
    </row>
    <row r="42" spans="1:11" ht="14.4" x14ac:dyDescent="0.3">
      <c r="A42" s="242"/>
      <c r="B42" s="14" t="s">
        <v>564</v>
      </c>
      <c r="C42" s="59" t="s">
        <v>565</v>
      </c>
      <c r="D42" s="59"/>
      <c r="E42" s="59" t="s">
        <v>566</v>
      </c>
      <c r="F42" s="160">
        <v>1</v>
      </c>
      <c r="G42" s="161">
        <v>1</v>
      </c>
      <c r="H42" s="162"/>
      <c r="K42" s="58">
        <f t="shared" si="0"/>
        <v>0</v>
      </c>
    </row>
    <row r="43" spans="1:11" ht="14.4" x14ac:dyDescent="0.3">
      <c r="A43" s="242"/>
      <c r="B43" s="14" t="s">
        <v>567</v>
      </c>
      <c r="C43" s="56" t="s">
        <v>565</v>
      </c>
      <c r="D43" s="59"/>
      <c r="E43" s="59"/>
      <c r="F43" s="160">
        <v>2</v>
      </c>
      <c r="G43" s="161">
        <v>7</v>
      </c>
      <c r="H43" s="162"/>
      <c r="K43" s="58">
        <f t="shared" si="0"/>
        <v>-5</v>
      </c>
    </row>
    <row r="44" spans="1:11" ht="14.4" x14ac:dyDescent="0.3">
      <c r="A44" s="242"/>
      <c r="B44" s="170" t="s">
        <v>568</v>
      </c>
      <c r="C44" s="59"/>
      <c r="D44" s="59"/>
      <c r="E44" s="59"/>
      <c r="F44" s="160"/>
      <c r="G44" s="161">
        <v>1</v>
      </c>
      <c r="H44" s="162"/>
      <c r="K44" s="58" t="str">
        <f t="shared" si="0"/>
        <v/>
      </c>
    </row>
    <row r="45" spans="1:11" ht="14.4" x14ac:dyDescent="0.3">
      <c r="A45" s="242"/>
      <c r="B45" s="170" t="s">
        <v>569</v>
      </c>
      <c r="C45" s="59"/>
      <c r="D45" s="59"/>
      <c r="E45" s="59"/>
      <c r="F45" s="160"/>
      <c r="G45" s="161">
        <v>1</v>
      </c>
      <c r="H45" s="162"/>
      <c r="K45" s="58" t="str">
        <f t="shared" si="0"/>
        <v/>
      </c>
    </row>
    <row r="46" spans="1:11" ht="14.4" x14ac:dyDescent="0.3">
      <c r="A46" s="242"/>
      <c r="B46" s="170"/>
      <c r="C46" s="59"/>
      <c r="D46" s="59"/>
      <c r="E46" s="59"/>
      <c r="F46" s="160"/>
      <c r="G46" s="161"/>
      <c r="H46" s="162"/>
      <c r="K46" s="58" t="str">
        <f t="shared" si="0"/>
        <v/>
      </c>
    </row>
    <row r="47" spans="1:11" ht="14.4" x14ac:dyDescent="0.3">
      <c r="A47" s="238"/>
      <c r="B47" s="47"/>
      <c r="C47" s="62"/>
      <c r="D47" s="62"/>
      <c r="E47" s="62"/>
      <c r="F47" s="152"/>
      <c r="G47" s="153"/>
      <c r="H47" s="154"/>
      <c r="K47" s="58" t="str">
        <f t="shared" si="0"/>
        <v/>
      </c>
    </row>
    <row r="48" spans="1:11" ht="14.4" x14ac:dyDescent="0.3">
      <c r="A48" s="233" t="s">
        <v>570</v>
      </c>
      <c r="B48" s="11" t="s">
        <v>571</v>
      </c>
      <c r="C48" s="60"/>
      <c r="D48" s="60"/>
      <c r="E48" s="60"/>
      <c r="F48" s="51">
        <v>2</v>
      </c>
      <c r="G48" s="61">
        <v>4</v>
      </c>
      <c r="H48" s="52"/>
      <c r="K48" s="58">
        <f t="shared" si="0"/>
        <v>-2</v>
      </c>
    </row>
    <row r="49" spans="1:11" ht="14.4" x14ac:dyDescent="0.3">
      <c r="A49" s="235"/>
      <c r="B49" s="12" t="s">
        <v>572</v>
      </c>
      <c r="C49" s="58"/>
      <c r="D49" s="58"/>
      <c r="E49" s="58"/>
      <c r="F49" s="160">
        <v>2</v>
      </c>
      <c r="G49" s="161">
        <v>8</v>
      </c>
      <c r="H49" s="162"/>
      <c r="K49" s="58">
        <f t="shared" si="0"/>
        <v>-6</v>
      </c>
    </row>
    <row r="50" spans="1:11" ht="14.4" x14ac:dyDescent="0.3">
      <c r="A50" s="235"/>
      <c r="B50" s="12"/>
      <c r="C50" s="58"/>
      <c r="D50" s="58"/>
      <c r="E50" s="58"/>
      <c r="F50" s="160"/>
      <c r="G50" s="161"/>
      <c r="H50" s="162"/>
      <c r="K50" s="58" t="str">
        <f t="shared" si="0"/>
        <v/>
      </c>
    </row>
    <row r="51" spans="1:11" ht="14.4" x14ac:dyDescent="0.3">
      <c r="A51" s="236"/>
      <c r="B51" s="12"/>
      <c r="C51" s="91"/>
      <c r="D51" s="91"/>
      <c r="E51" s="91"/>
      <c r="F51" s="160"/>
      <c r="G51" s="161"/>
      <c r="H51" s="162"/>
      <c r="K51" s="58" t="str">
        <f t="shared" si="0"/>
        <v/>
      </c>
    </row>
    <row r="52" spans="1:11" ht="14.4" x14ac:dyDescent="0.3">
      <c r="A52" s="237"/>
      <c r="B52" s="13"/>
      <c r="C52" s="100"/>
      <c r="D52" s="62"/>
      <c r="E52" s="100"/>
      <c r="F52" s="152"/>
      <c r="G52" s="153"/>
      <c r="H52" s="154"/>
      <c r="K52" s="58" t="str">
        <f t="shared" si="0"/>
        <v/>
      </c>
    </row>
    <row r="53" spans="1:11" ht="14.4" x14ac:dyDescent="0.3">
      <c r="A53" s="207" t="s">
        <v>573</v>
      </c>
      <c r="B53" s="11" t="s">
        <v>574</v>
      </c>
      <c r="C53" s="200" t="s">
        <v>543</v>
      </c>
      <c r="D53" s="63">
        <v>5</v>
      </c>
      <c r="E53" s="63"/>
      <c r="F53" s="51">
        <v>0</v>
      </c>
      <c r="G53" s="61">
        <v>1</v>
      </c>
      <c r="H53" s="52"/>
      <c r="K53" s="58">
        <f t="shared" si="0"/>
        <v>-1</v>
      </c>
    </row>
    <row r="54" spans="1:11" ht="14.4" x14ac:dyDescent="0.3">
      <c r="A54" s="203"/>
      <c r="B54" s="14" t="s">
        <v>575</v>
      </c>
      <c r="C54" s="211"/>
      <c r="D54" s="59">
        <v>5</v>
      </c>
      <c r="E54" s="59"/>
      <c r="F54" s="160">
        <v>0</v>
      </c>
      <c r="G54" s="161">
        <v>1</v>
      </c>
      <c r="H54" s="162"/>
      <c r="K54" s="58">
        <f t="shared" si="0"/>
        <v>-1</v>
      </c>
    </row>
    <row r="55" spans="1:11" ht="14.4" x14ac:dyDescent="0.3">
      <c r="A55" s="203"/>
      <c r="B55" s="14" t="s">
        <v>576</v>
      </c>
      <c r="C55" s="211"/>
      <c r="D55" s="59">
        <v>5</v>
      </c>
      <c r="E55" s="59"/>
      <c r="F55" s="160">
        <v>0</v>
      </c>
      <c r="G55" s="161">
        <v>1</v>
      </c>
      <c r="H55" s="162"/>
      <c r="K55" s="58">
        <f t="shared" si="0"/>
        <v>-1</v>
      </c>
    </row>
    <row r="56" spans="1:11" ht="14.4" x14ac:dyDescent="0.3">
      <c r="A56" s="203"/>
      <c r="B56" s="14" t="s">
        <v>577</v>
      </c>
      <c r="C56" s="201"/>
      <c r="D56" s="59">
        <v>5</v>
      </c>
      <c r="E56" s="59"/>
      <c r="F56" s="160">
        <v>0</v>
      </c>
      <c r="G56" s="161">
        <v>1</v>
      </c>
      <c r="H56" s="162"/>
      <c r="K56" s="58">
        <f t="shared" si="0"/>
        <v>-1</v>
      </c>
    </row>
    <row r="57" spans="1:11" ht="14.4" x14ac:dyDescent="0.3">
      <c r="A57" s="203"/>
      <c r="B57" s="14"/>
      <c r="C57" s="59"/>
      <c r="D57" s="59"/>
      <c r="E57" s="59"/>
      <c r="F57" s="152"/>
      <c r="G57" s="153"/>
      <c r="H57" s="154"/>
      <c r="K57" s="58" t="str">
        <f t="shared" si="0"/>
        <v/>
      </c>
    </row>
    <row r="58" spans="1:11" ht="14.4" x14ac:dyDescent="0.3">
      <c r="A58" s="207" t="s">
        <v>578</v>
      </c>
      <c r="B58" s="11" t="s">
        <v>579</v>
      </c>
      <c r="C58" s="218" t="s">
        <v>509</v>
      </c>
      <c r="D58" s="200">
        <v>6</v>
      </c>
      <c r="E58" s="60"/>
      <c r="F58" s="51">
        <v>2</v>
      </c>
      <c r="G58" s="61">
        <v>39</v>
      </c>
      <c r="H58" s="52"/>
      <c r="K58" s="58">
        <f t="shared" si="0"/>
        <v>-37</v>
      </c>
    </row>
    <row r="59" spans="1:11" ht="14.4" x14ac:dyDescent="0.3">
      <c r="A59" s="203"/>
      <c r="B59" s="14" t="s">
        <v>466</v>
      </c>
      <c r="C59" s="279"/>
      <c r="D59" s="211"/>
      <c r="E59" s="59"/>
      <c r="F59" s="160">
        <v>0</v>
      </c>
      <c r="G59" s="161">
        <v>1</v>
      </c>
      <c r="H59" s="162"/>
      <c r="K59" s="58">
        <f t="shared" si="0"/>
        <v>-1</v>
      </c>
    </row>
    <row r="60" spans="1:11" ht="14.4" x14ac:dyDescent="0.3">
      <c r="A60" s="203"/>
      <c r="B60" s="14" t="s">
        <v>580</v>
      </c>
      <c r="C60" s="279"/>
      <c r="D60" s="211"/>
      <c r="E60" s="59"/>
      <c r="F60" s="160">
        <v>2</v>
      </c>
      <c r="G60" s="161">
        <v>2</v>
      </c>
      <c r="H60" s="162"/>
      <c r="K60" s="58">
        <f t="shared" si="0"/>
        <v>0</v>
      </c>
    </row>
    <row r="61" spans="1:11" ht="14.4" x14ac:dyDescent="0.3">
      <c r="A61" s="203"/>
      <c r="B61" s="14" t="s">
        <v>398</v>
      </c>
      <c r="C61" s="280"/>
      <c r="D61" s="201"/>
      <c r="E61" s="59"/>
      <c r="F61" s="160">
        <v>0</v>
      </c>
      <c r="G61" s="161">
        <v>4</v>
      </c>
      <c r="H61" s="162"/>
      <c r="K61" s="58">
        <f t="shared" si="0"/>
        <v>-4</v>
      </c>
    </row>
    <row r="62" spans="1:11" ht="14.4" x14ac:dyDescent="0.3">
      <c r="A62" s="203"/>
      <c r="B62" s="14" t="s">
        <v>581</v>
      </c>
      <c r="C62" s="89" t="s">
        <v>519</v>
      </c>
      <c r="D62" s="120"/>
      <c r="E62" s="59"/>
      <c r="F62" s="51">
        <v>1</v>
      </c>
      <c r="G62" s="61">
        <v>5</v>
      </c>
      <c r="H62" s="178" t="s">
        <v>582</v>
      </c>
      <c r="K62" s="58">
        <f t="shared" si="0"/>
        <v>-4</v>
      </c>
    </row>
    <row r="63" spans="1:11" ht="14.4" x14ac:dyDescent="0.3">
      <c r="A63" s="203"/>
      <c r="B63" s="14" t="s">
        <v>583</v>
      </c>
      <c r="C63" s="89" t="s">
        <v>519</v>
      </c>
      <c r="D63" s="120"/>
      <c r="E63" s="59"/>
      <c r="F63" s="160">
        <v>2</v>
      </c>
      <c r="G63" s="161">
        <v>0</v>
      </c>
      <c r="H63" s="162"/>
      <c r="K63" s="58">
        <f t="shared" si="0"/>
        <v>2</v>
      </c>
    </row>
    <row r="64" spans="1:11" ht="14.4" x14ac:dyDescent="0.3">
      <c r="A64" s="203"/>
      <c r="B64" s="14" t="s">
        <v>584</v>
      </c>
      <c r="C64" s="89" t="s">
        <v>519</v>
      </c>
      <c r="D64" s="120"/>
      <c r="E64" s="59"/>
      <c r="F64" s="160">
        <v>2</v>
      </c>
      <c r="G64" s="161">
        <v>7</v>
      </c>
      <c r="H64" s="177" t="s">
        <v>585</v>
      </c>
      <c r="K64" s="58">
        <f t="shared" si="0"/>
        <v>-5</v>
      </c>
    </row>
    <row r="65" spans="1:11" ht="14.4" x14ac:dyDescent="0.3">
      <c r="A65" s="216"/>
      <c r="B65" s="16"/>
      <c r="C65" s="101"/>
      <c r="D65" s="101"/>
      <c r="E65" s="101"/>
      <c r="F65" s="174"/>
      <c r="G65" s="175"/>
      <c r="H65" s="176"/>
      <c r="K65" s="58" t="str">
        <f t="shared" si="0"/>
        <v/>
      </c>
    </row>
    <row r="66" spans="1:11" ht="14.4" x14ac:dyDescent="0.3"/>
  </sheetData>
  <sheetProtection algorithmName="SHA-512" hashValue="LY4KyPlp8P+S9vJggb7CCi8p20eDfqNHfkahWu0q//qTQXHH/xeEn1O0uKiYa6pjXMw6o2BNY3c5tO2eQieCyA==" saltValue="tS+rfw76citK9pd2dPbUgA==" spinCount="100000" sheet="1" objects="1" scenarios="1"/>
  <protectedRanges>
    <protectedRange sqref="G4:H65" name="SAISI"/>
  </protectedRanges>
  <mergeCells count="37">
    <mergeCell ref="A6:B6"/>
    <mergeCell ref="C19:C23"/>
    <mergeCell ref="A10:B10"/>
    <mergeCell ref="C7:C9"/>
    <mergeCell ref="A1:H1"/>
    <mergeCell ref="A2:B2"/>
    <mergeCell ref="A4:B4"/>
    <mergeCell ref="A5:B5"/>
    <mergeCell ref="C2:C3"/>
    <mergeCell ref="D2:D3"/>
    <mergeCell ref="A53:A57"/>
    <mergeCell ref="A58:A65"/>
    <mergeCell ref="A9:B9"/>
    <mergeCell ref="A8:B8"/>
    <mergeCell ref="A7:B7"/>
    <mergeCell ref="A19:A27"/>
    <mergeCell ref="A28:A31"/>
    <mergeCell ref="A17:B17"/>
    <mergeCell ref="A12:A16"/>
    <mergeCell ref="A48:A52"/>
    <mergeCell ref="A35:A47"/>
    <mergeCell ref="A18:B18"/>
    <mergeCell ref="A11:B11"/>
    <mergeCell ref="A32:A34"/>
    <mergeCell ref="K2:K3"/>
    <mergeCell ref="C53:C56"/>
    <mergeCell ref="C58:C61"/>
    <mergeCell ref="E2:E3"/>
    <mergeCell ref="G2:G3"/>
    <mergeCell ref="H2:H3"/>
    <mergeCell ref="D12:D13"/>
    <mergeCell ref="D14:D16"/>
    <mergeCell ref="C12:C13"/>
    <mergeCell ref="C14:C16"/>
    <mergeCell ref="D58:D61"/>
    <mergeCell ref="C35:C39"/>
    <mergeCell ref="F2:F3"/>
  </mergeCells>
  <phoneticPr fontId="3" type="noConversion"/>
  <conditionalFormatting sqref="G4:G65">
    <cfRule type="expression" dxfId="5" priority="2">
      <formula>F4=""</formula>
    </cfRule>
    <cfRule type="expression" dxfId="4" priority="3">
      <formula>G4=""</formula>
    </cfRule>
    <cfRule type="expression" dxfId="3" priority="4">
      <formula>G4&gt;F4</formula>
    </cfRule>
    <cfRule type="expression" dxfId="2" priority="5">
      <formula>G4&lt;F4</formula>
    </cfRule>
    <cfRule type="expression" dxfId="1" priority="6">
      <formula>G4=F4</formula>
    </cfRule>
  </conditionalFormatting>
  <conditionalFormatting sqref="K4:K65">
    <cfRule type="expression" dxfId="0" priority="1">
      <formula>K4&lt;=0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516559-65D3-4FFD-9CDC-84EF74AE77BD}">
  <sheetPr codeName="Feuil9"/>
  <dimension ref="A1:L30"/>
  <sheetViews>
    <sheetView workbookViewId="0">
      <selection activeCell="D35" sqref="D35"/>
    </sheetView>
  </sheetViews>
  <sheetFormatPr baseColWidth="10" defaultRowHeight="14.4" x14ac:dyDescent="0.3"/>
  <cols>
    <col min="1" max="1" width="29.5546875" bestFit="1" customWidth="1"/>
    <col min="2" max="2" width="11.33203125" bestFit="1" customWidth="1"/>
    <col min="3" max="3" width="33.33203125" bestFit="1" customWidth="1"/>
    <col min="4" max="4" width="15.77734375" bestFit="1" customWidth="1"/>
    <col min="5" max="5" width="7.21875" bestFit="1" customWidth="1"/>
    <col min="6" max="6" width="10.77734375" bestFit="1" customWidth="1"/>
    <col min="7" max="7" width="9.88671875" hidden="1" customWidth="1"/>
    <col min="8" max="8" width="18.88671875" hidden="1" customWidth="1"/>
    <col min="9" max="9" width="13.5546875" hidden="1" customWidth="1"/>
    <col min="10" max="11" width="0" hidden="1" customWidth="1"/>
    <col min="12" max="12" width="21" bestFit="1" customWidth="1"/>
  </cols>
  <sheetData>
    <row r="1" spans="1:12" x14ac:dyDescent="0.3">
      <c r="A1" s="300"/>
      <c r="B1" s="302" t="s">
        <v>593</v>
      </c>
      <c r="C1" s="303"/>
      <c r="D1" s="303"/>
      <c r="E1" s="303"/>
      <c r="F1" s="303"/>
      <c r="G1" s="303"/>
      <c r="H1" s="303"/>
      <c r="I1" s="303"/>
      <c r="J1" s="303"/>
      <c r="K1" s="303"/>
      <c r="L1" s="303"/>
    </row>
    <row r="2" spans="1:12" x14ac:dyDescent="0.3">
      <c r="A2" s="301"/>
      <c r="B2" s="302" t="s">
        <v>1</v>
      </c>
      <c r="C2" s="302"/>
      <c r="D2" s="302" t="s">
        <v>2</v>
      </c>
      <c r="E2" s="302" t="s">
        <v>3</v>
      </c>
      <c r="F2" s="302" t="s">
        <v>4</v>
      </c>
      <c r="G2" s="187" t="s">
        <v>5</v>
      </c>
      <c r="H2" s="187" t="s">
        <v>6</v>
      </c>
      <c r="I2" s="187" t="s">
        <v>7</v>
      </c>
      <c r="J2" s="187"/>
      <c r="K2" s="187"/>
      <c r="L2" s="302" t="s">
        <v>8</v>
      </c>
    </row>
    <row r="3" spans="1:12" x14ac:dyDescent="0.3">
      <c r="A3" s="301"/>
      <c r="B3" s="187" t="s">
        <v>9</v>
      </c>
      <c r="C3" s="187" t="s">
        <v>10</v>
      </c>
      <c r="D3" s="302"/>
      <c r="E3" s="302"/>
      <c r="F3" s="302"/>
      <c r="G3" s="187"/>
      <c r="H3" s="187"/>
      <c r="I3" s="187"/>
      <c r="J3" s="187"/>
      <c r="K3" s="187"/>
      <c r="L3" s="302"/>
    </row>
    <row r="4" spans="1:12" x14ac:dyDescent="0.3">
      <c r="A4" s="180" t="s">
        <v>586</v>
      </c>
      <c r="B4" s="56"/>
      <c r="C4" s="56" t="s">
        <v>39</v>
      </c>
      <c r="D4" s="56"/>
      <c r="E4" s="56"/>
      <c r="F4" s="56"/>
      <c r="G4" s="56">
        <v>2</v>
      </c>
      <c r="H4" s="56">
        <v>0</v>
      </c>
      <c r="I4" s="56"/>
      <c r="J4" s="56"/>
      <c r="K4" s="56"/>
      <c r="L4" s="56">
        <v>2</v>
      </c>
    </row>
    <row r="5" spans="1:12" x14ac:dyDescent="0.3">
      <c r="A5" s="181" t="s">
        <v>587</v>
      </c>
      <c r="B5" s="56"/>
      <c r="C5" s="56" t="s">
        <v>233</v>
      </c>
      <c r="D5" s="56"/>
      <c r="E5" s="56"/>
      <c r="F5" s="56"/>
      <c r="G5" s="56">
        <v>2</v>
      </c>
      <c r="H5" s="56">
        <v>1</v>
      </c>
      <c r="I5" s="56"/>
      <c r="J5" s="56"/>
      <c r="K5" s="56"/>
      <c r="L5" s="56">
        <v>1</v>
      </c>
    </row>
    <row r="6" spans="1:12" x14ac:dyDescent="0.3">
      <c r="A6" s="181" t="s">
        <v>587</v>
      </c>
      <c r="B6" s="56"/>
      <c r="C6" s="56" t="s">
        <v>239</v>
      </c>
      <c r="D6" s="56" t="s">
        <v>206</v>
      </c>
      <c r="E6" s="56">
        <v>4</v>
      </c>
      <c r="F6" s="56"/>
      <c r="G6" s="56">
        <v>5</v>
      </c>
      <c r="H6" s="56">
        <v>0</v>
      </c>
      <c r="I6" s="56"/>
      <c r="J6" s="56"/>
      <c r="K6" s="56"/>
      <c r="L6" s="56">
        <v>5</v>
      </c>
    </row>
    <row r="7" spans="1:12" x14ac:dyDescent="0.3">
      <c r="A7" s="181" t="s">
        <v>587</v>
      </c>
      <c r="B7" s="56"/>
      <c r="C7" s="56" t="s">
        <v>240</v>
      </c>
      <c r="D7" s="56"/>
      <c r="E7" s="56"/>
      <c r="F7" s="56"/>
      <c r="G7" s="56">
        <v>1</v>
      </c>
      <c r="H7" s="56">
        <v>0</v>
      </c>
      <c r="I7" s="56"/>
      <c r="J7" s="56"/>
      <c r="K7" s="56"/>
      <c r="L7" s="56">
        <v>1</v>
      </c>
    </row>
    <row r="8" spans="1:12" ht="28.8" x14ac:dyDescent="0.3">
      <c r="A8" s="181" t="s">
        <v>587</v>
      </c>
      <c r="B8" s="185" t="s">
        <v>242</v>
      </c>
      <c r="C8" s="56" t="s">
        <v>243</v>
      </c>
      <c r="D8" s="56" t="s">
        <v>244</v>
      </c>
      <c r="E8" s="56"/>
      <c r="F8" s="56"/>
      <c r="G8" s="56">
        <v>1</v>
      </c>
      <c r="H8" s="56">
        <v>0</v>
      </c>
      <c r="I8" s="56"/>
      <c r="J8" s="56"/>
      <c r="K8" s="56"/>
      <c r="L8" s="56">
        <v>1</v>
      </c>
    </row>
    <row r="9" spans="1:12" x14ac:dyDescent="0.3">
      <c r="A9" s="181" t="s">
        <v>587</v>
      </c>
      <c r="B9" s="56"/>
      <c r="C9" s="56" t="s">
        <v>239</v>
      </c>
      <c r="D9" s="56" t="s">
        <v>212</v>
      </c>
      <c r="E9" s="56"/>
      <c r="F9" s="56"/>
      <c r="G9" s="56">
        <v>5</v>
      </c>
      <c r="H9" s="56">
        <v>0</v>
      </c>
      <c r="I9" s="56"/>
      <c r="J9" s="56"/>
      <c r="K9" s="56"/>
      <c r="L9" s="56">
        <v>5</v>
      </c>
    </row>
    <row r="10" spans="1:12" x14ac:dyDescent="0.3">
      <c r="A10" s="181" t="s">
        <v>587</v>
      </c>
      <c r="B10" s="56"/>
      <c r="C10" s="56" t="s">
        <v>218</v>
      </c>
      <c r="D10" s="56"/>
      <c r="E10" s="56"/>
      <c r="F10" s="56"/>
      <c r="G10" s="56">
        <v>1</v>
      </c>
      <c r="H10" s="56">
        <v>0</v>
      </c>
      <c r="I10" s="56"/>
      <c r="J10" s="56"/>
      <c r="K10" s="56"/>
      <c r="L10" s="56">
        <v>1</v>
      </c>
    </row>
    <row r="11" spans="1:12" x14ac:dyDescent="0.3">
      <c r="A11" s="181" t="s">
        <v>587</v>
      </c>
      <c r="B11" s="56"/>
      <c r="C11" s="56" t="s">
        <v>219</v>
      </c>
      <c r="D11" s="56"/>
      <c r="E11" s="56"/>
      <c r="F11" s="56"/>
      <c r="G11" s="56">
        <v>1</v>
      </c>
      <c r="H11" s="56">
        <v>0</v>
      </c>
      <c r="I11" s="56"/>
      <c r="J11" s="56"/>
      <c r="K11" s="56"/>
      <c r="L11" s="56">
        <v>1</v>
      </c>
    </row>
    <row r="12" spans="1:12" x14ac:dyDescent="0.3">
      <c r="A12" s="181" t="s">
        <v>587</v>
      </c>
      <c r="B12" s="56"/>
      <c r="C12" s="56" t="s">
        <v>40</v>
      </c>
      <c r="D12" s="56"/>
      <c r="E12" s="56"/>
      <c r="F12" s="56"/>
      <c r="G12" s="56">
        <v>4</v>
      </c>
      <c r="H12" s="56">
        <v>0</v>
      </c>
      <c r="I12" s="56"/>
      <c r="J12" s="56"/>
      <c r="K12" s="56"/>
      <c r="L12" s="56">
        <v>4</v>
      </c>
    </row>
    <row r="13" spans="1:12" x14ac:dyDescent="0.3">
      <c r="A13" s="181" t="s">
        <v>587</v>
      </c>
      <c r="B13" s="56"/>
      <c r="C13" s="56" t="s">
        <v>228</v>
      </c>
      <c r="D13" s="56"/>
      <c r="E13" s="56"/>
      <c r="F13" s="56"/>
      <c r="G13" s="56">
        <v>4</v>
      </c>
      <c r="H13" s="56">
        <v>0</v>
      </c>
      <c r="I13" s="56"/>
      <c r="J13" s="56"/>
      <c r="K13" s="56"/>
      <c r="L13" s="56">
        <v>4</v>
      </c>
    </row>
    <row r="14" spans="1:12" x14ac:dyDescent="0.3">
      <c r="A14" s="181" t="s">
        <v>587</v>
      </c>
      <c r="B14" s="56"/>
      <c r="C14" s="56" t="s">
        <v>240</v>
      </c>
      <c r="D14" s="56"/>
      <c r="E14" s="56"/>
      <c r="F14" s="56"/>
      <c r="G14" s="56">
        <v>1</v>
      </c>
      <c r="H14" s="56">
        <v>0</v>
      </c>
      <c r="I14" s="56"/>
      <c r="J14" s="56"/>
      <c r="K14" s="56"/>
      <c r="L14" s="56">
        <v>1</v>
      </c>
    </row>
    <row r="15" spans="1:12" x14ac:dyDescent="0.3">
      <c r="A15" s="181" t="s">
        <v>587</v>
      </c>
      <c r="B15" s="56"/>
      <c r="C15" s="56" t="s">
        <v>241</v>
      </c>
      <c r="D15" s="56"/>
      <c r="E15" s="56"/>
      <c r="F15" s="56"/>
      <c r="G15" s="56">
        <v>2</v>
      </c>
      <c r="H15" s="56">
        <v>0</v>
      </c>
      <c r="I15" s="56"/>
      <c r="J15" s="56"/>
      <c r="K15" s="56"/>
      <c r="L15" s="56">
        <v>2</v>
      </c>
    </row>
    <row r="16" spans="1:12" x14ac:dyDescent="0.3">
      <c r="A16" s="179" t="s">
        <v>588</v>
      </c>
      <c r="B16" s="56" t="s">
        <v>315</v>
      </c>
      <c r="C16" s="56" t="s">
        <v>316</v>
      </c>
      <c r="D16" s="56" t="s">
        <v>302</v>
      </c>
      <c r="E16" s="56">
        <v>4</v>
      </c>
      <c r="F16" s="56" t="s">
        <v>317</v>
      </c>
      <c r="G16" s="56">
        <v>2</v>
      </c>
      <c r="H16" s="56">
        <v>0</v>
      </c>
      <c r="I16" s="56"/>
      <c r="J16" s="56"/>
      <c r="K16" s="56"/>
      <c r="L16" s="56">
        <v>2</v>
      </c>
    </row>
    <row r="17" spans="1:12" x14ac:dyDescent="0.3">
      <c r="A17" s="179" t="s">
        <v>588</v>
      </c>
      <c r="B17" s="56"/>
      <c r="C17" s="56" t="s">
        <v>323</v>
      </c>
      <c r="D17" s="56"/>
      <c r="E17" s="56">
        <v>4</v>
      </c>
      <c r="F17" s="56" t="s">
        <v>317</v>
      </c>
      <c r="G17" s="56">
        <v>2</v>
      </c>
      <c r="H17" s="56">
        <v>0</v>
      </c>
      <c r="I17" s="56"/>
      <c r="J17" s="56"/>
      <c r="K17" s="56"/>
      <c r="L17" s="56">
        <v>2</v>
      </c>
    </row>
    <row r="18" spans="1:12" x14ac:dyDescent="0.3">
      <c r="A18" s="179" t="s">
        <v>588</v>
      </c>
      <c r="B18" s="56"/>
      <c r="C18" s="56" t="s">
        <v>324</v>
      </c>
      <c r="D18" s="56"/>
      <c r="E18" s="56">
        <v>4</v>
      </c>
      <c r="F18" s="56" t="s">
        <v>317</v>
      </c>
      <c r="G18" s="56">
        <v>2</v>
      </c>
      <c r="H18" s="56">
        <v>0</v>
      </c>
      <c r="I18" s="56"/>
      <c r="J18" s="56"/>
      <c r="K18" s="56"/>
      <c r="L18" s="56">
        <v>2</v>
      </c>
    </row>
    <row r="19" spans="1:12" x14ac:dyDescent="0.3">
      <c r="A19" s="186" t="s">
        <v>589</v>
      </c>
      <c r="B19" s="56" t="s">
        <v>354</v>
      </c>
      <c r="C19" s="56" t="s">
        <v>355</v>
      </c>
      <c r="D19" s="56"/>
      <c r="E19" s="56"/>
      <c r="F19" s="56"/>
      <c r="G19" s="56">
        <v>1</v>
      </c>
      <c r="H19" s="56">
        <v>0</v>
      </c>
      <c r="I19" s="56"/>
      <c r="J19" s="56"/>
      <c r="K19" s="56"/>
      <c r="L19" s="56">
        <v>1</v>
      </c>
    </row>
    <row r="20" spans="1:12" x14ac:dyDescent="0.3">
      <c r="A20" s="186" t="s">
        <v>589</v>
      </c>
      <c r="B20" s="56"/>
      <c r="C20" s="56" t="s">
        <v>365</v>
      </c>
      <c r="D20" s="56"/>
      <c r="E20" s="56"/>
      <c r="F20" s="56"/>
      <c r="G20" s="56">
        <v>1</v>
      </c>
      <c r="H20" s="56">
        <v>0</v>
      </c>
      <c r="I20" s="56"/>
      <c r="J20" s="56"/>
      <c r="K20" s="56"/>
      <c r="L20" s="56">
        <v>1</v>
      </c>
    </row>
    <row r="21" spans="1:12" x14ac:dyDescent="0.3">
      <c r="A21" s="182" t="s">
        <v>590</v>
      </c>
      <c r="B21" s="56"/>
      <c r="C21" s="56" t="s">
        <v>412</v>
      </c>
      <c r="D21" s="56"/>
      <c r="E21" s="56"/>
      <c r="F21" s="56" t="s">
        <v>414</v>
      </c>
      <c r="G21" s="56">
        <v>5</v>
      </c>
      <c r="H21" s="56">
        <v>1</v>
      </c>
      <c r="I21" s="56"/>
      <c r="J21" s="56"/>
      <c r="K21" s="56"/>
      <c r="L21" s="56">
        <v>4</v>
      </c>
    </row>
    <row r="22" spans="1:12" x14ac:dyDescent="0.3">
      <c r="A22" s="182" t="s">
        <v>590</v>
      </c>
      <c r="B22" s="56"/>
      <c r="C22" s="56" t="s">
        <v>416</v>
      </c>
      <c r="D22" s="56"/>
      <c r="E22" s="56"/>
      <c r="F22" s="56"/>
      <c r="G22" s="56">
        <v>3</v>
      </c>
      <c r="H22" s="56">
        <v>1</v>
      </c>
      <c r="I22" s="56"/>
      <c r="J22" s="56"/>
      <c r="K22" s="56"/>
      <c r="L22" s="56">
        <v>2</v>
      </c>
    </row>
    <row r="23" spans="1:12" x14ac:dyDescent="0.3">
      <c r="A23" s="183" t="s">
        <v>591</v>
      </c>
      <c r="B23" s="56"/>
      <c r="C23" s="56" t="s">
        <v>434</v>
      </c>
      <c r="D23" s="56"/>
      <c r="E23" s="56"/>
      <c r="F23" s="56"/>
      <c r="G23" s="56">
        <v>2</v>
      </c>
      <c r="H23" s="56">
        <v>1</v>
      </c>
      <c r="I23" s="56"/>
      <c r="J23" s="56"/>
      <c r="K23" s="56"/>
      <c r="L23" s="56">
        <v>1</v>
      </c>
    </row>
    <row r="24" spans="1:12" x14ac:dyDescent="0.3">
      <c r="A24" s="183" t="s">
        <v>591</v>
      </c>
      <c r="B24" s="56"/>
      <c r="C24" s="56" t="s">
        <v>435</v>
      </c>
      <c r="D24" s="56"/>
      <c r="E24" s="56"/>
      <c r="F24" s="56"/>
      <c r="G24" s="56">
        <v>2</v>
      </c>
      <c r="H24" s="56">
        <v>1</v>
      </c>
      <c r="I24" s="56"/>
      <c r="J24" s="56"/>
      <c r="K24" s="56"/>
      <c r="L24" s="56">
        <v>1</v>
      </c>
    </row>
    <row r="25" spans="1:12" x14ac:dyDescent="0.3">
      <c r="A25" s="183" t="s">
        <v>591</v>
      </c>
      <c r="B25" s="56"/>
      <c r="C25" s="56" t="s">
        <v>436</v>
      </c>
      <c r="D25" s="56"/>
      <c r="E25" s="56"/>
      <c r="F25" s="56"/>
      <c r="G25" s="56">
        <v>2</v>
      </c>
      <c r="H25" s="56">
        <v>1</v>
      </c>
      <c r="I25" s="56"/>
      <c r="J25" s="56"/>
      <c r="K25" s="56"/>
      <c r="L25" s="56">
        <v>1</v>
      </c>
    </row>
    <row r="26" spans="1:12" x14ac:dyDescent="0.3">
      <c r="A26" s="184" t="s">
        <v>592</v>
      </c>
      <c r="B26" s="56" t="s">
        <v>504</v>
      </c>
      <c r="C26" s="56"/>
      <c r="D26" s="56" t="s">
        <v>505</v>
      </c>
      <c r="E26" s="56" t="s">
        <v>506</v>
      </c>
      <c r="F26" s="56" t="s">
        <v>507</v>
      </c>
      <c r="G26" s="56">
        <v>3</v>
      </c>
      <c r="H26" s="56">
        <v>2</v>
      </c>
      <c r="I26" s="56"/>
      <c r="J26" s="56"/>
      <c r="K26" s="56"/>
      <c r="L26" s="56">
        <v>1</v>
      </c>
    </row>
    <row r="27" spans="1:12" x14ac:dyDescent="0.3">
      <c r="A27" s="184" t="s">
        <v>592</v>
      </c>
      <c r="B27" s="56"/>
      <c r="C27" s="56" t="s">
        <v>527</v>
      </c>
      <c r="D27" s="56"/>
      <c r="E27" s="56" t="s">
        <v>529</v>
      </c>
      <c r="F27" s="56" t="s">
        <v>532</v>
      </c>
      <c r="G27" s="56">
        <v>3</v>
      </c>
      <c r="H27" s="56">
        <v>1</v>
      </c>
      <c r="I27" s="56"/>
      <c r="J27" s="56"/>
      <c r="K27" s="56"/>
      <c r="L27" s="56">
        <v>2</v>
      </c>
    </row>
    <row r="28" spans="1:12" x14ac:dyDescent="0.3">
      <c r="A28" s="184" t="s">
        <v>592</v>
      </c>
      <c r="B28" s="56"/>
      <c r="C28" s="56" t="s">
        <v>559</v>
      </c>
      <c r="D28" s="56"/>
      <c r="E28" s="56"/>
      <c r="F28" s="56"/>
      <c r="G28" s="56">
        <v>5</v>
      </c>
      <c r="H28" s="56">
        <v>1</v>
      </c>
      <c r="I28" s="56" t="s">
        <v>560</v>
      </c>
      <c r="J28" s="56"/>
      <c r="K28" s="56"/>
      <c r="L28" s="56">
        <v>4</v>
      </c>
    </row>
    <row r="29" spans="1:12" x14ac:dyDescent="0.3">
      <c r="A29" s="184" t="s">
        <v>592</v>
      </c>
      <c r="B29" s="56"/>
      <c r="C29" s="56" t="s">
        <v>561</v>
      </c>
      <c r="D29" s="56"/>
      <c r="E29" s="56"/>
      <c r="F29" s="56"/>
      <c r="G29" s="56">
        <v>5</v>
      </c>
      <c r="H29" s="56">
        <v>1</v>
      </c>
      <c r="I29" s="56" t="s">
        <v>560</v>
      </c>
      <c r="J29" s="56"/>
      <c r="K29" s="56"/>
      <c r="L29" s="56">
        <v>4</v>
      </c>
    </row>
    <row r="30" spans="1:12" x14ac:dyDescent="0.3">
      <c r="A30" s="184" t="s">
        <v>592</v>
      </c>
      <c r="B30" s="56"/>
      <c r="C30" s="56" t="s">
        <v>583</v>
      </c>
      <c r="D30" s="56" t="s">
        <v>519</v>
      </c>
      <c r="E30" s="56"/>
      <c r="F30" s="56"/>
      <c r="G30" s="56">
        <v>2</v>
      </c>
      <c r="H30" s="56">
        <v>0</v>
      </c>
      <c r="I30" s="56"/>
      <c r="J30" s="56"/>
      <c r="K30" s="56"/>
      <c r="L30" s="56">
        <v>2</v>
      </c>
    </row>
  </sheetData>
  <mergeCells count="7">
    <mergeCell ref="A1:A3"/>
    <mergeCell ref="B1:L1"/>
    <mergeCell ref="B2:C2"/>
    <mergeCell ref="D2:D3"/>
    <mergeCell ref="E2:E3"/>
    <mergeCell ref="F2:F3"/>
    <mergeCell ref="L2:L3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12F56F67BA934498EB21592F3DABF78" ma:contentTypeVersion="39" ma:contentTypeDescription="Crée un document." ma:contentTypeScope="" ma:versionID="af1792c9ad2f33b5474760d52df01ef6">
  <xsd:schema xmlns:xsd="http://www.w3.org/2001/XMLSchema" xmlns:xs="http://www.w3.org/2001/XMLSchema" xmlns:p="http://schemas.microsoft.com/office/2006/metadata/properties" xmlns:ns2="c6ec5fc9-bc23-48d8-84ed-95431eba9698" xmlns:ns3="9d6559b9-dec4-413f-ad4b-8056f5cdce76" targetNamespace="http://schemas.microsoft.com/office/2006/metadata/properties" ma:root="true" ma:fieldsID="a5b7cb0f6b389a205d83ee34ef76cad9" ns2:_="" ns3:_="">
    <xsd:import namespace="c6ec5fc9-bc23-48d8-84ed-95431eba9698"/>
    <xsd:import namespace="9d6559b9-dec4-413f-ad4b-8056f5cdce76"/>
    <xsd:element name="properties">
      <xsd:complexType>
        <xsd:sequence>
          <xsd:element name="documentManagement">
            <xsd:complexType>
              <xsd:all>
                <xsd:element ref="ns2:Agence" minOccurs="0"/>
                <xsd:element ref="ns3:Année" minOccurs="0"/>
                <xsd:element ref="ns2:Site_x002f_Tranche" minOccurs="0"/>
                <xsd:element ref="ns2:Type_x0020_Prestations" minOccurs="0"/>
                <xsd:element ref="ns2:Type_x0020_Document" minOccurs="0"/>
                <xsd:element ref="ns2:Segment_x0020_MS" minOccurs="0"/>
                <xsd:element ref="ns2:Processus_x0020_Elementaire" minOccurs="0"/>
                <xsd:element ref="ns3:Chantiers_x0020_Comb" minOccurs="0"/>
                <xsd:element ref="ns3:Fournisseurs_x0020_COMB" minOccurs="0"/>
                <xsd:element ref="ns3:Chantiers_x0020_Comb_x0020_MOE" minOccurs="0"/>
                <xsd:element ref="ns3:MediaServiceMetadata" minOccurs="0"/>
                <xsd:element ref="ns3:MediaServiceFastMetadata" minOccurs="0"/>
                <xsd:element ref="ns2:SharedWithUsers" minOccurs="0"/>
                <xsd:element ref="ns2:SharedWithDetails" minOccurs="0"/>
                <xsd:element ref="ns3:MediaServiceObjectDetectorVersions" minOccurs="0"/>
                <xsd:element ref="ns3:MediaServiceSearchProperties" minOccurs="0"/>
                <xsd:element ref="ns3:_Flow_SignoffStatu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6ec5fc9-bc23-48d8-84ed-95431eba9698" elementFormDefault="qualified">
    <xsd:import namespace="http://schemas.microsoft.com/office/2006/documentManagement/types"/>
    <xsd:import namespace="http://schemas.microsoft.com/office/infopath/2007/PartnerControls"/>
    <xsd:element name="Agence" ma:index="8" nillable="true" ma:displayName="Agence" ma:format="Dropdown" ma:internalName="Agence" ma:readOnly="false">
      <xsd:simpleType>
        <xsd:restriction base="dms:Choice">
          <xsd:enumeration value="AMT NO"/>
          <xsd:enumeration value="AMT O"/>
          <xsd:enumeration value="AMT E"/>
          <xsd:enumeration value="AMT C"/>
          <xsd:enumeration value="AMT SO"/>
          <xsd:enumeration value="AMT VDR"/>
          <xsd:enumeration value="EM"/>
        </xsd:restriction>
      </xsd:simpleType>
    </xsd:element>
    <xsd:element name="Site_x002f_Tranche" ma:index="10" nillable="true" ma:displayName="Site/Tranche" ma:default="A classer" ma:format="Dropdown" ma:internalName="Site_x002F_Tranche" ma:readOnly="false">
      <xsd:simpleType>
        <xsd:restriction base="dms:Choice">
          <xsd:enumeration value="ARA0"/>
          <xsd:enumeration value="ARA1"/>
          <xsd:enumeration value="ARA2"/>
          <xsd:enumeration value="AREVA/CHALON"/>
          <xsd:enumeration value="ARI1"/>
          <xsd:enumeration value="ARI2"/>
          <xsd:enumeration value="BAMAS"/>
          <xsd:enumeration value="BCOT"/>
          <xsd:enumeration value="BCOT"/>
          <xsd:enumeration value="BEL"/>
          <xsd:enumeration value="BEL0"/>
          <xsd:enumeration value="BEL1"/>
          <xsd:enumeration value="BEL2"/>
          <xsd:enumeration value="BELFORT"/>
          <xsd:enumeration value="BFOC"/>
          <xsd:enumeration value="BLA0"/>
          <xsd:enumeration value="BLA1"/>
          <xsd:enumeration value="BLA2"/>
          <xsd:enumeration value="BLA3"/>
          <xsd:enumeration value="BLA4"/>
          <xsd:enumeration value="BLE/TAC51"/>
          <xsd:enumeration value="BLE0"/>
          <xsd:enumeration value="BLE3"/>
          <xsd:enumeration value="BLE4"/>
          <xsd:enumeration value="BLE5"/>
          <xsd:enumeration value="BOU1"/>
          <xsd:enumeration value="BRE0"/>
          <xsd:enumeration value="BRE1"/>
          <xsd:enumeration value="BRE2"/>
          <xsd:enumeration value="BRE3"/>
          <xsd:enumeration value="BUG"/>
          <xsd:enumeration value="BUG0"/>
          <xsd:enumeration value="BUG2"/>
          <xsd:enumeration value="BUG3"/>
          <xsd:enumeration value="BUG4"/>
          <xsd:enumeration value="BUG5"/>
          <xsd:enumeration value="CADARACHE"/>
          <xsd:enumeration value="CAT"/>
          <xsd:enumeration value="CAT0"/>
          <xsd:enumeration value="CAT1"/>
          <xsd:enumeration value="CAT2"/>
          <xsd:enumeration value="CAT3"/>
          <xsd:enumeration value="CAT4"/>
          <xsd:enumeration value="CEDEM"/>
          <xsd:enumeration value="CEDOS"/>
          <xsd:enumeration value="CEMO"/>
          <xsd:enumeration value="CETIC"/>
          <xsd:enumeration value="CHA1"/>
          <xsd:enumeration value="CHA2"/>
          <xsd:enumeration value="CHA3"/>
          <xsd:enumeration value="CHB0"/>
          <xsd:enumeration value="CHB1"/>
          <xsd:enumeration value="CHB2"/>
          <xsd:enumeration value="CHB3"/>
          <xsd:enumeration value="CHB4"/>
          <xsd:enumeration value="CHO"/>
          <xsd:enumeration value="CHO0"/>
          <xsd:enumeration value="CHO1"/>
          <xsd:enumeration value="CHO2"/>
          <xsd:enumeration value="CIPN"/>
          <xsd:enumeration value="CIV"/>
          <xsd:enumeration value="CIV0"/>
          <xsd:enumeration value="CIV1"/>
          <xsd:enumeration value="CIV2"/>
          <xsd:enumeration value="COMEX"/>
          <xsd:enumeration value="COR0"/>
          <xsd:enumeration value="COR2"/>
          <xsd:enumeration value="COR3"/>
          <xsd:enumeration value="COR4"/>
          <xsd:enumeration value="COR5"/>
          <xsd:enumeration value="CRU0"/>
          <xsd:enumeration value="CRU1"/>
          <xsd:enumeration value="CRU2"/>
          <xsd:enumeration value="CRU3"/>
          <xsd:enumeration value="CRU4"/>
          <xsd:enumeration value="DAM0"/>
          <xsd:enumeration value="DAM1"/>
          <xsd:enumeration value="DAM2"/>
          <xsd:enumeration value="DAM3"/>
          <xsd:enumeration value="DAM4"/>
          <xsd:enumeration value="DDC10"/>
          <xsd:enumeration value="DDC11"/>
          <xsd:enumeration value="DIR1"/>
          <xsd:enumeration value="DIR2"/>
          <xsd:enumeration value="FES"/>
          <xsd:enumeration value="FES0"/>
          <xsd:enumeration value="FES1"/>
          <xsd:enumeration value="FES2"/>
          <xsd:enumeration value="FLA0"/>
          <xsd:enumeration value="FLA1"/>
          <xsd:enumeration value="FLA2"/>
          <xsd:enumeration value="FLA3"/>
          <xsd:enumeration value="FT8 Mob 1"/>
          <xsd:enumeration value="FT8 Mob 2"/>
          <xsd:enumeration value="GEN1"/>
          <xsd:enumeration value="GOL0"/>
          <xsd:enumeration value="GOL1"/>
          <xsd:enumeration value="GOL2"/>
          <xsd:enumeration value="GRA0"/>
          <xsd:enumeration value="GRA1"/>
          <xsd:enumeration value="GRA2"/>
          <xsd:enumeration value="GRA3"/>
          <xsd:enumeration value="GRA4"/>
          <xsd:enumeration value="GRA5"/>
          <xsd:enumeration value="GRA6"/>
          <xsd:enumeration value="HAV0"/>
          <xsd:enumeration value="HAV2"/>
          <xsd:enumeration value="HAV4"/>
          <xsd:enumeration value="JYS1"/>
          <xsd:enumeration value="JYS2"/>
          <xsd:enumeration value="JYS3"/>
          <xsd:enumeration value="JYS4"/>
          <xsd:enumeration value="JYS5"/>
          <xsd:enumeration value="KOEB1"/>
          <xsd:enumeration value="KOEB2"/>
          <xsd:enumeration value="KOU4"/>
          <xsd:enumeration value="LPT21"/>
          <xsd:enumeration value="LPT22"/>
          <xsd:enumeration value="LPT23"/>
          <xsd:enumeration value="LUC1"/>
          <xsd:enumeration value="LUC2"/>
          <xsd:enumeration value="LUC3"/>
          <xsd:enumeration value="LUC4"/>
          <xsd:enumeration value="MAN"/>
          <xsd:enumeration value="mars-00"/>
          <xsd:enumeration value="MAR5/TAC5"/>
          <xsd:enumeration value="MAR6/TAC6"/>
          <xsd:enumeration value="MART"/>
          <xsd:enumeration value="MAX0"/>
          <xsd:enumeration value="MAX1"/>
          <xsd:enumeration value="MAX2"/>
          <xsd:enumeration value="Modèle"/>
          <xsd:enumeration value="MON1"/>
          <xsd:enumeration value="MON2"/>
          <xsd:enumeration value="NIV"/>
          <xsd:enumeration value="Nivelles"/>
          <xsd:enumeration value="NOG"/>
          <xsd:enumeration value="NOG0"/>
          <xsd:enumeration value="NOG1"/>
          <xsd:enumeration value="NOG2"/>
          <xsd:enumeration value="ON1"/>
          <xsd:enumeration value="PAL"/>
          <xsd:enumeration value="PAL0"/>
          <xsd:enumeration value="PAL1"/>
          <xsd:enumeration value="PAL2"/>
          <xsd:enumeration value="PAL3"/>
          <xsd:enumeration value="PAL4"/>
          <xsd:enumeration value="PAT"/>
          <xsd:enumeration value="PEN"/>
          <xsd:enumeration value="PEN0"/>
          <xsd:enumeration value="PEN1"/>
          <xsd:enumeration value="PEN2"/>
          <xsd:enumeration value="PK2"/>
          <xsd:enumeration value="PK3"/>
          <xsd:enumeration value="POR0"/>
          <xsd:enumeration value="POR1"/>
          <xsd:enumeration value="POR2"/>
          <xsd:enumeration value="POR3"/>
          <xsd:enumeration value="POR4"/>
          <xsd:enumeration value="POR41"/>
          <xsd:enumeration value="POR42"/>
          <xsd:enumeration value="Saint Victoret"/>
          <xsd:enumeration value="SAL"/>
          <xsd:enumeration value="SAL0"/>
          <xsd:enumeration value="SAL1"/>
          <xsd:enumeration value="SAL2"/>
          <xsd:enumeration value="SJM"/>
          <xsd:enumeration value="SLA1"/>
          <xsd:enumeration value="SLA2"/>
          <xsd:enumeration value="SLB0"/>
          <xsd:enumeration value="SLB1"/>
          <xsd:enumeration value="SLB2"/>
          <xsd:enumeration value="SOLA"/>
          <xsd:enumeration value="SUL"/>
          <xsd:enumeration value="SUR"/>
          <xsd:enumeration value="SZB"/>
          <xsd:enumeration value="TRI0"/>
          <xsd:enumeration value="TRI1"/>
          <xsd:enumeration value="TRI2"/>
          <xsd:enumeration value="TRI3"/>
          <xsd:enumeration value="TRI4"/>
          <xsd:enumeration value="ULM_AMT C_MON"/>
          <xsd:enumeration value="ULM_AMT E_LMX"/>
          <xsd:enumeration value="ULM_AMT EM_LIL"/>
          <xsd:enumeration value="ULM_AMT NO_DPE"/>
          <xsd:enumeration value="ULM_AMT NO_GRA"/>
          <xsd:enumeration value="ULM_AMT NO_SQN"/>
          <xsd:enumeration value="ULM_AMT O_CHB"/>
          <xsd:enumeration value="ULM_AMT O_COR"/>
          <xsd:enumeration value="ULM_AMT O_VER"/>
          <xsd:enumeration value="ULM_AMT SO_AMB"/>
          <xsd:enumeration value="ULM_AMT VDR_LVE"/>
          <xsd:enumeration value="ULM_AMT VDR_PSE"/>
          <xsd:enumeration value="UNIE"/>
          <xsd:enumeration value="UTO"/>
          <xsd:enumeration value="VAI1"/>
          <xsd:enumeration value="VAI2"/>
          <xsd:enumeration value="VAI3"/>
          <xsd:enumeration value="VELAINES"/>
          <xsd:enumeration value="VIT1"/>
          <xsd:enumeration value="VIT2"/>
          <xsd:enumeration value="SETRAL"/>
          <xsd:enumeration value="Autres ( à voir…)"/>
          <xsd:enumeration value="Toutes tranches"/>
          <xsd:enumeration value="A classer"/>
        </xsd:restriction>
      </xsd:simpleType>
    </xsd:element>
    <xsd:element name="Type_x0020_Prestations" ma:index="11" nillable="true" ma:displayName="Activité MS" ma:default="A classer" ma:format="Dropdown" ma:internalName="Type_x0020_Prestations" ma:readOnly="false">
      <xsd:simpleType>
        <xsd:restriction base="dms:Choice">
          <xsd:enumeration value="MOE"/>
          <xsd:enumeration value="MOA"/>
          <xsd:enumeration value="AMOA (hors surveillance)"/>
          <xsd:enumeration value="Surveillance"/>
          <xsd:enumeration value="Autres"/>
          <xsd:enumeration value="A classer"/>
        </xsd:restriction>
      </xsd:simpleType>
    </xsd:element>
    <xsd:element name="Type_x0020_Document" ma:index="12" nillable="true" ma:displayName="Type Document" ma:default="A classer" ma:format="Dropdown" ma:internalName="Type_x0020_Document" ma:readOnly="false">
      <xsd:simpleType>
        <xsd:restriction base="dms:Choice">
          <xsd:enumeration value="AdR"/>
          <xsd:enumeration value="Affichage chantier"/>
          <xsd:enumeration value="Analyse préalable"/>
          <xsd:enumeration value="Autorisations"/>
          <xsd:enumeration value="Bilan"/>
          <xsd:enumeration value="Bilan de fuite"/>
          <xsd:enumeration value="BPC"/>
          <xsd:enumeration value="CCTP"/>
          <xsd:enumeration value="CdP"/>
          <xsd:enumeration value="CGA"/>
          <xsd:enumeration value="Compte-rendus (réunion d'enclenchement, fin de chantier, de REX)"/>
          <xsd:enumeration value="Consigne de poste"/>
          <xsd:enumeration value="Courrier"/>
          <xsd:enumeration value="Compte-rendu (110°C,APG, Soudure)"/>
          <xsd:enumeration value="CRI"/>
          <xsd:enumeration value="CRP"/>
          <xsd:enumeration value="CSCT"/>
          <xsd:enumeration value="Déclaration/certificat de conformité"/>
          <xsd:enumeration value="Demande Métier"/>
          <xsd:enumeration value="Demande de transport"/>
          <xsd:enumeration value="DOC"/>
          <xsd:enumeration value="Documents renseignés (DSI,RE,graphe)"/>
          <xsd:enumeration value="Doctrine de maintenance"/>
          <xsd:enumeration value="Dossier Réglementaire"/>
          <xsd:enumeration value="DRT"/>
          <xsd:enumeration value="Ecart"/>
          <xsd:enumeration value="Ecart de surveillance"/>
          <xsd:enumeration value="EDP"/>
          <xsd:enumeration value="FCS"/>
          <xsd:enumeration value="FEB"/>
          <xsd:enumeration value="FEP"/>
          <xsd:enumeration value="Fiche ( de mission, de vie, de constat, de débriefing, à l'intervenant)"/>
          <xsd:enumeration value="FIP"/>
          <xsd:enumeration value="FMD"/>
          <xsd:enumeration value="FNC"/>
          <xsd:enumeration value="FNC Titulaire"/>
          <xsd:enumeration value="Inventaire GMO2"/>
          <xsd:enumeration value="LDA"/>
          <xsd:enumeration value="LDP"/>
          <xsd:enumeration value="liste des constats de surveillance"/>
          <xsd:enumeration value="Note technique"/>
          <xsd:enumeration value="Notice"/>
          <xsd:enumeration value="OFS"/>
          <xsd:enumeration value="Organigramme"/>
          <xsd:enumeration value="Outil informatique"/>
          <xsd:enumeration value="PBMP"/>
          <xsd:enumeration value="PDS"/>
          <xsd:enumeration value="PDSA"/>
          <xsd:enumeration value="Photos"/>
          <xsd:enumeration value="Plan (de prévention…)"/>
          <xsd:enumeration value="Planning"/>
          <xsd:enumeration value="Présentation (ASN, conduite, APG...)"/>
          <xsd:enumeration value="Procédure"/>
          <xsd:enumeration value="PV"/>
          <xsd:enumeration value="RA"/>
          <xsd:enumeration value="Rapport de maintenance"/>
          <xsd:enumeration value="RCE"/>
          <xsd:enumeration value="RDS"/>
          <xsd:enumeration value="Régimes"/>
          <xsd:enumeration value="Réunion d'enclenchement (RE)"/>
          <xsd:enumeration value="REE"/>
          <xsd:enumeration value="Revue (de produit, de REX, de sécurisation, de surveillance)"/>
          <xsd:enumeration value="RFF"/>
          <xsd:enumeration value="RFI"/>
          <xsd:enumeration value="RFR"/>
          <xsd:enumeration value="RTR"/>
          <xsd:enumeration value="Suivi heures prestées"/>
          <xsd:enumeration value="VS/DSD"/>
          <xsd:enumeration value="VSO"/>
          <xsd:enumeration value="Roulement"/>
          <xsd:enumeration value="Autres"/>
          <xsd:enumeration value="A classer"/>
        </xsd:restriction>
      </xsd:simpleType>
    </xsd:element>
    <xsd:element name="Segment_x0020_MS" ma:index="13" nillable="true" ma:displayName="Segment MS" ma:default="A classer" ma:format="Dropdown" ma:internalName="Segment_x0020_MS" ma:readOnly="false">
      <xsd:simpleType>
        <xsd:restriction base="dms:Choice">
          <xsd:enumeration value="Epreuves"/>
          <xsd:enumeration value="Essais contrôles"/>
          <xsd:enumeration value="Chaudronnerie Nationale"/>
          <xsd:enumeration value="Cuve"/>
          <xsd:enumeration value="Combustible"/>
          <xsd:enumeration value="Supportage"/>
          <xsd:enumeration value="SEBIM"/>
          <xsd:enumeration value="PI GVS"/>
          <xsd:enumeration value="PI GVP"/>
          <xsd:enumeration value="RGV"/>
          <xsd:enumeration value="TEFF"/>
          <xsd:enumeration value="Carotage"/>
          <xsd:enumeration value="Soudage"/>
          <xsd:enumeration value="A classer"/>
        </xsd:restriction>
      </xsd:simpleType>
    </xsd:element>
    <xsd:element name="Processus_x0020_Elementaire" ma:index="14" nillable="true" ma:displayName="Processus Elementaire" ma:default="A classer" ma:format="Dropdown" ma:internalName="Processus_x0020_Elementaire" ma:readOnly="false">
      <xsd:simpleType>
        <xsd:restriction base="dms:Choice">
          <xsd:enumeration value="MP2M-MCM01 - Gérer les aléas"/>
          <xsd:enumeration value="MP2M-MCM02 - Gérer l'assurance"/>
          <xsd:enumeration value="MP2M-OM01 - Préparer"/>
          <xsd:enumeration value="MP2M-OM02 - Réaliser"/>
          <xsd:enumeration value="MP2M-OM03 - Surveiller"/>
          <xsd:enumeration value="MP2M-OM04 - Faire le REX"/>
          <xsd:enumeration value="MP2M-PCA01 - Planifier la campagne"/>
          <xsd:enumeration value="MP2M-PCA02 - Affecter les ressources"/>
          <xsd:enumeration value="MP2M-PCA03 - Optimiser nos standards d'organisation de chantier"/>
          <xsd:enumeration value="A classer"/>
        </xsd:restriction>
      </xsd:simpleType>
    </xsd:element>
    <xsd:element name="SharedWithUsers" ma:index="2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6559b9-dec4-413f-ad4b-8056f5cdce76" elementFormDefault="qualified">
    <xsd:import namespace="http://schemas.microsoft.com/office/2006/documentManagement/types"/>
    <xsd:import namespace="http://schemas.microsoft.com/office/infopath/2007/PartnerControls"/>
    <xsd:element name="Année" ma:index="9" nillable="true" ma:displayName="Année" ma:format="Dropdown" ma:internalName="Ann_x00e9_e" ma:readOnly="false">
      <xsd:simpleType>
        <xsd:restriction base="dms:Choice">
          <xsd:enumeration value="2016"/>
          <xsd:enumeration value="2017"/>
          <xsd:enumeration value="2018"/>
          <xsd:enumeration value="2019"/>
          <xsd:enumeration value="2020"/>
          <xsd:enumeration value="2021"/>
          <xsd:enumeration value="2022"/>
          <xsd:enumeration value="2023"/>
          <xsd:enumeration value="2024"/>
          <xsd:enumeration value="2025"/>
          <xsd:enumeration value="2026"/>
          <xsd:enumeration value="2027"/>
          <xsd:enumeration value="2028"/>
          <xsd:enumeration value="2029"/>
          <xsd:enumeration value="2030"/>
        </xsd:restriction>
      </xsd:simpleType>
    </xsd:element>
    <xsd:element name="Chantiers_x0020_Comb" ma:index="15" nillable="true" ma:displayName="Chantiers Comb" ma:format="Dropdown" ma:internalName="Chantiers_x0020_Comb" ma:readOnly="false">
      <xsd:simpleType>
        <xsd:restriction base="dms:Choice">
          <xsd:enumeration value="ECHO"/>
          <xsd:enumeration value="MALAGA"/>
          <xsd:enumeration value="NFEP"/>
          <xsd:enumeration value="RSA"/>
          <xsd:enumeration value="SABRE"/>
          <xsd:enumeration value="STAR"/>
          <xsd:enumeration value="AFIS"/>
          <xsd:enumeration value="R72"/>
          <xsd:enumeration value="VCS"/>
          <xsd:enumeration value="LAX"/>
          <xsd:enumeration value="OXIDE"/>
          <xsd:enumeration value="MEULAGE"/>
          <xsd:enumeration value="QOM"/>
          <xsd:enumeration value="QMO"/>
          <xsd:enumeration value="MCO"/>
          <xsd:enumeration value="Essais"/>
          <xsd:enumeration value="Divers"/>
        </xsd:restriction>
      </xsd:simpleType>
    </xsd:element>
    <xsd:element name="Fournisseurs_x0020_COMB" ma:index="16" nillable="true" ma:displayName="Fournisseurs COMB" ma:format="Dropdown" ma:internalName="Fournisseurs_x0020_COMB" ma:readOnly="false">
      <xsd:simpleType>
        <xsd:restriction base="dms:Choice">
          <xsd:enumeration value="AREVA"/>
          <xsd:enumeration value="WESTINGHOUSE"/>
          <xsd:enumeration value="TTE"/>
        </xsd:restriction>
      </xsd:simpleType>
    </xsd:element>
    <xsd:element name="Chantiers_x0020_Comb_x0020_MOE" ma:index="17" nillable="true" ma:displayName="Chantiers Comb MOE" ma:default="DAMAC" ma:format="Dropdown" ma:internalName="Chantiers_x0020_Comb_x0020_MOE" ma:readOnly="false">
      <xsd:simpleType>
        <xsd:restriction base="dms:Choice">
          <xsd:enumeration value="DAMAC"/>
          <xsd:enumeration value="DIVA"/>
          <xsd:enumeration value="ETV"/>
          <xsd:enumeration value="Extractions de corps migrants"/>
          <xsd:enumeration value="GB 900/1300Mw"/>
          <xsd:enumeration value="Découpe de squelettes"/>
          <xsd:enumeration value="Prélèvements DAE"/>
          <xsd:enumeration value="Déplacement tube ECI"/>
          <xsd:enumeration value="Inventaire physique"/>
          <xsd:enumeration value="Autre"/>
        </xsd:restriction>
      </xsd:simpleType>
    </xsd:element>
    <xsd:element name="MediaServiceMetadata" ma:index="1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2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_Flow_SignoffStatus" ma:index="24" nillable="true" ma:displayName="État de validation" ma:internalName="_x0024_Resources_x003a_core_x002c_Signoff_Status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ite_x002f_Tranche xmlns="c6ec5fc9-bc23-48d8-84ed-95431eba9698">A classer</Site_x002f_Tranche>
    <Fournisseurs_x0020_COMB xmlns="9d6559b9-dec4-413f-ad4b-8056f5cdce76" xsi:nil="true"/>
    <Chantiers_x0020_Comb_x0020_MOE xmlns="9d6559b9-dec4-413f-ad4b-8056f5cdce76">DAMAC</Chantiers_x0020_Comb_x0020_MOE>
    <Agence xmlns="c6ec5fc9-bc23-48d8-84ed-95431eba9698" xsi:nil="true"/>
    <Processus_x0020_Elementaire xmlns="c6ec5fc9-bc23-48d8-84ed-95431eba9698">A classer</Processus_x0020_Elementaire>
    <Type_x0020_Prestations xmlns="c6ec5fc9-bc23-48d8-84ed-95431eba9698">A classer</Type_x0020_Prestations>
    <Année xmlns="9d6559b9-dec4-413f-ad4b-8056f5cdce76" xsi:nil="true"/>
    <Type_x0020_Document xmlns="c6ec5fc9-bc23-48d8-84ed-95431eba9698">A classer</Type_x0020_Document>
    <Chantiers_x0020_Comb xmlns="9d6559b9-dec4-413f-ad4b-8056f5cdce76" xsi:nil="true"/>
    <Segment_x0020_MS xmlns="c6ec5fc9-bc23-48d8-84ed-95431eba9698">A classer</Segment_x0020_MS>
    <_Flow_SignoffStatus xmlns="9d6559b9-dec4-413f-ad4b-8056f5cdce76" xsi:nil="true"/>
  </documentManagement>
</p:properties>
</file>

<file path=customXml/itemProps1.xml><?xml version="1.0" encoding="utf-8"?>
<ds:datastoreItem xmlns:ds="http://schemas.openxmlformats.org/officeDocument/2006/customXml" ds:itemID="{ACB06DE3-2478-4659-884D-94CEC873724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6ec5fc9-bc23-48d8-84ed-95431eba9698"/>
    <ds:schemaRef ds:uri="9d6559b9-dec4-413f-ad4b-8056f5cdce7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5AA39BC-5550-4721-96C4-B7BCF05DEA3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8A7AED8-590B-4453-BF06-4BD20658EF16}">
  <ds:schemaRefs>
    <ds:schemaRef ds:uri="http://schemas.microsoft.com/office/infopath/2007/PartnerControls"/>
    <ds:schemaRef ds:uri="http://purl.org/dc/elements/1.1/"/>
    <ds:schemaRef ds:uri="http://www.w3.org/XML/1998/namespace"/>
    <ds:schemaRef ds:uri="http://schemas.microsoft.com/office/2006/metadata/properties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9d6559b9-dec4-413f-ad4b-8056f5cdce76"/>
    <ds:schemaRef ds:uri="c6ec5fc9-bc23-48d8-84ed-95431eba9698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ECM</vt:lpstr>
      <vt:lpstr>ETV</vt:lpstr>
      <vt:lpstr>DAMAC</vt:lpstr>
      <vt:lpstr>DIVA</vt:lpstr>
      <vt:lpstr>DAE</vt:lpstr>
      <vt:lpstr>Cablage Télévisuel-Informatique</vt:lpstr>
      <vt:lpstr>Bureautique Chantier</vt:lpstr>
      <vt:lpstr>Divers</vt:lpstr>
      <vt:lpstr>A COMMANDER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SCHWARTZ Jerome</dc:creator>
  <cp:keywords/>
  <dc:description/>
  <cp:lastModifiedBy>PELISSE-DEBUCOURT Damien</cp:lastModifiedBy>
  <cp:revision/>
  <dcterms:created xsi:type="dcterms:W3CDTF">2024-12-29T02:51:12Z</dcterms:created>
  <dcterms:modified xsi:type="dcterms:W3CDTF">2025-02-19T07:21:14Z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0x010100F12F56F67BA934498EB21592F3DABF78</vt:lpwstr>
  </property>
  <property fmtid="{D5CDD505-2E9C-101B-9397-08002B2CF9AE}" pid="3" name="MSIP_Label_10248ca2-542a-472f-be4d-d31605a5d3d5_Enabled">
    <vt:lpwstr>true</vt:lpwstr>
  </property>
  <property fmtid="{D5CDD505-2E9C-101B-9397-08002B2CF9AE}" pid="4" name="MSIP_Label_10248ca2-542a-472f-be4d-d31605a5d3d5_SetDate">
    <vt:lpwstr>2025-01-13T10:43:51Z</vt:lpwstr>
  </property>
  <property fmtid="{D5CDD505-2E9C-101B-9397-08002B2CF9AE}" pid="5" name="MSIP_Label_10248ca2-542a-472f-be4d-d31605a5d3d5_Method">
    <vt:lpwstr>Privileged</vt:lpwstr>
  </property>
  <property fmtid="{D5CDD505-2E9C-101B-9397-08002B2CF9AE}" pid="6" name="MSIP_Label_10248ca2-542a-472f-be4d-d31605a5d3d5_Name">
    <vt:lpwstr>C0 Public</vt:lpwstr>
  </property>
  <property fmtid="{D5CDD505-2E9C-101B-9397-08002B2CF9AE}" pid="7" name="MSIP_Label_10248ca2-542a-472f-be4d-d31605a5d3d5_SiteId">
    <vt:lpwstr>e242425b-70fc-44dc-9ddf-c21e304e6c80</vt:lpwstr>
  </property>
  <property fmtid="{D5CDD505-2E9C-101B-9397-08002B2CF9AE}" pid="8" name="MSIP_Label_10248ca2-542a-472f-be4d-d31605a5d3d5_ActionId">
    <vt:lpwstr>f19ed4f1-75f6-49a4-a592-71d416410313</vt:lpwstr>
  </property>
  <property fmtid="{D5CDD505-2E9C-101B-9397-08002B2CF9AE}" pid="9" name="MSIP_Label_10248ca2-542a-472f-be4d-d31605a5d3d5_ContentBits">
    <vt:lpwstr>0</vt:lpwstr>
  </property>
</Properties>
</file>