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MO\Desktop\"/>
    </mc:Choice>
  </mc:AlternateContent>
  <bookViews>
    <workbookView xWindow="0" yWindow="0" windowWidth="23040" windowHeight="8688"/>
  </bookViews>
  <sheets>
    <sheet name="RECAP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6" i="1"/>
  <c r="F12" i="1" l="1"/>
  <c r="E12" i="1"/>
  <c r="F11" i="1"/>
  <c r="E11" i="1"/>
</calcChain>
</file>

<file path=xl/sharedStrings.xml><?xml version="1.0" encoding="utf-8"?>
<sst xmlns="http://schemas.openxmlformats.org/spreadsheetml/2006/main" count="18" uniqueCount="18">
  <si>
    <t>Entrées</t>
  </si>
  <si>
    <t>Sorties</t>
  </si>
  <si>
    <t>Stock final</t>
  </si>
  <si>
    <t>CODE BARRE</t>
  </si>
  <si>
    <t>BOX</t>
  </si>
  <si>
    <t>COMP</t>
  </si>
  <si>
    <t>STOCK INITIAL</t>
  </si>
  <si>
    <t>40 17 911 0103</t>
  </si>
  <si>
    <t>40 17 911 0104</t>
  </si>
  <si>
    <t>40 17 610 0165</t>
  </si>
  <si>
    <t>40 17 911 0105</t>
  </si>
  <si>
    <t>40 17 810 0374</t>
  </si>
  <si>
    <t>BOX 2</t>
  </si>
  <si>
    <t>BOX 5</t>
  </si>
  <si>
    <t>BOX 6</t>
  </si>
  <si>
    <t xml:space="preserve">BOX 9 </t>
  </si>
  <si>
    <t>BOX 7</t>
  </si>
  <si>
    <t>ETAT DES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</si>
</sst>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00B4C2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4" fillId="2" borderId="1" xfId="0" applyFont="1" applyFill="1" applyBorder="1" applyAlignment="1">
      <alignment horizontal="left" vertical="center" indent="1"/>
    </xf>
    <xf numFmtId="0" fontId="5" fillId="2" borderId="2" xfId="0" applyFont="1" applyFill="1" applyBorder="1" applyAlignment="1">
      <alignment horizontal="left" vertical="center" indent="1"/>
    </xf>
    <xf numFmtId="0" fontId="2" fillId="0" borderId="3" xfId="1" applyNumberFormat="1" applyFont="1" applyBorder="1" applyAlignment="1">
      <alignment horizontal="center"/>
    </xf>
    <xf numFmtId="0" fontId="4" fillId="2" borderId="0" xfId="0" applyFont="1" applyFill="1" applyBorder="1" applyAlignment="1">
      <alignment horizontal="left" vertical="center" indent="1"/>
    </xf>
    <xf numFmtId="0" fontId="5" fillId="2" borderId="1" xfId="0" applyFont="1" applyFill="1" applyBorder="1" applyAlignment="1">
      <alignment horizontal="left" vertical="center" indent="1"/>
    </xf>
    <xf numFmtId="0" fontId="5" fillId="2" borderId="3" xfId="0" applyFont="1" applyFill="1" applyBorder="1" applyAlignment="1">
      <alignment horizontal="left" vertical="center" indent="1"/>
    </xf>
    <xf numFmtId="0" fontId="3" fillId="2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355600</xdr:rowOff>
    </xdr:from>
    <xdr:to>
      <xdr:col>7</xdr:col>
      <xdr:colOff>12700</xdr:colOff>
      <xdr:row>3</xdr:row>
      <xdr:rowOff>355600</xdr:rowOff>
    </xdr:to>
    <xdr:cxnSp macro="">
      <xdr:nvCxnSpPr>
        <xdr:cNvPr id="2" name="Straight Connector 2">
          <a:extLst>
            <a:ext uri="{FF2B5EF4-FFF2-40B4-BE49-F238E27FC236}">
              <a16:creationId xmlns:a16="http://schemas.microsoft.com/office/drawing/2014/main" xmlns="" id="{B6D183FF-3C23-4E49-B231-83CF93D27297}"/>
            </a:ext>
          </a:extLst>
        </xdr:cNvPr>
        <xdr:cNvCxnSpPr/>
      </xdr:nvCxnSpPr>
      <xdr:spPr>
        <a:xfrm>
          <a:off x="396240" y="1247140"/>
          <a:ext cx="5971540" cy="0"/>
        </a:xfrm>
        <a:prstGeom prst="line">
          <a:avLst/>
        </a:prstGeom>
        <a:ln w="19050">
          <a:solidFill>
            <a:srgbClr val="00B4C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EMO/Downloads/modele-de-gestion-de-stock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entrées et sorties"/>
      <sheetName val="État des stocks"/>
      <sheetName val="Base de donnée articles"/>
    </sheetNames>
    <sheetDataSet>
      <sheetData sheetId="0">
        <row r="2">
          <cell r="B2" t="str">
            <v>Journal D'entrées et Sorties</v>
          </cell>
        </row>
        <row r="4">
          <cell r="B4" t="str">
            <v>Date</v>
          </cell>
          <cell r="C4" t="str">
            <v>Ref</v>
          </cell>
          <cell r="D4" t="str">
            <v>Entrées</v>
          </cell>
        </row>
        <row r="5">
          <cell r="B5">
            <v>43702</v>
          </cell>
          <cell r="C5" t="str">
            <v>A00001</v>
          </cell>
          <cell r="D5">
            <v>100</v>
          </cell>
        </row>
        <row r="6">
          <cell r="B6">
            <v>43704</v>
          </cell>
          <cell r="C6" t="str">
            <v>A23400</v>
          </cell>
          <cell r="D6">
            <v>50</v>
          </cell>
        </row>
        <row r="7">
          <cell r="B7">
            <v>43707</v>
          </cell>
          <cell r="C7" t="str">
            <v>B00001</v>
          </cell>
          <cell r="D7">
            <v>100</v>
          </cell>
        </row>
        <row r="8">
          <cell r="B8">
            <v>43712</v>
          </cell>
          <cell r="C8" t="str">
            <v>A00001</v>
          </cell>
        </row>
        <row r="9">
          <cell r="B9">
            <v>43722</v>
          </cell>
          <cell r="C9" t="str">
            <v>C00002</v>
          </cell>
        </row>
        <row r="10">
          <cell r="B10">
            <v>43725</v>
          </cell>
          <cell r="C10" t="str">
            <v>D12000</v>
          </cell>
          <cell r="D10">
            <v>50</v>
          </cell>
        </row>
        <row r="11">
          <cell r="B11">
            <v>43726</v>
          </cell>
          <cell r="C11" t="str">
            <v>D12000</v>
          </cell>
        </row>
        <row r="12">
          <cell r="B12">
            <v>43728</v>
          </cell>
          <cell r="C12" t="str">
            <v>B34000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2"/>
  <sheetViews>
    <sheetView tabSelected="1" workbookViewId="0">
      <selection activeCell="E16" sqref="E16"/>
    </sheetView>
  </sheetViews>
  <sheetFormatPr baseColWidth="10" defaultRowHeight="14.4" x14ac:dyDescent="0.3"/>
  <cols>
    <col min="1" max="1" width="19.88671875" customWidth="1"/>
    <col min="2" max="2" width="16.77734375" customWidth="1"/>
    <col min="4" max="4" width="18.5546875" customWidth="1"/>
  </cols>
  <sheetData>
    <row r="2" spans="1:7" x14ac:dyDescent="0.3">
      <c r="A2" s="1"/>
      <c r="B2" s="1"/>
      <c r="C2" s="1"/>
      <c r="D2" s="1"/>
      <c r="E2" s="1"/>
      <c r="F2" s="1"/>
      <c r="G2" s="1"/>
    </row>
    <row r="3" spans="1:7" ht="45" x14ac:dyDescent="0.75">
      <c r="A3" s="8" t="s">
        <v>17</v>
      </c>
      <c r="B3" s="8"/>
      <c r="C3" s="8"/>
      <c r="D3" s="8"/>
      <c r="E3" s="8"/>
      <c r="F3" s="8"/>
      <c r="G3" s="8"/>
    </row>
    <row r="4" spans="1:7" x14ac:dyDescent="0.3">
      <c r="A4" s="1"/>
      <c r="B4" s="1"/>
      <c r="C4" s="1"/>
      <c r="D4" s="1"/>
      <c r="E4" s="1"/>
      <c r="F4" s="1"/>
      <c r="G4" s="1"/>
    </row>
    <row r="5" spans="1:7" x14ac:dyDescent="0.3">
      <c r="A5" s="2" t="s">
        <v>3</v>
      </c>
      <c r="B5" s="5" t="s">
        <v>4</v>
      </c>
      <c r="C5" s="5" t="s">
        <v>5</v>
      </c>
      <c r="D5" s="5" t="s">
        <v>6</v>
      </c>
      <c r="E5" s="5" t="s">
        <v>0</v>
      </c>
      <c r="F5" s="5" t="s">
        <v>1</v>
      </c>
      <c r="G5" s="5" t="s">
        <v>2</v>
      </c>
    </row>
    <row r="6" spans="1:7" x14ac:dyDescent="0.3">
      <c r="A6" s="4" t="s">
        <v>7</v>
      </c>
      <c r="B6" s="7" t="s">
        <v>12</v>
      </c>
      <c r="C6" s="7">
        <v>1</v>
      </c>
      <c r="D6" s="7">
        <v>10</v>
      </c>
      <c r="E6" s="7">
        <v>10</v>
      </c>
      <c r="F6" s="7">
        <v>6</v>
      </c>
      <c r="G6" s="7">
        <f>+D6+E6-F6</f>
        <v>14</v>
      </c>
    </row>
    <row r="7" spans="1:7" x14ac:dyDescent="0.3">
      <c r="A7" s="4" t="s">
        <v>8</v>
      </c>
      <c r="B7" s="7" t="s">
        <v>13</v>
      </c>
      <c r="C7" s="7">
        <v>3</v>
      </c>
      <c r="D7" s="7">
        <v>20</v>
      </c>
      <c r="E7" s="7">
        <v>32</v>
      </c>
      <c r="F7" s="7">
        <v>10</v>
      </c>
      <c r="G7" s="7">
        <f t="shared" ref="G7:G10" si="0">+D7+E7-F7</f>
        <v>42</v>
      </c>
    </row>
    <row r="8" spans="1:7" x14ac:dyDescent="0.3">
      <c r="A8" s="4" t="s">
        <v>9</v>
      </c>
      <c r="B8" s="7" t="s">
        <v>14</v>
      </c>
      <c r="C8" s="7">
        <v>4</v>
      </c>
      <c r="D8" s="7">
        <v>14</v>
      </c>
      <c r="E8" s="7">
        <v>34</v>
      </c>
      <c r="F8" s="7">
        <v>11</v>
      </c>
      <c r="G8" s="7">
        <f t="shared" si="0"/>
        <v>37</v>
      </c>
    </row>
    <row r="9" spans="1:7" x14ac:dyDescent="0.3">
      <c r="A9" s="4" t="s">
        <v>10</v>
      </c>
      <c r="B9" s="7" t="s">
        <v>15</v>
      </c>
      <c r="C9" s="7">
        <v>2</v>
      </c>
      <c r="D9" s="7">
        <v>22</v>
      </c>
      <c r="E9" s="7">
        <v>20</v>
      </c>
      <c r="F9" s="7">
        <v>7</v>
      </c>
      <c r="G9" s="7">
        <f t="shared" si="0"/>
        <v>35</v>
      </c>
    </row>
    <row r="10" spans="1:7" x14ac:dyDescent="0.3">
      <c r="A10" s="4" t="s">
        <v>11</v>
      </c>
      <c r="B10" s="7" t="s">
        <v>16</v>
      </c>
      <c r="C10" s="7">
        <v>2</v>
      </c>
      <c r="D10" s="7">
        <v>44</v>
      </c>
      <c r="E10" s="7">
        <v>14</v>
      </c>
      <c r="F10" s="7">
        <v>12</v>
      </c>
      <c r="G10" s="7">
        <f t="shared" si="0"/>
        <v>46</v>
      </c>
    </row>
    <row r="11" spans="1:7" x14ac:dyDescent="0.3">
      <c r="A11" s="3"/>
      <c r="B11" s="6"/>
      <c r="C11" s="6"/>
      <c r="D11" s="6"/>
      <c r="E11" s="6" t="str">
        <f>IF(B11="","",SUMIFS('[1]Journal entrées et sorties'!C:C,'[1]Journal entrées et sorties'!B:B,B11))</f>
        <v/>
      </c>
      <c r="F11" s="6" t="str">
        <f>IF(B11="","",SUMIFS('[1]Journal entrées et sorties'!D:D,'[1]Journal entrées et sorties'!B:B,B11))</f>
        <v/>
      </c>
      <c r="G11" s="6"/>
    </row>
    <row r="12" spans="1:7" x14ac:dyDescent="0.3">
      <c r="A12" s="3"/>
      <c r="B12" s="3"/>
      <c r="C12" s="3"/>
      <c r="D12" s="3"/>
      <c r="E12" s="3" t="str">
        <f>IF(B12="","",SUMIFS('[1]Journal entrées et sorties'!C:C,'[1]Journal entrées et sorties'!B:B,B12))</f>
        <v/>
      </c>
      <c r="F12" s="3" t="str">
        <f>IF(B12="","",SUMIFS('[1]Journal entrées et sorties'!D:D,'[1]Journal entrées et sorties'!B:B,B12))</f>
        <v/>
      </c>
      <c r="G12" s="3"/>
    </row>
  </sheetData>
  <mergeCells count="1">
    <mergeCell ref="A3:G3"/>
  </mergeCells>
  <conditionalFormatting sqref="A6:A10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6:A10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{B70A2B86-5E59-444F-9D26-372EA8CAA76C}</x14:id>
        </ext>
      </extLst>
    </cfRule>
  </conditionalFormatting>
  <conditionalFormatting sqref="A6:A10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{87A98887-6F33-4EE2-A2F7-AA00EECAB4A0}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70A2B86-5E59-444F-9D26-372EA8CAA76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A6:A10</xm:sqref>
        </x14:conditionalFormatting>
        <x14:conditionalFormatting xmlns:xm="http://schemas.microsoft.com/office/excel/2006/main">
          <x14:cfRule type="dataBar" id="{87A98887-6F33-4EE2-A2F7-AA00EECAB4A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A6:A10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GEMO</dc:creator>
  <cp:lastModifiedBy>GEMO</cp:lastModifiedBy>
  <dcterms:created xsi:type="dcterms:W3CDTF">2024-04-06T20:30:01Z</dcterms:created>
  <dcterms:modified xsi:type="dcterms:W3CDTF">2024-04-06T20:40:32Z</dcterms:modified>
</cp:coreProperties>
</file>