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Documents\"/>
    </mc:Choice>
  </mc:AlternateContent>
  <bookViews>
    <workbookView xWindow="0" yWindow="0" windowWidth="25200" windowHeight="11250" activeTab="1"/>
  </bookViews>
  <sheets>
    <sheet name="Listing" sheetId="2" r:id="rId1"/>
    <sheet name="Saisie" sheetId="3" r:id="rId2"/>
    <sheet name="Parametre" sheetId="4" r:id="rId3"/>
  </sheets>
  <definedNames>
    <definedName name="Civilite">Parametre!$A$2:$A$3</definedName>
    <definedName name="Grade">Tableau2[GRADE]</definedName>
    <definedName name="Sexe">Parametre!$B$2:$B$4</definedName>
  </definedNames>
  <calcPr calcId="162913"/>
</workbook>
</file>

<file path=xl/calcChain.xml><?xml version="1.0" encoding="utf-8"?>
<calcChain xmlns="http://schemas.openxmlformats.org/spreadsheetml/2006/main">
  <c r="D9" i="3" l="1"/>
  <c r="E2" i="3" l="1"/>
  <c r="G2" i="3"/>
  <c r="B2" i="3" l="1"/>
  <c r="T2" i="3"/>
  <c r="S2" i="3"/>
  <c r="R2" i="3"/>
  <c r="Q2" i="3"/>
  <c r="P2" i="3"/>
  <c r="O2" i="3"/>
  <c r="N2" i="3"/>
  <c r="M2" i="3"/>
  <c r="L2" i="3"/>
  <c r="K2" i="3"/>
  <c r="J2" i="3"/>
  <c r="I2" i="3"/>
  <c r="H2" i="3"/>
  <c r="D2" i="3"/>
  <c r="C2" i="3"/>
  <c r="A2" i="3" l="1"/>
  <c r="F2" i="3"/>
</calcChain>
</file>

<file path=xl/sharedStrings.xml><?xml version="1.0" encoding="utf-8"?>
<sst xmlns="http://schemas.openxmlformats.org/spreadsheetml/2006/main" count="102" uniqueCount="53">
  <si>
    <t>CIVILITE</t>
  </si>
  <si>
    <t>NOM</t>
  </si>
  <si>
    <t>PRENOM</t>
  </si>
  <si>
    <t>DATE_NAISSANCE</t>
  </si>
  <si>
    <t>ADRESSE</t>
  </si>
  <si>
    <t>C.P</t>
  </si>
  <si>
    <t>VILLE</t>
  </si>
  <si>
    <t>GSM</t>
  </si>
  <si>
    <t>EMAIL</t>
  </si>
  <si>
    <t>Mr</t>
  </si>
  <si>
    <t>Mme</t>
  </si>
  <si>
    <t>N°</t>
  </si>
  <si>
    <t>INSCRIPTION</t>
  </si>
  <si>
    <t>N° LICENCE</t>
  </si>
  <si>
    <t>N° PASSEPORT</t>
  </si>
  <si>
    <t>GRADE</t>
  </si>
  <si>
    <t>CATEGORIE</t>
  </si>
  <si>
    <t>SEXE</t>
  </si>
  <si>
    <t>H</t>
  </si>
  <si>
    <t>F</t>
  </si>
  <si>
    <t>15 Keup</t>
  </si>
  <si>
    <t>14 Keup</t>
  </si>
  <si>
    <t>13 Keup</t>
  </si>
  <si>
    <t>12 Keup</t>
  </si>
  <si>
    <t>11 Keup</t>
  </si>
  <si>
    <t>10 Keup</t>
  </si>
  <si>
    <t>9 Keup</t>
  </si>
  <si>
    <t>8 Keup</t>
  </si>
  <si>
    <t>7 Keup</t>
  </si>
  <si>
    <t>6 Keup</t>
  </si>
  <si>
    <t>5 Keup</t>
  </si>
  <si>
    <t>4 Keup</t>
  </si>
  <si>
    <t>3 Keup</t>
  </si>
  <si>
    <t>2 Keup</t>
  </si>
  <si>
    <t>1 Keup</t>
  </si>
  <si>
    <t>1 Dan</t>
  </si>
  <si>
    <t>2 Dan</t>
  </si>
  <si>
    <t>3 Dan</t>
  </si>
  <si>
    <t>Adhérent</t>
  </si>
  <si>
    <t>URGENCE</t>
  </si>
  <si>
    <t>AGE</t>
  </si>
  <si>
    <t>test</t>
  </si>
  <si>
    <t>paul</t>
  </si>
  <si>
    <t>dans les bois</t>
  </si>
  <si>
    <t>moscou</t>
  </si>
  <si>
    <t>azerty@free.fr</t>
  </si>
  <si>
    <t>lic123456</t>
  </si>
  <si>
    <t>pass987654</t>
  </si>
  <si>
    <t>junior</t>
  </si>
  <si>
    <t>Duchmol</t>
  </si>
  <si>
    <t>annie</t>
  </si>
  <si>
    <t>qwerty@free.fr</t>
  </si>
  <si>
    <t>formule age   =SI(ESTVIDE(D8);"";DATEDIF(D8;AUJOURDHUI();"y"))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</si>
</sst>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0"/>
      <color theme="1"/>
      <name val="MS Sans Serif"/>
      <family val="2"/>
    </font>
    <font>
      <sz val="11"/>
      <color rgb="FF3F3F76"/>
      <name val="Calibri"/>
      <family val="2"/>
      <scheme val="minor"/>
    </font>
    <font>
      <u/>
      <sz val="11"/>
      <color theme="10"/>
      <name val="Calibri"/>
      <family val="2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  <fill>
      <patternFill patternType="solid">
        <fgColor rgb="FFFFCC99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3" fillId="4" borderId="2" applyNumberFormat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47">
    <xf numFmtId="0" fontId="0" fillId="0" borderId="0" xfId="0"/>
    <xf numFmtId="0" fontId="2" fillId="3" borderId="1" xfId="0" applyFont="1" applyFill="1" applyBorder="1" applyAlignment="1">
      <alignment horizontal="center" vertical="center"/>
    </xf>
    <xf numFmtId="0" fontId="0" fillId="0" borderId="0" xfId="0" applyBorder="1"/>
    <xf numFmtId="0" fontId="1" fillId="2" borderId="3" xfId="1" applyBorder="1" applyAlignment="1" applyProtection="1">
      <alignment horizontal="center"/>
    </xf>
    <xf numFmtId="164" fontId="0" fillId="0" borderId="0" xfId="0" applyNumberFormat="1"/>
    <xf numFmtId="14" fontId="0" fillId="0" borderId="0" xfId="0" applyNumberFormat="1"/>
    <xf numFmtId="14" fontId="1" fillId="2" borderId="3" xfId="1" applyNumberFormat="1" applyBorder="1" applyAlignment="1" applyProtection="1">
      <alignment horizontal="center"/>
    </xf>
    <xf numFmtId="164" fontId="1" fillId="2" borderId="3" xfId="1" applyNumberFormat="1" applyBorder="1" applyAlignment="1" applyProtection="1">
      <alignment horizontal="center"/>
    </xf>
    <xf numFmtId="0" fontId="0" fillId="0" borderId="0" xfId="0" applyFill="1" applyBorder="1"/>
    <xf numFmtId="14" fontId="0" fillId="0" borderId="0" xfId="0" applyNumberFormat="1" applyFill="1" applyBorder="1"/>
    <xf numFmtId="0" fontId="0" fillId="5" borderId="4" xfId="0" applyFill="1" applyBorder="1" applyAlignment="1" applyProtection="1">
      <alignment horizontal="left"/>
      <protection locked="0"/>
    </xf>
    <xf numFmtId="14" fontId="0" fillId="5" borderId="4" xfId="0" applyNumberFormat="1" applyFill="1" applyBorder="1" applyAlignment="1" applyProtection="1">
      <alignment horizontal="left"/>
      <protection locked="0"/>
    </xf>
    <xf numFmtId="0" fontId="0" fillId="5" borderId="4" xfId="0" applyNumberFormat="1" applyFill="1" applyBorder="1" applyAlignment="1" applyProtection="1">
      <alignment horizontal="left"/>
      <protection locked="0"/>
    </xf>
    <xf numFmtId="164" fontId="0" fillId="5" borderId="4" xfId="0" applyNumberFormat="1" applyFill="1" applyBorder="1" applyAlignment="1" applyProtection="1">
      <alignment horizontal="left"/>
      <protection locked="0"/>
    </xf>
    <xf numFmtId="0" fontId="4" fillId="5" borderId="4" xfId="3" applyFill="1" applyBorder="1" applyAlignment="1" applyProtection="1">
      <alignment horizontal="left"/>
      <protection locked="0"/>
    </xf>
    <xf numFmtId="164" fontId="4" fillId="5" borderId="4" xfId="3" applyNumberFormat="1" applyFill="1" applyBorder="1" applyAlignment="1" applyProtection="1">
      <alignment horizontal="left"/>
      <protection locked="0"/>
    </xf>
    <xf numFmtId="0" fontId="5" fillId="3" borderId="3" xfId="2" applyFont="1" applyFill="1" applyBorder="1" applyAlignment="1" applyProtection="1">
      <alignment horizontal="center" vertical="center"/>
    </xf>
    <xf numFmtId="0" fontId="5" fillId="3" borderId="3" xfId="2" applyNumberFormat="1" applyFont="1" applyFill="1" applyBorder="1" applyAlignment="1" applyProtection="1">
      <alignment horizontal="center" vertical="center"/>
    </xf>
    <xf numFmtId="14" fontId="5" fillId="3" borderId="3" xfId="2" applyNumberFormat="1" applyFont="1" applyFill="1" applyBorder="1" applyAlignment="1" applyProtection="1">
      <alignment horizontal="center" vertical="center"/>
    </xf>
    <xf numFmtId="164" fontId="5" fillId="3" borderId="3" xfId="2" applyNumberFormat="1" applyFont="1" applyFill="1" applyBorder="1" applyAlignment="1" applyProtection="1">
      <alignment horizontal="center" vertical="center"/>
    </xf>
    <xf numFmtId="14" fontId="3" fillId="7" borderId="3" xfId="2" applyNumberFormat="1" applyFill="1" applyBorder="1" applyAlignment="1" applyProtection="1">
      <alignment horizontal="center" vertical="center"/>
    </xf>
    <xf numFmtId="0" fontId="3" fillId="7" borderId="3" xfId="2" applyFill="1" applyBorder="1" applyAlignment="1" applyProtection="1">
      <alignment horizontal="center" vertical="center"/>
    </xf>
    <xf numFmtId="0" fontId="0" fillId="0" borderId="0" xfId="0" applyAlignment="1">
      <alignment horizontal="left"/>
    </xf>
    <xf numFmtId="0" fontId="3" fillId="6" borderId="5" xfId="2" applyFill="1" applyBorder="1" applyAlignment="1" applyProtection="1">
      <alignment horizontal="left" vertical="center"/>
    </xf>
    <xf numFmtId="0" fontId="3" fillId="6" borderId="5" xfId="2" applyNumberFormat="1" applyFill="1" applyBorder="1" applyAlignment="1" applyProtection="1">
      <alignment horizontal="left" vertical="center"/>
    </xf>
    <xf numFmtId="14" fontId="3" fillId="6" borderId="5" xfId="2" applyNumberFormat="1" applyFill="1" applyBorder="1" applyAlignment="1" applyProtection="1">
      <alignment horizontal="left" vertical="center"/>
    </xf>
    <xf numFmtId="164" fontId="3" fillId="6" borderId="5" xfId="2" applyNumberFormat="1" applyFill="1" applyBorder="1" applyAlignment="1" applyProtection="1">
      <alignment horizontal="left" vertical="center"/>
    </xf>
    <xf numFmtId="14" fontId="3" fillId="9" borderId="3" xfId="2" applyNumberFormat="1" applyFill="1" applyBorder="1" applyAlignment="1" applyProtection="1">
      <alignment horizontal="center" vertical="center"/>
    </xf>
    <xf numFmtId="0" fontId="3" fillId="9" borderId="3" xfId="2" applyFill="1" applyBorder="1" applyAlignment="1" applyProtection="1">
      <alignment horizontal="center" vertical="center"/>
    </xf>
    <xf numFmtId="0" fontId="3" fillId="5" borderId="3" xfId="2" applyFill="1" applyBorder="1" applyAlignment="1" applyProtection="1">
      <alignment horizontal="center" vertical="center"/>
    </xf>
    <xf numFmtId="0" fontId="3" fillId="5" borderId="3" xfId="2" applyNumberFormat="1" applyFill="1" applyBorder="1" applyAlignment="1" applyProtection="1">
      <alignment horizontal="center" vertical="center"/>
    </xf>
    <xf numFmtId="14" fontId="3" fillId="5" borderId="3" xfId="2" applyNumberFormat="1" applyFill="1" applyBorder="1" applyAlignment="1" applyProtection="1">
      <alignment horizontal="center" vertical="center"/>
    </xf>
    <xf numFmtId="164" fontId="3" fillId="5" borderId="3" xfId="2" applyNumberFormat="1" applyFill="1" applyBorder="1" applyAlignment="1" applyProtection="1">
      <alignment horizontal="center" vertical="center"/>
    </xf>
    <xf numFmtId="0" fontId="3" fillId="0" borderId="0" xfId="2" applyFill="1" applyBorder="1" applyAlignment="1" applyProtection="1">
      <alignment horizontal="center" vertical="center"/>
    </xf>
    <xf numFmtId="0" fontId="1" fillId="0" borderId="0" xfId="1" applyFill="1" applyBorder="1" applyAlignment="1" applyProtection="1">
      <alignment horizontal="center"/>
    </xf>
    <xf numFmtId="0" fontId="0" fillId="5" borderId="4" xfId="0" applyNumberFormat="1" applyFill="1" applyBorder="1" applyAlignment="1" applyProtection="1">
      <alignment horizontal="left"/>
    </xf>
    <xf numFmtId="49" fontId="8" fillId="5" borderId="4" xfId="3" applyNumberFormat="1" applyFont="1" applyFill="1" applyBorder="1" applyAlignment="1" applyProtection="1">
      <alignment horizontal="left"/>
      <protection locked="0"/>
    </xf>
    <xf numFmtId="0" fontId="0" fillId="0" borderId="0" xfId="0" applyNumberFormat="1"/>
    <xf numFmtId="0" fontId="0" fillId="0" borderId="0" xfId="0" applyAlignment="1"/>
    <xf numFmtId="0" fontId="0" fillId="5" borderId="4" xfId="0" applyFill="1" applyBorder="1" applyAlignment="1" applyProtection="1">
      <alignment horizontal="center"/>
      <protection locked="0"/>
    </xf>
    <xf numFmtId="0" fontId="7" fillId="8" borderId="6" xfId="0" applyFont="1" applyFill="1" applyBorder="1" applyAlignment="1">
      <alignment horizontal="center" vertical="center" textRotation="255" wrapText="1"/>
    </xf>
    <xf numFmtId="0" fontId="7" fillId="8" borderId="7" xfId="0" applyFont="1" applyFill="1" applyBorder="1" applyAlignment="1">
      <alignment horizontal="center" vertical="center" textRotation="255"/>
    </xf>
    <xf numFmtId="0" fontId="7" fillId="8" borderId="8" xfId="0" applyFont="1" applyFill="1" applyBorder="1" applyAlignment="1">
      <alignment horizontal="center" vertical="center" textRotation="255"/>
    </xf>
    <xf numFmtId="0" fontId="6" fillId="9" borderId="6" xfId="0" applyFont="1" applyFill="1" applyBorder="1" applyAlignment="1">
      <alignment horizontal="center" vertical="center" textRotation="255"/>
    </xf>
    <xf numFmtId="0" fontId="6" fillId="9" borderId="7" xfId="0" applyFont="1" applyFill="1" applyBorder="1" applyAlignment="1">
      <alignment horizontal="center" vertical="center" textRotation="255"/>
    </xf>
    <xf numFmtId="0" fontId="6" fillId="9" borderId="8" xfId="0" applyFont="1" applyFill="1" applyBorder="1" applyAlignment="1">
      <alignment horizontal="center" vertical="center" textRotation="255"/>
    </xf>
    <xf numFmtId="0" fontId="0" fillId="0" borderId="0" xfId="0" applyBorder="1" applyAlignment="1">
      <alignment horizontal="center"/>
    </xf>
  </cellXfs>
  <cellStyles count="4">
    <cellStyle name="Entrée" xfId="2" builtinId="20"/>
    <cellStyle name="Lien hypertexte" xfId="3" builtinId="8"/>
    <cellStyle name="Normal" xfId="0" builtinId="0"/>
    <cellStyle name="Satisfaisant" xfId="1" builtinId="26"/>
  </cellStyles>
  <dxfs count="22">
    <dxf>
      <alignment horizontal="left" vertical="bottom" textRotation="0" wrapText="0" indent="0" justifyLastLine="0" shrinkToFit="0" readingOrder="0"/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200025</xdr:colOff>
      <xdr:row>0</xdr:row>
      <xdr:rowOff>504825</xdr:rowOff>
    </xdr:from>
    <xdr:to>
      <xdr:col>6</xdr:col>
      <xdr:colOff>790575</xdr:colOff>
      <xdr:row>0</xdr:row>
      <xdr:rowOff>933450</xdr:rowOff>
    </xdr:to>
    <xdr:sp macro="[0]!Vers_Saisie" textlink="">
      <xdr:nvSpPr>
        <xdr:cNvPr id="4" name="Rectangle à coins arrondis 3"/>
        <xdr:cNvSpPr/>
      </xdr:nvSpPr>
      <xdr:spPr>
        <a:xfrm>
          <a:off x="3295650" y="504825"/>
          <a:ext cx="1657350" cy="4286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Saisie</a:t>
          </a:r>
          <a:endParaRPr lang="fr-F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76200</xdr:colOff>
      <xdr:row>19</xdr:row>
      <xdr:rowOff>152400</xdr:rowOff>
    </xdr:from>
    <xdr:to>
      <xdr:col>6</xdr:col>
      <xdr:colOff>1228487</xdr:colOff>
      <xdr:row>23</xdr:row>
      <xdr:rowOff>199906</xdr:rowOff>
    </xdr:to>
    <xdr:pic macro="[0]!vider">
      <xdr:nvPicPr>
        <xdr:cNvPr id="2" name="Image 1" descr="petit_bouton_effacer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524250" y="4086225"/>
          <a:ext cx="1904762" cy="885706"/>
        </a:xfrm>
        <a:prstGeom prst="rect">
          <a:avLst/>
        </a:prstGeom>
      </xdr:spPr>
    </xdr:pic>
    <xdr:clientData/>
  </xdr:twoCellAnchor>
  <xdr:twoCellAnchor editAs="oneCell">
    <xdr:from>
      <xdr:col>4</xdr:col>
      <xdr:colOff>466725</xdr:colOff>
      <xdr:row>15</xdr:row>
      <xdr:rowOff>0</xdr:rowOff>
    </xdr:from>
    <xdr:to>
      <xdr:col>7</xdr:col>
      <xdr:colOff>167640</xdr:colOff>
      <xdr:row>19</xdr:row>
      <xdr:rowOff>76200</xdr:rowOff>
    </xdr:to>
    <xdr:pic macro="[0]!Inscription">
      <xdr:nvPicPr>
        <xdr:cNvPr id="3" name="Image 2" descr="240_F_35415002_4IzJypkYrPELxhYfU6o0tnf7IxDqt9rn.jpg"/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3162300" y="3095625"/>
          <a:ext cx="2510790" cy="914400"/>
        </a:xfrm>
        <a:prstGeom prst="rect">
          <a:avLst/>
        </a:prstGeom>
      </xdr:spPr>
    </xdr:pic>
    <xdr:clientData/>
  </xdr:twoCellAnchor>
  <xdr:twoCellAnchor>
    <xdr:from>
      <xdr:col>8</xdr:col>
      <xdr:colOff>180975</xdr:colOff>
      <xdr:row>18</xdr:row>
      <xdr:rowOff>95250</xdr:rowOff>
    </xdr:from>
    <xdr:to>
      <xdr:col>10</xdr:col>
      <xdr:colOff>704850</xdr:colOff>
      <xdr:row>20</xdr:row>
      <xdr:rowOff>104775</xdr:rowOff>
    </xdr:to>
    <xdr:sp macro="[0]!Vers_Listing" textlink="">
      <xdr:nvSpPr>
        <xdr:cNvPr id="6" name="Rectangle à coins arrondis 5"/>
        <xdr:cNvSpPr/>
      </xdr:nvSpPr>
      <xdr:spPr>
        <a:xfrm>
          <a:off x="6162675" y="3819525"/>
          <a:ext cx="2114550" cy="428625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4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Listing</a:t>
          </a:r>
          <a:endParaRPr lang="fr-FR" sz="2400" b="0" cap="none" spc="0">
            <a:ln w="18415" cmpd="sng">
              <a:solidFill>
                <a:srgbClr val="FFFFFF"/>
              </a:solidFill>
              <a:prstDash val="solid"/>
            </a:ln>
            <a:solidFill>
              <a:srgbClr val="FFFFFF"/>
            </a:solidFill>
            <a:effectLst>
              <a:outerShdw blurRad="63500" dir="3600000" algn="tl" rotWithShape="0">
                <a:srgbClr val="000000">
                  <a:alpha val="70000"/>
                </a:srgbClr>
              </a:outerShdw>
            </a:effectLst>
          </a:endParaRPr>
        </a:p>
      </xdr:txBody>
    </xdr:sp>
    <xdr:clientData/>
  </xdr:twoCellAnchor>
  <xdr:twoCellAnchor>
    <xdr:from>
      <xdr:col>5</xdr:col>
      <xdr:colOff>304800</xdr:colOff>
      <xdr:row>5</xdr:row>
      <xdr:rowOff>0</xdr:rowOff>
    </xdr:from>
    <xdr:to>
      <xdr:col>11</xdr:col>
      <xdr:colOff>409575</xdr:colOff>
      <xdr:row>8</xdr:row>
      <xdr:rowOff>66675</xdr:rowOff>
    </xdr:to>
    <xdr:sp macro="" textlink="">
      <xdr:nvSpPr>
        <xdr:cNvPr id="5" name="Rectangle 4"/>
        <xdr:cNvSpPr/>
      </xdr:nvSpPr>
      <xdr:spPr>
        <a:xfrm>
          <a:off x="3752850" y="1000125"/>
          <a:ext cx="5114925" cy="695325"/>
        </a:xfrm>
        <a:prstGeom prst="wedgeRectCallout">
          <a:avLst>
            <a:gd name="adj1" fmla="val -69809"/>
            <a:gd name="adj2" fmla="val 57288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oneCell">
    <xdr:from>
      <xdr:col>5</xdr:col>
      <xdr:colOff>381001</xdr:colOff>
      <xdr:row>5</xdr:row>
      <xdr:rowOff>95250</xdr:rowOff>
    </xdr:from>
    <xdr:to>
      <xdr:col>11</xdr:col>
      <xdr:colOff>378485</xdr:colOff>
      <xdr:row>8</xdr:row>
      <xdr:rowOff>38100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829051" y="1095375"/>
          <a:ext cx="5007634" cy="5715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2" name="Tableau2" displayName="Tableau2" ref="A1:C19" totalsRowShown="0">
  <tableColumns count="3">
    <tableColumn id="5" name="CIVILITE"/>
    <tableColumn id="7" name="SEXE"/>
    <tableColumn id="8" name="GRAD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mailto:qwerty@free.fr" TargetMode="External"/><Relationship Id="rId1" Type="http://schemas.openxmlformats.org/officeDocument/2006/relationships/hyperlink" Target="mailto:azerty@free.fr" TargetMode="External"/><Relationship Id="rId4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2"/>
  <sheetViews>
    <sheetView workbookViewId="0">
      <pane ySplit="2" topLeftCell="A3" activePane="bottomLeft" state="frozen"/>
      <selection pane="bottomLeft" activeCell="F3" sqref="F3"/>
    </sheetView>
  </sheetViews>
  <sheetFormatPr baseColWidth="10" defaultRowHeight="15" x14ac:dyDescent="0.25"/>
  <cols>
    <col min="1" max="1" width="2.7109375" customWidth="1"/>
    <col min="2" max="2" width="4.85546875" customWidth="1"/>
    <col min="5" max="5" width="16" style="5" customWidth="1"/>
    <col min="6" max="6" width="16" style="37" customWidth="1"/>
    <col min="7" max="7" width="23.42578125" customWidth="1"/>
    <col min="8" max="8" width="9" customWidth="1"/>
    <col min="9" max="9" width="12.7109375" customWidth="1"/>
    <col min="10" max="10" width="13.28515625" style="4" customWidth="1"/>
    <col min="11" max="11" width="12.7109375" style="4" bestFit="1" customWidth="1"/>
    <col min="12" max="12" width="16.28515625" customWidth="1"/>
    <col min="13" max="13" width="12.7109375" customWidth="1"/>
    <col min="14" max="14" width="17.140625" customWidth="1"/>
    <col min="15" max="15" width="12.7109375" style="4" bestFit="1" customWidth="1"/>
    <col min="16" max="18" width="11.42578125" style="5"/>
  </cols>
  <sheetData>
    <row r="1" spans="1:20" ht="113.25" customHeight="1" x14ac:dyDescent="0.25"/>
    <row r="2" spans="1:20" x14ac:dyDescent="0.25">
      <c r="A2" s="1" t="s">
        <v>11</v>
      </c>
      <c r="B2" s="16" t="s">
        <v>17</v>
      </c>
      <c r="C2" s="17" t="s">
        <v>1</v>
      </c>
      <c r="D2" s="16" t="s">
        <v>2</v>
      </c>
      <c r="E2" s="18" t="s">
        <v>3</v>
      </c>
      <c r="F2" s="17" t="s">
        <v>40</v>
      </c>
      <c r="G2" s="16" t="s">
        <v>4</v>
      </c>
      <c r="H2" s="16" t="s">
        <v>5</v>
      </c>
      <c r="I2" s="16" t="s">
        <v>6</v>
      </c>
      <c r="J2" s="19" t="s">
        <v>8</v>
      </c>
      <c r="K2" s="19" t="s">
        <v>7</v>
      </c>
      <c r="L2" s="16" t="s">
        <v>13</v>
      </c>
      <c r="M2" s="16" t="s">
        <v>14</v>
      </c>
      <c r="N2" s="16" t="s">
        <v>15</v>
      </c>
      <c r="O2" s="16" t="s">
        <v>16</v>
      </c>
      <c r="P2" s="20" t="s">
        <v>0</v>
      </c>
      <c r="Q2" s="21" t="s">
        <v>1</v>
      </c>
      <c r="R2" s="21" t="s">
        <v>2</v>
      </c>
      <c r="S2" s="21" t="s">
        <v>7</v>
      </c>
      <c r="T2" s="21" t="s">
        <v>8</v>
      </c>
    </row>
  </sheetData>
  <conditionalFormatting sqref="C2">
    <cfRule type="containsText" dxfId="21" priority="1" operator="containsText" text="Cot haltérophilie">
      <formula>NOT(ISERROR(SEARCH("Cot haltérophilie",C2)))</formula>
    </cfRule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U31"/>
  <sheetViews>
    <sheetView showGridLines="0" tabSelected="1" workbookViewId="0">
      <selection activeCell="K16" sqref="K16"/>
    </sheetView>
  </sheetViews>
  <sheetFormatPr baseColWidth="10" defaultRowHeight="15" x14ac:dyDescent="0.25"/>
  <cols>
    <col min="1" max="1" width="4" customWidth="1"/>
    <col min="2" max="2" width="5.140625" customWidth="1"/>
    <col min="3" max="3" width="17.28515625" customWidth="1"/>
    <col min="4" max="4" width="14" customWidth="1"/>
    <col min="5" max="6" width="11.28515625" customWidth="1"/>
    <col min="7" max="7" width="19.5703125" customWidth="1"/>
    <col min="8" max="8" width="7.140625" customWidth="1"/>
    <col min="9" max="9" width="12.42578125" customWidth="1"/>
    <col min="11" max="11" width="13.28515625" customWidth="1"/>
    <col min="12" max="12" width="19.28515625" customWidth="1"/>
    <col min="13" max="13" width="12.7109375" customWidth="1"/>
    <col min="15" max="15" width="12.7109375" bestFit="1" customWidth="1"/>
    <col min="16" max="16" width="8.85546875" customWidth="1"/>
  </cols>
  <sheetData>
    <row r="1" spans="1:21" x14ac:dyDescent="0.25">
      <c r="A1" s="29" t="s">
        <v>11</v>
      </c>
      <c r="B1" s="29" t="s">
        <v>17</v>
      </c>
      <c r="C1" s="30" t="s">
        <v>1</v>
      </c>
      <c r="D1" s="29" t="s">
        <v>2</v>
      </c>
      <c r="E1" s="31" t="s">
        <v>3</v>
      </c>
      <c r="F1" s="31" t="s">
        <v>40</v>
      </c>
      <c r="G1" s="29" t="s">
        <v>4</v>
      </c>
      <c r="H1" s="29" t="s">
        <v>5</v>
      </c>
      <c r="I1" s="29" t="s">
        <v>6</v>
      </c>
      <c r="J1" s="32" t="s">
        <v>8</v>
      </c>
      <c r="K1" s="32" t="s">
        <v>7</v>
      </c>
      <c r="L1" s="29" t="s">
        <v>13</v>
      </c>
      <c r="M1" s="29" t="s">
        <v>14</v>
      </c>
      <c r="N1" s="29" t="s">
        <v>15</v>
      </c>
      <c r="O1" s="29" t="s">
        <v>16</v>
      </c>
      <c r="P1" s="27" t="s">
        <v>0</v>
      </c>
      <c r="Q1" s="28" t="s">
        <v>1</v>
      </c>
      <c r="R1" s="28" t="s">
        <v>2</v>
      </c>
      <c r="S1" s="28" t="s">
        <v>7</v>
      </c>
      <c r="T1" s="28" t="s">
        <v>8</v>
      </c>
      <c r="U1" s="33"/>
    </row>
    <row r="2" spans="1:21" x14ac:dyDescent="0.25">
      <c r="A2" s="3">
        <f>MAX(Listing!A:A)+1</f>
        <v>1</v>
      </c>
      <c r="B2" s="3" t="str">
        <f>IF(D5="","",D5)</f>
        <v>H</v>
      </c>
      <c r="C2" s="3" t="str">
        <f>IF(D6="","",D6)</f>
        <v>test</v>
      </c>
      <c r="D2" s="3" t="str">
        <f>IF(D7="","",D7)</f>
        <v>paul</v>
      </c>
      <c r="E2" s="6">
        <f>IF(D8="","",D8)</f>
        <v>36526</v>
      </c>
      <c r="F2" s="3">
        <f ca="1">IF(D9="","",D9)</f>
        <v>18</v>
      </c>
      <c r="G2" s="3" t="str">
        <f>IF(D10="","",D10)</f>
        <v>dans les bois</v>
      </c>
      <c r="H2" s="3">
        <f>IF(D11="","",D11)</f>
        <v>52000</v>
      </c>
      <c r="I2" s="3" t="str">
        <f>IF(D12="","",D12)</f>
        <v>moscou</v>
      </c>
      <c r="J2" s="7" t="str">
        <f>IF(D13="","",D13)</f>
        <v>azerty@free.fr</v>
      </c>
      <c r="K2" s="7">
        <f>IF(D14="","",D14)</f>
        <v>606060606</v>
      </c>
      <c r="L2" s="3" t="str">
        <f>IF(D15="","",D15)</f>
        <v>lic123456</v>
      </c>
      <c r="M2" s="3" t="str">
        <f>IF(D16="","",D16)</f>
        <v>pass987654</v>
      </c>
      <c r="N2" s="3" t="str">
        <f>IF(D17="","",D17)</f>
        <v>15 Keup</v>
      </c>
      <c r="O2" s="7" t="str">
        <f>IF(D18="","",D18)</f>
        <v>junior</v>
      </c>
      <c r="P2" s="6" t="str">
        <f>IF(D19="","",D19)</f>
        <v>Mme</v>
      </c>
      <c r="Q2" s="6" t="str">
        <f>IF(D20="","",D20)</f>
        <v>Duchmol</v>
      </c>
      <c r="R2" s="6" t="str">
        <f>IF(D21="","",D21)</f>
        <v>annie</v>
      </c>
      <c r="S2" s="3">
        <f>IF(D22="","",D22)</f>
        <v>707070707</v>
      </c>
      <c r="T2" s="3" t="str">
        <f>IF(D23="","",D23)</f>
        <v>qwerty@free.fr</v>
      </c>
      <c r="U2" s="34"/>
    </row>
    <row r="3" spans="1:21" ht="15.75" thickBot="1" x14ac:dyDescent="0.3"/>
    <row r="4" spans="1:21" ht="16.5" thickTop="1" thickBot="1" x14ac:dyDescent="0.3">
      <c r="C4" s="39" t="s">
        <v>12</v>
      </c>
      <c r="D4" s="39"/>
    </row>
    <row r="5" spans="1:21" ht="16.5" thickTop="1" thickBot="1" x14ac:dyDescent="0.3">
      <c r="B5" s="40" t="s">
        <v>38</v>
      </c>
      <c r="C5" s="23" t="s">
        <v>17</v>
      </c>
      <c r="D5" s="10" t="s">
        <v>18</v>
      </c>
    </row>
    <row r="6" spans="1:21" ht="16.5" thickTop="1" thickBot="1" x14ac:dyDescent="0.3">
      <c r="B6" s="41"/>
      <c r="C6" s="24" t="s">
        <v>1</v>
      </c>
      <c r="D6" s="10" t="s">
        <v>41</v>
      </c>
    </row>
    <row r="7" spans="1:21" ht="16.5" thickTop="1" thickBot="1" x14ac:dyDescent="0.3">
      <c r="B7" s="41"/>
      <c r="C7" s="23" t="s">
        <v>2</v>
      </c>
      <c r="D7" s="10" t="s">
        <v>42</v>
      </c>
      <c r="E7" s="2"/>
      <c r="F7" s="2"/>
      <c r="G7" s="2"/>
      <c r="H7" s="2"/>
    </row>
    <row r="8" spans="1:21" ht="16.5" thickTop="1" thickBot="1" x14ac:dyDescent="0.3">
      <c r="B8" s="41"/>
      <c r="C8" s="25" t="s">
        <v>3</v>
      </c>
      <c r="D8" s="11">
        <v>36526</v>
      </c>
      <c r="E8" s="2"/>
      <c r="F8" s="2"/>
      <c r="G8" s="2"/>
      <c r="H8" s="2"/>
    </row>
    <row r="9" spans="1:21" ht="16.5" thickTop="1" thickBot="1" x14ac:dyDescent="0.3">
      <c r="B9" s="41"/>
      <c r="C9" s="25" t="s">
        <v>40</v>
      </c>
      <c r="D9" s="35">
        <f ca="1">IF(ISBLANK(D8),"",DATEDIF(D8,TODAY(),"y"))</f>
        <v>18</v>
      </c>
      <c r="E9" s="2"/>
      <c r="F9" s="2"/>
      <c r="G9" s="2"/>
      <c r="H9" s="2"/>
    </row>
    <row r="10" spans="1:21" ht="16.5" thickTop="1" thickBot="1" x14ac:dyDescent="0.3">
      <c r="B10" s="41"/>
      <c r="C10" s="23" t="s">
        <v>4</v>
      </c>
      <c r="D10" s="10" t="s">
        <v>43</v>
      </c>
      <c r="E10" s="2"/>
      <c r="F10" s="2"/>
      <c r="G10" s="2"/>
      <c r="H10" s="2"/>
    </row>
    <row r="11" spans="1:21" ht="16.5" thickTop="1" thickBot="1" x14ac:dyDescent="0.3">
      <c r="B11" s="41"/>
      <c r="C11" s="23" t="s">
        <v>5</v>
      </c>
      <c r="D11" s="12">
        <v>52000</v>
      </c>
      <c r="E11" s="2"/>
      <c r="F11" s="2"/>
      <c r="G11" s="2"/>
      <c r="H11" s="2"/>
    </row>
    <row r="12" spans="1:21" ht="16.5" thickTop="1" thickBot="1" x14ac:dyDescent="0.3">
      <c r="B12" s="41"/>
      <c r="C12" s="23" t="s">
        <v>6</v>
      </c>
      <c r="D12" s="10" t="s">
        <v>44</v>
      </c>
      <c r="E12" s="2"/>
      <c r="F12" s="2"/>
      <c r="G12" s="46" t="s">
        <v>52</v>
      </c>
      <c r="H12" s="46"/>
      <c r="I12" s="46"/>
      <c r="J12" s="46"/>
      <c r="K12" s="46"/>
    </row>
    <row r="13" spans="1:21" ht="16.5" thickTop="1" thickBot="1" x14ac:dyDescent="0.3">
      <c r="B13" s="41"/>
      <c r="C13" s="26" t="s">
        <v>8</v>
      </c>
      <c r="D13" s="15" t="s">
        <v>45</v>
      </c>
      <c r="E13" s="2"/>
      <c r="F13" s="2"/>
      <c r="G13" s="2"/>
      <c r="H13" s="2"/>
    </row>
    <row r="14" spans="1:21" ht="16.5" thickTop="1" thickBot="1" x14ac:dyDescent="0.3">
      <c r="B14" s="41"/>
      <c r="C14" s="26" t="s">
        <v>7</v>
      </c>
      <c r="D14" s="13">
        <v>606060606</v>
      </c>
      <c r="E14" s="2"/>
      <c r="F14" s="2"/>
      <c r="G14" s="2"/>
      <c r="H14" s="2"/>
    </row>
    <row r="15" spans="1:21" ht="16.5" thickTop="1" thickBot="1" x14ac:dyDescent="0.3">
      <c r="B15" s="41"/>
      <c r="C15" s="23" t="s">
        <v>13</v>
      </c>
      <c r="D15" s="36" t="s">
        <v>46</v>
      </c>
      <c r="E15" s="2"/>
      <c r="F15" s="2"/>
      <c r="G15" s="2"/>
      <c r="H15" s="2"/>
    </row>
    <row r="16" spans="1:21" ht="16.5" thickTop="1" thickBot="1" x14ac:dyDescent="0.3">
      <c r="B16" s="41"/>
      <c r="C16" s="23" t="s">
        <v>14</v>
      </c>
      <c r="D16" s="10" t="s">
        <v>47</v>
      </c>
      <c r="E16" s="2"/>
      <c r="F16" s="2"/>
      <c r="G16" s="2"/>
      <c r="H16" s="2"/>
    </row>
    <row r="17" spans="2:10" ht="16.5" thickTop="1" thickBot="1" x14ac:dyDescent="0.3">
      <c r="B17" s="41"/>
      <c r="C17" s="23" t="s">
        <v>15</v>
      </c>
      <c r="D17" s="10" t="s">
        <v>20</v>
      </c>
      <c r="E17" s="2"/>
      <c r="F17" s="2"/>
      <c r="G17" s="2"/>
      <c r="H17" s="2"/>
    </row>
    <row r="18" spans="2:10" ht="16.5" thickTop="1" thickBot="1" x14ac:dyDescent="0.3">
      <c r="B18" s="42"/>
      <c r="C18" s="23" t="s">
        <v>16</v>
      </c>
      <c r="D18" s="13" t="s">
        <v>48</v>
      </c>
      <c r="E18" s="2"/>
      <c r="F18" s="2"/>
      <c r="G18" s="2"/>
      <c r="H18" s="2"/>
    </row>
    <row r="19" spans="2:10" ht="16.5" thickTop="1" thickBot="1" x14ac:dyDescent="0.3">
      <c r="B19" s="43" t="s">
        <v>39</v>
      </c>
      <c r="C19" s="25" t="s">
        <v>0</v>
      </c>
      <c r="D19" s="11" t="s">
        <v>10</v>
      </c>
      <c r="E19" s="2"/>
      <c r="F19" s="2"/>
      <c r="G19" s="2"/>
      <c r="H19" s="2"/>
    </row>
    <row r="20" spans="2:10" ht="16.5" thickTop="1" thickBot="1" x14ac:dyDescent="0.3">
      <c r="B20" s="44"/>
      <c r="C20" s="23" t="s">
        <v>1</v>
      </c>
      <c r="D20" s="11" t="s">
        <v>49</v>
      </c>
      <c r="E20" s="2"/>
      <c r="F20" s="2"/>
      <c r="G20" s="2"/>
      <c r="H20" s="2"/>
    </row>
    <row r="21" spans="2:10" ht="16.5" thickTop="1" thickBot="1" x14ac:dyDescent="0.3">
      <c r="B21" s="44"/>
      <c r="C21" s="23" t="s">
        <v>2</v>
      </c>
      <c r="D21" s="11" t="s">
        <v>50</v>
      </c>
      <c r="E21" s="2"/>
      <c r="F21" s="2"/>
      <c r="G21" s="8"/>
      <c r="H21" s="2"/>
    </row>
    <row r="22" spans="2:10" ht="16.5" thickTop="1" thickBot="1" x14ac:dyDescent="0.3">
      <c r="B22" s="44"/>
      <c r="C22" s="23" t="s">
        <v>7</v>
      </c>
      <c r="D22" s="13">
        <v>707070707</v>
      </c>
      <c r="E22" s="2"/>
      <c r="F22" s="2"/>
      <c r="G22" s="9"/>
      <c r="H22" s="2"/>
    </row>
    <row r="23" spans="2:10" ht="16.5" thickTop="1" thickBot="1" x14ac:dyDescent="0.3">
      <c r="B23" s="45"/>
      <c r="C23" s="23" t="s">
        <v>8</v>
      </c>
      <c r="D23" s="14" t="s">
        <v>51</v>
      </c>
      <c r="E23" s="2"/>
      <c r="F23" s="2"/>
      <c r="G23" s="9"/>
      <c r="H23" s="2"/>
    </row>
    <row r="24" spans="2:10" ht="15.75" thickTop="1" x14ac:dyDescent="0.25"/>
    <row r="31" spans="2:10" x14ac:dyDescent="0.25">
      <c r="E31" s="38"/>
      <c r="F31" s="38"/>
      <c r="G31" s="38"/>
      <c r="H31" s="38"/>
      <c r="I31" s="38"/>
      <c r="J31" s="38"/>
    </row>
  </sheetData>
  <mergeCells count="4">
    <mergeCell ref="C4:D4"/>
    <mergeCell ref="B5:B18"/>
    <mergeCell ref="B19:B23"/>
    <mergeCell ref="G12:K12"/>
  </mergeCells>
  <conditionalFormatting sqref="C6:D6 C1">
    <cfRule type="containsText" dxfId="20" priority="34" operator="containsText" text="Cot haltérophilie">
      <formula>NOT(ISERROR(SEARCH("Cot haltérophilie",C1)))</formula>
    </cfRule>
  </conditionalFormatting>
  <conditionalFormatting sqref="D6">
    <cfRule type="containsText" dxfId="19" priority="24" operator="containsText" text="Cot haltérophilie">
      <formula>NOT(ISERROR(SEARCH("Cot haltérophilie",D6)))</formula>
    </cfRule>
  </conditionalFormatting>
  <conditionalFormatting sqref="D6">
    <cfRule type="containsText" dxfId="18" priority="23" operator="containsText" text="Cot haltérophilie">
      <formula>NOT(ISERROR(SEARCH("Cot haltérophilie",D6)))</formula>
    </cfRule>
  </conditionalFormatting>
  <conditionalFormatting sqref="D6">
    <cfRule type="containsText" dxfId="17" priority="22" operator="containsText" text="Cot haltérophilie">
      <formula>NOT(ISERROR(SEARCH("Cot haltérophilie",D6)))</formula>
    </cfRule>
  </conditionalFormatting>
  <conditionalFormatting sqref="D6">
    <cfRule type="containsText" dxfId="16" priority="21" operator="containsText" text="Cot haltérophilie">
      <formula>NOT(ISERROR(SEARCH("Cot haltérophilie",D6)))</formula>
    </cfRule>
  </conditionalFormatting>
  <conditionalFormatting sqref="D6">
    <cfRule type="containsText" dxfId="15" priority="15" operator="containsText" text="Cot haltérophilie">
      <formula>NOT(ISERROR(SEARCH("Cot haltérophilie",D6)))</formula>
    </cfRule>
  </conditionalFormatting>
  <conditionalFormatting sqref="D6">
    <cfRule type="containsText" dxfId="14" priority="14" operator="containsText" text="Cot haltérophilie">
      <formula>NOT(ISERROR(SEARCH("Cot haltérophilie",D6)))</formula>
    </cfRule>
  </conditionalFormatting>
  <conditionalFormatting sqref="D6">
    <cfRule type="containsText" dxfId="13" priority="13" operator="containsText" text="Cot haltérophilie">
      <formula>NOT(ISERROR(SEARCH("Cot haltérophilie",D6)))</formula>
    </cfRule>
  </conditionalFormatting>
  <conditionalFormatting sqref="D6">
    <cfRule type="containsText" dxfId="12" priority="12" operator="containsText" text="Cot haltérophilie">
      <formula>NOT(ISERROR(SEARCH("Cot haltérophilie",D6)))</formula>
    </cfRule>
  </conditionalFormatting>
  <conditionalFormatting sqref="D6">
    <cfRule type="containsText" dxfId="11" priority="11" operator="containsText" text="Cot haltérophilie">
      <formula>NOT(ISERROR(SEARCH("Cot haltérophilie",D6)))</formula>
    </cfRule>
  </conditionalFormatting>
  <conditionalFormatting sqref="D6">
    <cfRule type="containsText" dxfId="10" priority="10" operator="containsText" text="Cot haltérophilie">
      <formula>NOT(ISERROR(SEARCH("Cot haltérophilie",D6)))</formula>
    </cfRule>
  </conditionalFormatting>
  <conditionalFormatting sqref="D6">
    <cfRule type="containsText" dxfId="9" priority="9" operator="containsText" text="Cot haltérophilie">
      <formula>NOT(ISERROR(SEARCH("Cot haltérophilie",D6)))</formula>
    </cfRule>
  </conditionalFormatting>
  <conditionalFormatting sqref="D6">
    <cfRule type="containsText" dxfId="8" priority="8" operator="containsText" text="Cot haltérophilie">
      <formula>NOT(ISERROR(SEARCH("Cot haltérophilie",D6)))</formula>
    </cfRule>
  </conditionalFormatting>
  <conditionalFormatting sqref="D6">
    <cfRule type="containsText" dxfId="7" priority="7" operator="containsText" text="Cot haltérophilie">
      <formula>NOT(ISERROR(SEARCH("Cot haltérophilie",D6)))</formula>
    </cfRule>
  </conditionalFormatting>
  <conditionalFormatting sqref="D6">
    <cfRule type="containsText" dxfId="6" priority="6" operator="containsText" text="Cot haltérophilie">
      <formula>NOT(ISERROR(SEARCH("Cot haltérophilie",D6)))</formula>
    </cfRule>
  </conditionalFormatting>
  <conditionalFormatting sqref="D6">
    <cfRule type="containsText" dxfId="5" priority="5" operator="containsText" text="Cot haltérophilie">
      <formula>NOT(ISERROR(SEARCH("Cot haltérophilie",D6)))</formula>
    </cfRule>
  </conditionalFormatting>
  <conditionalFormatting sqref="D6">
    <cfRule type="containsText" dxfId="4" priority="4" operator="containsText" text="Cot haltérophilie">
      <formula>NOT(ISERROR(SEARCH("Cot haltérophilie",D6)))</formula>
    </cfRule>
  </conditionalFormatting>
  <conditionalFormatting sqref="D6">
    <cfRule type="containsText" dxfId="3" priority="3" operator="containsText" text="Cot haltérophilie">
      <formula>NOT(ISERROR(SEARCH("Cot haltérophilie",D6)))</formula>
    </cfRule>
  </conditionalFormatting>
  <conditionalFormatting sqref="D6">
    <cfRule type="containsText" dxfId="2" priority="2" operator="containsText" text="Cot haltérophilie">
      <formula>NOT(ISERROR(SEARCH("Cot haltérophilie",D6)))</formula>
    </cfRule>
  </conditionalFormatting>
  <conditionalFormatting sqref="C6">
    <cfRule type="containsText" dxfId="1" priority="1" operator="containsText" text="Cot haltérophilie">
      <formula>NOT(ISERROR(SEARCH("Cot haltérophilie",C6)))</formula>
    </cfRule>
  </conditionalFormatting>
  <dataValidations count="3">
    <dataValidation type="list" allowBlank="1" showInputMessage="1" showErrorMessage="1" sqref="D5">
      <formula1>Sexe</formula1>
    </dataValidation>
    <dataValidation type="list" allowBlank="1" showInputMessage="1" showErrorMessage="1" sqref="D17">
      <formula1>Grade</formula1>
    </dataValidation>
    <dataValidation type="list" allowBlank="1" showInputMessage="1" showErrorMessage="1" sqref="D19">
      <formula1>Civilite</formula1>
    </dataValidation>
  </dataValidations>
  <hyperlinks>
    <hyperlink ref="D13" r:id="rId1"/>
    <hyperlink ref="D23" r:id="rId2"/>
  </hyperlinks>
  <pageMargins left="0.7" right="0.7" top="0.75" bottom="0.75" header="0.3" footer="0.3"/>
  <pageSetup paperSize="9" orientation="portrait" horizontalDpi="4294967293" verticalDpi="4294967293" r:id="rId3"/>
  <drawing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C19"/>
  <sheetViews>
    <sheetView workbookViewId="0">
      <selection activeCell="D29" sqref="D29"/>
    </sheetView>
  </sheetViews>
  <sheetFormatPr baseColWidth="10" defaultRowHeight="15" x14ac:dyDescent="0.25"/>
  <cols>
    <col min="3" max="3" width="8" customWidth="1"/>
  </cols>
  <sheetData>
    <row r="1" spans="1:3" x14ac:dyDescent="0.25">
      <c r="A1" t="s">
        <v>0</v>
      </c>
      <c r="B1" t="s">
        <v>17</v>
      </c>
      <c r="C1" t="s">
        <v>15</v>
      </c>
    </row>
    <row r="2" spans="1:3" x14ac:dyDescent="0.25">
      <c r="A2" t="s">
        <v>9</v>
      </c>
      <c r="B2" t="s">
        <v>18</v>
      </c>
      <c r="C2" s="22" t="s">
        <v>20</v>
      </c>
    </row>
    <row r="3" spans="1:3" x14ac:dyDescent="0.25">
      <c r="A3" t="s">
        <v>10</v>
      </c>
      <c r="B3" t="s">
        <v>19</v>
      </c>
      <c r="C3" s="22" t="s">
        <v>21</v>
      </c>
    </row>
    <row r="4" spans="1:3" x14ac:dyDescent="0.25">
      <c r="C4" s="22" t="s">
        <v>22</v>
      </c>
    </row>
    <row r="5" spans="1:3" x14ac:dyDescent="0.25">
      <c r="C5" s="22" t="s">
        <v>23</v>
      </c>
    </row>
    <row r="6" spans="1:3" x14ac:dyDescent="0.25">
      <c r="C6" s="22" t="s">
        <v>24</v>
      </c>
    </row>
    <row r="7" spans="1:3" x14ac:dyDescent="0.25">
      <c r="C7" s="22" t="s">
        <v>25</v>
      </c>
    </row>
    <row r="8" spans="1:3" x14ac:dyDescent="0.25">
      <c r="C8" s="22" t="s">
        <v>26</v>
      </c>
    </row>
    <row r="9" spans="1:3" x14ac:dyDescent="0.25">
      <c r="C9" s="22" t="s">
        <v>27</v>
      </c>
    </row>
    <row r="10" spans="1:3" x14ac:dyDescent="0.25">
      <c r="C10" s="22" t="s">
        <v>28</v>
      </c>
    </row>
    <row r="11" spans="1:3" x14ac:dyDescent="0.25">
      <c r="C11" s="22" t="s">
        <v>29</v>
      </c>
    </row>
    <row r="12" spans="1:3" x14ac:dyDescent="0.25">
      <c r="C12" s="22" t="s">
        <v>30</v>
      </c>
    </row>
    <row r="13" spans="1:3" x14ac:dyDescent="0.25">
      <c r="C13" s="22" t="s">
        <v>31</v>
      </c>
    </row>
    <row r="14" spans="1:3" x14ac:dyDescent="0.25">
      <c r="C14" s="22" t="s">
        <v>32</v>
      </c>
    </row>
    <row r="15" spans="1:3" x14ac:dyDescent="0.25">
      <c r="C15" s="22" t="s">
        <v>33</v>
      </c>
    </row>
    <row r="16" spans="1:3" x14ac:dyDescent="0.25">
      <c r="C16" s="22" t="s">
        <v>34</v>
      </c>
    </row>
    <row r="17" spans="3:3" x14ac:dyDescent="0.25">
      <c r="C17" s="22" t="s">
        <v>35</v>
      </c>
    </row>
    <row r="18" spans="3:3" x14ac:dyDescent="0.25">
      <c r="C18" s="22" t="s">
        <v>36</v>
      </c>
    </row>
    <row r="19" spans="3:3" x14ac:dyDescent="0.25">
      <c r="C19" s="22" t="s">
        <v>37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Listing</vt:lpstr>
      <vt:lpstr>Saisie</vt:lpstr>
      <vt:lpstr>Parametre</vt:lpstr>
      <vt:lpstr>Civilite</vt:lpstr>
      <vt:lpstr>Grade</vt:lpstr>
      <vt:lpstr>Sexe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David</cp:lastModifiedBy>
  <dcterms:created xsi:type="dcterms:W3CDTF">2016-10-05T18:31:40Z</dcterms:created>
  <dcterms:modified xsi:type="dcterms:W3CDTF">2018-06-19T19:34:51Z</dcterms:modified>
</cp:coreProperties>
</file>