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ged-edit.bpi.fr/alfresco/aos/Espaces Utilisateurs/111913/CSS/"/>
    </mc:Choice>
  </mc:AlternateContent>
  <bookViews>
    <workbookView xWindow="0" yWindow="0" windowWidth="19200" windowHeight="11595"/>
  </bookViews>
  <sheets>
    <sheet name="Feuil1" sheetId="1" r:id="rId1"/>
    <sheet name="Feuil2" sheetId="2" r:id="rId2"/>
  </sheets>
  <definedNames>
    <definedName name="DonnéesExternes_1" localSheetId="0" hidden="1">Feuil1!$A$1:$O$340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</calcChain>
</file>

<file path=xl/connections.xml><?xml version="1.0" encoding="utf-8"?>
<connections xmlns="http://schemas.openxmlformats.org/spreadsheetml/2006/main">
  <connection id="1" keepAlive="1" name="Requête - meneghet 2024-06-24-13-42-27 8296 XCDELC" description="Connexion à la requête « meneghet 2024-06-24-13-42-27 8296 XCDELC » dans le classeur." type="5" refreshedVersion="7" background="1" saveData="1">
    <dbPr connection="Provider=Microsoft.Mashup.OleDb.1;Data Source=$Workbook$;Location=&quot;meneghet 2024-06-24-13-42-27 8296 XCDELC&quot;;Extended Properties=&quot;&quot;" command="SELECT * FROM [meneghet 2024-06-24-13-42-27 8296 XCDELC]"/>
  </connection>
</connections>
</file>

<file path=xl/sharedStrings.xml><?xml version="1.0" encoding="utf-8"?>
<sst xmlns="http://schemas.openxmlformats.org/spreadsheetml/2006/main" count="4321" uniqueCount="951">
  <si>
    <t>No de séquence</t>
  </si>
  <si>
    <t>ISBN</t>
  </si>
  <si>
    <t>Langue de publication</t>
  </si>
  <si>
    <t>Pays de publication</t>
  </si>
  <si>
    <t>Titre/auteur</t>
  </si>
  <si>
    <t>Type de document</t>
  </si>
  <si>
    <t>Editeur</t>
  </si>
  <si>
    <t>Date</t>
  </si>
  <si>
    <t>Colonne1</t>
  </si>
  <si>
    <t>Code-barres</t>
  </si>
  <si>
    <t>Sous-localisation</t>
  </si>
  <si>
    <t>Catégorie documentaire</t>
  </si>
  <si>
    <t>Etat de disponibilité</t>
  </si>
  <si>
    <t>Cote</t>
  </si>
  <si>
    <t>Column1</t>
  </si>
  <si>
    <t>0-7876-8216-0|0-7876-8217-9|0-7876-8218-7|0-7876-8219-5|0-7876-8220-9</t>
  </si>
  <si>
    <t>eng</t>
  </si>
  <si>
    <t>US</t>
  </si>
  <si>
    <t>Gale directory of publications and broadcast media : an annual guide to publications and broadcasting stations : including newspapers, magazines, journals, radio stations, television stations and cable systems / Kimberly Hunt-Lowrance, project Ed.</t>
  </si>
  <si>
    <t>ANNUAIRE</t>
  </si>
  <si>
    <t>Thomson : Gale,</t>
  </si>
  <si>
    <t/>
  </si>
  <si>
    <t>37504004630099</t>
  </si>
  <si>
    <t>DEUX</t>
  </si>
  <si>
    <t>EY</t>
  </si>
  <si>
    <t>TR</t>
  </si>
  <si>
    <t>Update</t>
  </si>
  <si>
    <t>978-3-87856-145-3</t>
  </si>
  <si>
    <t>ger</t>
  </si>
  <si>
    <t>DE</t>
  </si>
  <si>
    <t>Zeitschriften : Deutschland, Österreich, Schweiz : deutschprachige und ausgewählte internationale wissenschaftliche Zeitschriften Loseblatt-Werke, Jahrbücher, Periodika auf CD-ROM und Online</t>
  </si>
  <si>
    <t>Banger Verlag GmbH</t>
  </si>
  <si>
    <t>37504100133246</t>
  </si>
  <si>
    <t>CG</t>
  </si>
  <si>
    <t>Année 2013</t>
  </si>
  <si>
    <t>0-7876-8194-6|0-7876-8195-4</t>
  </si>
  <si>
    <t>Directories in print : a descriptive guide to print and non-print directories, buyer's guides, rosters and other address lists of all kinds / Kim Hunt-Lowrance, project editor</t>
  </si>
  <si>
    <t>Thomson Gale,</t>
  </si>
  <si>
    <t>37504004630081</t>
  </si>
  <si>
    <t>Supplément</t>
  </si>
  <si>
    <t>978-2-7504-2451-0</t>
  </si>
  <si>
    <t>fre</t>
  </si>
  <si>
    <t>FR</t>
  </si>
  <si>
    <t>Ces êtres étranges : les sigles. 5 / René Budin</t>
  </si>
  <si>
    <t>LIVRE</t>
  </si>
  <si>
    <t>Lacour-Ollé,</t>
  </si>
  <si>
    <t>37504100072311</t>
  </si>
  <si>
    <t>Etudes : revue mensuelle fondée en 1856 / par des Pères de la Compagnie de Jésus : tables générales 1979-1990 (tomes 350 à 373)</t>
  </si>
  <si>
    <t>Assas,</t>
  </si>
  <si>
    <t>37504000021111</t>
  </si>
  <si>
    <t>DI</t>
  </si>
  <si>
    <t>0 ETU</t>
  </si>
  <si>
    <t>3-598-10828-1</t>
  </si>
  <si>
    <t>Guide de bibliographie générale : méthodologie et pratique / Marcelle Beaudiquez</t>
  </si>
  <si>
    <t>K. G. Saur,</t>
  </si>
  <si>
    <t>37504002995676</t>
  </si>
  <si>
    <t>0.011 BEA</t>
  </si>
  <si>
    <t>1-884718-13-2|1-873040-30-X</t>
  </si>
  <si>
    <t>GB US</t>
  </si>
  <si>
    <t>A new introduction to bibliography / Philip Gaskell</t>
  </si>
  <si>
    <t>Oak Knoll Pr. St Paul's bibliographies,</t>
  </si>
  <si>
    <t>37504001196318</t>
  </si>
  <si>
    <t>0.011 GAS</t>
  </si>
  <si>
    <t>Manuel de bibliographie historique / Charles-Victor Langlois</t>
  </si>
  <si>
    <t>37504002995577</t>
  </si>
  <si>
    <t>0.011 LAN</t>
  </si>
  <si>
    <t>Les sources du travail bibliographique / Louise-Noëlle Malclès ; préf. de Julien Cain</t>
  </si>
  <si>
    <t>Minard ; E. Droz,</t>
  </si>
  <si>
    <t>37504002995528</t>
  </si>
  <si>
    <t>0.011 MAL vol.1</t>
  </si>
  <si>
    <t>37504002995510</t>
  </si>
  <si>
    <t>0.011 MAL vol.2</t>
  </si>
  <si>
    <t>37504002995502</t>
  </si>
  <si>
    <t>0.011 MAL vol.3</t>
  </si>
  <si>
    <t>Manuel de bibliographie / Louise-Noëlle Malclès, Andrée Lhéritier</t>
  </si>
  <si>
    <t>P. U. F.,</t>
  </si>
  <si>
    <t>37504002995544</t>
  </si>
  <si>
    <t>0.011 MAL</t>
  </si>
  <si>
    <t>La bibliographie / Louise-Noëlle Malclès</t>
  </si>
  <si>
    <t>P.U.F.,</t>
  </si>
  <si>
    <t>37504002995551</t>
  </si>
  <si>
    <t>1-85604-495-5</t>
  </si>
  <si>
    <t>GB</t>
  </si>
  <si>
    <t>The New Walford : guide to reference resources. 1, Science, technology and medicine/ / Ray Lester, editor-in-Chief</t>
  </si>
  <si>
    <t>Facet publ.,</t>
  </si>
  <si>
    <t>37504005774508</t>
  </si>
  <si>
    <t>0.011 NEW</t>
  </si>
  <si>
    <t>978-1-85604-498-1</t>
  </si>
  <si>
    <t>The new Walford : guide to reference resources. 2, Social sciences / [editor in chief Ray Lester]</t>
  </si>
  <si>
    <t>Facet Publishing,</t>
  </si>
  <si>
    <t>37504004182760</t>
  </si>
  <si>
    <t>2-7654-0591-3</t>
  </si>
  <si>
    <t>Ouvrages de référence pour les bibliothèques : répertoire bibliographique / sous la dir. de Marcelle Beaudiquez et Annie Béthery ; avec la collab. de Michel Albaric, Yves Alix, Michel Béthery... [et al.]</t>
  </si>
  <si>
    <t>Éd. du Cercle de la librairie,</t>
  </si>
  <si>
    <t>37504000540268</t>
  </si>
  <si>
    <t>0.011 OUV</t>
  </si>
  <si>
    <t>2-7654-0912-9</t>
  </si>
  <si>
    <t>Manuel de bibliographie générale / Marie-Hélène Prévoteau, Jean-Claude Utard</t>
  </si>
  <si>
    <t>Electre-Ed. du Cercle de la Librairie,</t>
  </si>
  <si>
    <t>Prévoteau, Marie-Hélène</t>
  </si>
  <si>
    <t>37504005937881</t>
  </si>
  <si>
    <t>0.011 PRE</t>
  </si>
  <si>
    <t>37504005937907</t>
  </si>
  <si>
    <t>3-598-10905-9|0-85365-539-1|1-85604-300-2</t>
  </si>
  <si>
    <t>Walford's guide to reference material / ed. by A. J. Walford, Alan Day &amp; Joan M. Harvey</t>
  </si>
  <si>
    <t>Library Association,</t>
  </si>
  <si>
    <t>37504000850352</t>
  </si>
  <si>
    <t>0.011 WAL vol. 2</t>
  </si>
  <si>
    <t>1-85604-300-2</t>
  </si>
  <si>
    <t>Walford's guide to reference material : generalia, language and literature, the arts / ed. by Anthony Chalcraft, Ray Prytherch and Stephen Willis. 3</t>
  </si>
  <si>
    <t>Library association,</t>
  </si>
  <si>
    <t>37504002961421</t>
  </si>
  <si>
    <t>0.011 WAL vol. 3</t>
  </si>
  <si>
    <t>1-85604-369-X</t>
  </si>
  <si>
    <t>Walford's guide to reference material / [publ. by the Library association]. Volume 2 Social and historical sciences, philosophy and religion / ed. by Alan Day,... and Michael Walsh,...</t>
  </si>
  <si>
    <t>Library association publ.,</t>
  </si>
  <si>
    <t>37504002961413</t>
  </si>
  <si>
    <t>0.011 WAL Vol. 2</t>
  </si>
  <si>
    <t>Manuel du libraire et de l'amateur de livres / Jacques-Charles Brunet</t>
  </si>
  <si>
    <t>37504000850360</t>
  </si>
  <si>
    <t>0.02 BRU</t>
  </si>
  <si>
    <t>37504000850378</t>
  </si>
  <si>
    <t>37504000850386</t>
  </si>
  <si>
    <t>37504000850535</t>
  </si>
  <si>
    <t>37504000850543</t>
  </si>
  <si>
    <t>37504000850394</t>
  </si>
  <si>
    <t>37504000851798</t>
  </si>
  <si>
    <t>2-05-101300-4</t>
  </si>
  <si>
    <t>CH</t>
  </si>
  <si>
    <t>Trésor de livres rares et précieux ou nouveau dictionnaire bibliographique... / par Jean George Théodore Graesse</t>
  </si>
  <si>
    <t>Slatkine Reprints,</t>
  </si>
  <si>
    <t>Graesse, Johann Georg Theodor 1814-1885</t>
  </si>
  <si>
    <t>37504001095296</t>
  </si>
  <si>
    <t>0.02 GRA vol. 1</t>
  </si>
  <si>
    <t>37504001095288</t>
  </si>
  <si>
    <t>0.02 GRA vol. 2</t>
  </si>
  <si>
    <t>37504001095270</t>
  </si>
  <si>
    <t>0.02 GRA vol. 3</t>
  </si>
  <si>
    <t>37504001095262</t>
  </si>
  <si>
    <t>0.02 GRA vol. 4</t>
  </si>
  <si>
    <t>37504001095254</t>
  </si>
  <si>
    <t>0.02 GRA vol. 5</t>
  </si>
  <si>
    <t>37504001095247</t>
  </si>
  <si>
    <t>0.02 GRA vol. 6, Par.</t>
  </si>
  <si>
    <t>37504001095239</t>
  </si>
  <si>
    <t>37504001095221</t>
  </si>
  <si>
    <t>0.02 GRA vol. 7, supp</t>
  </si>
  <si>
    <t>978-2-07-014271-2</t>
  </si>
  <si>
    <t>L'or des manuscrits : 100 manuscrits pour l'Histoire / Christel Pigeon, Gérard Lhéritier</t>
  </si>
  <si>
    <t>Gallimard, : Musée des lettres et manuscrits,</t>
  </si>
  <si>
    <t>37504100684479</t>
  </si>
  <si>
    <t>0.02 PIG</t>
  </si>
  <si>
    <t>The English catalogue of books : books issued in the United Kingdom of Great britain and Ireland</t>
  </si>
  <si>
    <t>Kraus reprint,</t>
  </si>
  <si>
    <t>37504002995932</t>
  </si>
  <si>
    <t>0.03(410) 2 vol.1</t>
  </si>
  <si>
    <t>37504001847290</t>
  </si>
  <si>
    <t>0.03(410) 2</t>
  </si>
  <si>
    <t>37504002995924</t>
  </si>
  <si>
    <t>0.03(410) 2 vol.2</t>
  </si>
  <si>
    <t>37504002995916</t>
  </si>
  <si>
    <t>0.03(410) 2 vol.3</t>
  </si>
  <si>
    <t>37504002995908</t>
  </si>
  <si>
    <t>0.03(410) 2 vol.4</t>
  </si>
  <si>
    <t>37504002995890</t>
  </si>
  <si>
    <t>0.03(410) 2 vol.5</t>
  </si>
  <si>
    <t>37504002995791</t>
  </si>
  <si>
    <t>0.03(410) 2 vol.6</t>
  </si>
  <si>
    <t>37504003008842</t>
  </si>
  <si>
    <t>0.03(410) 2 vol.7</t>
  </si>
  <si>
    <t>37504002995882</t>
  </si>
  <si>
    <t>0.03(410) 2 vol.8</t>
  </si>
  <si>
    <t>37504002995874</t>
  </si>
  <si>
    <t>37504003008859</t>
  </si>
  <si>
    <t>0.03(410) 2 vol.9</t>
  </si>
  <si>
    <t>37504003008867</t>
  </si>
  <si>
    <t>37504001847282</t>
  </si>
  <si>
    <t>0.03(410) 2 vol.10</t>
  </si>
  <si>
    <t>37504003008875</t>
  </si>
  <si>
    <t>0.03(410) 2 vol.11</t>
  </si>
  <si>
    <t>37504003008883</t>
  </si>
  <si>
    <t>37504003008891</t>
  </si>
  <si>
    <t>0.03(410) 2 vol.12</t>
  </si>
  <si>
    <t>37504003008909</t>
  </si>
  <si>
    <t>37504003008917</t>
  </si>
  <si>
    <t>0.03(410) 2 vol.13</t>
  </si>
  <si>
    <t>37504003008925</t>
  </si>
  <si>
    <t>37504003008933</t>
  </si>
  <si>
    <t>0.03(410) 2 vol.14</t>
  </si>
  <si>
    <t>37504003008941</t>
  </si>
  <si>
    <t>37504003008958</t>
  </si>
  <si>
    <t>0.03(410) 2 vol.15</t>
  </si>
  <si>
    <t>37504003008966</t>
  </si>
  <si>
    <t>0.03(410) 2 vol.16</t>
  </si>
  <si>
    <t>37504002995973</t>
  </si>
  <si>
    <t>37504002995965</t>
  </si>
  <si>
    <t>37504002995957</t>
  </si>
  <si>
    <t>37504002995940</t>
  </si>
  <si>
    <t>LI</t>
  </si>
  <si>
    <t>Catalogue général de la librairie française : 1840-1925 / [éd. par] Otto Lorenz, Daniel Jordell, Henri Stein</t>
  </si>
  <si>
    <t>Kraus-Reprint ; H. Champion,</t>
  </si>
  <si>
    <t>37504000850568</t>
  </si>
  <si>
    <t>0.03(44) LOR</t>
  </si>
  <si>
    <t>37504000850576</t>
  </si>
  <si>
    <t>37504000850584</t>
  </si>
  <si>
    <t>37504000850501</t>
  </si>
  <si>
    <t>37504000850519</t>
  </si>
  <si>
    <t>37504000850600</t>
  </si>
  <si>
    <t>37504000850592</t>
  </si>
  <si>
    <t>37504000850626</t>
  </si>
  <si>
    <t>37504000850618</t>
  </si>
  <si>
    <t>37504000850634</t>
  </si>
  <si>
    <t>37504000850303</t>
  </si>
  <si>
    <t>37504000952539</t>
  </si>
  <si>
    <t>37504000850642</t>
  </si>
  <si>
    <t>37504000850659</t>
  </si>
  <si>
    <t>37504000952547</t>
  </si>
  <si>
    <t>37504000850311</t>
  </si>
  <si>
    <t>37504000850329</t>
  </si>
  <si>
    <t>37504000850337</t>
  </si>
  <si>
    <t>37504000850345</t>
  </si>
  <si>
    <t>37504000850675</t>
  </si>
  <si>
    <t>37504000850683</t>
  </si>
  <si>
    <t>37504000850691</t>
  </si>
  <si>
    <t>37504000850709</t>
  </si>
  <si>
    <t>37504000952554</t>
  </si>
  <si>
    <t>37504000851004</t>
  </si>
  <si>
    <t>37504000850998</t>
  </si>
  <si>
    <t>37504000850980</t>
  </si>
  <si>
    <t>37504000952570</t>
  </si>
  <si>
    <t>37504000952588</t>
  </si>
  <si>
    <t>37504000952562</t>
  </si>
  <si>
    <t>37504000850964</t>
  </si>
  <si>
    <t>37504000850956</t>
  </si>
  <si>
    <t>2-911671-30-9</t>
  </si>
  <si>
    <t>Deux mille titres à thème juif parus en français entre 1989 et 1995 : répertoire de références bibliographiques et biographiques / Mickael Parienté ; avec l'assistance d'Elisabeth Wahl</t>
  </si>
  <si>
    <t>Stavit,</t>
  </si>
  <si>
    <t>37504000827251</t>
  </si>
  <si>
    <t>0.04(1-77) PAR</t>
  </si>
  <si>
    <t>1-85109-302-8</t>
  </si>
  <si>
    <t>Channel Islands / Vince Gardiner</t>
  </si>
  <si>
    <t>Clio Press,</t>
  </si>
  <si>
    <t>37504001166899</t>
  </si>
  <si>
    <t>0.04(418) GAR</t>
  </si>
  <si>
    <t>2-906039-38-1</t>
  </si>
  <si>
    <t>Ouvrages de référence pour un fonds breton / Catherine Jaïn, Sarah Toulouse, Lydie Varéon ; [publ. par la] Bibliothèque municipale de Rennes</t>
  </si>
  <si>
    <t>Bibliothèque municipale,</t>
  </si>
  <si>
    <t>37504001297744</t>
  </si>
  <si>
    <t>0.04(44) BRE</t>
  </si>
  <si>
    <t>84-313-0464-2</t>
  </si>
  <si>
    <t>spa</t>
  </si>
  <si>
    <t>ES</t>
  </si>
  <si>
    <t>Manual bibliográfico de estudios españoles / Fernando González Ollé</t>
  </si>
  <si>
    <t>Universidad de Navarra,</t>
  </si>
  <si>
    <t>37504003025226</t>
  </si>
  <si>
    <t>0.04(46) GON</t>
  </si>
  <si>
    <t>2-252-02864-5</t>
  </si>
  <si>
    <t>Répertoire des thèses françaises relatives au monde ibérique et ibéro-américain : des origines à 1980 / Jean-Michel Guittard / préf. de Bernard Lavallé,...</t>
  </si>
  <si>
    <t>Maison des pays ibériques Klincksieck,</t>
  </si>
  <si>
    <t>37504000097863</t>
  </si>
  <si>
    <t>0.04(46) GUI</t>
  </si>
  <si>
    <t>1-85109-045-2</t>
  </si>
  <si>
    <t>Gibraltar / Graham J. Shields, Compiler</t>
  </si>
  <si>
    <t>37504002515938</t>
  </si>
  <si>
    <t>0.04(468) GIB</t>
  </si>
  <si>
    <t>1-85109-331-1</t>
  </si>
  <si>
    <t>Portugal / John F. Laidlar, compiler</t>
  </si>
  <si>
    <t>37504002515953</t>
  </si>
  <si>
    <t>0.04(469) POR</t>
  </si>
  <si>
    <t>2-902892-06-3</t>
  </si>
  <si>
    <t>Ukraine : bibliographie des ouvrages en français, XVIIe-XXe siècles / Jacques Chevtchenko ; [publ. par l'] Université libre ukrainienne, Munich</t>
  </si>
  <si>
    <t>Publications de l'Est européen,</t>
  </si>
  <si>
    <t>37504004968499</t>
  </si>
  <si>
    <t>0.04(47) CHE</t>
  </si>
  <si>
    <t>rus</t>
  </si>
  <si>
    <t>RU</t>
  </si>
  <si>
    <t>Ežegodnik knigi SSSR : sistematičeskij bibliografičeskij ukazatel' / Vsesojuznaja knižnaja palata (Moskva)</t>
  </si>
  <si>
    <t>SERIE</t>
  </si>
  <si>
    <t>Kniga</t>
  </si>
  <si>
    <t>37504004977870</t>
  </si>
  <si>
    <t>0.04(47) EZE 1999, T. 2</t>
  </si>
  <si>
    <t>1-85109-261-7</t>
  </si>
  <si>
    <t>Budapest / Mathias Sarközi</t>
  </si>
  <si>
    <t>37504000846368</t>
  </si>
  <si>
    <t>0.04(492) SAR</t>
  </si>
  <si>
    <t>1-85109-104-1</t>
  </si>
  <si>
    <t>Bulgaria / Richard J. Crampton, Compiler</t>
  </si>
  <si>
    <t>37504002517884</t>
  </si>
  <si>
    <t>0.04(494) BUL</t>
  </si>
  <si>
    <t>1-85109-076-2</t>
  </si>
  <si>
    <t>US GB</t>
  </si>
  <si>
    <t>Maldives / C.H.B. Reynolds</t>
  </si>
  <si>
    <t>Clio press,</t>
  </si>
  <si>
    <t>37504000073310</t>
  </si>
  <si>
    <t>0.04(544) MAL</t>
  </si>
  <si>
    <t>Israel / Esther Snyder Mann</t>
  </si>
  <si>
    <t>37504000854883</t>
  </si>
  <si>
    <t>0.04(573) ISR</t>
  </si>
  <si>
    <t>1-85109-317-6</t>
  </si>
  <si>
    <t>Syria / Neil Quilliam, Compiler</t>
  </si>
  <si>
    <t>37504002515771</t>
  </si>
  <si>
    <t>0.04(577) SYR</t>
  </si>
  <si>
    <t>0-903450-73-9</t>
  </si>
  <si>
    <t>Iraq / Abdul Abdulrahman Jabbar</t>
  </si>
  <si>
    <t>37504000852010</t>
  </si>
  <si>
    <t>0.04(579) IRA</t>
  </si>
  <si>
    <t>0-954102916</t>
  </si>
  <si>
    <t>The African studies companion : a guide to information sources / compiled and edited by Hans M. Zell</t>
  </si>
  <si>
    <t>Hans Zell Publishing,</t>
  </si>
  <si>
    <t>37504005985716</t>
  </si>
  <si>
    <t>0.04(6)  AFR</t>
  </si>
  <si>
    <t>Des livres pour l'Afrique : un choix de 4800 titres pour toutes les bibliothèques / [coordination par Monique Hugon et Josette Vié]</t>
  </si>
  <si>
    <t>Clef,</t>
  </si>
  <si>
    <t>37504000198208</t>
  </si>
  <si>
    <t>0.04(6) LIV</t>
  </si>
  <si>
    <t>978-0-9541029-3-7</t>
  </si>
  <si>
    <t>Africa : a guide to reference material / John McIlwaine</t>
  </si>
  <si>
    <t>H. Zell,</t>
  </si>
  <si>
    <t>37504004182950</t>
  </si>
  <si>
    <t>0.04(6) MCI</t>
  </si>
  <si>
    <t>2-902804-13-X</t>
  </si>
  <si>
    <t>Angola, Guinées, Mozambique, Sahara, Timor, etc. : une bibliographie internationale critique, 1990-2005 / René Pélissier,...</t>
  </si>
  <si>
    <t>Pélissier,</t>
  </si>
  <si>
    <t>Pélissier, René 1935-....</t>
  </si>
  <si>
    <t>37504004120398</t>
  </si>
  <si>
    <t>0.04(6)  PEL</t>
  </si>
  <si>
    <t>1-85109-300-1</t>
  </si>
  <si>
    <t>Bolivia / ed. by Valérie Fifer, Compiler</t>
  </si>
  <si>
    <t>37504002515862</t>
  </si>
  <si>
    <t>0.04(845) BOL</t>
  </si>
  <si>
    <t>0810305410</t>
  </si>
  <si>
    <t>Pseudonyms and nicknames dictionary : a guide to aliases, appellations, assumed names, code names... /  Jennifer Mossman, ed.</t>
  </si>
  <si>
    <t>Gale Research,</t>
  </si>
  <si>
    <t>37504001348059</t>
  </si>
  <si>
    <t>0.051 PSE 01</t>
  </si>
  <si>
    <t>37504001348042</t>
  </si>
  <si>
    <t>0.051 PSE 02</t>
  </si>
  <si>
    <t>0-78-641-658-0</t>
  </si>
  <si>
    <t>Dictionary of pseudonyms : 11 000 assumed names and their origins / Adrian Room</t>
  </si>
  <si>
    <t>McFarland and Company,</t>
  </si>
  <si>
    <t>37504006228371</t>
  </si>
  <si>
    <t>0.051 ROO</t>
  </si>
  <si>
    <t>0-8108-0460-3</t>
  </si>
  <si>
    <t>Handbook of pseudonymes and personal nicknames / compiled by Harold S. Sharp</t>
  </si>
  <si>
    <t>Scarecrow Press,</t>
  </si>
  <si>
    <t>37504002999264</t>
  </si>
  <si>
    <t>0.051 SHA vol. 1</t>
  </si>
  <si>
    <t>37504002999256</t>
  </si>
  <si>
    <t>0.051 SHA vol. 2</t>
  </si>
  <si>
    <t>37504002999231</t>
  </si>
  <si>
    <t>0.051 SHA Supplément,</t>
  </si>
  <si>
    <t>37504002999249</t>
  </si>
  <si>
    <t>0.051 SHA supplément,</t>
  </si>
  <si>
    <t>Deutsches Anonymen-Lexikon : 1501-1926 / aus den Quellen bearbeitet von Michael Holzmann und Hans Bohatta</t>
  </si>
  <si>
    <t>G. Olmo,</t>
  </si>
  <si>
    <t>37504003020201</t>
  </si>
  <si>
    <t>0.051(43) DEU vol. 1</t>
  </si>
  <si>
    <t>37504003020219</t>
  </si>
  <si>
    <t>0.051(43) DEU vol. 2</t>
  </si>
  <si>
    <t>37504003020227</t>
  </si>
  <si>
    <t>0.051(43) DEU vol. 3</t>
  </si>
  <si>
    <t>37504003020235</t>
  </si>
  <si>
    <t>0.051(43) DEU vol. 4</t>
  </si>
  <si>
    <t>37504002999223</t>
  </si>
  <si>
    <t>0.051(43) DEU vol. 5</t>
  </si>
  <si>
    <t>37504002999215</t>
  </si>
  <si>
    <t>0.051(43) DEU vol. 6</t>
  </si>
  <si>
    <t>37504002999207</t>
  </si>
  <si>
    <t>0.051(43) DEU vol. 7</t>
  </si>
  <si>
    <t>Deutsches Pseudonymen-Lexikon / Aus den Quellen bearbeitet von Dr. Michael Holzmann und Dr. Hanns Bohatta</t>
  </si>
  <si>
    <t>Georg Olms Verlag,</t>
  </si>
  <si>
    <t>37504001056439</t>
  </si>
  <si>
    <t>0.051(43) DEU</t>
  </si>
  <si>
    <t>2-909769-10-0</t>
  </si>
  <si>
    <t>Encyclopédie des pseudonymes. Tome I / Emmanuel Ratier ; préf. d'Henry Coston</t>
  </si>
  <si>
    <t>Faits et documents,</t>
  </si>
  <si>
    <t>Ratier, Emmanuel 1957-2015 070</t>
  </si>
  <si>
    <t>37504000085991</t>
  </si>
  <si>
    <t>0.051(44) COS vol. 1</t>
  </si>
  <si>
    <t>37504000647337</t>
  </si>
  <si>
    <t>0.051(44) COS vol. 2</t>
  </si>
  <si>
    <t>IT</t>
  </si>
  <si>
    <t>Livres perdus et exemplaires uniques / [reprint de l'édition de Bordeaux 1872 par] Joseph-Marie Quérard [et] Gustave Brunet</t>
  </si>
  <si>
    <t>Arnaldo Forni,</t>
  </si>
  <si>
    <t>Quérard, Joseph-Marie 1796-1865</t>
  </si>
  <si>
    <t>37504000850915</t>
  </si>
  <si>
    <t>0.051(44) QUE</t>
  </si>
  <si>
    <t>Les supercheries littéraires devoilées / Joseph-Marie Quérard</t>
  </si>
  <si>
    <t>37504000951887</t>
  </si>
  <si>
    <t>37504100728706</t>
  </si>
  <si>
    <t>37504003025218</t>
  </si>
  <si>
    <t>0-87917-026-3</t>
  </si>
  <si>
    <t>Diccionario de anónimos y seudónimos hispanoamericanos / apuntaciones reunidas por José Toribio Medina</t>
  </si>
  <si>
    <t>Blaine Ethridge-books,</t>
  </si>
  <si>
    <t>37504003025499</t>
  </si>
  <si>
    <t>0.051(46) VIC</t>
  </si>
  <si>
    <t>3-598-11400-1</t>
  </si>
  <si>
    <t>ger eng</t>
  </si>
  <si>
    <t>Personennamen des Mittelaters : PMA : Namensformer für 13 000 Personen gemäß den Regeln für die Alphabebetische Katalogisierung (RAK) / redaktionelle Bearbeitung Claudia Fabian</t>
  </si>
  <si>
    <t>K.G.Saur,</t>
  </si>
  <si>
    <t>37504002253563</t>
  </si>
  <si>
    <t>0.056 PER</t>
  </si>
  <si>
    <t>2-84246-050-2</t>
  </si>
  <si>
    <t>Les 3000 de l'an 2000 : 3000 références sur la France contemporaine / [sous la dir. d'Annie Béthery]</t>
  </si>
  <si>
    <t>Bibliothèque publique d'information-Centre Georges Pompidou,</t>
  </si>
  <si>
    <t>37504001052461</t>
  </si>
  <si>
    <t>0.056 TRO</t>
  </si>
  <si>
    <t>978-2-84505-076-1</t>
  </si>
  <si>
    <t>L'Enfer de la Bibliothèque nationale : bibliographie méthodique et critique de tous les ouvrages composant cette célèbre collection avec une préface, un index des titres et une table des auteurs / par Guillaume Apollinaire, Fernand Fleuret, Louis Perceau</t>
  </si>
  <si>
    <t>Ressouvenances,</t>
  </si>
  <si>
    <t>37504100728284</t>
  </si>
  <si>
    <t>0.12 APO</t>
  </si>
  <si>
    <t>2-7177-1741-2</t>
  </si>
  <si>
    <t>Inventaire des livres imprimés arabes : 1514-1959 / Bibliothèque nationale, Département des livres imprimés, Département des entrées étrangères ; [réd.] par Josée Balagna</t>
  </si>
  <si>
    <t>Bibliothèque nationale,</t>
  </si>
  <si>
    <t>37504002986436</t>
  </si>
  <si>
    <t>0.121(44) BIB</t>
  </si>
  <si>
    <t>978-0-916685-75-1</t>
  </si>
  <si>
    <t>The international directory of little magazines and small presses / Len Fulton, editor</t>
  </si>
  <si>
    <t>Dustbooks,</t>
  </si>
  <si>
    <t>37504004561922</t>
  </si>
  <si>
    <t>0.22 INT</t>
  </si>
  <si>
    <t>9782874490224</t>
  </si>
  <si>
    <t>BE</t>
  </si>
  <si>
    <t>L'homme qui voulait classer le monde : Paul Otlet et le Mundaneum / Françoise Levie ; postface de Benoît Peeters</t>
  </si>
  <si>
    <t>les Impressions nouvelles,</t>
  </si>
  <si>
    <t>Levie, Françoise</t>
  </si>
  <si>
    <t>37504005882210</t>
  </si>
  <si>
    <t>0.22 LEV</t>
  </si>
  <si>
    <t>2-7177-1169-4|2-7177-1170-8|2-7177-1171-6</t>
  </si>
  <si>
    <t>Répertoire de la presse et des publications périodiques françaises 1966-1971 / Bibliothèque nationale ; sous la direction de Monique Lambert,... ; [préf. de Jean Prinet]</t>
  </si>
  <si>
    <t>Éditions de la Documentation française : puis Bibliothèque nationale,</t>
  </si>
  <si>
    <t>37504002986576</t>
  </si>
  <si>
    <t>0.23(44) BNA</t>
  </si>
  <si>
    <t>37504002986584</t>
  </si>
  <si>
    <t>2-7400-0004-9</t>
  </si>
  <si>
    <t>Dictionnaire des journaux : 1600-1789 / sous la dir. de Jean Sgard</t>
  </si>
  <si>
    <t>Universitas,</t>
  </si>
  <si>
    <t>37504000151561</t>
  </si>
  <si>
    <t>0.23(44) DIC</t>
  </si>
  <si>
    <t>37504000151579</t>
  </si>
  <si>
    <t>2-7654-0679-0</t>
  </si>
  <si>
    <t>Revues et magazines : guide des périodiques à l'intention des bibliothèques publiques ;  Annie Béthery et Jacqueline Gascuel avec la collaboration de Yves Alix, Michel Béthery, Martine Bigot Anne Curt [et al.]</t>
  </si>
  <si>
    <t>37504000974939</t>
  </si>
  <si>
    <t>0.23(44) REV</t>
  </si>
  <si>
    <t>978-2-7096-3954-5</t>
  </si>
  <si>
    <t>Les manuscrits de Tombouctou : secrets, mythes et réalités / Jean-Michel Djian ; préface J-M. G. Le Clézio ; avec la collaboration de Souleymane Bachir Diagne, Mahmoud Abdou Zouber, Doulaye Konaté et al.</t>
  </si>
  <si>
    <t>Lattès,</t>
  </si>
  <si>
    <t>37504100379955</t>
  </si>
  <si>
    <t>0.26 DJI</t>
  </si>
  <si>
    <t>978-2-86742-169-3</t>
  </si>
  <si>
    <t>Bibliographie des Éditions de Minuit : du "Silence de la mer" à "L'Anti-Œdipe", 20 février 1942-18 février 1972 / Henri Vignes ; avec la collaboration de Pierre Boudrot</t>
  </si>
  <si>
    <t>H. Vignes : Éd. des Cendres,</t>
  </si>
  <si>
    <t>37504100798394</t>
  </si>
  <si>
    <t>0.26 VIG</t>
  </si>
  <si>
    <t>978-2-03-589329-1</t>
  </si>
  <si>
    <t>Petit Larousse illustré des symboles et des signes / Miranda Bruce-Mitford, Philip Wilkinson</t>
  </si>
  <si>
    <t>Larousse,</t>
  </si>
  <si>
    <t>Bruce-Mitford, Miranda</t>
  </si>
  <si>
    <t>37504100728409</t>
  </si>
  <si>
    <t>0.6 BRU</t>
  </si>
  <si>
    <t>978-2-7504-1536-5</t>
  </si>
  <si>
    <t>Ces êtres étranges : les sigles et les acronymes. 2 / René Budin</t>
  </si>
  <si>
    <t>37504004572770</t>
  </si>
  <si>
    <t>0.6 BUD Tome 2</t>
  </si>
  <si>
    <t>2-7504-1924-7</t>
  </si>
  <si>
    <t>Ces êtres étranges : les sigles. 3 / René Budin</t>
  </si>
  <si>
    <t>C. Lacour,</t>
  </si>
  <si>
    <t>37504004572762</t>
  </si>
  <si>
    <t>0.6 BUD Tome 3</t>
  </si>
  <si>
    <t>978-2-7504-2208-0</t>
  </si>
  <si>
    <t>Ces êtres étranges : les sigles et les acronymes. 4/ / René Budin</t>
  </si>
  <si>
    <t>37504004572788</t>
  </si>
  <si>
    <t>0.6 BUD Tome 4</t>
  </si>
  <si>
    <t>978-2-7504-1071-1</t>
  </si>
  <si>
    <t>Ces envahisseurs : les sigles et aconymes!. 6 / René Budin</t>
  </si>
  <si>
    <t>37504100072329</t>
  </si>
  <si>
    <t>0.6 BUD</t>
  </si>
  <si>
    <t>978-2-85608-222-5</t>
  </si>
  <si>
    <t>Dictionnaire des abréviations courantes de la langue française : du mot à l'abréviation et de l'abréviation au mot / Jean-Claude Faudouas</t>
  </si>
  <si>
    <t>la Maison du dictionnaire,</t>
  </si>
  <si>
    <t>Faudouas, Jean-Claude 1940-2006</t>
  </si>
  <si>
    <t>37504004205058</t>
  </si>
  <si>
    <t>0.6 FAU</t>
  </si>
  <si>
    <t>1-59339-236-2 (éd. complète)</t>
  </si>
  <si>
    <t>The new encyclopaedia Britannica / Encyclopædia Britannica, Inc. ; Jacob E. Safra, Jorge Aguilar-Cauz</t>
  </si>
  <si>
    <t>Encyclopaedia Britannica,</t>
  </si>
  <si>
    <t>37504003989595</t>
  </si>
  <si>
    <t>042 BRI vol. 1</t>
  </si>
  <si>
    <t>37504003989603</t>
  </si>
  <si>
    <t>042 BRI vol.  2</t>
  </si>
  <si>
    <t>37504003989611</t>
  </si>
  <si>
    <t>042 BRI vol. 3</t>
  </si>
  <si>
    <t>37504003989629</t>
  </si>
  <si>
    <t>042 BRI vol. 4</t>
  </si>
  <si>
    <t>37504003989637</t>
  </si>
  <si>
    <t>042 BRI vol. 5</t>
  </si>
  <si>
    <t>37504003989645</t>
  </si>
  <si>
    <t>042 BRI vol. 6</t>
  </si>
  <si>
    <t>37504003989652</t>
  </si>
  <si>
    <t>042 BRI vol. 7</t>
  </si>
  <si>
    <t>37504003989660</t>
  </si>
  <si>
    <t>042 BRI vol. 8</t>
  </si>
  <si>
    <t>37504003989678</t>
  </si>
  <si>
    <t>042 BRI vol. 9</t>
  </si>
  <si>
    <t>37504003989686</t>
  </si>
  <si>
    <t>042 BRI vol. 10</t>
  </si>
  <si>
    <t>37504003989694</t>
  </si>
  <si>
    <t>042 BRI vol. 11</t>
  </si>
  <si>
    <t>37504003989702</t>
  </si>
  <si>
    <t>042 BRI vol. 12</t>
  </si>
  <si>
    <t>37504003989710</t>
  </si>
  <si>
    <t>042 BRI vol. 13</t>
  </si>
  <si>
    <t>37504003989728</t>
  </si>
  <si>
    <t>042 BRI vol. 14</t>
  </si>
  <si>
    <t>37504003989736</t>
  </si>
  <si>
    <t>042 BRI vol. 15</t>
  </si>
  <si>
    <t>37504003989744</t>
  </si>
  <si>
    <t>042 BRI vol. 16</t>
  </si>
  <si>
    <t>37504003989751</t>
  </si>
  <si>
    <t>042 BRI vol. 17</t>
  </si>
  <si>
    <t>37504003989777</t>
  </si>
  <si>
    <t>042 BRI vol. 18</t>
  </si>
  <si>
    <t>37504003989785</t>
  </si>
  <si>
    <t>042 BRI vol. 19</t>
  </si>
  <si>
    <t>37504003989793</t>
  </si>
  <si>
    <t>042 BRI vol. 20</t>
  </si>
  <si>
    <t>37504003989801</t>
  </si>
  <si>
    <t>042 BRI vol. 21</t>
  </si>
  <si>
    <t>37504003989819</t>
  </si>
  <si>
    <t>042 BRI vol. 22</t>
  </si>
  <si>
    <t>37504003989827</t>
  </si>
  <si>
    <t>042 BRI vol. 23</t>
  </si>
  <si>
    <t>37504003989835</t>
  </si>
  <si>
    <t>042 BRI vol. 24</t>
  </si>
  <si>
    <t>37504003989843</t>
  </si>
  <si>
    <t>042 BRI vol. 25</t>
  </si>
  <si>
    <t>37504003989850</t>
  </si>
  <si>
    <t>042 BRI vol. 26</t>
  </si>
  <si>
    <t>37504003989868</t>
  </si>
  <si>
    <t>042 BRI vol.  27</t>
  </si>
  <si>
    <t>37504003989876</t>
  </si>
  <si>
    <t>042 BRI vol. 28</t>
  </si>
  <si>
    <t>37504003989892</t>
  </si>
  <si>
    <t>042 BRI vol. 30</t>
  </si>
  <si>
    <t>37504003989900</t>
  </si>
  <si>
    <t>042 BRI vol. 31</t>
  </si>
  <si>
    <t>37504003989918</t>
  </si>
  <si>
    <t>042 BRI vol. 32</t>
  </si>
  <si>
    <t>0-521-79099-9</t>
  </si>
  <si>
    <t>The Cambridge encyclopedia / ed. by David Crystal</t>
  </si>
  <si>
    <t>Cambridge University Press,</t>
  </si>
  <si>
    <t>37504002247854</t>
  </si>
  <si>
    <t>042 CAM</t>
  </si>
  <si>
    <t>9781414410890</t>
  </si>
  <si>
    <t>Worldmark Encyclopedia of the Nations</t>
  </si>
  <si>
    <t>37504004175814</t>
  </si>
  <si>
    <t>042 WOR v.1</t>
  </si>
  <si>
    <t>37504004175822</t>
  </si>
  <si>
    <t>042 WOR v.2</t>
  </si>
  <si>
    <t>37504004175830</t>
  </si>
  <si>
    <t>042 WOR v.3</t>
  </si>
  <si>
    <t>37504004175848</t>
  </si>
  <si>
    <t>042 WOR v.4</t>
  </si>
  <si>
    <t>37504004175855</t>
  </si>
  <si>
    <t>042 WOR v.5</t>
  </si>
  <si>
    <t>978-3-7653-4140-3</t>
  </si>
  <si>
    <t>Brockhaus enzyklopädie : in 30 bänden</t>
  </si>
  <si>
    <t>F.A. Brockhaus,</t>
  </si>
  <si>
    <t>37504004630669</t>
  </si>
  <si>
    <t>043 BRO Vol.1</t>
  </si>
  <si>
    <t>37504004630677</t>
  </si>
  <si>
    <t>043 BRO Vol.2</t>
  </si>
  <si>
    <t>37504004630685</t>
  </si>
  <si>
    <t>043 BRO Vol.3</t>
  </si>
  <si>
    <t>37504004630693</t>
  </si>
  <si>
    <t>043 BRO Vol.4</t>
  </si>
  <si>
    <t>37504004630701</t>
  </si>
  <si>
    <t>043 BRO Vol.5</t>
  </si>
  <si>
    <t>37504004630719</t>
  </si>
  <si>
    <t>043 BRO Vol.6</t>
  </si>
  <si>
    <t>37504004630727</t>
  </si>
  <si>
    <t>043 BRO Vol.7</t>
  </si>
  <si>
    <t>37504004630735</t>
  </si>
  <si>
    <t>043 BRO Vol.8</t>
  </si>
  <si>
    <t>37504004630743</t>
  </si>
  <si>
    <t>043 BRO Vol.9</t>
  </si>
  <si>
    <t>37504004630750</t>
  </si>
  <si>
    <t>043 BRO Vol.10</t>
  </si>
  <si>
    <t>37504004630768</t>
  </si>
  <si>
    <t>043 BRO Vol.11</t>
  </si>
  <si>
    <t>37504004630776</t>
  </si>
  <si>
    <t>043 BRO Vol.12</t>
  </si>
  <si>
    <t>37504004630784</t>
  </si>
  <si>
    <t>043 BRO Vol.13</t>
  </si>
  <si>
    <t>37504004630792</t>
  </si>
  <si>
    <t>043 BRO Vol.14</t>
  </si>
  <si>
    <t>37504004630800</t>
  </si>
  <si>
    <t>043 BRO Vol.15</t>
  </si>
  <si>
    <t>37504004630818</t>
  </si>
  <si>
    <t>043 BRO Vol.16</t>
  </si>
  <si>
    <t>37504004630826</t>
  </si>
  <si>
    <t>043 BRO Vol.17</t>
  </si>
  <si>
    <t>37504004630834</t>
  </si>
  <si>
    <t>043 BRO Vol.18</t>
  </si>
  <si>
    <t>37504004630842</t>
  </si>
  <si>
    <t>043 BRO Vol.19</t>
  </si>
  <si>
    <t>37504004630859</t>
  </si>
  <si>
    <t>043 BRO Vol.20</t>
  </si>
  <si>
    <t>37504004630867</t>
  </si>
  <si>
    <t>043 BRO Vol.21</t>
  </si>
  <si>
    <t>37504004630875</t>
  </si>
  <si>
    <t>043 BRO Vol.22</t>
  </si>
  <si>
    <t>37504004630883</t>
  </si>
  <si>
    <t>043 BRO Vol.23</t>
  </si>
  <si>
    <t>37504004630909</t>
  </si>
  <si>
    <t>043 BRO Vol.25</t>
  </si>
  <si>
    <t>37504004630917</t>
  </si>
  <si>
    <t>043 BRO Vol.26</t>
  </si>
  <si>
    <t>37504004630925</t>
  </si>
  <si>
    <t>043 BRO Vol.27</t>
  </si>
  <si>
    <t>37504004630933</t>
  </si>
  <si>
    <t>043 BRO Vol.28</t>
  </si>
  <si>
    <t>37504004630941</t>
  </si>
  <si>
    <t>043 BRO Vol.29</t>
  </si>
  <si>
    <t>37504004630958</t>
  </si>
  <si>
    <t>043 BRO Vol.30</t>
  </si>
  <si>
    <t>978-2-03-582521-6</t>
  </si>
  <si>
    <t>Grand dictionnaire allemand-français, français-allemand / par Pierre Grappin,... ; avec la collaboration de Jean Charue,... Carol Heitz,... Victor Schenker,... [et al.]</t>
  </si>
  <si>
    <t>37504003990569</t>
  </si>
  <si>
    <t>043 LAR</t>
  </si>
  <si>
    <t>Axis : l'univers documentaire Hachette</t>
  </si>
  <si>
    <t>Le Livre de Paris-Hachette,</t>
  </si>
  <si>
    <t>37504001196144</t>
  </si>
  <si>
    <t>044 AXI vol. 1 (A-CH</t>
  </si>
  <si>
    <t>37504001196136</t>
  </si>
  <si>
    <t>044 AXI vol. 2 (CHA-</t>
  </si>
  <si>
    <t>37504001196128</t>
  </si>
  <si>
    <t>044 AXI vol. 3 (ESP-</t>
  </si>
  <si>
    <t>37504001196110</t>
  </si>
  <si>
    <t>044 AXI vol. 4 (INN-</t>
  </si>
  <si>
    <t>37504001196102</t>
  </si>
  <si>
    <t>044 AXI vol. 5 (NEV-</t>
  </si>
  <si>
    <t>37504001196094</t>
  </si>
  <si>
    <t>044 AXI vol. 6 (ROU-</t>
  </si>
  <si>
    <t>37504001196078</t>
  </si>
  <si>
    <t>044 AXI vol. 1 (Doss</t>
  </si>
  <si>
    <t>37504001196060</t>
  </si>
  <si>
    <t>044 AXI vol. 2 (Doss</t>
  </si>
  <si>
    <t>37504001196052</t>
  </si>
  <si>
    <t>044 AXI vol. 3 (Doss</t>
  </si>
  <si>
    <t>37504001196045</t>
  </si>
  <si>
    <t>044 AXI vol. 4 (Doss</t>
  </si>
  <si>
    <t>37504001196037</t>
  </si>
  <si>
    <t>044 AXI vol. 5 (Doss</t>
  </si>
  <si>
    <t>37504001196029</t>
  </si>
  <si>
    <t>044 AXI vol. 6 (Doss</t>
  </si>
  <si>
    <t>37504001196011</t>
  </si>
  <si>
    <t>044 AXI vol. 7 (Doss</t>
  </si>
  <si>
    <t>37504001196003</t>
  </si>
  <si>
    <t>044 AXI vol. 8 (Doss</t>
  </si>
  <si>
    <t>37504001195997</t>
  </si>
  <si>
    <t>044 AXI vol. 9 (Doss</t>
  </si>
  <si>
    <t>37504001195989</t>
  </si>
  <si>
    <t>044 AXI vol. 10 (Dos</t>
  </si>
  <si>
    <t>37504001195971</t>
  </si>
  <si>
    <t>044 AXI vol. Itinér</t>
  </si>
  <si>
    <t>Encyclopedie Bordas</t>
  </si>
  <si>
    <t>Bordas,</t>
  </si>
  <si>
    <t>37504001273869</t>
  </si>
  <si>
    <t>044 BOR vol. 1</t>
  </si>
  <si>
    <t>37504001273885</t>
  </si>
  <si>
    <t>044 BOR vol. 2</t>
  </si>
  <si>
    <t>37504001273844</t>
  </si>
  <si>
    <t>044 BOR vol. 3</t>
  </si>
  <si>
    <t>37504001273836</t>
  </si>
  <si>
    <t>044 BOR vol. 4</t>
  </si>
  <si>
    <t>37504001273877</t>
  </si>
  <si>
    <t>044 BOR vol. 5</t>
  </si>
  <si>
    <t>37504001273810</t>
  </si>
  <si>
    <t>044 BOR vol. 6</t>
  </si>
  <si>
    <t>37504001273828</t>
  </si>
  <si>
    <t>044 BOR vol. 7</t>
  </si>
  <si>
    <t>37504001273851</t>
  </si>
  <si>
    <t>044 BOR vol. 8</t>
  </si>
  <si>
    <t>37504001273919</t>
  </si>
  <si>
    <t>044 BOR vol. 9</t>
  </si>
  <si>
    <t>37504001273927</t>
  </si>
  <si>
    <t>044 BOR vol. 10</t>
  </si>
  <si>
    <t>978-2-04-731288-9</t>
  </si>
  <si>
    <t>Synonymes, analogies et antonymes / Roger Boussinot ; sous la dir. de Jean Pruvost</t>
  </si>
  <si>
    <t>37504004188551</t>
  </si>
  <si>
    <t>044 BOU</t>
  </si>
  <si>
    <t>978-2-7540-5026-5</t>
  </si>
  <si>
    <t>FR FR</t>
  </si>
  <si>
    <t>Les p'tits bateaux : les plus grands spécialistes répondent aux questions étonnantes de vos enfants / Noëlle Bréham, Marjorie Devoucoux</t>
  </si>
  <si>
    <t>First Editions : France-Inter,</t>
  </si>
  <si>
    <t>Bréham, Noëlle 070</t>
  </si>
  <si>
    <t>37504100808557</t>
  </si>
  <si>
    <t>044 BRE</t>
  </si>
  <si>
    <t>2-13-048180-9</t>
  </si>
  <si>
    <t>Dictionnaire de culture générale / sous la dir. de Frédéric Laupies</t>
  </si>
  <si>
    <t>Presses universitaires de France,</t>
  </si>
  <si>
    <t>37504001415247</t>
  </si>
  <si>
    <t>044 DIC</t>
  </si>
  <si>
    <t>2-7338-0697-1</t>
  </si>
  <si>
    <t>Dictionnaire encyclopédique / [dir Philippe Auzou] ; préf. Emmanuel Le Roy Ladurie</t>
  </si>
  <si>
    <t>Auzou,</t>
  </si>
  <si>
    <t>37504005998933</t>
  </si>
  <si>
    <t>978-2-84162-304-4</t>
  </si>
  <si>
    <t>Encyclopédie / Denis Diderot ; présenté et annoté par Jean-Marc Mandosio</t>
  </si>
  <si>
    <t>Eclat,</t>
  </si>
  <si>
    <t>Diderot, Denis 1713-1784</t>
  </si>
  <si>
    <t>37504100728425</t>
  </si>
  <si>
    <t>044 DID</t>
  </si>
  <si>
    <t>978-2-7555-0708-9</t>
  </si>
  <si>
    <t>L'Encyclopédie : cinquante articles fondamentaux / par M. Denis Diderot ; édition établie, annotée et postfacée par Jérôme Vérain.</t>
  </si>
  <si>
    <t>Mille et une nuits,</t>
  </si>
  <si>
    <t>37504100728417</t>
  </si>
  <si>
    <t>978-2-01-281544-5</t>
  </si>
  <si>
    <t>Dictionnaire Hachette : noms propres et noms communs interclassés : 125.000 définitions, 25.000 noms propres, 3.000 illustrations / rédacteur en chef Jean-Pierre Mével, Bénédicte Gaillard</t>
  </si>
  <si>
    <t>Hachette Education,</t>
  </si>
  <si>
    <t>37504101051892</t>
  </si>
  <si>
    <t>044 HAC</t>
  </si>
  <si>
    <t>Encyclopédie thématique mémo Larousse</t>
  </si>
  <si>
    <t>37504000691251</t>
  </si>
  <si>
    <t>044 LAR vol. 4</t>
  </si>
  <si>
    <t>2-03-750029-7|2-03-750031-9|2-03-750032-7|2-03-750033-5|2-03-750034-3|2-03-750035-1</t>
  </si>
  <si>
    <t>Grand usuel Larousse : dictionnaire encyclopédique</t>
  </si>
  <si>
    <t>37504001230117</t>
  </si>
  <si>
    <t>044 LAR vol. 1</t>
  </si>
  <si>
    <t>37504001230109</t>
  </si>
  <si>
    <t>044 LAR vol. 2</t>
  </si>
  <si>
    <t>37504001230091</t>
  </si>
  <si>
    <t>044 LAR vol. 3</t>
  </si>
  <si>
    <t>37504001230083</t>
  </si>
  <si>
    <t>37504001230075</t>
  </si>
  <si>
    <t>044 LAR vol. 5</t>
  </si>
  <si>
    <t>978-2-03-583891-9</t>
  </si>
  <si>
    <t>Le grand Larousse encyclopédique : dictionnaire encyclopédique en 2 volumes</t>
  </si>
  <si>
    <t>37504004039929</t>
  </si>
  <si>
    <t>37504004039937</t>
  </si>
  <si>
    <t>978-2-03-589464-9</t>
  </si>
  <si>
    <t>Dictionnaire des synonymes / sous la direction de Émile Genouvrier ; rédaction Emile Genouvrier, Claude Désirat, Tristan Hordé ; avec la collaboration de Dominique Désirat-Leblanc, Jacqueline Genouvrier-Miraillès</t>
  </si>
  <si>
    <t>37504101051926</t>
  </si>
  <si>
    <t>044 LAR</t>
  </si>
  <si>
    <t>978-2-03-587374-3</t>
  </si>
  <si>
    <t>Le grand Larousse illustré 2015</t>
  </si>
  <si>
    <t>37504101051918</t>
  </si>
  <si>
    <t>978-2-84902-740-0</t>
  </si>
  <si>
    <t>Le Petit Robert des noms propres: : dictionnaire illustré / rédaction dirigée par Alain Rey</t>
  </si>
  <si>
    <t>Le Robert,</t>
  </si>
  <si>
    <t>37504006166274</t>
  </si>
  <si>
    <t>044 ROB</t>
  </si>
  <si>
    <t>37504006166282</t>
  </si>
  <si>
    <t>978-2-84902-889-6|9782849028896</t>
  </si>
  <si>
    <t>Le Robert illustré &amp; Dixel</t>
  </si>
  <si>
    <t>37504100038759</t>
  </si>
  <si>
    <t>978-2-84902-841-4</t>
  </si>
  <si>
    <t>Le petit Robert : dictionnaire alphabétique et analogique de la langue française / texte remanié et amplifié sous la direction de Josette Rey-Debove et Alain Rey</t>
  </si>
  <si>
    <t>37504100042355</t>
  </si>
  <si>
    <t>978-2-321-00466-0</t>
  </si>
  <si>
    <t>Le Petit Robert 2015 : dictionnaire alphabétique et analogique de la langue française / texte remanié et amplifié sous la direction de Josette Rey-Debove et Alain Rey ; édition Paul Robert</t>
  </si>
  <si>
    <t>37504101051884</t>
  </si>
  <si>
    <t>978-2-321-00473-8</t>
  </si>
  <si>
    <t>Le Petit Robert des noms propres 2015 : dictionnaire illustré / sous la direction de Paul Robert ; rédaction dirigée par Alain Rey</t>
  </si>
  <si>
    <t>37504101051876</t>
  </si>
  <si>
    <t>978-2-35288-337-1</t>
  </si>
  <si>
    <t>Nouvelle petite encyclopédie de culture générale insolite : faits étonnants, anecdotes et petites curiosités sur l'histoire, les arts et lettres, les sciences... / Guy Solenn</t>
  </si>
  <si>
    <t>City,</t>
  </si>
  <si>
    <t>37504004730782</t>
  </si>
  <si>
    <t>044 SOL</t>
  </si>
  <si>
    <t>9782503551487|2503551483</t>
  </si>
  <si>
    <t>Encyclopédire Texte imprimé : formes de l'ambition encyclopédique dans l'Antiquité et au Moyen Âge / études réunies par Arnaud Zucker</t>
  </si>
  <si>
    <t>Brepols,</t>
  </si>
  <si>
    <t>37504100866605</t>
  </si>
  <si>
    <t>044 ZUC</t>
  </si>
  <si>
    <t>ita</t>
  </si>
  <si>
    <t>Nuovissima enciclopedia generale De Agostini</t>
  </si>
  <si>
    <t>Istituto geografico De Agostini,</t>
  </si>
  <si>
    <t>37504001240629</t>
  </si>
  <si>
    <t>045 NUO vol. 01</t>
  </si>
  <si>
    <t>37504001240611</t>
  </si>
  <si>
    <t>045 NUO vol. 02</t>
  </si>
  <si>
    <t>37504001240603</t>
  </si>
  <si>
    <t>045 NUO vol. 03</t>
  </si>
  <si>
    <t>37504001240595</t>
  </si>
  <si>
    <t>045 NUO vol. 04</t>
  </si>
  <si>
    <t>37504001240587</t>
  </si>
  <si>
    <t>045 NUO vol. 05</t>
  </si>
  <si>
    <t>37504001240579</t>
  </si>
  <si>
    <t>045 NUO vol. 06</t>
  </si>
  <si>
    <t>37504001240561</t>
  </si>
  <si>
    <t>045 NUO vol. 07</t>
  </si>
  <si>
    <t>37504001240553</t>
  </si>
  <si>
    <t>045 NUO vol. 08</t>
  </si>
  <si>
    <t>37504001240546</t>
  </si>
  <si>
    <t>045 NUO vol. 09</t>
  </si>
  <si>
    <t>37504001240538</t>
  </si>
  <si>
    <t>045 NUO vol. 10</t>
  </si>
  <si>
    <t>37504001240520</t>
  </si>
  <si>
    <t>045 NUO cronologia</t>
  </si>
  <si>
    <t>88-08-06863-3</t>
  </si>
  <si>
    <t>La Zanichelli : grande enciclopedia di arti, scienze, tecniche, lettere, storia, filosofia, geografia, musica, diritto, economia, sport e spettacolo / a cura di edigeo</t>
  </si>
  <si>
    <t>Zanichelli,</t>
  </si>
  <si>
    <t>37504004607899</t>
  </si>
  <si>
    <t>045 ZAN</t>
  </si>
  <si>
    <t>84-87544-01-0 (éd. complète)</t>
  </si>
  <si>
    <t>Gran Enciclopedia de España</t>
  </si>
  <si>
    <t>Enciclopedia de España,</t>
  </si>
  <si>
    <t>37504004355770</t>
  </si>
  <si>
    <t>046 GRA v. 1</t>
  </si>
  <si>
    <t>37504004355788</t>
  </si>
  <si>
    <t>046 GRA v. 2</t>
  </si>
  <si>
    <t>37504004355796</t>
  </si>
  <si>
    <t>046 GRA v. 3</t>
  </si>
  <si>
    <t>37504004355804</t>
  </si>
  <si>
    <t>046 GRA v. 4</t>
  </si>
  <si>
    <t>37504004355812</t>
  </si>
  <si>
    <t>046 GRA v. 5</t>
  </si>
  <si>
    <t>37504004355820</t>
  </si>
  <si>
    <t>046 GRA v. 6</t>
  </si>
  <si>
    <t>37504004355838</t>
  </si>
  <si>
    <t>046 GRA v. 7</t>
  </si>
  <si>
    <t>37504004355846</t>
  </si>
  <si>
    <t>046 GRA v. 8</t>
  </si>
  <si>
    <t>37504004355853</t>
  </si>
  <si>
    <t>046 GRA v. 9</t>
  </si>
  <si>
    <t>37504004355861</t>
  </si>
  <si>
    <t>046 GRA v. 10</t>
  </si>
  <si>
    <t>37504004355879</t>
  </si>
  <si>
    <t>046 GRA v. 11</t>
  </si>
  <si>
    <t>37504004355887</t>
  </si>
  <si>
    <t>046 GRA v. 12</t>
  </si>
  <si>
    <t>37504004355895</t>
  </si>
  <si>
    <t>046 GRA v. 13</t>
  </si>
  <si>
    <t>37504004355903</t>
  </si>
  <si>
    <t>046 GRA v. 14</t>
  </si>
  <si>
    <t>37504004355911</t>
  </si>
  <si>
    <t>046 GRA v. 15</t>
  </si>
  <si>
    <t>37504004355929</t>
  </si>
  <si>
    <t>046 GRA v. 16</t>
  </si>
  <si>
    <t>37504004355937</t>
  </si>
  <si>
    <t>046 GRA v. 17</t>
  </si>
  <si>
    <t>37504004355945</t>
  </si>
  <si>
    <t>046 GRA v. 18</t>
  </si>
  <si>
    <t>37504004355952</t>
  </si>
  <si>
    <t>046 GRA v. 19</t>
  </si>
  <si>
    <t>37504004355960</t>
  </si>
  <si>
    <t>046 GRA v. 20</t>
  </si>
  <si>
    <t>37504004355978</t>
  </si>
  <si>
    <t>046 GRA v. 21</t>
  </si>
  <si>
    <t>37504004355986</t>
  </si>
  <si>
    <t>046 GRA v. 22</t>
  </si>
  <si>
    <t>972-22-1850-6</t>
  </si>
  <si>
    <t>por</t>
  </si>
  <si>
    <t>PT</t>
  </si>
  <si>
    <t>Verbo : enciclopédia luso-brasileira de cultura : edicão século XXI / dir. João Bigotte Chorão</t>
  </si>
  <si>
    <t>Ed. Verbo,</t>
  </si>
  <si>
    <t>37504001628104</t>
  </si>
  <si>
    <t>046.9 VER vol. 5</t>
  </si>
  <si>
    <t>37504001628096</t>
  </si>
  <si>
    <t>046.9 VER vol. 4</t>
  </si>
  <si>
    <t>37504001628088</t>
  </si>
  <si>
    <t>046.9 VER vol. 3</t>
  </si>
  <si>
    <t>37504001628070</t>
  </si>
  <si>
    <t>046.9 VER vol. 2</t>
  </si>
  <si>
    <t>37504001628062</t>
  </si>
  <si>
    <t>046.9 VER vol. 1</t>
  </si>
  <si>
    <t>37504001275088</t>
  </si>
  <si>
    <t>046.9 VER vol. 8</t>
  </si>
  <si>
    <t>37504001275096</t>
  </si>
  <si>
    <t>046.9 VER vol. 10</t>
  </si>
  <si>
    <t>37504001275104</t>
  </si>
  <si>
    <t>046.9 VER vol. 12</t>
  </si>
  <si>
    <t>37504001275112</t>
  </si>
  <si>
    <t>046.9 VER vol. 13</t>
  </si>
  <si>
    <t>37504004976682</t>
  </si>
  <si>
    <t>046.9 VER vol. 14</t>
  </si>
  <si>
    <t>37504004976690</t>
  </si>
  <si>
    <t>046.9 VER vol. 15</t>
  </si>
  <si>
    <t>37504004976708</t>
  </si>
  <si>
    <t>046.9 VER vol. 16</t>
  </si>
  <si>
    <t>37504001269180</t>
  </si>
  <si>
    <t>046.9 VER vol. 6</t>
  </si>
  <si>
    <t>37504001269198</t>
  </si>
  <si>
    <t>046.9 VER vol. 7</t>
  </si>
  <si>
    <t>37504001269206</t>
  </si>
  <si>
    <t>046.9 VER vol. 9</t>
  </si>
  <si>
    <t>37504001269214</t>
  </si>
  <si>
    <t>046.9 VER vol. 11</t>
  </si>
  <si>
    <t>37504002443404</t>
  </si>
  <si>
    <t>046.9 VER vol. 17</t>
  </si>
  <si>
    <t>37504002443412</t>
  </si>
  <si>
    <t>046.9 VER vol. 18</t>
  </si>
  <si>
    <t>37504002443420</t>
  </si>
  <si>
    <t>046.9 VER vol. 19</t>
  </si>
  <si>
    <t>37504002443438</t>
  </si>
  <si>
    <t>046.9 VER vol. 20</t>
  </si>
  <si>
    <t>37504004057681</t>
  </si>
  <si>
    <t>046.9 VER vol. 21</t>
  </si>
  <si>
    <t>37504004057699</t>
  </si>
  <si>
    <t>046.9 VER vol. 22</t>
  </si>
  <si>
    <t>37504004057707</t>
  </si>
  <si>
    <t>046.9 VER vol. 23</t>
  </si>
  <si>
    <t>37504004057715</t>
  </si>
  <si>
    <t>046.9 VER vol. 24</t>
  </si>
  <si>
    <t>37504004057723</t>
  </si>
  <si>
    <t>046.9 VER vol. 25</t>
  </si>
  <si>
    <t>37504004057731</t>
  </si>
  <si>
    <t>046.9 VER vol. 26</t>
  </si>
  <si>
    <t>37504004057749</t>
  </si>
  <si>
    <t>046.9 VER vol. 27</t>
  </si>
  <si>
    <t>37504004057756</t>
  </si>
  <si>
    <t>046.9 VER vol. 28</t>
  </si>
  <si>
    <t>37504004503981</t>
  </si>
  <si>
    <t>046.9 VER vol. 29</t>
  </si>
  <si>
    <t>Numéro de notice</t>
  </si>
  <si>
    <t>Code barre</t>
  </si>
  <si>
    <t>Titre</t>
  </si>
  <si>
    <t>Auteur</t>
  </si>
  <si>
    <t>Date de publication</t>
  </si>
  <si>
    <t>Sous localisation</t>
  </si>
  <si>
    <t>Nombre de consultations</t>
  </si>
  <si>
    <t>0.051(44) COS</t>
  </si>
  <si>
    <t>Paris : Faits et documents, 1993</t>
  </si>
  <si>
    <t>046 GRA</t>
  </si>
  <si>
    <t>Zaragoza : Enciclopedia de España, 1990-2006</t>
  </si>
  <si>
    <t>Paris : Larousse, 2013</t>
  </si>
  <si>
    <t>042 BRI</t>
  </si>
  <si>
    <t>Chicago London Paris : Encyclopaedia Britannica, cop. 2005-2007</t>
  </si>
  <si>
    <t>045 NUO</t>
  </si>
  <si>
    <t>Roma : Istituto geografico De Agostini, 1998</t>
  </si>
  <si>
    <t>Paris : Larousse, 2007</t>
  </si>
  <si>
    <t>043 BRO</t>
  </si>
  <si>
    <t>Leipzig Mannheim : F.A. Brockhaus, 2006</t>
  </si>
  <si>
    <t>Paris : Eclat, 2013</t>
  </si>
  <si>
    <t>Livres perdus et exemplaires uniques / [reprint de l'édition de Bordeaux 1872 par] Joseph-Marie Quérard [et] Gustave Bru</t>
  </si>
  <si>
    <t>Bologne : Arnaldo Forni, 1984</t>
  </si>
  <si>
    <t>0.02 GRA</t>
  </si>
  <si>
    <t>Genève : Slatkine Reprints, 1993</t>
  </si>
  <si>
    <t>Angola, Guinées, Mozambique, Sahara, Timor, etc. : une bibliographie internationale critique, 1990-2005 / René Pélissier</t>
  </si>
  <si>
    <t>Orgeval : Pélissier, DL 2006</t>
  </si>
  <si>
    <t>Dictionnaire des abréviations courantes de la langue française : du mot à l'abréviation et de l'abréviation au mot / Jea</t>
  </si>
  <si>
    <t>Paris : la Maison du dictionnaire, 2009</t>
  </si>
  <si>
    <t>Bruxelles : les Impressions nouvelles, impr. 2006</t>
  </si>
  <si>
    <t>Paris : Electre-Ed. du Cercle de la Librairie, 2005</t>
  </si>
  <si>
    <t>L'Encyclopédie : cinquante articles fondamentaux / par M. Denis Diderot ; édition établie, annotée et postfacée par Jérô</t>
  </si>
  <si>
    <t>Paris : Mille et une nuits, 2013</t>
  </si>
  <si>
    <t>Les p'tits bateaux : les plus grands spécialistes répondent aux questions étonnantes de vos enfants / Noëlle Bréham, Mar</t>
  </si>
  <si>
    <t>Paris : First Editions : France-Inter,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</si>
</sst>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theme="9" tint="0.39997558519241921"/>
      </left>
      <right/>
      <top/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 style="thin">
        <color theme="9" tint="0.39997558519241921"/>
      </right>
      <top/>
      <bottom style="thin">
        <color theme="9" tint="0.3999755851924192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2" fontId="0" fillId="0" borderId="2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vertical="center" wrapText="1"/>
    </xf>
    <xf numFmtId="2" fontId="0" fillId="0" borderId="5" xfId="0" applyNumberFormat="1" applyFont="1" applyBorder="1" applyAlignment="1">
      <alignment horizontal="center" vertical="center" wrapText="1"/>
    </xf>
    <xf numFmtId="0" fontId="0" fillId="0" borderId="6" xfId="0" applyNumberFormat="1" applyFont="1" applyBorder="1" applyAlignment="1">
      <alignment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vertical="center" wrapText="1"/>
    </xf>
    <xf numFmtId="2" fontId="0" fillId="0" borderId="8" xfId="0" applyNumberFormat="1" applyFont="1" applyBorder="1" applyAlignment="1">
      <alignment horizontal="center" vertical="center" wrapText="1"/>
    </xf>
    <xf numFmtId="0" fontId="0" fillId="0" borderId="9" xfId="0" applyNumberFormat="1" applyFont="1" applyBorder="1" applyAlignment="1">
      <alignment vertical="center" wrapText="1"/>
    </xf>
    <xf numFmtId="0" fontId="0" fillId="3" borderId="11" xfId="0" applyNumberFormat="1" applyFont="1" applyFill="1" applyBorder="1"/>
    <xf numFmtId="0" fontId="0" fillId="0" borderId="11" xfId="0" applyNumberFormat="1" applyFont="1" applyBorder="1"/>
    <xf numFmtId="0" fontId="1" fillId="2" borderId="14" xfId="0" applyNumberFormat="1" applyFont="1" applyFill="1" applyBorder="1"/>
    <xf numFmtId="1" fontId="1" fillId="2" borderId="15" xfId="0" applyNumberFormat="1" applyFont="1" applyFill="1" applyBorder="1"/>
    <xf numFmtId="1" fontId="0" fillId="3" borderId="12" xfId="0" applyNumberFormat="1" applyFont="1" applyFill="1" applyBorder="1"/>
    <xf numFmtId="1" fontId="0" fillId="0" borderId="12" xfId="0" applyNumberFormat="1" applyFont="1" applyBorder="1"/>
    <xf numFmtId="1" fontId="0" fillId="0" borderId="0" xfId="0" applyNumberFormat="1"/>
    <xf numFmtId="1" fontId="1" fillId="2" borderId="14" xfId="0" applyNumberFormat="1" applyFont="1" applyFill="1" applyBorder="1"/>
    <xf numFmtId="1" fontId="0" fillId="3" borderId="11" xfId="0" applyNumberFormat="1" applyFont="1" applyFill="1" applyBorder="1"/>
    <xf numFmtId="1" fontId="0" fillId="0" borderId="11" xfId="0" applyNumberFormat="1" applyFont="1" applyBorder="1"/>
    <xf numFmtId="1" fontId="1" fillId="2" borderId="13" xfId="0" applyNumberFormat="1" applyFont="1" applyFill="1" applyBorder="1" applyAlignment="1">
      <alignment horizontal="center"/>
    </xf>
    <xf numFmtId="1" fontId="0" fillId="3" borderId="10" xfId="0" applyNumberFormat="1" applyFont="1" applyFill="1" applyBorder="1" applyAlignment="1">
      <alignment horizontal="center"/>
    </xf>
    <xf numFmtId="1" fontId="0" fillId="0" borderId="10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2" xfId="0" applyNumberFormat="1" applyFont="1" applyBorder="1" applyAlignment="1">
      <alignment horizontal="center" vertical="center" wrapText="1"/>
    </xf>
    <xf numFmtId="1" fontId="0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0" fillId="0" borderId="8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27">
    <dxf>
      <numFmt numFmtId="1" formatCode="0"/>
    </dxf>
    <dxf>
      <numFmt numFmtId="1" formatCode="0"/>
    </dxf>
    <dxf>
      <numFmt numFmtId="1" formatCode="0"/>
    </dxf>
    <dxf>
      <numFmt numFmtId="1" formatCode="0"/>
      <alignment horizontal="center" vertical="bottom" textRotation="0" wrapText="0" indent="0" justifyLastLine="0" shrinkToFit="0" readingOrder="0"/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0" formatCode="General"/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numFmt numFmtId="0" formatCode="General"/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</dxf>
    <dxf>
      <border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7">
    <queryTableFields count="15">
      <queryTableField id="1" name="No de séquence" tableColumnId="1"/>
      <queryTableField id="2" name="ISBN" tableColumnId="2"/>
      <queryTableField id="3" name="Langue de publication" tableColumnId="3"/>
      <queryTableField id="4" name="Pays de publication" tableColumnId="4"/>
      <queryTableField id="5" name="Titre/auteur" tableColumnId="5"/>
      <queryTableField id="6" name="Type de document" tableColumnId="6"/>
      <queryTableField id="7" name="Editeur" tableColumnId="7"/>
      <queryTableField id="8" name="Date" tableColumnId="8"/>
      <queryTableField id="26" dataBound="0" tableColumnId="18"/>
      <queryTableField id="19" name="Code-barres" tableColumnId="19"/>
      <queryTableField id="21" name="Sous-localisation" tableColumnId="21"/>
      <queryTableField id="22" name="Catégorie documentaire" tableColumnId="22"/>
      <queryTableField id="23" name="Etat de disponibilité" tableColumnId="23"/>
      <queryTableField id="24" name="Cote" tableColumnId="24"/>
      <queryTableField id="25" name="Column1" tableColumnId="25"/>
    </queryTableFields>
    <queryTableDeletedFields count="11">
      <deletedField name="Statut de la notice"/>
      <deletedField name="Fonds"/>
      <deletedField name="Collation"/>
      <deletedField name="Collection"/>
      <deletedField name="Résumé"/>
      <deletedField name="Indice CDU"/>
      <deletedField name="Indexation matière"/>
      <deletedField name="Auteurs principaux"/>
      <deletedField name="Auteurs secondaires"/>
      <deletedField name="Note du catalogueur"/>
      <deletedField name="Code suje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meneghet_2024_06_24_13_42_27_8296_XCDELC" displayName="meneghet_2024_06_24_13_42_27_8296_XCDELC" ref="A1:O340" tableType="queryTable" totalsRowShown="0" headerRowDxfId="26" dataDxfId="24" headerRowBorderDxfId="25" tableBorderDxfId="23" totalsRowBorderDxfId="22">
  <autoFilter ref="A1:O340"/>
  <tableColumns count="15">
    <tableColumn id="1" uniqueName="1" name="No de séquence" queryTableFieldId="1" dataDxfId="21"/>
    <tableColumn id="2" uniqueName="2" name="ISBN" queryTableFieldId="2" dataDxfId="20"/>
    <tableColumn id="3" uniqueName="3" name="Langue de publication" queryTableFieldId="3" dataDxfId="19"/>
    <tableColumn id="4" uniqueName="4" name="Pays de publication" queryTableFieldId="4" dataDxfId="18"/>
    <tableColumn id="5" uniqueName="5" name="Titre/auteur" queryTableFieldId="5" dataDxfId="17"/>
    <tableColumn id="6" uniqueName="6" name="Type de document" queryTableFieldId="6" dataDxfId="16"/>
    <tableColumn id="7" uniqueName="7" name="Editeur" queryTableFieldId="7" dataDxfId="15"/>
    <tableColumn id="8" uniqueName="8" name="Date" queryTableFieldId="8" dataDxfId="14"/>
    <tableColumn id="18" uniqueName="18" name="Colonne1" queryTableFieldId="26" dataDxfId="13">
      <calculatedColumnFormula>IFERROR(VLOOKUP(J2,Feuil2!B$2:J$40,9,FALSE),0)</calculatedColumnFormula>
    </tableColumn>
    <tableColumn id="19" uniqueName="19" name="Code-barres" queryTableFieldId="19" dataDxfId="12"/>
    <tableColumn id="21" uniqueName="21" name="Sous-localisation" queryTableFieldId="21" dataDxfId="11"/>
    <tableColumn id="22" uniqueName="22" name="Catégorie documentaire" queryTableFieldId="22" dataDxfId="10"/>
    <tableColumn id="23" uniqueName="23" name="Etat de disponibilité" queryTableFieldId="23" dataDxfId="9"/>
    <tableColumn id="24" uniqueName="24" name="Cote" queryTableFieldId="24" dataDxfId="8"/>
    <tableColumn id="25" uniqueName="25" name="Column1" queryTableFieldId="25" dataDxfId="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1048576" totalsRowShown="0" headerRowDxfId="6" headerRowBorderDxfId="5" tableBorderDxfId="4">
  <autoFilter ref="A1:J1048576"/>
  <tableColumns count="10">
    <tableColumn id="1" name="Numéro de notice" dataDxfId="3"/>
    <tableColumn id="2" name="Code barre" dataDxfId="2"/>
    <tableColumn id="3" name="Cote"/>
    <tableColumn id="4" name="Titre"/>
    <tableColumn id="5" name="Editeur"/>
    <tableColumn id="6" name="Auteur"/>
    <tableColumn id="7" name="Date de publication" dataDxfId="1"/>
    <tableColumn id="8" name="Sous localisation"/>
    <tableColumn id="9" name="Catégorie documentaire"/>
    <tableColumn id="10" name="Nombre de consult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0"/>
  <sheetViews>
    <sheetView tabSelected="1" workbookViewId="0">
      <selection activeCell="I2" sqref="I2"/>
    </sheetView>
  </sheetViews>
  <sheetFormatPr baseColWidth="10" defaultRowHeight="45" customHeight="1" x14ac:dyDescent="0.25"/>
  <cols>
    <col min="5" max="5" width="63" customWidth="1"/>
    <col min="8" max="8" width="11.42578125" style="26"/>
    <col min="9" max="9" width="11.42578125" style="29"/>
    <col min="10" max="10" width="22.7109375" customWidth="1"/>
  </cols>
  <sheetData>
    <row r="1" spans="1:15" ht="4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7" t="s">
        <v>7</v>
      </c>
      <c r="I1" s="27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4" t="s">
        <v>14</v>
      </c>
    </row>
    <row r="2" spans="1:15" ht="45" customHeight="1" x14ac:dyDescent="0.25">
      <c r="A2" s="5">
        <v>207418</v>
      </c>
      <c r="B2" s="6" t="s">
        <v>15</v>
      </c>
      <c r="C2" s="6" t="s">
        <v>16</v>
      </c>
      <c r="D2" s="6" t="s">
        <v>17</v>
      </c>
      <c r="E2" s="6" t="s">
        <v>18</v>
      </c>
      <c r="F2" s="6" t="s">
        <v>19</v>
      </c>
      <c r="G2" s="6" t="s">
        <v>20</v>
      </c>
      <c r="H2" s="28">
        <v>2006</v>
      </c>
      <c r="I2" s="28"/>
      <c r="J2" s="7" t="s">
        <v>22</v>
      </c>
      <c r="K2" s="6" t="s">
        <v>23</v>
      </c>
      <c r="L2" s="6" t="s">
        <v>24</v>
      </c>
      <c r="M2" s="6" t="s">
        <v>25</v>
      </c>
      <c r="N2" s="6" t="s">
        <v>26</v>
      </c>
      <c r="O2" s="8" t="s">
        <v>21</v>
      </c>
    </row>
    <row r="3" spans="1:15" ht="45" customHeight="1" x14ac:dyDescent="0.25">
      <c r="A3" s="5">
        <v>208231</v>
      </c>
      <c r="B3" s="6" t="s">
        <v>27</v>
      </c>
      <c r="C3" s="6" t="s">
        <v>28</v>
      </c>
      <c r="D3" s="6" t="s">
        <v>29</v>
      </c>
      <c r="E3" s="6" t="s">
        <v>30</v>
      </c>
      <c r="F3" s="6" t="s">
        <v>19</v>
      </c>
      <c r="G3" s="6" t="s">
        <v>31</v>
      </c>
      <c r="H3" s="28">
        <v>2012</v>
      </c>
      <c r="I3" s="28">
        <f>IFERROR(VLOOKUP(J3,Feuil2!B$2:J$40,9,FALSE),0)</f>
        <v>0</v>
      </c>
      <c r="J3" s="7" t="s">
        <v>32</v>
      </c>
      <c r="K3" s="6" t="s">
        <v>23</v>
      </c>
      <c r="L3" s="6" t="s">
        <v>24</v>
      </c>
      <c r="M3" s="6" t="s">
        <v>33</v>
      </c>
      <c r="N3" s="6" t="s">
        <v>34</v>
      </c>
      <c r="O3" s="8" t="s">
        <v>21</v>
      </c>
    </row>
    <row r="4" spans="1:15" ht="45" customHeight="1" x14ac:dyDescent="0.25">
      <c r="A4" s="5">
        <v>209348</v>
      </c>
      <c r="B4" s="6" t="s">
        <v>35</v>
      </c>
      <c r="C4" s="6" t="s">
        <v>16</v>
      </c>
      <c r="D4" s="6" t="s">
        <v>17</v>
      </c>
      <c r="E4" s="6" t="s">
        <v>36</v>
      </c>
      <c r="F4" s="6" t="s">
        <v>19</v>
      </c>
      <c r="G4" s="6" t="s">
        <v>37</v>
      </c>
      <c r="H4" s="28">
        <v>2007</v>
      </c>
      <c r="I4" s="28">
        <f>IFERROR(VLOOKUP(J4,Feuil2!B$2:J$40,9,FALSE),0)</f>
        <v>0</v>
      </c>
      <c r="J4" s="7" t="s">
        <v>38</v>
      </c>
      <c r="K4" s="6" t="s">
        <v>23</v>
      </c>
      <c r="L4" s="6" t="s">
        <v>24</v>
      </c>
      <c r="M4" s="6" t="s">
        <v>25</v>
      </c>
      <c r="N4" s="6" t="s">
        <v>39</v>
      </c>
      <c r="O4" s="8" t="s">
        <v>21</v>
      </c>
    </row>
    <row r="5" spans="1:15" ht="45" customHeight="1" x14ac:dyDescent="0.25">
      <c r="A5" s="5">
        <v>959658</v>
      </c>
      <c r="B5" s="6" t="s">
        <v>40</v>
      </c>
      <c r="C5" s="6" t="s">
        <v>41</v>
      </c>
      <c r="D5" s="6" t="s">
        <v>42</v>
      </c>
      <c r="E5" s="6" t="s">
        <v>43</v>
      </c>
      <c r="F5" s="6" t="s">
        <v>44</v>
      </c>
      <c r="G5" s="6" t="s">
        <v>45</v>
      </c>
      <c r="H5" s="28">
        <v>2010</v>
      </c>
      <c r="I5" s="28">
        <f>IFERROR(VLOOKUP(J5,Feuil2!B$2:J$40,9,FALSE),0)</f>
        <v>0</v>
      </c>
      <c r="J5" s="7" t="s">
        <v>46</v>
      </c>
      <c r="K5" s="6" t="s">
        <v>23</v>
      </c>
      <c r="L5" s="6" t="s">
        <v>24</v>
      </c>
      <c r="M5" s="6" t="s">
        <v>33</v>
      </c>
      <c r="N5" s="6" t="s">
        <v>21</v>
      </c>
      <c r="O5" s="8" t="s">
        <v>21</v>
      </c>
    </row>
    <row r="6" spans="1:15" ht="45" customHeight="1" x14ac:dyDescent="0.25">
      <c r="A6" s="5">
        <v>240913</v>
      </c>
      <c r="B6" s="6" t="s">
        <v>21</v>
      </c>
      <c r="C6" s="6" t="s">
        <v>41</v>
      </c>
      <c r="D6" s="6" t="s">
        <v>42</v>
      </c>
      <c r="E6" s="6" t="s">
        <v>47</v>
      </c>
      <c r="F6" s="6" t="s">
        <v>44</v>
      </c>
      <c r="G6" s="6" t="s">
        <v>48</v>
      </c>
      <c r="H6" s="28">
        <v>1991</v>
      </c>
      <c r="I6" s="28">
        <f>IFERROR(VLOOKUP(J6,Feuil2!B$2:J$40,9,FALSE),0)</f>
        <v>0</v>
      </c>
      <c r="J6" s="7" t="s">
        <v>49</v>
      </c>
      <c r="K6" s="6" t="s">
        <v>23</v>
      </c>
      <c r="L6" s="6" t="s">
        <v>24</v>
      </c>
      <c r="M6" s="6" t="s">
        <v>50</v>
      </c>
      <c r="N6" s="6" t="s">
        <v>51</v>
      </c>
      <c r="O6" s="8" t="s">
        <v>21</v>
      </c>
    </row>
    <row r="7" spans="1:15" ht="45" customHeight="1" x14ac:dyDescent="0.25">
      <c r="A7" s="5">
        <v>83251</v>
      </c>
      <c r="B7" s="6" t="s">
        <v>52</v>
      </c>
      <c r="C7" s="6" t="s">
        <v>41</v>
      </c>
      <c r="D7" s="6" t="s">
        <v>29</v>
      </c>
      <c r="E7" s="6" t="s">
        <v>53</v>
      </c>
      <c r="F7" s="6" t="s">
        <v>44</v>
      </c>
      <c r="G7" s="6" t="s">
        <v>54</v>
      </c>
      <c r="H7" s="28">
        <v>1989</v>
      </c>
      <c r="I7" s="28">
        <f>IFERROR(VLOOKUP(J7,Feuil2!B$2:J$40,9,FALSE),0)</f>
        <v>0</v>
      </c>
      <c r="J7" s="7" t="s">
        <v>55</v>
      </c>
      <c r="K7" s="6" t="s">
        <v>23</v>
      </c>
      <c r="L7" s="6" t="s">
        <v>24</v>
      </c>
      <c r="M7" s="6" t="s">
        <v>50</v>
      </c>
      <c r="N7" s="6" t="s">
        <v>56</v>
      </c>
      <c r="O7" s="8" t="s">
        <v>21</v>
      </c>
    </row>
    <row r="8" spans="1:15" ht="45" customHeight="1" x14ac:dyDescent="0.25">
      <c r="A8" s="5">
        <v>320643</v>
      </c>
      <c r="B8" s="6" t="s">
        <v>57</v>
      </c>
      <c r="C8" s="6" t="s">
        <v>16</v>
      </c>
      <c r="D8" s="6" t="s">
        <v>58</v>
      </c>
      <c r="E8" s="6" t="s">
        <v>59</v>
      </c>
      <c r="F8" s="6" t="s">
        <v>44</v>
      </c>
      <c r="G8" s="6" t="s">
        <v>60</v>
      </c>
      <c r="H8" s="28">
        <v>1995</v>
      </c>
      <c r="I8" s="28">
        <f>IFERROR(VLOOKUP(J8,Feuil2!B$2:J$40,9,FALSE),0)</f>
        <v>0</v>
      </c>
      <c r="J8" s="7" t="s">
        <v>61</v>
      </c>
      <c r="K8" s="6" t="s">
        <v>23</v>
      </c>
      <c r="L8" s="6" t="s">
        <v>24</v>
      </c>
      <c r="M8" s="6" t="s">
        <v>50</v>
      </c>
      <c r="N8" s="6" t="s">
        <v>62</v>
      </c>
      <c r="O8" s="8" t="s">
        <v>21</v>
      </c>
    </row>
    <row r="9" spans="1:15" ht="45" customHeight="1" x14ac:dyDescent="0.25">
      <c r="A9" s="5">
        <v>174191</v>
      </c>
      <c r="B9" s="6" t="s">
        <v>21</v>
      </c>
      <c r="C9" s="6" t="s">
        <v>41</v>
      </c>
      <c r="D9" s="6" t="s">
        <v>21</v>
      </c>
      <c r="E9" s="6" t="s">
        <v>63</v>
      </c>
      <c r="F9" s="6" t="s">
        <v>44</v>
      </c>
      <c r="G9" s="6" t="s">
        <v>21</v>
      </c>
      <c r="H9" s="28">
        <v>1891</v>
      </c>
      <c r="I9" s="28">
        <f>IFERROR(VLOOKUP(J9,Feuil2!B$2:J$40,9,FALSE),0)</f>
        <v>0</v>
      </c>
      <c r="J9" s="7" t="s">
        <v>64</v>
      </c>
      <c r="K9" s="6" t="s">
        <v>23</v>
      </c>
      <c r="L9" s="6" t="s">
        <v>24</v>
      </c>
      <c r="M9" s="6" t="s">
        <v>50</v>
      </c>
      <c r="N9" s="6" t="s">
        <v>65</v>
      </c>
      <c r="O9" s="8" t="s">
        <v>21</v>
      </c>
    </row>
    <row r="10" spans="1:15" ht="45" customHeight="1" x14ac:dyDescent="0.25">
      <c r="A10" s="5">
        <v>5922</v>
      </c>
      <c r="B10" s="6" t="s">
        <v>21</v>
      </c>
      <c r="C10" s="6" t="s">
        <v>41</v>
      </c>
      <c r="D10" s="6" t="s">
        <v>42</v>
      </c>
      <c r="E10" s="6" t="s">
        <v>66</v>
      </c>
      <c r="F10" s="6" t="s">
        <v>44</v>
      </c>
      <c r="G10" s="6" t="s">
        <v>67</v>
      </c>
      <c r="H10" s="28">
        <v>1972</v>
      </c>
      <c r="I10" s="28">
        <f>IFERROR(VLOOKUP(J10,Feuil2!B$2:J$40,9,FALSE),0)</f>
        <v>0</v>
      </c>
      <c r="J10" s="7" t="s">
        <v>68</v>
      </c>
      <c r="K10" s="6" t="s">
        <v>23</v>
      </c>
      <c r="L10" s="6" t="s">
        <v>24</v>
      </c>
      <c r="M10" s="6" t="s">
        <v>50</v>
      </c>
      <c r="N10" s="6" t="s">
        <v>69</v>
      </c>
      <c r="O10" s="8" t="s">
        <v>21</v>
      </c>
    </row>
    <row r="11" spans="1:15" ht="45" customHeight="1" x14ac:dyDescent="0.25">
      <c r="A11" s="5">
        <v>5922</v>
      </c>
      <c r="B11" s="6" t="s">
        <v>21</v>
      </c>
      <c r="C11" s="6" t="s">
        <v>41</v>
      </c>
      <c r="D11" s="6" t="s">
        <v>42</v>
      </c>
      <c r="E11" s="6" t="s">
        <v>66</v>
      </c>
      <c r="F11" s="6" t="s">
        <v>44</v>
      </c>
      <c r="G11" s="6" t="s">
        <v>67</v>
      </c>
      <c r="H11" s="28">
        <v>1972</v>
      </c>
      <c r="I11" s="28">
        <f>IFERROR(VLOOKUP(J11,Feuil2!B$2:J$40,9,FALSE),0)</f>
        <v>0</v>
      </c>
      <c r="J11" s="7" t="s">
        <v>70</v>
      </c>
      <c r="K11" s="6" t="s">
        <v>23</v>
      </c>
      <c r="L11" s="6" t="s">
        <v>24</v>
      </c>
      <c r="M11" s="6" t="s">
        <v>50</v>
      </c>
      <c r="N11" s="6" t="s">
        <v>71</v>
      </c>
      <c r="O11" s="8" t="s">
        <v>21</v>
      </c>
    </row>
    <row r="12" spans="1:15" ht="45" customHeight="1" x14ac:dyDescent="0.25">
      <c r="A12" s="5">
        <v>5922</v>
      </c>
      <c r="B12" s="6" t="s">
        <v>21</v>
      </c>
      <c r="C12" s="6" t="s">
        <v>41</v>
      </c>
      <c r="D12" s="6" t="s">
        <v>42</v>
      </c>
      <c r="E12" s="6" t="s">
        <v>66</v>
      </c>
      <c r="F12" s="6" t="s">
        <v>44</v>
      </c>
      <c r="G12" s="6" t="s">
        <v>67</v>
      </c>
      <c r="H12" s="28">
        <v>1972</v>
      </c>
      <c r="I12" s="28">
        <f>IFERROR(VLOOKUP(J12,Feuil2!B$2:J$40,9,FALSE),0)</f>
        <v>0</v>
      </c>
      <c r="J12" s="7" t="s">
        <v>72</v>
      </c>
      <c r="K12" s="6" t="s">
        <v>23</v>
      </c>
      <c r="L12" s="6" t="s">
        <v>24</v>
      </c>
      <c r="M12" s="6" t="s">
        <v>50</v>
      </c>
      <c r="N12" s="6" t="s">
        <v>73</v>
      </c>
      <c r="O12" s="8" t="s">
        <v>21</v>
      </c>
    </row>
    <row r="13" spans="1:15" ht="45" customHeight="1" x14ac:dyDescent="0.25">
      <c r="A13" s="5">
        <v>38643</v>
      </c>
      <c r="B13" s="6" t="s">
        <v>21</v>
      </c>
      <c r="C13" s="6" t="s">
        <v>41</v>
      </c>
      <c r="D13" s="6" t="s">
        <v>42</v>
      </c>
      <c r="E13" s="6" t="s">
        <v>74</v>
      </c>
      <c r="F13" s="6" t="s">
        <v>44</v>
      </c>
      <c r="G13" s="6" t="s">
        <v>75</v>
      </c>
      <c r="H13" s="28">
        <v>1985</v>
      </c>
      <c r="I13" s="28">
        <f>IFERROR(VLOOKUP(J13,Feuil2!B$2:J$40,9,FALSE),0)</f>
        <v>0</v>
      </c>
      <c r="J13" s="7" t="s">
        <v>76</v>
      </c>
      <c r="K13" s="6" t="s">
        <v>23</v>
      </c>
      <c r="L13" s="6" t="s">
        <v>24</v>
      </c>
      <c r="M13" s="6" t="s">
        <v>50</v>
      </c>
      <c r="N13" s="6" t="s">
        <v>77</v>
      </c>
      <c r="O13" s="8" t="s">
        <v>21</v>
      </c>
    </row>
    <row r="14" spans="1:15" ht="45" customHeight="1" x14ac:dyDescent="0.25">
      <c r="A14" s="5">
        <v>125025</v>
      </c>
      <c r="B14" s="6" t="s">
        <v>21</v>
      </c>
      <c r="C14" s="6" t="s">
        <v>41</v>
      </c>
      <c r="D14" s="6" t="s">
        <v>42</v>
      </c>
      <c r="E14" s="6" t="s">
        <v>78</v>
      </c>
      <c r="F14" s="6" t="s">
        <v>44</v>
      </c>
      <c r="G14" s="6" t="s">
        <v>79</v>
      </c>
      <c r="H14" s="28">
        <v>1977</v>
      </c>
      <c r="I14" s="28">
        <f>IFERROR(VLOOKUP(J14,Feuil2!B$2:J$40,9,FALSE),0)</f>
        <v>0</v>
      </c>
      <c r="J14" s="7" t="s">
        <v>80</v>
      </c>
      <c r="K14" s="6" t="s">
        <v>23</v>
      </c>
      <c r="L14" s="6" t="s">
        <v>24</v>
      </c>
      <c r="M14" s="6" t="s">
        <v>50</v>
      </c>
      <c r="N14" s="6" t="s">
        <v>77</v>
      </c>
      <c r="O14" s="8" t="s">
        <v>21</v>
      </c>
    </row>
    <row r="15" spans="1:15" ht="45" customHeight="1" x14ac:dyDescent="0.25">
      <c r="A15" s="5">
        <v>637369</v>
      </c>
      <c r="B15" s="6" t="s">
        <v>81</v>
      </c>
      <c r="C15" s="6" t="s">
        <v>16</v>
      </c>
      <c r="D15" s="6" t="s">
        <v>82</v>
      </c>
      <c r="E15" s="6" t="s">
        <v>83</v>
      </c>
      <c r="F15" s="6" t="s">
        <v>44</v>
      </c>
      <c r="G15" s="6" t="s">
        <v>84</v>
      </c>
      <c r="H15" s="28">
        <v>2005</v>
      </c>
      <c r="I15" s="28">
        <f>IFERROR(VLOOKUP(J15,Feuil2!B$2:J$40,9,FALSE),0)</f>
        <v>0</v>
      </c>
      <c r="J15" s="7" t="s">
        <v>85</v>
      </c>
      <c r="K15" s="6" t="s">
        <v>23</v>
      </c>
      <c r="L15" s="6" t="s">
        <v>24</v>
      </c>
      <c r="M15" s="6" t="s">
        <v>50</v>
      </c>
      <c r="N15" s="6" t="s">
        <v>86</v>
      </c>
      <c r="O15" s="8" t="s">
        <v>21</v>
      </c>
    </row>
    <row r="16" spans="1:15" ht="45" customHeight="1" x14ac:dyDescent="0.25">
      <c r="A16" s="5">
        <v>820953</v>
      </c>
      <c r="B16" s="6" t="s">
        <v>87</v>
      </c>
      <c r="C16" s="6" t="s">
        <v>16</v>
      </c>
      <c r="D16" s="6" t="s">
        <v>82</v>
      </c>
      <c r="E16" s="6" t="s">
        <v>88</v>
      </c>
      <c r="F16" s="6" t="s">
        <v>44</v>
      </c>
      <c r="G16" s="6" t="s">
        <v>89</v>
      </c>
      <c r="H16" s="28">
        <v>2008</v>
      </c>
      <c r="I16" s="28">
        <f>IFERROR(VLOOKUP(J16,Feuil2!B$2:J$40,9,FALSE),0)</f>
        <v>0</v>
      </c>
      <c r="J16" s="7" t="s">
        <v>90</v>
      </c>
      <c r="K16" s="6" t="s">
        <v>23</v>
      </c>
      <c r="L16" s="6" t="s">
        <v>24</v>
      </c>
      <c r="M16" s="6" t="s">
        <v>50</v>
      </c>
      <c r="N16" s="6" t="s">
        <v>86</v>
      </c>
      <c r="O16" s="8" t="s">
        <v>21</v>
      </c>
    </row>
    <row r="17" spans="1:15" ht="45" customHeight="1" x14ac:dyDescent="0.25">
      <c r="A17" s="5">
        <v>268099</v>
      </c>
      <c r="B17" s="6" t="s">
        <v>91</v>
      </c>
      <c r="C17" s="6" t="s">
        <v>41</v>
      </c>
      <c r="D17" s="6" t="s">
        <v>42</v>
      </c>
      <c r="E17" s="6" t="s">
        <v>92</v>
      </c>
      <c r="F17" s="6" t="s">
        <v>44</v>
      </c>
      <c r="G17" s="6" t="s">
        <v>93</v>
      </c>
      <c r="H17" s="28">
        <v>1995</v>
      </c>
      <c r="I17" s="28">
        <f>IFERROR(VLOOKUP(J17,Feuil2!B$2:J$40,9,FALSE),0)</f>
        <v>0</v>
      </c>
      <c r="J17" s="7" t="s">
        <v>94</v>
      </c>
      <c r="K17" s="6" t="s">
        <v>23</v>
      </c>
      <c r="L17" s="6" t="s">
        <v>24</v>
      </c>
      <c r="M17" s="6" t="s">
        <v>50</v>
      </c>
      <c r="N17" s="6" t="s">
        <v>95</v>
      </c>
      <c r="O17" s="8" t="s">
        <v>21</v>
      </c>
    </row>
    <row r="18" spans="1:15" ht="45" customHeight="1" x14ac:dyDescent="0.25">
      <c r="A18" s="5">
        <v>667926</v>
      </c>
      <c r="B18" s="6" t="s">
        <v>96</v>
      </c>
      <c r="C18" s="6" t="s">
        <v>41</v>
      </c>
      <c r="D18" s="6" t="s">
        <v>42</v>
      </c>
      <c r="E18" s="6" t="s">
        <v>97</v>
      </c>
      <c r="F18" s="6" t="s">
        <v>44</v>
      </c>
      <c r="G18" s="6" t="s">
        <v>98</v>
      </c>
      <c r="H18" s="28">
        <v>2005</v>
      </c>
      <c r="I18" s="28">
        <f>IFERROR(VLOOKUP(J18,Feuil2!B$2:J$40,9,FALSE),0)</f>
        <v>0</v>
      </c>
      <c r="J18" s="7" t="s">
        <v>100</v>
      </c>
      <c r="K18" s="6" t="s">
        <v>23</v>
      </c>
      <c r="L18" s="6" t="s">
        <v>24</v>
      </c>
      <c r="M18" s="6" t="s">
        <v>50</v>
      </c>
      <c r="N18" s="6" t="s">
        <v>101</v>
      </c>
      <c r="O18" s="8" t="s">
        <v>21</v>
      </c>
    </row>
    <row r="19" spans="1:15" ht="45" customHeight="1" x14ac:dyDescent="0.25">
      <c r="A19" s="5">
        <v>667926</v>
      </c>
      <c r="B19" s="6" t="s">
        <v>96</v>
      </c>
      <c r="C19" s="6" t="s">
        <v>41</v>
      </c>
      <c r="D19" s="6" t="s">
        <v>42</v>
      </c>
      <c r="E19" s="6" t="s">
        <v>97</v>
      </c>
      <c r="F19" s="6" t="s">
        <v>44</v>
      </c>
      <c r="G19" s="6" t="s">
        <v>98</v>
      </c>
      <c r="H19" s="28">
        <v>2005</v>
      </c>
      <c r="I19" s="28">
        <f>IFERROR(VLOOKUP(J19,Feuil2!B$2:J$40,9,FALSE),0)</f>
        <v>0</v>
      </c>
      <c r="J19" s="7" t="s">
        <v>102</v>
      </c>
      <c r="K19" s="6" t="s">
        <v>23</v>
      </c>
      <c r="L19" s="6" t="s">
        <v>24</v>
      </c>
      <c r="M19" s="6" t="s">
        <v>50</v>
      </c>
      <c r="N19" s="6" t="s">
        <v>101</v>
      </c>
      <c r="O19" s="8" t="s">
        <v>21</v>
      </c>
    </row>
    <row r="20" spans="1:15" ht="45" customHeight="1" x14ac:dyDescent="0.25">
      <c r="A20" s="5">
        <v>100367</v>
      </c>
      <c r="B20" s="6" t="s">
        <v>103</v>
      </c>
      <c r="C20" s="6" t="s">
        <v>16</v>
      </c>
      <c r="D20" s="6" t="s">
        <v>82</v>
      </c>
      <c r="E20" s="6" t="s">
        <v>104</v>
      </c>
      <c r="F20" s="6" t="s">
        <v>44</v>
      </c>
      <c r="G20" s="6" t="s">
        <v>105</v>
      </c>
      <c r="H20" s="28">
        <v>1987</v>
      </c>
      <c r="I20" s="28">
        <f>IFERROR(VLOOKUP(J20,Feuil2!B$2:J$40,9,FALSE),0)</f>
        <v>0</v>
      </c>
      <c r="J20" s="7" t="s">
        <v>106</v>
      </c>
      <c r="K20" s="6" t="s">
        <v>23</v>
      </c>
      <c r="L20" s="6" t="s">
        <v>24</v>
      </c>
      <c r="M20" s="6" t="s">
        <v>50</v>
      </c>
      <c r="N20" s="6" t="s">
        <v>107</v>
      </c>
      <c r="O20" s="8" t="s">
        <v>21</v>
      </c>
    </row>
    <row r="21" spans="1:15" ht="45" customHeight="1" x14ac:dyDescent="0.25">
      <c r="A21" s="5">
        <v>396450</v>
      </c>
      <c r="B21" s="6" t="s">
        <v>108</v>
      </c>
      <c r="C21" s="6" t="s">
        <v>16</v>
      </c>
      <c r="D21" s="6" t="s">
        <v>82</v>
      </c>
      <c r="E21" s="6" t="s">
        <v>109</v>
      </c>
      <c r="F21" s="6" t="s">
        <v>44</v>
      </c>
      <c r="G21" s="6" t="s">
        <v>110</v>
      </c>
      <c r="H21" s="28">
        <v>1998</v>
      </c>
      <c r="I21" s="28">
        <f>IFERROR(VLOOKUP(J21,Feuil2!B$2:J$40,9,FALSE),0)</f>
        <v>0</v>
      </c>
      <c r="J21" s="7" t="s">
        <v>111</v>
      </c>
      <c r="K21" s="6" t="s">
        <v>23</v>
      </c>
      <c r="L21" s="6" t="s">
        <v>24</v>
      </c>
      <c r="M21" s="6" t="s">
        <v>50</v>
      </c>
      <c r="N21" s="6" t="s">
        <v>112</v>
      </c>
      <c r="O21" s="8" t="s">
        <v>21</v>
      </c>
    </row>
    <row r="22" spans="1:15" ht="45" customHeight="1" x14ac:dyDescent="0.25">
      <c r="A22" s="5">
        <v>396451</v>
      </c>
      <c r="B22" s="6" t="s">
        <v>113</v>
      </c>
      <c r="C22" s="6" t="s">
        <v>16</v>
      </c>
      <c r="D22" s="6" t="s">
        <v>82</v>
      </c>
      <c r="E22" s="6" t="s">
        <v>114</v>
      </c>
      <c r="F22" s="6" t="s">
        <v>44</v>
      </c>
      <c r="G22" s="6" t="s">
        <v>115</v>
      </c>
      <c r="H22" s="28">
        <v>2000</v>
      </c>
      <c r="I22" s="28">
        <f>IFERROR(VLOOKUP(J22,Feuil2!B$2:J$40,9,FALSE),0)</f>
        <v>0</v>
      </c>
      <c r="J22" s="7" t="s">
        <v>116</v>
      </c>
      <c r="K22" s="6" t="s">
        <v>23</v>
      </c>
      <c r="L22" s="6" t="s">
        <v>24</v>
      </c>
      <c r="M22" s="6" t="s">
        <v>50</v>
      </c>
      <c r="N22" s="6" t="s">
        <v>117</v>
      </c>
      <c r="O22" s="8" t="s">
        <v>21</v>
      </c>
    </row>
    <row r="23" spans="1:15" ht="45" customHeight="1" x14ac:dyDescent="0.25">
      <c r="A23" s="5">
        <v>20406</v>
      </c>
      <c r="B23" s="6" t="s">
        <v>21</v>
      </c>
      <c r="C23" s="6" t="s">
        <v>41</v>
      </c>
      <c r="D23" s="6" t="s">
        <v>21</v>
      </c>
      <c r="E23" s="6" t="s">
        <v>118</v>
      </c>
      <c r="F23" s="6" t="s">
        <v>44</v>
      </c>
      <c r="G23" s="6" t="s">
        <v>21</v>
      </c>
      <c r="H23" s="28">
        <v>1966</v>
      </c>
      <c r="I23" s="28">
        <f>IFERROR(VLOOKUP(J23,Feuil2!B$2:J$40,9,FALSE),0)</f>
        <v>0</v>
      </c>
      <c r="J23" s="7" t="s">
        <v>119</v>
      </c>
      <c r="K23" s="6" t="s">
        <v>23</v>
      </c>
      <c r="L23" s="6" t="s">
        <v>24</v>
      </c>
      <c r="M23" s="6" t="s">
        <v>50</v>
      </c>
      <c r="N23" s="6" t="s">
        <v>120</v>
      </c>
      <c r="O23" s="8" t="s">
        <v>21</v>
      </c>
    </row>
    <row r="24" spans="1:15" ht="45" customHeight="1" x14ac:dyDescent="0.25">
      <c r="A24" s="5">
        <v>20406</v>
      </c>
      <c r="B24" s="6" t="s">
        <v>21</v>
      </c>
      <c r="C24" s="6" t="s">
        <v>41</v>
      </c>
      <c r="D24" s="6" t="s">
        <v>21</v>
      </c>
      <c r="E24" s="6" t="s">
        <v>118</v>
      </c>
      <c r="F24" s="6" t="s">
        <v>44</v>
      </c>
      <c r="G24" s="6" t="s">
        <v>21</v>
      </c>
      <c r="H24" s="28">
        <v>1966</v>
      </c>
      <c r="I24" s="28">
        <f>IFERROR(VLOOKUP(J24,Feuil2!B$2:J$40,9,FALSE),0)</f>
        <v>0</v>
      </c>
      <c r="J24" s="7" t="s">
        <v>121</v>
      </c>
      <c r="K24" s="6" t="s">
        <v>23</v>
      </c>
      <c r="L24" s="6" t="s">
        <v>24</v>
      </c>
      <c r="M24" s="6" t="s">
        <v>50</v>
      </c>
      <c r="N24" s="6" t="s">
        <v>120</v>
      </c>
      <c r="O24" s="8" t="s">
        <v>21</v>
      </c>
    </row>
    <row r="25" spans="1:15" ht="45" customHeight="1" x14ac:dyDescent="0.25">
      <c r="A25" s="5">
        <v>20406</v>
      </c>
      <c r="B25" s="6" t="s">
        <v>21</v>
      </c>
      <c r="C25" s="6" t="s">
        <v>41</v>
      </c>
      <c r="D25" s="6" t="s">
        <v>21</v>
      </c>
      <c r="E25" s="6" t="s">
        <v>118</v>
      </c>
      <c r="F25" s="6" t="s">
        <v>44</v>
      </c>
      <c r="G25" s="6" t="s">
        <v>21</v>
      </c>
      <c r="H25" s="28">
        <v>1966</v>
      </c>
      <c r="I25" s="28">
        <f>IFERROR(VLOOKUP(J25,Feuil2!B$2:J$40,9,FALSE),0)</f>
        <v>0</v>
      </c>
      <c r="J25" s="7" t="s">
        <v>122</v>
      </c>
      <c r="K25" s="6" t="s">
        <v>23</v>
      </c>
      <c r="L25" s="6" t="s">
        <v>24</v>
      </c>
      <c r="M25" s="6" t="s">
        <v>50</v>
      </c>
      <c r="N25" s="6" t="s">
        <v>120</v>
      </c>
      <c r="O25" s="8" t="s">
        <v>21</v>
      </c>
    </row>
    <row r="26" spans="1:15" ht="45" customHeight="1" x14ac:dyDescent="0.25">
      <c r="A26" s="5">
        <v>20406</v>
      </c>
      <c r="B26" s="6" t="s">
        <v>21</v>
      </c>
      <c r="C26" s="6" t="s">
        <v>41</v>
      </c>
      <c r="D26" s="6" t="s">
        <v>21</v>
      </c>
      <c r="E26" s="6" t="s">
        <v>118</v>
      </c>
      <c r="F26" s="6" t="s">
        <v>44</v>
      </c>
      <c r="G26" s="6" t="s">
        <v>21</v>
      </c>
      <c r="H26" s="28">
        <v>1966</v>
      </c>
      <c r="I26" s="28">
        <f>IFERROR(VLOOKUP(J26,Feuil2!B$2:J$40,9,FALSE),0)</f>
        <v>0</v>
      </c>
      <c r="J26" s="7" t="s">
        <v>123</v>
      </c>
      <c r="K26" s="6" t="s">
        <v>23</v>
      </c>
      <c r="L26" s="6" t="s">
        <v>24</v>
      </c>
      <c r="M26" s="6" t="s">
        <v>50</v>
      </c>
      <c r="N26" s="6" t="s">
        <v>120</v>
      </c>
      <c r="O26" s="8" t="s">
        <v>21</v>
      </c>
    </row>
    <row r="27" spans="1:15" ht="45" customHeight="1" x14ac:dyDescent="0.25">
      <c r="A27" s="5">
        <v>20406</v>
      </c>
      <c r="B27" s="6" t="s">
        <v>21</v>
      </c>
      <c r="C27" s="6" t="s">
        <v>41</v>
      </c>
      <c r="D27" s="6" t="s">
        <v>21</v>
      </c>
      <c r="E27" s="6" t="s">
        <v>118</v>
      </c>
      <c r="F27" s="6" t="s">
        <v>44</v>
      </c>
      <c r="G27" s="6" t="s">
        <v>21</v>
      </c>
      <c r="H27" s="28">
        <v>1966</v>
      </c>
      <c r="I27" s="28">
        <f>IFERROR(VLOOKUP(J27,Feuil2!B$2:J$40,9,FALSE),0)</f>
        <v>0</v>
      </c>
      <c r="J27" s="7" t="s">
        <v>124</v>
      </c>
      <c r="K27" s="6" t="s">
        <v>23</v>
      </c>
      <c r="L27" s="6" t="s">
        <v>24</v>
      </c>
      <c r="M27" s="6" t="s">
        <v>50</v>
      </c>
      <c r="N27" s="6" t="s">
        <v>120</v>
      </c>
      <c r="O27" s="8" t="s">
        <v>21</v>
      </c>
    </row>
    <row r="28" spans="1:15" ht="45" customHeight="1" x14ac:dyDescent="0.25">
      <c r="A28" s="5">
        <v>20406</v>
      </c>
      <c r="B28" s="6" t="s">
        <v>21</v>
      </c>
      <c r="C28" s="6" t="s">
        <v>41</v>
      </c>
      <c r="D28" s="6" t="s">
        <v>21</v>
      </c>
      <c r="E28" s="6" t="s">
        <v>118</v>
      </c>
      <c r="F28" s="6" t="s">
        <v>44</v>
      </c>
      <c r="G28" s="6" t="s">
        <v>21</v>
      </c>
      <c r="H28" s="28">
        <v>1966</v>
      </c>
      <c r="I28" s="28">
        <f>IFERROR(VLOOKUP(J28,Feuil2!B$2:J$40,9,FALSE),0)</f>
        <v>0</v>
      </c>
      <c r="J28" s="7" t="s">
        <v>125</v>
      </c>
      <c r="K28" s="6" t="s">
        <v>23</v>
      </c>
      <c r="L28" s="6" t="s">
        <v>24</v>
      </c>
      <c r="M28" s="6" t="s">
        <v>50</v>
      </c>
      <c r="N28" s="6" t="s">
        <v>120</v>
      </c>
      <c r="O28" s="8" t="s">
        <v>21</v>
      </c>
    </row>
    <row r="29" spans="1:15" ht="45" customHeight="1" x14ac:dyDescent="0.25">
      <c r="A29" s="5">
        <v>20406</v>
      </c>
      <c r="B29" s="6" t="s">
        <v>21</v>
      </c>
      <c r="C29" s="6" t="s">
        <v>41</v>
      </c>
      <c r="D29" s="6" t="s">
        <v>21</v>
      </c>
      <c r="E29" s="6" t="s">
        <v>118</v>
      </c>
      <c r="F29" s="6" t="s">
        <v>44</v>
      </c>
      <c r="G29" s="6" t="s">
        <v>21</v>
      </c>
      <c r="H29" s="28">
        <v>1966</v>
      </c>
      <c r="I29" s="28">
        <f>IFERROR(VLOOKUP(J29,Feuil2!B$2:J$40,9,FALSE),0)</f>
        <v>0</v>
      </c>
      <c r="J29" s="7" t="s">
        <v>126</v>
      </c>
      <c r="K29" s="6" t="s">
        <v>23</v>
      </c>
      <c r="L29" s="6" t="s">
        <v>24</v>
      </c>
      <c r="M29" s="6" t="s">
        <v>50</v>
      </c>
      <c r="N29" s="6" t="s">
        <v>120</v>
      </c>
      <c r="O29" s="8" t="s">
        <v>21</v>
      </c>
    </row>
    <row r="30" spans="1:15" ht="45" customHeight="1" x14ac:dyDescent="0.25">
      <c r="A30" s="5">
        <v>314494</v>
      </c>
      <c r="B30" s="6" t="s">
        <v>127</v>
      </c>
      <c r="C30" s="6" t="s">
        <v>41</v>
      </c>
      <c r="D30" s="6" t="s">
        <v>128</v>
      </c>
      <c r="E30" s="6" t="s">
        <v>129</v>
      </c>
      <c r="F30" s="6" t="s">
        <v>44</v>
      </c>
      <c r="G30" s="6" t="s">
        <v>130</v>
      </c>
      <c r="H30" s="28">
        <v>1859</v>
      </c>
      <c r="I30" s="28">
        <f>IFERROR(VLOOKUP(J30,Feuil2!B$2:J$40,9,FALSE),0)</f>
        <v>0</v>
      </c>
      <c r="J30" s="7" t="s">
        <v>132</v>
      </c>
      <c r="K30" s="6" t="s">
        <v>23</v>
      </c>
      <c r="L30" s="6" t="s">
        <v>24</v>
      </c>
      <c r="M30" s="6" t="s">
        <v>50</v>
      </c>
      <c r="N30" s="6" t="s">
        <v>133</v>
      </c>
      <c r="O30" s="8" t="s">
        <v>21</v>
      </c>
    </row>
    <row r="31" spans="1:15" ht="45" customHeight="1" x14ac:dyDescent="0.25">
      <c r="A31" s="5">
        <v>314494</v>
      </c>
      <c r="B31" s="6" t="s">
        <v>127</v>
      </c>
      <c r="C31" s="6" t="s">
        <v>41</v>
      </c>
      <c r="D31" s="6" t="s">
        <v>128</v>
      </c>
      <c r="E31" s="6" t="s">
        <v>129</v>
      </c>
      <c r="F31" s="6" t="s">
        <v>44</v>
      </c>
      <c r="G31" s="6" t="s">
        <v>130</v>
      </c>
      <c r="H31" s="28">
        <v>1859</v>
      </c>
      <c r="I31" s="28">
        <f>IFERROR(VLOOKUP(J31,Feuil2!B$2:J$40,9,FALSE),0)</f>
        <v>0</v>
      </c>
      <c r="J31" s="7" t="s">
        <v>134</v>
      </c>
      <c r="K31" s="6" t="s">
        <v>23</v>
      </c>
      <c r="L31" s="6" t="s">
        <v>24</v>
      </c>
      <c r="M31" s="6" t="s">
        <v>50</v>
      </c>
      <c r="N31" s="6" t="s">
        <v>135</v>
      </c>
      <c r="O31" s="8" t="s">
        <v>21</v>
      </c>
    </row>
    <row r="32" spans="1:15" ht="45" customHeight="1" x14ac:dyDescent="0.25">
      <c r="A32" s="5">
        <v>314494</v>
      </c>
      <c r="B32" s="6" t="s">
        <v>127</v>
      </c>
      <c r="C32" s="6" t="s">
        <v>41</v>
      </c>
      <c r="D32" s="6" t="s">
        <v>128</v>
      </c>
      <c r="E32" s="6" t="s">
        <v>129</v>
      </c>
      <c r="F32" s="6" t="s">
        <v>44</v>
      </c>
      <c r="G32" s="6" t="s">
        <v>130</v>
      </c>
      <c r="H32" s="28">
        <v>1859</v>
      </c>
      <c r="I32" s="28">
        <f>IFERROR(VLOOKUP(J32,Feuil2!B$2:J$40,9,FALSE),0)</f>
        <v>0</v>
      </c>
      <c r="J32" s="7" t="s">
        <v>136</v>
      </c>
      <c r="K32" s="6" t="s">
        <v>23</v>
      </c>
      <c r="L32" s="6" t="s">
        <v>24</v>
      </c>
      <c r="M32" s="6" t="s">
        <v>50</v>
      </c>
      <c r="N32" s="6" t="s">
        <v>137</v>
      </c>
      <c r="O32" s="8" t="s">
        <v>21</v>
      </c>
    </row>
    <row r="33" spans="1:15" ht="45" customHeight="1" x14ac:dyDescent="0.25">
      <c r="A33" s="5">
        <v>314494</v>
      </c>
      <c r="B33" s="6" t="s">
        <v>127</v>
      </c>
      <c r="C33" s="6" t="s">
        <v>41</v>
      </c>
      <c r="D33" s="6" t="s">
        <v>128</v>
      </c>
      <c r="E33" s="6" t="s">
        <v>129</v>
      </c>
      <c r="F33" s="6" t="s">
        <v>44</v>
      </c>
      <c r="G33" s="6" t="s">
        <v>130</v>
      </c>
      <c r="H33" s="28">
        <v>1859</v>
      </c>
      <c r="I33" s="28">
        <f>IFERROR(VLOOKUP(J33,Feuil2!B$2:J$40,9,FALSE),0)</f>
        <v>0</v>
      </c>
      <c r="J33" s="7" t="s">
        <v>138</v>
      </c>
      <c r="K33" s="6" t="s">
        <v>23</v>
      </c>
      <c r="L33" s="6" t="s">
        <v>24</v>
      </c>
      <c r="M33" s="6" t="s">
        <v>50</v>
      </c>
      <c r="N33" s="6" t="s">
        <v>139</v>
      </c>
      <c r="O33" s="8" t="s">
        <v>21</v>
      </c>
    </row>
    <row r="34" spans="1:15" ht="45" customHeight="1" x14ac:dyDescent="0.25">
      <c r="A34" s="5">
        <v>314494</v>
      </c>
      <c r="B34" s="6" t="s">
        <v>127</v>
      </c>
      <c r="C34" s="6" t="s">
        <v>41</v>
      </c>
      <c r="D34" s="6" t="s">
        <v>128</v>
      </c>
      <c r="E34" s="6" t="s">
        <v>129</v>
      </c>
      <c r="F34" s="6" t="s">
        <v>44</v>
      </c>
      <c r="G34" s="6" t="s">
        <v>130</v>
      </c>
      <c r="H34" s="28">
        <v>1859</v>
      </c>
      <c r="I34" s="28">
        <f>IFERROR(VLOOKUP(J34,Feuil2!B$2:J$40,9,FALSE),0)</f>
        <v>0</v>
      </c>
      <c r="J34" s="7" t="s">
        <v>140</v>
      </c>
      <c r="K34" s="6" t="s">
        <v>23</v>
      </c>
      <c r="L34" s="6" t="s">
        <v>24</v>
      </c>
      <c r="M34" s="6" t="s">
        <v>50</v>
      </c>
      <c r="N34" s="6" t="s">
        <v>141</v>
      </c>
      <c r="O34" s="8" t="s">
        <v>21</v>
      </c>
    </row>
    <row r="35" spans="1:15" ht="45" customHeight="1" x14ac:dyDescent="0.25">
      <c r="A35" s="5">
        <v>314494</v>
      </c>
      <c r="B35" s="6" t="s">
        <v>127</v>
      </c>
      <c r="C35" s="6" t="s">
        <v>41</v>
      </c>
      <c r="D35" s="6" t="s">
        <v>128</v>
      </c>
      <c r="E35" s="6" t="s">
        <v>129</v>
      </c>
      <c r="F35" s="6" t="s">
        <v>44</v>
      </c>
      <c r="G35" s="6" t="s">
        <v>130</v>
      </c>
      <c r="H35" s="28">
        <v>1859</v>
      </c>
      <c r="I35" s="28">
        <f>IFERROR(VLOOKUP(J35,Feuil2!B$2:J$40,9,FALSE),0)</f>
        <v>0</v>
      </c>
      <c r="J35" s="7" t="s">
        <v>142</v>
      </c>
      <c r="K35" s="6" t="s">
        <v>23</v>
      </c>
      <c r="L35" s="6" t="s">
        <v>24</v>
      </c>
      <c r="M35" s="6" t="s">
        <v>50</v>
      </c>
      <c r="N35" s="6" t="s">
        <v>143</v>
      </c>
      <c r="O35" s="8" t="s">
        <v>21</v>
      </c>
    </row>
    <row r="36" spans="1:15" ht="45" customHeight="1" x14ac:dyDescent="0.25">
      <c r="A36" s="5">
        <v>314494</v>
      </c>
      <c r="B36" s="6" t="s">
        <v>127</v>
      </c>
      <c r="C36" s="6" t="s">
        <v>41</v>
      </c>
      <c r="D36" s="6" t="s">
        <v>128</v>
      </c>
      <c r="E36" s="6" t="s">
        <v>129</v>
      </c>
      <c r="F36" s="6" t="s">
        <v>44</v>
      </c>
      <c r="G36" s="6" t="s">
        <v>130</v>
      </c>
      <c r="H36" s="28">
        <v>1859</v>
      </c>
      <c r="I36" s="28">
        <f>IFERROR(VLOOKUP(J36,Feuil2!B$2:J$40,9,FALSE),0)</f>
        <v>0</v>
      </c>
      <c r="J36" s="7" t="s">
        <v>144</v>
      </c>
      <c r="K36" s="6" t="s">
        <v>23</v>
      </c>
      <c r="L36" s="6" t="s">
        <v>24</v>
      </c>
      <c r="M36" s="6" t="s">
        <v>50</v>
      </c>
      <c r="N36" s="6" t="s">
        <v>143</v>
      </c>
      <c r="O36" s="8" t="s">
        <v>21</v>
      </c>
    </row>
    <row r="37" spans="1:15" ht="45" customHeight="1" x14ac:dyDescent="0.25">
      <c r="A37" s="5">
        <v>314494</v>
      </c>
      <c r="B37" s="6" t="s">
        <v>127</v>
      </c>
      <c r="C37" s="6" t="s">
        <v>41</v>
      </c>
      <c r="D37" s="6" t="s">
        <v>128</v>
      </c>
      <c r="E37" s="6" t="s">
        <v>129</v>
      </c>
      <c r="F37" s="6" t="s">
        <v>44</v>
      </c>
      <c r="G37" s="6" t="s">
        <v>130</v>
      </c>
      <c r="H37" s="28">
        <v>1859</v>
      </c>
      <c r="I37" s="28">
        <f>IFERROR(VLOOKUP(J37,Feuil2!B$2:J$40,9,FALSE),0)</f>
        <v>0</v>
      </c>
      <c r="J37" s="7" t="s">
        <v>145</v>
      </c>
      <c r="K37" s="6" t="s">
        <v>23</v>
      </c>
      <c r="L37" s="6" t="s">
        <v>24</v>
      </c>
      <c r="M37" s="6" t="s">
        <v>50</v>
      </c>
      <c r="N37" s="6" t="s">
        <v>146</v>
      </c>
      <c r="O37" s="8" t="s">
        <v>21</v>
      </c>
    </row>
    <row r="38" spans="1:15" ht="45" customHeight="1" x14ac:dyDescent="0.25">
      <c r="A38" s="5">
        <v>1189297</v>
      </c>
      <c r="B38" s="6" t="s">
        <v>147</v>
      </c>
      <c r="C38" s="6" t="s">
        <v>41</v>
      </c>
      <c r="D38" s="6" t="s">
        <v>42</v>
      </c>
      <c r="E38" s="6" t="s">
        <v>148</v>
      </c>
      <c r="F38" s="6" t="s">
        <v>44</v>
      </c>
      <c r="G38" s="6" t="s">
        <v>149</v>
      </c>
      <c r="H38" s="28">
        <v>2013</v>
      </c>
      <c r="I38" s="28">
        <f>IFERROR(VLOOKUP(J38,Feuil2!B$2:J$40,9,FALSE),0)</f>
        <v>0</v>
      </c>
      <c r="J38" s="7" t="s">
        <v>150</v>
      </c>
      <c r="K38" s="6" t="s">
        <v>23</v>
      </c>
      <c r="L38" s="6" t="s">
        <v>24</v>
      </c>
      <c r="M38" s="6" t="s">
        <v>50</v>
      </c>
      <c r="N38" s="6" t="s">
        <v>151</v>
      </c>
      <c r="O38" s="8" t="s">
        <v>21</v>
      </c>
    </row>
    <row r="39" spans="1:15" ht="45" customHeight="1" x14ac:dyDescent="0.25">
      <c r="A39" s="5">
        <v>136100</v>
      </c>
      <c r="B39" s="6" t="s">
        <v>21</v>
      </c>
      <c r="C39" s="6" t="s">
        <v>16</v>
      </c>
      <c r="D39" s="6" t="s">
        <v>82</v>
      </c>
      <c r="E39" s="6" t="s">
        <v>152</v>
      </c>
      <c r="F39" s="6" t="s">
        <v>44</v>
      </c>
      <c r="G39" s="6" t="s">
        <v>153</v>
      </c>
      <c r="H39" s="28">
        <v>1977</v>
      </c>
      <c r="I39" s="28">
        <f>IFERROR(VLOOKUP(J39,Feuil2!B$2:J$40,9,FALSE),0)</f>
        <v>0</v>
      </c>
      <c r="J39" s="7" t="s">
        <v>154</v>
      </c>
      <c r="K39" s="6" t="s">
        <v>23</v>
      </c>
      <c r="L39" s="6" t="s">
        <v>24</v>
      </c>
      <c r="M39" s="6" t="s">
        <v>50</v>
      </c>
      <c r="N39" s="6" t="s">
        <v>155</v>
      </c>
      <c r="O39" s="8" t="s">
        <v>21</v>
      </c>
    </row>
    <row r="40" spans="1:15" ht="45" customHeight="1" x14ac:dyDescent="0.25">
      <c r="A40" s="5">
        <v>136100</v>
      </c>
      <c r="B40" s="6" t="s">
        <v>21</v>
      </c>
      <c r="C40" s="6" t="s">
        <v>16</v>
      </c>
      <c r="D40" s="6" t="s">
        <v>82</v>
      </c>
      <c r="E40" s="6" t="s">
        <v>152</v>
      </c>
      <c r="F40" s="6" t="s">
        <v>44</v>
      </c>
      <c r="G40" s="6" t="s">
        <v>153</v>
      </c>
      <c r="H40" s="28">
        <v>1977</v>
      </c>
      <c r="I40" s="28">
        <f>IFERROR(VLOOKUP(J40,Feuil2!B$2:J$40,9,FALSE),0)</f>
        <v>0</v>
      </c>
      <c r="J40" s="7" t="s">
        <v>156</v>
      </c>
      <c r="K40" s="6" t="s">
        <v>23</v>
      </c>
      <c r="L40" s="6" t="s">
        <v>24</v>
      </c>
      <c r="M40" s="6" t="s">
        <v>50</v>
      </c>
      <c r="N40" s="6" t="s">
        <v>157</v>
      </c>
      <c r="O40" s="8" t="s">
        <v>21</v>
      </c>
    </row>
    <row r="41" spans="1:15" ht="45" customHeight="1" x14ac:dyDescent="0.25">
      <c r="A41" s="5">
        <v>136100</v>
      </c>
      <c r="B41" s="6" t="s">
        <v>21</v>
      </c>
      <c r="C41" s="6" t="s">
        <v>16</v>
      </c>
      <c r="D41" s="6" t="s">
        <v>82</v>
      </c>
      <c r="E41" s="6" t="s">
        <v>152</v>
      </c>
      <c r="F41" s="6" t="s">
        <v>44</v>
      </c>
      <c r="G41" s="6" t="s">
        <v>153</v>
      </c>
      <c r="H41" s="28">
        <v>1977</v>
      </c>
      <c r="I41" s="28">
        <f>IFERROR(VLOOKUP(J41,Feuil2!B$2:J$40,9,FALSE),0)</f>
        <v>0</v>
      </c>
      <c r="J41" s="7" t="s">
        <v>158</v>
      </c>
      <c r="K41" s="6" t="s">
        <v>23</v>
      </c>
      <c r="L41" s="6" t="s">
        <v>24</v>
      </c>
      <c r="M41" s="6" t="s">
        <v>50</v>
      </c>
      <c r="N41" s="6" t="s">
        <v>159</v>
      </c>
      <c r="O41" s="8" t="s">
        <v>21</v>
      </c>
    </row>
    <row r="42" spans="1:15" ht="45" customHeight="1" x14ac:dyDescent="0.25">
      <c r="A42" s="5">
        <v>136100</v>
      </c>
      <c r="B42" s="6" t="s">
        <v>21</v>
      </c>
      <c r="C42" s="6" t="s">
        <v>16</v>
      </c>
      <c r="D42" s="6" t="s">
        <v>82</v>
      </c>
      <c r="E42" s="6" t="s">
        <v>152</v>
      </c>
      <c r="F42" s="6" t="s">
        <v>44</v>
      </c>
      <c r="G42" s="6" t="s">
        <v>153</v>
      </c>
      <c r="H42" s="28">
        <v>1977</v>
      </c>
      <c r="I42" s="28">
        <f>IFERROR(VLOOKUP(J42,Feuil2!B$2:J$40,9,FALSE),0)</f>
        <v>0</v>
      </c>
      <c r="J42" s="7" t="s">
        <v>160</v>
      </c>
      <c r="K42" s="6" t="s">
        <v>23</v>
      </c>
      <c r="L42" s="6" t="s">
        <v>24</v>
      </c>
      <c r="M42" s="6" t="s">
        <v>50</v>
      </c>
      <c r="N42" s="6" t="s">
        <v>161</v>
      </c>
      <c r="O42" s="8" t="s">
        <v>21</v>
      </c>
    </row>
    <row r="43" spans="1:15" ht="45" customHeight="1" x14ac:dyDescent="0.25">
      <c r="A43" s="5">
        <v>136100</v>
      </c>
      <c r="B43" s="6" t="s">
        <v>21</v>
      </c>
      <c r="C43" s="6" t="s">
        <v>16</v>
      </c>
      <c r="D43" s="6" t="s">
        <v>82</v>
      </c>
      <c r="E43" s="6" t="s">
        <v>152</v>
      </c>
      <c r="F43" s="6" t="s">
        <v>44</v>
      </c>
      <c r="G43" s="6" t="s">
        <v>153</v>
      </c>
      <c r="H43" s="28">
        <v>1977</v>
      </c>
      <c r="I43" s="28">
        <f>IFERROR(VLOOKUP(J43,Feuil2!B$2:J$40,9,FALSE),0)</f>
        <v>0</v>
      </c>
      <c r="J43" s="7" t="s">
        <v>162</v>
      </c>
      <c r="K43" s="6" t="s">
        <v>23</v>
      </c>
      <c r="L43" s="6" t="s">
        <v>24</v>
      </c>
      <c r="M43" s="6" t="s">
        <v>50</v>
      </c>
      <c r="N43" s="6" t="s">
        <v>163</v>
      </c>
      <c r="O43" s="8" t="s">
        <v>21</v>
      </c>
    </row>
    <row r="44" spans="1:15" ht="45" customHeight="1" x14ac:dyDescent="0.25">
      <c r="A44" s="5">
        <v>136100</v>
      </c>
      <c r="B44" s="6" t="s">
        <v>21</v>
      </c>
      <c r="C44" s="6" t="s">
        <v>16</v>
      </c>
      <c r="D44" s="6" t="s">
        <v>82</v>
      </c>
      <c r="E44" s="6" t="s">
        <v>152</v>
      </c>
      <c r="F44" s="6" t="s">
        <v>44</v>
      </c>
      <c r="G44" s="6" t="s">
        <v>153</v>
      </c>
      <c r="H44" s="28">
        <v>1977</v>
      </c>
      <c r="I44" s="28">
        <f>IFERROR(VLOOKUP(J44,Feuil2!B$2:J$40,9,FALSE),0)</f>
        <v>0</v>
      </c>
      <c r="J44" s="7" t="s">
        <v>164</v>
      </c>
      <c r="K44" s="6" t="s">
        <v>23</v>
      </c>
      <c r="L44" s="6" t="s">
        <v>24</v>
      </c>
      <c r="M44" s="6" t="s">
        <v>50</v>
      </c>
      <c r="N44" s="6" t="s">
        <v>165</v>
      </c>
      <c r="O44" s="8" t="s">
        <v>21</v>
      </c>
    </row>
    <row r="45" spans="1:15" ht="45" customHeight="1" x14ac:dyDescent="0.25">
      <c r="A45" s="5">
        <v>136100</v>
      </c>
      <c r="B45" s="6" t="s">
        <v>21</v>
      </c>
      <c r="C45" s="6" t="s">
        <v>16</v>
      </c>
      <c r="D45" s="6" t="s">
        <v>82</v>
      </c>
      <c r="E45" s="6" t="s">
        <v>152</v>
      </c>
      <c r="F45" s="6" t="s">
        <v>44</v>
      </c>
      <c r="G45" s="6" t="s">
        <v>153</v>
      </c>
      <c r="H45" s="28">
        <v>1977</v>
      </c>
      <c r="I45" s="28">
        <f>IFERROR(VLOOKUP(J45,Feuil2!B$2:J$40,9,FALSE),0)</f>
        <v>0</v>
      </c>
      <c r="J45" s="7" t="s">
        <v>166</v>
      </c>
      <c r="K45" s="6" t="s">
        <v>23</v>
      </c>
      <c r="L45" s="6" t="s">
        <v>24</v>
      </c>
      <c r="M45" s="6" t="s">
        <v>50</v>
      </c>
      <c r="N45" s="6" t="s">
        <v>167</v>
      </c>
      <c r="O45" s="8" t="s">
        <v>21</v>
      </c>
    </row>
    <row r="46" spans="1:15" ht="45" customHeight="1" x14ac:dyDescent="0.25">
      <c r="A46" s="5">
        <v>136100</v>
      </c>
      <c r="B46" s="6" t="s">
        <v>21</v>
      </c>
      <c r="C46" s="6" t="s">
        <v>16</v>
      </c>
      <c r="D46" s="6" t="s">
        <v>82</v>
      </c>
      <c r="E46" s="6" t="s">
        <v>152</v>
      </c>
      <c r="F46" s="6" t="s">
        <v>44</v>
      </c>
      <c r="G46" s="6" t="s">
        <v>153</v>
      </c>
      <c r="H46" s="28">
        <v>1977</v>
      </c>
      <c r="I46" s="28">
        <f>IFERROR(VLOOKUP(J46,Feuil2!B$2:J$40,9,FALSE),0)</f>
        <v>0</v>
      </c>
      <c r="J46" s="7" t="s">
        <v>168</v>
      </c>
      <c r="K46" s="6" t="s">
        <v>23</v>
      </c>
      <c r="L46" s="6" t="s">
        <v>24</v>
      </c>
      <c r="M46" s="6" t="s">
        <v>50</v>
      </c>
      <c r="N46" s="6" t="s">
        <v>169</v>
      </c>
      <c r="O46" s="8" t="s">
        <v>21</v>
      </c>
    </row>
    <row r="47" spans="1:15" ht="45" customHeight="1" x14ac:dyDescent="0.25">
      <c r="A47" s="5">
        <v>136100</v>
      </c>
      <c r="B47" s="6" t="s">
        <v>21</v>
      </c>
      <c r="C47" s="6" t="s">
        <v>16</v>
      </c>
      <c r="D47" s="6" t="s">
        <v>82</v>
      </c>
      <c r="E47" s="6" t="s">
        <v>152</v>
      </c>
      <c r="F47" s="6" t="s">
        <v>44</v>
      </c>
      <c r="G47" s="6" t="s">
        <v>153</v>
      </c>
      <c r="H47" s="28">
        <v>1977</v>
      </c>
      <c r="I47" s="28">
        <f>IFERROR(VLOOKUP(J47,Feuil2!B$2:J$40,9,FALSE),0)</f>
        <v>0</v>
      </c>
      <c r="J47" s="7" t="s">
        <v>170</v>
      </c>
      <c r="K47" s="6" t="s">
        <v>23</v>
      </c>
      <c r="L47" s="6" t="s">
        <v>24</v>
      </c>
      <c r="M47" s="6" t="s">
        <v>50</v>
      </c>
      <c r="N47" s="6" t="s">
        <v>171</v>
      </c>
      <c r="O47" s="8" t="s">
        <v>21</v>
      </c>
    </row>
    <row r="48" spans="1:15" ht="45" customHeight="1" x14ac:dyDescent="0.25">
      <c r="A48" s="5">
        <v>136100</v>
      </c>
      <c r="B48" s="6" t="s">
        <v>21</v>
      </c>
      <c r="C48" s="6" t="s">
        <v>16</v>
      </c>
      <c r="D48" s="6" t="s">
        <v>82</v>
      </c>
      <c r="E48" s="6" t="s">
        <v>152</v>
      </c>
      <c r="F48" s="6" t="s">
        <v>44</v>
      </c>
      <c r="G48" s="6" t="s">
        <v>153</v>
      </c>
      <c r="H48" s="28">
        <v>1977</v>
      </c>
      <c r="I48" s="28">
        <f>IFERROR(VLOOKUP(J48,Feuil2!B$2:J$40,9,FALSE),0)</f>
        <v>0</v>
      </c>
      <c r="J48" s="7" t="s">
        <v>172</v>
      </c>
      <c r="K48" s="6" t="s">
        <v>23</v>
      </c>
      <c r="L48" s="6" t="s">
        <v>24</v>
      </c>
      <c r="M48" s="6" t="s">
        <v>50</v>
      </c>
      <c r="N48" s="6" t="s">
        <v>171</v>
      </c>
      <c r="O48" s="8" t="s">
        <v>21</v>
      </c>
    </row>
    <row r="49" spans="1:15" ht="45" customHeight="1" x14ac:dyDescent="0.25">
      <c r="A49" s="5">
        <v>136100</v>
      </c>
      <c r="B49" s="6" t="s">
        <v>21</v>
      </c>
      <c r="C49" s="6" t="s">
        <v>16</v>
      </c>
      <c r="D49" s="6" t="s">
        <v>82</v>
      </c>
      <c r="E49" s="6" t="s">
        <v>152</v>
      </c>
      <c r="F49" s="6" t="s">
        <v>44</v>
      </c>
      <c r="G49" s="6" t="s">
        <v>153</v>
      </c>
      <c r="H49" s="28">
        <v>1977</v>
      </c>
      <c r="I49" s="28">
        <f>IFERROR(VLOOKUP(J49,Feuil2!B$2:J$40,9,FALSE),0)</f>
        <v>0</v>
      </c>
      <c r="J49" s="7" t="s">
        <v>173</v>
      </c>
      <c r="K49" s="6" t="s">
        <v>23</v>
      </c>
      <c r="L49" s="6" t="s">
        <v>24</v>
      </c>
      <c r="M49" s="6" t="s">
        <v>50</v>
      </c>
      <c r="N49" s="6" t="s">
        <v>174</v>
      </c>
      <c r="O49" s="8" t="s">
        <v>21</v>
      </c>
    </row>
    <row r="50" spans="1:15" ht="45" customHeight="1" x14ac:dyDescent="0.25">
      <c r="A50" s="5">
        <v>136100</v>
      </c>
      <c r="B50" s="6" t="s">
        <v>21</v>
      </c>
      <c r="C50" s="6" t="s">
        <v>16</v>
      </c>
      <c r="D50" s="6" t="s">
        <v>82</v>
      </c>
      <c r="E50" s="6" t="s">
        <v>152</v>
      </c>
      <c r="F50" s="6" t="s">
        <v>44</v>
      </c>
      <c r="G50" s="6" t="s">
        <v>153</v>
      </c>
      <c r="H50" s="28">
        <v>1977</v>
      </c>
      <c r="I50" s="28">
        <f>IFERROR(VLOOKUP(J50,Feuil2!B$2:J$40,9,FALSE),0)</f>
        <v>0</v>
      </c>
      <c r="J50" s="7" t="s">
        <v>175</v>
      </c>
      <c r="K50" s="6" t="s">
        <v>23</v>
      </c>
      <c r="L50" s="6" t="s">
        <v>24</v>
      </c>
      <c r="M50" s="6" t="s">
        <v>50</v>
      </c>
      <c r="N50" s="6" t="s">
        <v>174</v>
      </c>
      <c r="O50" s="8" t="s">
        <v>21</v>
      </c>
    </row>
    <row r="51" spans="1:15" ht="45" customHeight="1" x14ac:dyDescent="0.25">
      <c r="A51" s="5">
        <v>136100</v>
      </c>
      <c r="B51" s="6" t="s">
        <v>21</v>
      </c>
      <c r="C51" s="6" t="s">
        <v>16</v>
      </c>
      <c r="D51" s="6" t="s">
        <v>82</v>
      </c>
      <c r="E51" s="6" t="s">
        <v>152</v>
      </c>
      <c r="F51" s="6" t="s">
        <v>44</v>
      </c>
      <c r="G51" s="6" t="s">
        <v>153</v>
      </c>
      <c r="H51" s="28">
        <v>1977</v>
      </c>
      <c r="I51" s="28">
        <f>IFERROR(VLOOKUP(J51,Feuil2!B$2:J$40,9,FALSE),0)</f>
        <v>0</v>
      </c>
      <c r="J51" s="7" t="s">
        <v>176</v>
      </c>
      <c r="K51" s="6" t="s">
        <v>23</v>
      </c>
      <c r="L51" s="6" t="s">
        <v>24</v>
      </c>
      <c r="M51" s="6" t="s">
        <v>50</v>
      </c>
      <c r="N51" s="6" t="s">
        <v>177</v>
      </c>
      <c r="O51" s="8" t="s">
        <v>21</v>
      </c>
    </row>
    <row r="52" spans="1:15" ht="45" customHeight="1" x14ac:dyDescent="0.25">
      <c r="A52" s="5">
        <v>136100</v>
      </c>
      <c r="B52" s="6" t="s">
        <v>21</v>
      </c>
      <c r="C52" s="6" t="s">
        <v>16</v>
      </c>
      <c r="D52" s="6" t="s">
        <v>82</v>
      </c>
      <c r="E52" s="6" t="s">
        <v>152</v>
      </c>
      <c r="F52" s="6" t="s">
        <v>44</v>
      </c>
      <c r="G52" s="6" t="s">
        <v>153</v>
      </c>
      <c r="H52" s="28">
        <v>1977</v>
      </c>
      <c r="I52" s="28">
        <f>IFERROR(VLOOKUP(J52,Feuil2!B$2:J$40,9,FALSE),0)</f>
        <v>0</v>
      </c>
      <c r="J52" s="7" t="s">
        <v>178</v>
      </c>
      <c r="K52" s="6" t="s">
        <v>23</v>
      </c>
      <c r="L52" s="6" t="s">
        <v>24</v>
      </c>
      <c r="M52" s="6" t="s">
        <v>50</v>
      </c>
      <c r="N52" s="6" t="s">
        <v>179</v>
      </c>
      <c r="O52" s="8" t="s">
        <v>21</v>
      </c>
    </row>
    <row r="53" spans="1:15" ht="45" customHeight="1" x14ac:dyDescent="0.25">
      <c r="A53" s="5">
        <v>136100</v>
      </c>
      <c r="B53" s="6" t="s">
        <v>21</v>
      </c>
      <c r="C53" s="6" t="s">
        <v>16</v>
      </c>
      <c r="D53" s="6" t="s">
        <v>82</v>
      </c>
      <c r="E53" s="6" t="s">
        <v>152</v>
      </c>
      <c r="F53" s="6" t="s">
        <v>44</v>
      </c>
      <c r="G53" s="6" t="s">
        <v>153</v>
      </c>
      <c r="H53" s="28">
        <v>1977</v>
      </c>
      <c r="I53" s="28">
        <f>IFERROR(VLOOKUP(J53,Feuil2!B$2:J$40,9,FALSE),0)</f>
        <v>0</v>
      </c>
      <c r="J53" s="7" t="s">
        <v>180</v>
      </c>
      <c r="K53" s="6" t="s">
        <v>23</v>
      </c>
      <c r="L53" s="6" t="s">
        <v>24</v>
      </c>
      <c r="M53" s="6" t="s">
        <v>50</v>
      </c>
      <c r="N53" s="6" t="s">
        <v>179</v>
      </c>
      <c r="O53" s="8" t="s">
        <v>21</v>
      </c>
    </row>
    <row r="54" spans="1:15" ht="45" customHeight="1" x14ac:dyDescent="0.25">
      <c r="A54" s="5">
        <v>136100</v>
      </c>
      <c r="B54" s="6" t="s">
        <v>21</v>
      </c>
      <c r="C54" s="6" t="s">
        <v>16</v>
      </c>
      <c r="D54" s="6" t="s">
        <v>82</v>
      </c>
      <c r="E54" s="6" t="s">
        <v>152</v>
      </c>
      <c r="F54" s="6" t="s">
        <v>44</v>
      </c>
      <c r="G54" s="6" t="s">
        <v>153</v>
      </c>
      <c r="H54" s="28">
        <v>1977</v>
      </c>
      <c r="I54" s="28">
        <f>IFERROR(VLOOKUP(J54,Feuil2!B$2:J$40,9,FALSE),0)</f>
        <v>0</v>
      </c>
      <c r="J54" s="7" t="s">
        <v>181</v>
      </c>
      <c r="K54" s="6" t="s">
        <v>23</v>
      </c>
      <c r="L54" s="6" t="s">
        <v>24</v>
      </c>
      <c r="M54" s="6" t="s">
        <v>50</v>
      </c>
      <c r="N54" s="6" t="s">
        <v>182</v>
      </c>
      <c r="O54" s="8" t="s">
        <v>21</v>
      </c>
    </row>
    <row r="55" spans="1:15" ht="45" customHeight="1" x14ac:dyDescent="0.25">
      <c r="A55" s="5">
        <v>136100</v>
      </c>
      <c r="B55" s="6" t="s">
        <v>21</v>
      </c>
      <c r="C55" s="6" t="s">
        <v>16</v>
      </c>
      <c r="D55" s="6" t="s">
        <v>82</v>
      </c>
      <c r="E55" s="6" t="s">
        <v>152</v>
      </c>
      <c r="F55" s="6" t="s">
        <v>44</v>
      </c>
      <c r="G55" s="6" t="s">
        <v>153</v>
      </c>
      <c r="H55" s="28">
        <v>1977</v>
      </c>
      <c r="I55" s="28">
        <f>IFERROR(VLOOKUP(J55,Feuil2!B$2:J$40,9,FALSE),0)</f>
        <v>0</v>
      </c>
      <c r="J55" s="7" t="s">
        <v>183</v>
      </c>
      <c r="K55" s="6" t="s">
        <v>23</v>
      </c>
      <c r="L55" s="6" t="s">
        <v>24</v>
      </c>
      <c r="M55" s="6" t="s">
        <v>50</v>
      </c>
      <c r="N55" s="6" t="s">
        <v>182</v>
      </c>
      <c r="O55" s="8" t="s">
        <v>21</v>
      </c>
    </row>
    <row r="56" spans="1:15" ht="45" customHeight="1" x14ac:dyDescent="0.25">
      <c r="A56" s="5">
        <v>136100</v>
      </c>
      <c r="B56" s="6" t="s">
        <v>21</v>
      </c>
      <c r="C56" s="6" t="s">
        <v>16</v>
      </c>
      <c r="D56" s="6" t="s">
        <v>82</v>
      </c>
      <c r="E56" s="6" t="s">
        <v>152</v>
      </c>
      <c r="F56" s="6" t="s">
        <v>44</v>
      </c>
      <c r="G56" s="6" t="s">
        <v>153</v>
      </c>
      <c r="H56" s="28">
        <v>1977</v>
      </c>
      <c r="I56" s="28">
        <f>IFERROR(VLOOKUP(J56,Feuil2!B$2:J$40,9,FALSE),0)</f>
        <v>0</v>
      </c>
      <c r="J56" s="7" t="s">
        <v>184</v>
      </c>
      <c r="K56" s="6" t="s">
        <v>23</v>
      </c>
      <c r="L56" s="6" t="s">
        <v>24</v>
      </c>
      <c r="M56" s="6" t="s">
        <v>50</v>
      </c>
      <c r="N56" s="6" t="s">
        <v>185</v>
      </c>
      <c r="O56" s="8" t="s">
        <v>21</v>
      </c>
    </row>
    <row r="57" spans="1:15" ht="45" customHeight="1" x14ac:dyDescent="0.25">
      <c r="A57" s="5">
        <v>136100</v>
      </c>
      <c r="B57" s="6" t="s">
        <v>21</v>
      </c>
      <c r="C57" s="6" t="s">
        <v>16</v>
      </c>
      <c r="D57" s="6" t="s">
        <v>82</v>
      </c>
      <c r="E57" s="6" t="s">
        <v>152</v>
      </c>
      <c r="F57" s="6" t="s">
        <v>44</v>
      </c>
      <c r="G57" s="6" t="s">
        <v>153</v>
      </c>
      <c r="H57" s="28">
        <v>1977</v>
      </c>
      <c r="I57" s="28">
        <f>IFERROR(VLOOKUP(J57,Feuil2!B$2:J$40,9,FALSE),0)</f>
        <v>0</v>
      </c>
      <c r="J57" s="7" t="s">
        <v>186</v>
      </c>
      <c r="K57" s="6" t="s">
        <v>23</v>
      </c>
      <c r="L57" s="6" t="s">
        <v>24</v>
      </c>
      <c r="M57" s="6" t="s">
        <v>50</v>
      </c>
      <c r="N57" s="6" t="s">
        <v>185</v>
      </c>
      <c r="O57" s="8" t="s">
        <v>21</v>
      </c>
    </row>
    <row r="58" spans="1:15" ht="45" customHeight="1" x14ac:dyDescent="0.25">
      <c r="A58" s="5">
        <v>136100</v>
      </c>
      <c r="B58" s="6" t="s">
        <v>21</v>
      </c>
      <c r="C58" s="6" t="s">
        <v>16</v>
      </c>
      <c r="D58" s="6" t="s">
        <v>82</v>
      </c>
      <c r="E58" s="6" t="s">
        <v>152</v>
      </c>
      <c r="F58" s="6" t="s">
        <v>44</v>
      </c>
      <c r="G58" s="6" t="s">
        <v>153</v>
      </c>
      <c r="H58" s="28">
        <v>1977</v>
      </c>
      <c r="I58" s="28">
        <f>IFERROR(VLOOKUP(J58,Feuil2!B$2:J$40,9,FALSE),0)</f>
        <v>0</v>
      </c>
      <c r="J58" s="7" t="s">
        <v>187</v>
      </c>
      <c r="K58" s="6" t="s">
        <v>23</v>
      </c>
      <c r="L58" s="6" t="s">
        <v>24</v>
      </c>
      <c r="M58" s="6" t="s">
        <v>50</v>
      </c>
      <c r="N58" s="6" t="s">
        <v>188</v>
      </c>
      <c r="O58" s="8" t="s">
        <v>21</v>
      </c>
    </row>
    <row r="59" spans="1:15" ht="45" customHeight="1" x14ac:dyDescent="0.25">
      <c r="A59" s="5">
        <v>136100</v>
      </c>
      <c r="B59" s="6" t="s">
        <v>21</v>
      </c>
      <c r="C59" s="6" t="s">
        <v>16</v>
      </c>
      <c r="D59" s="6" t="s">
        <v>82</v>
      </c>
      <c r="E59" s="6" t="s">
        <v>152</v>
      </c>
      <c r="F59" s="6" t="s">
        <v>44</v>
      </c>
      <c r="G59" s="6" t="s">
        <v>153</v>
      </c>
      <c r="H59" s="28">
        <v>1977</v>
      </c>
      <c r="I59" s="28">
        <f>IFERROR(VLOOKUP(J59,Feuil2!B$2:J$40,9,FALSE),0)</f>
        <v>0</v>
      </c>
      <c r="J59" s="7" t="s">
        <v>189</v>
      </c>
      <c r="K59" s="6" t="s">
        <v>23</v>
      </c>
      <c r="L59" s="6" t="s">
        <v>24</v>
      </c>
      <c r="M59" s="6" t="s">
        <v>50</v>
      </c>
      <c r="N59" s="6" t="s">
        <v>188</v>
      </c>
      <c r="O59" s="8" t="s">
        <v>21</v>
      </c>
    </row>
    <row r="60" spans="1:15" ht="45" customHeight="1" x14ac:dyDescent="0.25">
      <c r="A60" s="5">
        <v>136100</v>
      </c>
      <c r="B60" s="6" t="s">
        <v>21</v>
      </c>
      <c r="C60" s="6" t="s">
        <v>16</v>
      </c>
      <c r="D60" s="6" t="s">
        <v>82</v>
      </c>
      <c r="E60" s="6" t="s">
        <v>152</v>
      </c>
      <c r="F60" s="6" t="s">
        <v>44</v>
      </c>
      <c r="G60" s="6" t="s">
        <v>153</v>
      </c>
      <c r="H60" s="28">
        <v>1977</v>
      </c>
      <c r="I60" s="28">
        <f>IFERROR(VLOOKUP(J60,Feuil2!B$2:J$40,9,FALSE),0)</f>
        <v>0</v>
      </c>
      <c r="J60" s="7" t="s">
        <v>190</v>
      </c>
      <c r="K60" s="6" t="s">
        <v>23</v>
      </c>
      <c r="L60" s="6" t="s">
        <v>24</v>
      </c>
      <c r="M60" s="6" t="s">
        <v>50</v>
      </c>
      <c r="N60" s="6" t="s">
        <v>191</v>
      </c>
      <c r="O60" s="8" t="s">
        <v>21</v>
      </c>
    </row>
    <row r="61" spans="1:15" ht="45" customHeight="1" x14ac:dyDescent="0.25">
      <c r="A61" s="5">
        <v>136100</v>
      </c>
      <c r="B61" s="6" t="s">
        <v>21</v>
      </c>
      <c r="C61" s="6" t="s">
        <v>16</v>
      </c>
      <c r="D61" s="6" t="s">
        <v>82</v>
      </c>
      <c r="E61" s="6" t="s">
        <v>152</v>
      </c>
      <c r="F61" s="6" t="s">
        <v>44</v>
      </c>
      <c r="G61" s="6" t="s">
        <v>153</v>
      </c>
      <c r="H61" s="28">
        <v>1977</v>
      </c>
      <c r="I61" s="28">
        <f>IFERROR(VLOOKUP(J61,Feuil2!B$2:J$40,9,FALSE),0)</f>
        <v>0</v>
      </c>
      <c r="J61" s="7" t="s">
        <v>192</v>
      </c>
      <c r="K61" s="6" t="s">
        <v>23</v>
      </c>
      <c r="L61" s="6" t="s">
        <v>24</v>
      </c>
      <c r="M61" s="6" t="s">
        <v>50</v>
      </c>
      <c r="N61" s="6" t="s">
        <v>193</v>
      </c>
      <c r="O61" s="8" t="s">
        <v>21</v>
      </c>
    </row>
    <row r="62" spans="1:15" ht="45" customHeight="1" x14ac:dyDescent="0.25">
      <c r="A62" s="5">
        <v>136100</v>
      </c>
      <c r="B62" s="6" t="s">
        <v>21</v>
      </c>
      <c r="C62" s="6" t="s">
        <v>16</v>
      </c>
      <c r="D62" s="6" t="s">
        <v>82</v>
      </c>
      <c r="E62" s="6" t="s">
        <v>152</v>
      </c>
      <c r="F62" s="6" t="s">
        <v>44</v>
      </c>
      <c r="G62" s="6" t="s">
        <v>153</v>
      </c>
      <c r="H62" s="28">
        <v>1977</v>
      </c>
      <c r="I62" s="28">
        <f>IFERROR(VLOOKUP(J62,Feuil2!B$2:J$40,9,FALSE),0)</f>
        <v>0</v>
      </c>
      <c r="J62" s="7" t="s">
        <v>194</v>
      </c>
      <c r="K62" s="6" t="s">
        <v>23</v>
      </c>
      <c r="L62" s="6" t="s">
        <v>24</v>
      </c>
      <c r="M62" s="6" t="s">
        <v>50</v>
      </c>
      <c r="N62" s="6" t="s">
        <v>157</v>
      </c>
      <c r="O62" s="8" t="s">
        <v>21</v>
      </c>
    </row>
    <row r="63" spans="1:15" ht="45" customHeight="1" x14ac:dyDescent="0.25">
      <c r="A63" s="5">
        <v>136100</v>
      </c>
      <c r="B63" s="6" t="s">
        <v>21</v>
      </c>
      <c r="C63" s="6" t="s">
        <v>16</v>
      </c>
      <c r="D63" s="6" t="s">
        <v>82</v>
      </c>
      <c r="E63" s="6" t="s">
        <v>152</v>
      </c>
      <c r="F63" s="6" t="s">
        <v>44</v>
      </c>
      <c r="G63" s="6" t="s">
        <v>153</v>
      </c>
      <c r="H63" s="28">
        <v>1977</v>
      </c>
      <c r="I63" s="28">
        <f>IFERROR(VLOOKUP(J63,Feuil2!B$2:J$40,9,FALSE),0)</f>
        <v>0</v>
      </c>
      <c r="J63" s="7" t="s">
        <v>195</v>
      </c>
      <c r="K63" s="6" t="s">
        <v>23</v>
      </c>
      <c r="L63" s="6" t="s">
        <v>24</v>
      </c>
      <c r="M63" s="6" t="s">
        <v>50</v>
      </c>
      <c r="N63" s="6" t="s">
        <v>157</v>
      </c>
      <c r="O63" s="8" t="s">
        <v>21</v>
      </c>
    </row>
    <row r="64" spans="1:15" ht="45" customHeight="1" x14ac:dyDescent="0.25">
      <c r="A64" s="5">
        <v>136100</v>
      </c>
      <c r="B64" s="6" t="s">
        <v>21</v>
      </c>
      <c r="C64" s="6" t="s">
        <v>16</v>
      </c>
      <c r="D64" s="6" t="s">
        <v>82</v>
      </c>
      <c r="E64" s="6" t="s">
        <v>152</v>
      </c>
      <c r="F64" s="6" t="s">
        <v>44</v>
      </c>
      <c r="G64" s="6" t="s">
        <v>153</v>
      </c>
      <c r="H64" s="28">
        <v>1977</v>
      </c>
      <c r="I64" s="28">
        <f>IFERROR(VLOOKUP(J64,Feuil2!B$2:J$40,9,FALSE),0)</f>
        <v>0</v>
      </c>
      <c r="J64" s="7" t="s">
        <v>196</v>
      </c>
      <c r="K64" s="6" t="s">
        <v>23</v>
      </c>
      <c r="L64" s="6" t="s">
        <v>24</v>
      </c>
      <c r="M64" s="6" t="s">
        <v>50</v>
      </c>
      <c r="N64" s="6" t="s">
        <v>157</v>
      </c>
      <c r="O64" s="8" t="s">
        <v>21</v>
      </c>
    </row>
    <row r="65" spans="1:15" ht="45" customHeight="1" x14ac:dyDescent="0.25">
      <c r="A65" s="5">
        <v>136100</v>
      </c>
      <c r="B65" s="6" t="s">
        <v>21</v>
      </c>
      <c r="C65" s="6" t="s">
        <v>16</v>
      </c>
      <c r="D65" s="6" t="s">
        <v>82</v>
      </c>
      <c r="E65" s="6" t="s">
        <v>152</v>
      </c>
      <c r="F65" s="6" t="s">
        <v>44</v>
      </c>
      <c r="G65" s="6" t="s">
        <v>153</v>
      </c>
      <c r="H65" s="28">
        <v>1977</v>
      </c>
      <c r="I65" s="28">
        <f>IFERROR(VLOOKUP(J65,Feuil2!B$2:J$40,9,FALSE),0)</f>
        <v>0</v>
      </c>
      <c r="J65" s="7" t="s">
        <v>197</v>
      </c>
      <c r="K65" s="6" t="s">
        <v>23</v>
      </c>
      <c r="L65" s="6" t="s">
        <v>24</v>
      </c>
      <c r="M65" s="6" t="s">
        <v>50</v>
      </c>
      <c r="N65" s="6" t="s">
        <v>157</v>
      </c>
      <c r="O65" s="8" t="s">
        <v>21</v>
      </c>
    </row>
    <row r="66" spans="1:15" ht="45" customHeight="1" x14ac:dyDescent="0.25">
      <c r="A66" s="5">
        <v>12709</v>
      </c>
      <c r="B66" s="6" t="s">
        <v>21</v>
      </c>
      <c r="C66" s="6" t="s">
        <v>41</v>
      </c>
      <c r="D66" s="6" t="s">
        <v>198</v>
      </c>
      <c r="E66" s="6" t="s">
        <v>199</v>
      </c>
      <c r="F66" s="6" t="s">
        <v>44</v>
      </c>
      <c r="G66" s="6" t="s">
        <v>200</v>
      </c>
      <c r="H66" s="28">
        <v>1891</v>
      </c>
      <c r="I66" s="28">
        <f>IFERROR(VLOOKUP(J66,Feuil2!B$2:J$40,9,FALSE),0)</f>
        <v>0</v>
      </c>
      <c r="J66" s="7" t="s">
        <v>201</v>
      </c>
      <c r="K66" s="6" t="s">
        <v>23</v>
      </c>
      <c r="L66" s="6" t="s">
        <v>24</v>
      </c>
      <c r="M66" s="6" t="s">
        <v>50</v>
      </c>
      <c r="N66" s="6" t="s">
        <v>202</v>
      </c>
      <c r="O66" s="8" t="s">
        <v>21</v>
      </c>
    </row>
    <row r="67" spans="1:15" ht="45" customHeight="1" x14ac:dyDescent="0.25">
      <c r="A67" s="5">
        <v>12709</v>
      </c>
      <c r="B67" s="6" t="s">
        <v>21</v>
      </c>
      <c r="C67" s="6" t="s">
        <v>41</v>
      </c>
      <c r="D67" s="6" t="s">
        <v>198</v>
      </c>
      <c r="E67" s="6" t="s">
        <v>199</v>
      </c>
      <c r="F67" s="6" t="s">
        <v>44</v>
      </c>
      <c r="G67" s="6" t="s">
        <v>200</v>
      </c>
      <c r="H67" s="28">
        <v>1891</v>
      </c>
      <c r="I67" s="28">
        <f>IFERROR(VLOOKUP(J67,Feuil2!B$2:J$40,9,FALSE),0)</f>
        <v>0</v>
      </c>
      <c r="J67" s="7" t="s">
        <v>203</v>
      </c>
      <c r="K67" s="6" t="s">
        <v>23</v>
      </c>
      <c r="L67" s="6" t="s">
        <v>24</v>
      </c>
      <c r="M67" s="6" t="s">
        <v>50</v>
      </c>
      <c r="N67" s="6" t="s">
        <v>202</v>
      </c>
      <c r="O67" s="8" t="s">
        <v>21</v>
      </c>
    </row>
    <row r="68" spans="1:15" ht="45" customHeight="1" x14ac:dyDescent="0.25">
      <c r="A68" s="5">
        <v>12709</v>
      </c>
      <c r="B68" s="6" t="s">
        <v>21</v>
      </c>
      <c r="C68" s="6" t="s">
        <v>41</v>
      </c>
      <c r="D68" s="6" t="s">
        <v>198</v>
      </c>
      <c r="E68" s="6" t="s">
        <v>199</v>
      </c>
      <c r="F68" s="6" t="s">
        <v>44</v>
      </c>
      <c r="G68" s="6" t="s">
        <v>200</v>
      </c>
      <c r="H68" s="28">
        <v>1891</v>
      </c>
      <c r="I68" s="28">
        <f>IFERROR(VLOOKUP(J68,Feuil2!B$2:J$40,9,FALSE),0)</f>
        <v>0</v>
      </c>
      <c r="J68" s="7" t="s">
        <v>204</v>
      </c>
      <c r="K68" s="6" t="s">
        <v>23</v>
      </c>
      <c r="L68" s="6" t="s">
        <v>24</v>
      </c>
      <c r="M68" s="6" t="s">
        <v>50</v>
      </c>
      <c r="N68" s="6" t="s">
        <v>202</v>
      </c>
      <c r="O68" s="8" t="s">
        <v>21</v>
      </c>
    </row>
    <row r="69" spans="1:15" ht="45" customHeight="1" x14ac:dyDescent="0.25">
      <c r="A69" s="5">
        <v>12709</v>
      </c>
      <c r="B69" s="6" t="s">
        <v>21</v>
      </c>
      <c r="C69" s="6" t="s">
        <v>41</v>
      </c>
      <c r="D69" s="6" t="s">
        <v>198</v>
      </c>
      <c r="E69" s="6" t="s">
        <v>199</v>
      </c>
      <c r="F69" s="6" t="s">
        <v>44</v>
      </c>
      <c r="G69" s="6" t="s">
        <v>200</v>
      </c>
      <c r="H69" s="28">
        <v>1891</v>
      </c>
      <c r="I69" s="28">
        <f>IFERROR(VLOOKUP(J69,Feuil2!B$2:J$40,9,FALSE),0)</f>
        <v>0</v>
      </c>
      <c r="J69" s="7" t="s">
        <v>205</v>
      </c>
      <c r="K69" s="6" t="s">
        <v>23</v>
      </c>
      <c r="L69" s="6" t="s">
        <v>24</v>
      </c>
      <c r="M69" s="6" t="s">
        <v>50</v>
      </c>
      <c r="N69" s="6" t="s">
        <v>202</v>
      </c>
      <c r="O69" s="8" t="s">
        <v>21</v>
      </c>
    </row>
    <row r="70" spans="1:15" ht="45" customHeight="1" x14ac:dyDescent="0.25">
      <c r="A70" s="5">
        <v>12709</v>
      </c>
      <c r="B70" s="6" t="s">
        <v>21</v>
      </c>
      <c r="C70" s="6" t="s">
        <v>41</v>
      </c>
      <c r="D70" s="6" t="s">
        <v>198</v>
      </c>
      <c r="E70" s="6" t="s">
        <v>199</v>
      </c>
      <c r="F70" s="6" t="s">
        <v>44</v>
      </c>
      <c r="G70" s="6" t="s">
        <v>200</v>
      </c>
      <c r="H70" s="28">
        <v>1891</v>
      </c>
      <c r="I70" s="28">
        <f>IFERROR(VLOOKUP(J70,Feuil2!B$2:J$40,9,FALSE),0)</f>
        <v>0</v>
      </c>
      <c r="J70" s="7" t="s">
        <v>206</v>
      </c>
      <c r="K70" s="6" t="s">
        <v>23</v>
      </c>
      <c r="L70" s="6" t="s">
        <v>24</v>
      </c>
      <c r="M70" s="6" t="s">
        <v>50</v>
      </c>
      <c r="N70" s="6" t="s">
        <v>202</v>
      </c>
      <c r="O70" s="8" t="s">
        <v>21</v>
      </c>
    </row>
    <row r="71" spans="1:15" ht="45" customHeight="1" x14ac:dyDescent="0.25">
      <c r="A71" s="5">
        <v>12709</v>
      </c>
      <c r="B71" s="6" t="s">
        <v>21</v>
      </c>
      <c r="C71" s="6" t="s">
        <v>41</v>
      </c>
      <c r="D71" s="6" t="s">
        <v>198</v>
      </c>
      <c r="E71" s="6" t="s">
        <v>199</v>
      </c>
      <c r="F71" s="6" t="s">
        <v>44</v>
      </c>
      <c r="G71" s="6" t="s">
        <v>200</v>
      </c>
      <c r="H71" s="28">
        <v>1891</v>
      </c>
      <c r="I71" s="28">
        <f>IFERROR(VLOOKUP(J71,Feuil2!B$2:J$40,9,FALSE),0)</f>
        <v>0</v>
      </c>
      <c r="J71" s="7" t="s">
        <v>207</v>
      </c>
      <c r="K71" s="6" t="s">
        <v>23</v>
      </c>
      <c r="L71" s="6" t="s">
        <v>24</v>
      </c>
      <c r="M71" s="6" t="s">
        <v>50</v>
      </c>
      <c r="N71" s="6" t="s">
        <v>202</v>
      </c>
      <c r="O71" s="8" t="s">
        <v>21</v>
      </c>
    </row>
    <row r="72" spans="1:15" ht="45" customHeight="1" x14ac:dyDescent="0.25">
      <c r="A72" s="5">
        <v>12709</v>
      </c>
      <c r="B72" s="6" t="s">
        <v>21</v>
      </c>
      <c r="C72" s="6" t="s">
        <v>41</v>
      </c>
      <c r="D72" s="6" t="s">
        <v>198</v>
      </c>
      <c r="E72" s="6" t="s">
        <v>199</v>
      </c>
      <c r="F72" s="6" t="s">
        <v>44</v>
      </c>
      <c r="G72" s="6" t="s">
        <v>200</v>
      </c>
      <c r="H72" s="28">
        <v>1891</v>
      </c>
      <c r="I72" s="28">
        <f>IFERROR(VLOOKUP(J72,Feuil2!B$2:J$40,9,FALSE),0)</f>
        <v>0</v>
      </c>
      <c r="J72" s="7" t="s">
        <v>208</v>
      </c>
      <c r="K72" s="6" t="s">
        <v>23</v>
      </c>
      <c r="L72" s="6" t="s">
        <v>24</v>
      </c>
      <c r="M72" s="6" t="s">
        <v>50</v>
      </c>
      <c r="N72" s="6" t="s">
        <v>202</v>
      </c>
      <c r="O72" s="8" t="s">
        <v>21</v>
      </c>
    </row>
    <row r="73" spans="1:15" ht="45" customHeight="1" x14ac:dyDescent="0.25">
      <c r="A73" s="5">
        <v>12709</v>
      </c>
      <c r="B73" s="6" t="s">
        <v>21</v>
      </c>
      <c r="C73" s="6" t="s">
        <v>41</v>
      </c>
      <c r="D73" s="6" t="s">
        <v>198</v>
      </c>
      <c r="E73" s="6" t="s">
        <v>199</v>
      </c>
      <c r="F73" s="6" t="s">
        <v>44</v>
      </c>
      <c r="G73" s="6" t="s">
        <v>200</v>
      </c>
      <c r="H73" s="28">
        <v>1891</v>
      </c>
      <c r="I73" s="28">
        <f>IFERROR(VLOOKUP(J73,Feuil2!B$2:J$40,9,FALSE),0)</f>
        <v>0</v>
      </c>
      <c r="J73" s="7" t="s">
        <v>209</v>
      </c>
      <c r="K73" s="6" t="s">
        <v>23</v>
      </c>
      <c r="L73" s="6" t="s">
        <v>24</v>
      </c>
      <c r="M73" s="6" t="s">
        <v>50</v>
      </c>
      <c r="N73" s="6" t="s">
        <v>202</v>
      </c>
      <c r="O73" s="8" t="s">
        <v>21</v>
      </c>
    </row>
    <row r="74" spans="1:15" ht="45" customHeight="1" x14ac:dyDescent="0.25">
      <c r="A74" s="5">
        <v>12709</v>
      </c>
      <c r="B74" s="6" t="s">
        <v>21</v>
      </c>
      <c r="C74" s="6" t="s">
        <v>41</v>
      </c>
      <c r="D74" s="6" t="s">
        <v>198</v>
      </c>
      <c r="E74" s="6" t="s">
        <v>199</v>
      </c>
      <c r="F74" s="6" t="s">
        <v>44</v>
      </c>
      <c r="G74" s="6" t="s">
        <v>200</v>
      </c>
      <c r="H74" s="28">
        <v>1891</v>
      </c>
      <c r="I74" s="28">
        <f>IFERROR(VLOOKUP(J74,Feuil2!B$2:J$40,9,FALSE),0)</f>
        <v>0</v>
      </c>
      <c r="J74" s="7" t="s">
        <v>210</v>
      </c>
      <c r="K74" s="6" t="s">
        <v>23</v>
      </c>
      <c r="L74" s="6" t="s">
        <v>24</v>
      </c>
      <c r="M74" s="6" t="s">
        <v>50</v>
      </c>
      <c r="N74" s="6" t="s">
        <v>202</v>
      </c>
      <c r="O74" s="8" t="s">
        <v>21</v>
      </c>
    </row>
    <row r="75" spans="1:15" ht="45" customHeight="1" x14ac:dyDescent="0.25">
      <c r="A75" s="5">
        <v>12709</v>
      </c>
      <c r="B75" s="6" t="s">
        <v>21</v>
      </c>
      <c r="C75" s="6" t="s">
        <v>41</v>
      </c>
      <c r="D75" s="6" t="s">
        <v>198</v>
      </c>
      <c r="E75" s="6" t="s">
        <v>199</v>
      </c>
      <c r="F75" s="6" t="s">
        <v>44</v>
      </c>
      <c r="G75" s="6" t="s">
        <v>200</v>
      </c>
      <c r="H75" s="28">
        <v>1891</v>
      </c>
      <c r="I75" s="28">
        <f>IFERROR(VLOOKUP(J75,Feuil2!B$2:J$40,9,FALSE),0)</f>
        <v>0</v>
      </c>
      <c r="J75" s="7" t="s">
        <v>211</v>
      </c>
      <c r="K75" s="6" t="s">
        <v>23</v>
      </c>
      <c r="L75" s="6" t="s">
        <v>24</v>
      </c>
      <c r="M75" s="6" t="s">
        <v>50</v>
      </c>
      <c r="N75" s="6" t="s">
        <v>202</v>
      </c>
      <c r="O75" s="8" t="s">
        <v>21</v>
      </c>
    </row>
    <row r="76" spans="1:15" ht="45" customHeight="1" x14ac:dyDescent="0.25">
      <c r="A76" s="5">
        <v>12709</v>
      </c>
      <c r="B76" s="6" t="s">
        <v>21</v>
      </c>
      <c r="C76" s="6" t="s">
        <v>41</v>
      </c>
      <c r="D76" s="6" t="s">
        <v>198</v>
      </c>
      <c r="E76" s="6" t="s">
        <v>199</v>
      </c>
      <c r="F76" s="6" t="s">
        <v>44</v>
      </c>
      <c r="G76" s="6" t="s">
        <v>200</v>
      </c>
      <c r="H76" s="28">
        <v>1891</v>
      </c>
      <c r="I76" s="28">
        <f>IFERROR(VLOOKUP(J76,Feuil2!B$2:J$40,9,FALSE),0)</f>
        <v>0</v>
      </c>
      <c r="J76" s="7" t="s">
        <v>212</v>
      </c>
      <c r="K76" s="6" t="s">
        <v>23</v>
      </c>
      <c r="L76" s="6" t="s">
        <v>24</v>
      </c>
      <c r="M76" s="6" t="s">
        <v>50</v>
      </c>
      <c r="N76" s="6" t="s">
        <v>202</v>
      </c>
      <c r="O76" s="8" t="s">
        <v>21</v>
      </c>
    </row>
    <row r="77" spans="1:15" ht="45" customHeight="1" x14ac:dyDescent="0.25">
      <c r="A77" s="5">
        <v>12709</v>
      </c>
      <c r="B77" s="6" t="s">
        <v>21</v>
      </c>
      <c r="C77" s="6" t="s">
        <v>41</v>
      </c>
      <c r="D77" s="6" t="s">
        <v>198</v>
      </c>
      <c r="E77" s="6" t="s">
        <v>199</v>
      </c>
      <c r="F77" s="6" t="s">
        <v>44</v>
      </c>
      <c r="G77" s="6" t="s">
        <v>200</v>
      </c>
      <c r="H77" s="28">
        <v>1891</v>
      </c>
      <c r="I77" s="28">
        <f>IFERROR(VLOOKUP(J77,Feuil2!B$2:J$40,9,FALSE),0)</f>
        <v>0</v>
      </c>
      <c r="J77" s="7" t="s">
        <v>213</v>
      </c>
      <c r="K77" s="6" t="s">
        <v>23</v>
      </c>
      <c r="L77" s="6" t="s">
        <v>24</v>
      </c>
      <c r="M77" s="6" t="s">
        <v>50</v>
      </c>
      <c r="N77" s="6" t="s">
        <v>202</v>
      </c>
      <c r="O77" s="8" t="s">
        <v>21</v>
      </c>
    </row>
    <row r="78" spans="1:15" ht="45" customHeight="1" x14ac:dyDescent="0.25">
      <c r="A78" s="5">
        <v>12709</v>
      </c>
      <c r="B78" s="6" t="s">
        <v>21</v>
      </c>
      <c r="C78" s="6" t="s">
        <v>41</v>
      </c>
      <c r="D78" s="6" t="s">
        <v>198</v>
      </c>
      <c r="E78" s="6" t="s">
        <v>199</v>
      </c>
      <c r="F78" s="6" t="s">
        <v>44</v>
      </c>
      <c r="G78" s="6" t="s">
        <v>200</v>
      </c>
      <c r="H78" s="28">
        <v>1891</v>
      </c>
      <c r="I78" s="28">
        <f>IFERROR(VLOOKUP(J78,Feuil2!B$2:J$40,9,FALSE),0)</f>
        <v>0</v>
      </c>
      <c r="J78" s="7" t="s">
        <v>214</v>
      </c>
      <c r="K78" s="6" t="s">
        <v>23</v>
      </c>
      <c r="L78" s="6" t="s">
        <v>24</v>
      </c>
      <c r="M78" s="6" t="s">
        <v>50</v>
      </c>
      <c r="N78" s="6" t="s">
        <v>202</v>
      </c>
      <c r="O78" s="8" t="s">
        <v>21</v>
      </c>
    </row>
    <row r="79" spans="1:15" ht="45" customHeight="1" x14ac:dyDescent="0.25">
      <c r="A79" s="5">
        <v>12709</v>
      </c>
      <c r="B79" s="6" t="s">
        <v>21</v>
      </c>
      <c r="C79" s="6" t="s">
        <v>41</v>
      </c>
      <c r="D79" s="6" t="s">
        <v>198</v>
      </c>
      <c r="E79" s="6" t="s">
        <v>199</v>
      </c>
      <c r="F79" s="6" t="s">
        <v>44</v>
      </c>
      <c r="G79" s="6" t="s">
        <v>200</v>
      </c>
      <c r="H79" s="28">
        <v>1891</v>
      </c>
      <c r="I79" s="28">
        <f>IFERROR(VLOOKUP(J79,Feuil2!B$2:J$40,9,FALSE),0)</f>
        <v>0</v>
      </c>
      <c r="J79" s="7" t="s">
        <v>215</v>
      </c>
      <c r="K79" s="6" t="s">
        <v>23</v>
      </c>
      <c r="L79" s="6" t="s">
        <v>24</v>
      </c>
      <c r="M79" s="6" t="s">
        <v>50</v>
      </c>
      <c r="N79" s="6" t="s">
        <v>202</v>
      </c>
      <c r="O79" s="8" t="s">
        <v>21</v>
      </c>
    </row>
    <row r="80" spans="1:15" ht="45" customHeight="1" x14ac:dyDescent="0.25">
      <c r="A80" s="5">
        <v>12709</v>
      </c>
      <c r="B80" s="6" t="s">
        <v>21</v>
      </c>
      <c r="C80" s="6" t="s">
        <v>41</v>
      </c>
      <c r="D80" s="6" t="s">
        <v>198</v>
      </c>
      <c r="E80" s="6" t="s">
        <v>199</v>
      </c>
      <c r="F80" s="6" t="s">
        <v>44</v>
      </c>
      <c r="G80" s="6" t="s">
        <v>200</v>
      </c>
      <c r="H80" s="28">
        <v>1891</v>
      </c>
      <c r="I80" s="28">
        <f>IFERROR(VLOOKUP(J80,Feuil2!B$2:J$40,9,FALSE),0)</f>
        <v>0</v>
      </c>
      <c r="J80" s="7" t="s">
        <v>216</v>
      </c>
      <c r="K80" s="6" t="s">
        <v>23</v>
      </c>
      <c r="L80" s="6" t="s">
        <v>24</v>
      </c>
      <c r="M80" s="6" t="s">
        <v>50</v>
      </c>
      <c r="N80" s="6" t="s">
        <v>202</v>
      </c>
      <c r="O80" s="8" t="s">
        <v>21</v>
      </c>
    </row>
    <row r="81" spans="1:15" ht="45" customHeight="1" x14ac:dyDescent="0.25">
      <c r="A81" s="5">
        <v>12709</v>
      </c>
      <c r="B81" s="6" t="s">
        <v>21</v>
      </c>
      <c r="C81" s="6" t="s">
        <v>41</v>
      </c>
      <c r="D81" s="6" t="s">
        <v>198</v>
      </c>
      <c r="E81" s="6" t="s">
        <v>199</v>
      </c>
      <c r="F81" s="6" t="s">
        <v>44</v>
      </c>
      <c r="G81" s="6" t="s">
        <v>200</v>
      </c>
      <c r="H81" s="28">
        <v>1891</v>
      </c>
      <c r="I81" s="28">
        <f>IFERROR(VLOOKUP(J81,Feuil2!B$2:J$40,9,FALSE),0)</f>
        <v>0</v>
      </c>
      <c r="J81" s="7" t="s">
        <v>217</v>
      </c>
      <c r="K81" s="6" t="s">
        <v>23</v>
      </c>
      <c r="L81" s="6" t="s">
        <v>24</v>
      </c>
      <c r="M81" s="6" t="s">
        <v>50</v>
      </c>
      <c r="N81" s="6" t="s">
        <v>202</v>
      </c>
      <c r="O81" s="8" t="s">
        <v>21</v>
      </c>
    </row>
    <row r="82" spans="1:15" ht="45" customHeight="1" x14ac:dyDescent="0.25">
      <c r="A82" s="5">
        <v>12709</v>
      </c>
      <c r="B82" s="6" t="s">
        <v>21</v>
      </c>
      <c r="C82" s="6" t="s">
        <v>41</v>
      </c>
      <c r="D82" s="6" t="s">
        <v>198</v>
      </c>
      <c r="E82" s="6" t="s">
        <v>199</v>
      </c>
      <c r="F82" s="6" t="s">
        <v>44</v>
      </c>
      <c r="G82" s="6" t="s">
        <v>200</v>
      </c>
      <c r="H82" s="28">
        <v>1891</v>
      </c>
      <c r="I82" s="28">
        <f>IFERROR(VLOOKUP(J82,Feuil2!B$2:J$40,9,FALSE),0)</f>
        <v>0</v>
      </c>
      <c r="J82" s="7" t="s">
        <v>218</v>
      </c>
      <c r="K82" s="6" t="s">
        <v>23</v>
      </c>
      <c r="L82" s="6" t="s">
        <v>24</v>
      </c>
      <c r="M82" s="6" t="s">
        <v>50</v>
      </c>
      <c r="N82" s="6" t="s">
        <v>202</v>
      </c>
      <c r="O82" s="8" t="s">
        <v>21</v>
      </c>
    </row>
    <row r="83" spans="1:15" ht="45" customHeight="1" x14ac:dyDescent="0.25">
      <c r="A83" s="5">
        <v>12709</v>
      </c>
      <c r="B83" s="6" t="s">
        <v>21</v>
      </c>
      <c r="C83" s="6" t="s">
        <v>41</v>
      </c>
      <c r="D83" s="6" t="s">
        <v>198</v>
      </c>
      <c r="E83" s="6" t="s">
        <v>199</v>
      </c>
      <c r="F83" s="6" t="s">
        <v>44</v>
      </c>
      <c r="G83" s="6" t="s">
        <v>200</v>
      </c>
      <c r="H83" s="28">
        <v>1891</v>
      </c>
      <c r="I83" s="28">
        <f>IFERROR(VLOOKUP(J83,Feuil2!B$2:J$40,9,FALSE),0)</f>
        <v>0</v>
      </c>
      <c r="J83" s="7" t="s">
        <v>219</v>
      </c>
      <c r="K83" s="6" t="s">
        <v>23</v>
      </c>
      <c r="L83" s="6" t="s">
        <v>24</v>
      </c>
      <c r="M83" s="6" t="s">
        <v>50</v>
      </c>
      <c r="N83" s="6" t="s">
        <v>202</v>
      </c>
      <c r="O83" s="8" t="s">
        <v>21</v>
      </c>
    </row>
    <row r="84" spans="1:15" ht="45" customHeight="1" x14ac:dyDescent="0.25">
      <c r="A84" s="5">
        <v>12709</v>
      </c>
      <c r="B84" s="6" t="s">
        <v>21</v>
      </c>
      <c r="C84" s="6" t="s">
        <v>41</v>
      </c>
      <c r="D84" s="6" t="s">
        <v>198</v>
      </c>
      <c r="E84" s="6" t="s">
        <v>199</v>
      </c>
      <c r="F84" s="6" t="s">
        <v>44</v>
      </c>
      <c r="G84" s="6" t="s">
        <v>200</v>
      </c>
      <c r="H84" s="28">
        <v>1891</v>
      </c>
      <c r="I84" s="28">
        <f>IFERROR(VLOOKUP(J84,Feuil2!B$2:J$40,9,FALSE),0)</f>
        <v>0</v>
      </c>
      <c r="J84" s="7" t="s">
        <v>220</v>
      </c>
      <c r="K84" s="6" t="s">
        <v>23</v>
      </c>
      <c r="L84" s="6" t="s">
        <v>24</v>
      </c>
      <c r="M84" s="6" t="s">
        <v>50</v>
      </c>
      <c r="N84" s="6" t="s">
        <v>202</v>
      </c>
      <c r="O84" s="8" t="s">
        <v>21</v>
      </c>
    </row>
    <row r="85" spans="1:15" ht="45" customHeight="1" x14ac:dyDescent="0.25">
      <c r="A85" s="5">
        <v>12709</v>
      </c>
      <c r="B85" s="6" t="s">
        <v>21</v>
      </c>
      <c r="C85" s="6" t="s">
        <v>41</v>
      </c>
      <c r="D85" s="6" t="s">
        <v>198</v>
      </c>
      <c r="E85" s="6" t="s">
        <v>199</v>
      </c>
      <c r="F85" s="6" t="s">
        <v>44</v>
      </c>
      <c r="G85" s="6" t="s">
        <v>200</v>
      </c>
      <c r="H85" s="28">
        <v>1891</v>
      </c>
      <c r="I85" s="28">
        <f>IFERROR(VLOOKUP(J85,Feuil2!B$2:J$40,9,FALSE),0)</f>
        <v>0</v>
      </c>
      <c r="J85" s="7" t="s">
        <v>221</v>
      </c>
      <c r="K85" s="6" t="s">
        <v>23</v>
      </c>
      <c r="L85" s="6" t="s">
        <v>24</v>
      </c>
      <c r="M85" s="6" t="s">
        <v>50</v>
      </c>
      <c r="N85" s="6" t="s">
        <v>202</v>
      </c>
      <c r="O85" s="8" t="s">
        <v>21</v>
      </c>
    </row>
    <row r="86" spans="1:15" ht="45" customHeight="1" x14ac:dyDescent="0.25">
      <c r="A86" s="5">
        <v>12709</v>
      </c>
      <c r="B86" s="6" t="s">
        <v>21</v>
      </c>
      <c r="C86" s="6" t="s">
        <v>41</v>
      </c>
      <c r="D86" s="6" t="s">
        <v>198</v>
      </c>
      <c r="E86" s="6" t="s">
        <v>199</v>
      </c>
      <c r="F86" s="6" t="s">
        <v>44</v>
      </c>
      <c r="G86" s="6" t="s">
        <v>200</v>
      </c>
      <c r="H86" s="28">
        <v>1891</v>
      </c>
      <c r="I86" s="28">
        <f>IFERROR(VLOOKUP(J86,Feuil2!B$2:J$40,9,FALSE),0)</f>
        <v>0</v>
      </c>
      <c r="J86" s="7" t="s">
        <v>222</v>
      </c>
      <c r="K86" s="6" t="s">
        <v>23</v>
      </c>
      <c r="L86" s="6" t="s">
        <v>24</v>
      </c>
      <c r="M86" s="6" t="s">
        <v>50</v>
      </c>
      <c r="N86" s="6" t="s">
        <v>202</v>
      </c>
      <c r="O86" s="8" t="s">
        <v>21</v>
      </c>
    </row>
    <row r="87" spans="1:15" ht="45" customHeight="1" x14ac:dyDescent="0.25">
      <c r="A87" s="5">
        <v>12709</v>
      </c>
      <c r="B87" s="6" t="s">
        <v>21</v>
      </c>
      <c r="C87" s="6" t="s">
        <v>41</v>
      </c>
      <c r="D87" s="6" t="s">
        <v>198</v>
      </c>
      <c r="E87" s="6" t="s">
        <v>199</v>
      </c>
      <c r="F87" s="6" t="s">
        <v>44</v>
      </c>
      <c r="G87" s="6" t="s">
        <v>200</v>
      </c>
      <c r="H87" s="28">
        <v>1891</v>
      </c>
      <c r="I87" s="28">
        <f>IFERROR(VLOOKUP(J87,Feuil2!B$2:J$40,9,FALSE),0)</f>
        <v>0</v>
      </c>
      <c r="J87" s="7" t="s">
        <v>223</v>
      </c>
      <c r="K87" s="6" t="s">
        <v>23</v>
      </c>
      <c r="L87" s="6" t="s">
        <v>24</v>
      </c>
      <c r="M87" s="6" t="s">
        <v>50</v>
      </c>
      <c r="N87" s="6" t="s">
        <v>202</v>
      </c>
      <c r="O87" s="8" t="s">
        <v>21</v>
      </c>
    </row>
    <row r="88" spans="1:15" ht="45" customHeight="1" x14ac:dyDescent="0.25">
      <c r="A88" s="5">
        <v>12709</v>
      </c>
      <c r="B88" s="6" t="s">
        <v>21</v>
      </c>
      <c r="C88" s="6" t="s">
        <v>41</v>
      </c>
      <c r="D88" s="6" t="s">
        <v>198</v>
      </c>
      <c r="E88" s="6" t="s">
        <v>199</v>
      </c>
      <c r="F88" s="6" t="s">
        <v>44</v>
      </c>
      <c r="G88" s="6" t="s">
        <v>200</v>
      </c>
      <c r="H88" s="28">
        <v>1891</v>
      </c>
      <c r="I88" s="28">
        <f>IFERROR(VLOOKUP(J88,Feuil2!B$2:J$40,9,FALSE),0)</f>
        <v>0</v>
      </c>
      <c r="J88" s="7" t="s">
        <v>224</v>
      </c>
      <c r="K88" s="6" t="s">
        <v>23</v>
      </c>
      <c r="L88" s="6" t="s">
        <v>24</v>
      </c>
      <c r="M88" s="6" t="s">
        <v>50</v>
      </c>
      <c r="N88" s="6" t="s">
        <v>202</v>
      </c>
      <c r="O88" s="8" t="s">
        <v>21</v>
      </c>
    </row>
    <row r="89" spans="1:15" ht="45" customHeight="1" x14ac:dyDescent="0.25">
      <c r="A89" s="5">
        <v>12709</v>
      </c>
      <c r="B89" s="6" t="s">
        <v>21</v>
      </c>
      <c r="C89" s="6" t="s">
        <v>41</v>
      </c>
      <c r="D89" s="6" t="s">
        <v>198</v>
      </c>
      <c r="E89" s="6" t="s">
        <v>199</v>
      </c>
      <c r="F89" s="6" t="s">
        <v>44</v>
      </c>
      <c r="G89" s="6" t="s">
        <v>200</v>
      </c>
      <c r="H89" s="28">
        <v>1891</v>
      </c>
      <c r="I89" s="28">
        <f>IFERROR(VLOOKUP(J89,Feuil2!B$2:J$40,9,FALSE),0)</f>
        <v>0</v>
      </c>
      <c r="J89" s="7" t="s">
        <v>225</v>
      </c>
      <c r="K89" s="6" t="s">
        <v>23</v>
      </c>
      <c r="L89" s="6" t="s">
        <v>24</v>
      </c>
      <c r="M89" s="6" t="s">
        <v>50</v>
      </c>
      <c r="N89" s="6" t="s">
        <v>202</v>
      </c>
      <c r="O89" s="8" t="s">
        <v>21</v>
      </c>
    </row>
    <row r="90" spans="1:15" ht="45" customHeight="1" x14ac:dyDescent="0.25">
      <c r="A90" s="5">
        <v>12709</v>
      </c>
      <c r="B90" s="6" t="s">
        <v>21</v>
      </c>
      <c r="C90" s="6" t="s">
        <v>41</v>
      </c>
      <c r="D90" s="6" t="s">
        <v>198</v>
      </c>
      <c r="E90" s="6" t="s">
        <v>199</v>
      </c>
      <c r="F90" s="6" t="s">
        <v>44</v>
      </c>
      <c r="G90" s="6" t="s">
        <v>200</v>
      </c>
      <c r="H90" s="28">
        <v>1891</v>
      </c>
      <c r="I90" s="28">
        <f>IFERROR(VLOOKUP(J90,Feuil2!B$2:J$40,9,FALSE),0)</f>
        <v>0</v>
      </c>
      <c r="J90" s="7" t="s">
        <v>226</v>
      </c>
      <c r="K90" s="6" t="s">
        <v>23</v>
      </c>
      <c r="L90" s="6" t="s">
        <v>24</v>
      </c>
      <c r="M90" s="6" t="s">
        <v>50</v>
      </c>
      <c r="N90" s="6" t="s">
        <v>202</v>
      </c>
      <c r="O90" s="8" t="s">
        <v>21</v>
      </c>
    </row>
    <row r="91" spans="1:15" ht="45" customHeight="1" x14ac:dyDescent="0.25">
      <c r="A91" s="5">
        <v>12709</v>
      </c>
      <c r="B91" s="6" t="s">
        <v>21</v>
      </c>
      <c r="C91" s="6" t="s">
        <v>41</v>
      </c>
      <c r="D91" s="6" t="s">
        <v>198</v>
      </c>
      <c r="E91" s="6" t="s">
        <v>199</v>
      </c>
      <c r="F91" s="6" t="s">
        <v>44</v>
      </c>
      <c r="G91" s="6" t="s">
        <v>200</v>
      </c>
      <c r="H91" s="28">
        <v>1891</v>
      </c>
      <c r="I91" s="28">
        <f>IFERROR(VLOOKUP(J91,Feuil2!B$2:J$40,9,FALSE),0)</f>
        <v>0</v>
      </c>
      <c r="J91" s="7" t="s">
        <v>227</v>
      </c>
      <c r="K91" s="6" t="s">
        <v>23</v>
      </c>
      <c r="L91" s="6" t="s">
        <v>24</v>
      </c>
      <c r="M91" s="6" t="s">
        <v>50</v>
      </c>
      <c r="N91" s="6" t="s">
        <v>202</v>
      </c>
      <c r="O91" s="8" t="s">
        <v>21</v>
      </c>
    </row>
    <row r="92" spans="1:15" ht="45" customHeight="1" x14ac:dyDescent="0.25">
      <c r="A92" s="5">
        <v>12709</v>
      </c>
      <c r="B92" s="6" t="s">
        <v>21</v>
      </c>
      <c r="C92" s="6" t="s">
        <v>41</v>
      </c>
      <c r="D92" s="6" t="s">
        <v>198</v>
      </c>
      <c r="E92" s="6" t="s">
        <v>199</v>
      </c>
      <c r="F92" s="6" t="s">
        <v>44</v>
      </c>
      <c r="G92" s="6" t="s">
        <v>200</v>
      </c>
      <c r="H92" s="28">
        <v>1891</v>
      </c>
      <c r="I92" s="28">
        <f>IFERROR(VLOOKUP(J92,Feuil2!B$2:J$40,9,FALSE),0)</f>
        <v>0</v>
      </c>
      <c r="J92" s="7" t="s">
        <v>228</v>
      </c>
      <c r="K92" s="6" t="s">
        <v>23</v>
      </c>
      <c r="L92" s="6" t="s">
        <v>24</v>
      </c>
      <c r="M92" s="6" t="s">
        <v>50</v>
      </c>
      <c r="N92" s="6" t="s">
        <v>202</v>
      </c>
      <c r="O92" s="8" t="s">
        <v>21</v>
      </c>
    </row>
    <row r="93" spans="1:15" ht="45" customHeight="1" x14ac:dyDescent="0.25">
      <c r="A93" s="5">
        <v>12709</v>
      </c>
      <c r="B93" s="6" t="s">
        <v>21</v>
      </c>
      <c r="C93" s="6" t="s">
        <v>41</v>
      </c>
      <c r="D93" s="6" t="s">
        <v>198</v>
      </c>
      <c r="E93" s="6" t="s">
        <v>199</v>
      </c>
      <c r="F93" s="6" t="s">
        <v>44</v>
      </c>
      <c r="G93" s="6" t="s">
        <v>200</v>
      </c>
      <c r="H93" s="28">
        <v>1891</v>
      </c>
      <c r="I93" s="28">
        <f>IFERROR(VLOOKUP(J93,Feuil2!B$2:J$40,9,FALSE),0)</f>
        <v>0</v>
      </c>
      <c r="J93" s="7" t="s">
        <v>229</v>
      </c>
      <c r="K93" s="6" t="s">
        <v>23</v>
      </c>
      <c r="L93" s="6" t="s">
        <v>24</v>
      </c>
      <c r="M93" s="6" t="s">
        <v>50</v>
      </c>
      <c r="N93" s="6" t="s">
        <v>202</v>
      </c>
      <c r="O93" s="8" t="s">
        <v>21</v>
      </c>
    </row>
    <row r="94" spans="1:15" ht="45" customHeight="1" x14ac:dyDescent="0.25">
      <c r="A94" s="5">
        <v>12709</v>
      </c>
      <c r="B94" s="6" t="s">
        <v>21</v>
      </c>
      <c r="C94" s="6" t="s">
        <v>41</v>
      </c>
      <c r="D94" s="6" t="s">
        <v>198</v>
      </c>
      <c r="E94" s="6" t="s">
        <v>199</v>
      </c>
      <c r="F94" s="6" t="s">
        <v>44</v>
      </c>
      <c r="G94" s="6" t="s">
        <v>200</v>
      </c>
      <c r="H94" s="28">
        <v>1891</v>
      </c>
      <c r="I94" s="28">
        <f>IFERROR(VLOOKUP(J94,Feuil2!B$2:J$40,9,FALSE),0)</f>
        <v>0</v>
      </c>
      <c r="J94" s="7" t="s">
        <v>230</v>
      </c>
      <c r="K94" s="6" t="s">
        <v>23</v>
      </c>
      <c r="L94" s="6" t="s">
        <v>24</v>
      </c>
      <c r="M94" s="6" t="s">
        <v>50</v>
      </c>
      <c r="N94" s="6" t="s">
        <v>202</v>
      </c>
      <c r="O94" s="8" t="s">
        <v>21</v>
      </c>
    </row>
    <row r="95" spans="1:15" ht="45" customHeight="1" x14ac:dyDescent="0.25">
      <c r="A95" s="5">
        <v>12709</v>
      </c>
      <c r="B95" s="6" t="s">
        <v>21</v>
      </c>
      <c r="C95" s="6" t="s">
        <v>41</v>
      </c>
      <c r="D95" s="6" t="s">
        <v>198</v>
      </c>
      <c r="E95" s="6" t="s">
        <v>199</v>
      </c>
      <c r="F95" s="6" t="s">
        <v>44</v>
      </c>
      <c r="G95" s="6" t="s">
        <v>200</v>
      </c>
      <c r="H95" s="28">
        <v>1891</v>
      </c>
      <c r="I95" s="28">
        <f>IFERROR(VLOOKUP(J95,Feuil2!B$2:J$40,9,FALSE),0)</f>
        <v>0</v>
      </c>
      <c r="J95" s="7" t="s">
        <v>231</v>
      </c>
      <c r="K95" s="6" t="s">
        <v>23</v>
      </c>
      <c r="L95" s="6" t="s">
        <v>24</v>
      </c>
      <c r="M95" s="6" t="s">
        <v>50</v>
      </c>
      <c r="N95" s="6" t="s">
        <v>202</v>
      </c>
      <c r="O95" s="8" t="s">
        <v>21</v>
      </c>
    </row>
    <row r="96" spans="1:15" ht="45" customHeight="1" x14ac:dyDescent="0.25">
      <c r="A96" s="5">
        <v>12709</v>
      </c>
      <c r="B96" s="6" t="s">
        <v>21</v>
      </c>
      <c r="C96" s="6" t="s">
        <v>41</v>
      </c>
      <c r="D96" s="6" t="s">
        <v>198</v>
      </c>
      <c r="E96" s="6" t="s">
        <v>199</v>
      </c>
      <c r="F96" s="6" t="s">
        <v>44</v>
      </c>
      <c r="G96" s="6" t="s">
        <v>200</v>
      </c>
      <c r="H96" s="28">
        <v>1891</v>
      </c>
      <c r="I96" s="28">
        <f>IFERROR(VLOOKUP(J96,Feuil2!B$2:J$40,9,FALSE),0)</f>
        <v>0</v>
      </c>
      <c r="J96" s="7" t="s">
        <v>232</v>
      </c>
      <c r="K96" s="6" t="s">
        <v>23</v>
      </c>
      <c r="L96" s="6" t="s">
        <v>24</v>
      </c>
      <c r="M96" s="6" t="s">
        <v>50</v>
      </c>
      <c r="N96" s="6" t="s">
        <v>202</v>
      </c>
      <c r="O96" s="8" t="s">
        <v>21</v>
      </c>
    </row>
    <row r="97" spans="1:15" ht="45" customHeight="1" x14ac:dyDescent="0.25">
      <c r="A97" s="5">
        <v>12709</v>
      </c>
      <c r="B97" s="6" t="s">
        <v>21</v>
      </c>
      <c r="C97" s="6" t="s">
        <v>41</v>
      </c>
      <c r="D97" s="6" t="s">
        <v>198</v>
      </c>
      <c r="E97" s="6" t="s">
        <v>199</v>
      </c>
      <c r="F97" s="6" t="s">
        <v>44</v>
      </c>
      <c r="G97" s="6" t="s">
        <v>200</v>
      </c>
      <c r="H97" s="28">
        <v>1891</v>
      </c>
      <c r="I97" s="28">
        <f>IFERROR(VLOOKUP(J97,Feuil2!B$2:J$40,9,FALSE),0)</f>
        <v>0</v>
      </c>
      <c r="J97" s="7" t="s">
        <v>233</v>
      </c>
      <c r="K97" s="6" t="s">
        <v>23</v>
      </c>
      <c r="L97" s="6" t="s">
        <v>24</v>
      </c>
      <c r="M97" s="6" t="s">
        <v>50</v>
      </c>
      <c r="N97" s="6" t="s">
        <v>202</v>
      </c>
      <c r="O97" s="8" t="s">
        <v>21</v>
      </c>
    </row>
    <row r="98" spans="1:15" ht="45" customHeight="1" x14ac:dyDescent="0.25">
      <c r="A98" s="5">
        <v>295638</v>
      </c>
      <c r="B98" s="6" t="s">
        <v>234</v>
      </c>
      <c r="C98" s="6" t="s">
        <v>41</v>
      </c>
      <c r="D98" s="6" t="s">
        <v>42</v>
      </c>
      <c r="E98" s="6" t="s">
        <v>235</v>
      </c>
      <c r="F98" s="6" t="s">
        <v>44</v>
      </c>
      <c r="G98" s="6" t="s">
        <v>236</v>
      </c>
      <c r="H98" s="28">
        <v>1996</v>
      </c>
      <c r="I98" s="28">
        <f>IFERROR(VLOOKUP(J98,Feuil2!B$2:J$40,9,FALSE),0)</f>
        <v>0</v>
      </c>
      <c r="J98" s="7" t="s">
        <v>237</v>
      </c>
      <c r="K98" s="6" t="s">
        <v>23</v>
      </c>
      <c r="L98" s="6" t="s">
        <v>24</v>
      </c>
      <c r="M98" s="6" t="s">
        <v>50</v>
      </c>
      <c r="N98" s="6" t="s">
        <v>238</v>
      </c>
      <c r="O98" s="8" t="s">
        <v>21</v>
      </c>
    </row>
    <row r="99" spans="1:15" ht="45" customHeight="1" x14ac:dyDescent="0.25">
      <c r="A99" s="5">
        <v>317305</v>
      </c>
      <c r="B99" s="6" t="s">
        <v>239</v>
      </c>
      <c r="C99" s="6" t="s">
        <v>16</v>
      </c>
      <c r="D99" s="6" t="s">
        <v>58</v>
      </c>
      <c r="E99" s="6" t="s">
        <v>240</v>
      </c>
      <c r="F99" s="6" t="s">
        <v>44</v>
      </c>
      <c r="G99" s="6" t="s">
        <v>241</v>
      </c>
      <c r="H99" s="28">
        <v>1998</v>
      </c>
      <c r="I99" s="28">
        <f>IFERROR(VLOOKUP(J99,Feuil2!B$2:J$40,9,FALSE),0)</f>
        <v>0</v>
      </c>
      <c r="J99" s="7" t="s">
        <v>242</v>
      </c>
      <c r="K99" s="6" t="s">
        <v>23</v>
      </c>
      <c r="L99" s="6" t="s">
        <v>24</v>
      </c>
      <c r="M99" s="6" t="s">
        <v>50</v>
      </c>
      <c r="N99" s="6" t="s">
        <v>243</v>
      </c>
      <c r="O99" s="8" t="s">
        <v>21</v>
      </c>
    </row>
    <row r="100" spans="1:15" ht="45" customHeight="1" x14ac:dyDescent="0.25">
      <c r="A100" s="5">
        <v>330385</v>
      </c>
      <c r="B100" s="6" t="s">
        <v>244</v>
      </c>
      <c r="C100" s="6" t="s">
        <v>41</v>
      </c>
      <c r="D100" s="6" t="s">
        <v>42</v>
      </c>
      <c r="E100" s="6" t="s">
        <v>245</v>
      </c>
      <c r="F100" s="6" t="s">
        <v>44</v>
      </c>
      <c r="G100" s="6" t="s">
        <v>246</v>
      </c>
      <c r="H100" s="28">
        <v>1999</v>
      </c>
      <c r="I100" s="28">
        <f>IFERROR(VLOOKUP(J100,Feuil2!B$2:J$40,9,FALSE),0)</f>
        <v>0</v>
      </c>
      <c r="J100" s="7" t="s">
        <v>247</v>
      </c>
      <c r="K100" s="6" t="s">
        <v>23</v>
      </c>
      <c r="L100" s="6" t="s">
        <v>24</v>
      </c>
      <c r="M100" s="6" t="s">
        <v>50</v>
      </c>
      <c r="N100" s="6" t="s">
        <v>248</v>
      </c>
      <c r="O100" s="8" t="s">
        <v>21</v>
      </c>
    </row>
    <row r="101" spans="1:15" ht="45" customHeight="1" x14ac:dyDescent="0.25">
      <c r="A101" s="5">
        <v>127387</v>
      </c>
      <c r="B101" s="6" t="s">
        <v>249</v>
      </c>
      <c r="C101" s="6" t="s">
        <v>250</v>
      </c>
      <c r="D101" s="6" t="s">
        <v>251</v>
      </c>
      <c r="E101" s="6" t="s">
        <v>252</v>
      </c>
      <c r="F101" s="6" t="s">
        <v>44</v>
      </c>
      <c r="G101" s="6" t="s">
        <v>253</v>
      </c>
      <c r="H101" s="28">
        <v>1976</v>
      </c>
      <c r="I101" s="28">
        <f>IFERROR(VLOOKUP(J101,Feuil2!B$2:J$40,9,FALSE),0)</f>
        <v>0</v>
      </c>
      <c r="J101" s="7" t="s">
        <v>254</v>
      </c>
      <c r="K101" s="6" t="s">
        <v>23</v>
      </c>
      <c r="L101" s="6" t="s">
        <v>24</v>
      </c>
      <c r="M101" s="6" t="s">
        <v>50</v>
      </c>
      <c r="N101" s="6" t="s">
        <v>255</v>
      </c>
      <c r="O101" s="8" t="s">
        <v>21</v>
      </c>
    </row>
    <row r="102" spans="1:15" ht="45" customHeight="1" x14ac:dyDescent="0.25">
      <c r="A102" s="5">
        <v>239636</v>
      </c>
      <c r="B102" s="6" t="s">
        <v>256</v>
      </c>
      <c r="C102" s="6" t="s">
        <v>41</v>
      </c>
      <c r="D102" s="6" t="s">
        <v>42</v>
      </c>
      <c r="E102" s="6" t="s">
        <v>257</v>
      </c>
      <c r="F102" s="6" t="s">
        <v>44</v>
      </c>
      <c r="G102" s="6" t="s">
        <v>258</v>
      </c>
      <c r="H102" s="28">
        <v>1993</v>
      </c>
      <c r="I102" s="28">
        <f>IFERROR(VLOOKUP(J102,Feuil2!B$2:J$40,9,FALSE),0)</f>
        <v>0</v>
      </c>
      <c r="J102" s="7" t="s">
        <v>259</v>
      </c>
      <c r="K102" s="6" t="s">
        <v>23</v>
      </c>
      <c r="L102" s="6" t="s">
        <v>24</v>
      </c>
      <c r="M102" s="6" t="s">
        <v>50</v>
      </c>
      <c r="N102" s="6" t="s">
        <v>260</v>
      </c>
      <c r="O102" s="8" t="s">
        <v>21</v>
      </c>
    </row>
    <row r="103" spans="1:15" ht="45" customHeight="1" x14ac:dyDescent="0.25">
      <c r="A103" s="5">
        <v>465368</v>
      </c>
      <c r="B103" s="6" t="s">
        <v>261</v>
      </c>
      <c r="C103" s="6" t="s">
        <v>16</v>
      </c>
      <c r="D103" s="6" t="s">
        <v>58</v>
      </c>
      <c r="E103" s="6" t="s">
        <v>262</v>
      </c>
      <c r="F103" s="6" t="s">
        <v>44</v>
      </c>
      <c r="G103" s="6" t="s">
        <v>241</v>
      </c>
      <c r="H103" s="28">
        <v>1988</v>
      </c>
      <c r="I103" s="28">
        <f>IFERROR(VLOOKUP(J103,Feuil2!B$2:J$40,9,FALSE),0)</f>
        <v>0</v>
      </c>
      <c r="J103" s="7" t="s">
        <v>263</v>
      </c>
      <c r="K103" s="6" t="s">
        <v>23</v>
      </c>
      <c r="L103" s="6" t="s">
        <v>24</v>
      </c>
      <c r="M103" s="6" t="s">
        <v>50</v>
      </c>
      <c r="N103" s="6" t="s">
        <v>264</v>
      </c>
      <c r="O103" s="8" t="s">
        <v>21</v>
      </c>
    </row>
    <row r="104" spans="1:15" ht="45" customHeight="1" x14ac:dyDescent="0.25">
      <c r="A104" s="5">
        <v>465370</v>
      </c>
      <c r="B104" s="6" t="s">
        <v>265</v>
      </c>
      <c r="C104" s="6" t="s">
        <v>16</v>
      </c>
      <c r="D104" s="6" t="s">
        <v>58</v>
      </c>
      <c r="E104" s="6" t="s">
        <v>266</v>
      </c>
      <c r="F104" s="6" t="s">
        <v>44</v>
      </c>
      <c r="G104" s="6" t="s">
        <v>241</v>
      </c>
      <c r="H104" s="28">
        <v>2000</v>
      </c>
      <c r="I104" s="28">
        <f>IFERROR(VLOOKUP(J104,Feuil2!B$2:J$40,9,FALSE),0)</f>
        <v>0</v>
      </c>
      <c r="J104" s="7" t="s">
        <v>267</v>
      </c>
      <c r="K104" s="6" t="s">
        <v>23</v>
      </c>
      <c r="L104" s="6" t="s">
        <v>24</v>
      </c>
      <c r="M104" s="6" t="s">
        <v>50</v>
      </c>
      <c r="N104" s="6" t="s">
        <v>268</v>
      </c>
      <c r="O104" s="8" t="s">
        <v>21</v>
      </c>
    </row>
    <row r="105" spans="1:15" ht="45" customHeight="1" x14ac:dyDescent="0.25">
      <c r="A105" s="5">
        <v>406822</v>
      </c>
      <c r="B105" s="6" t="s">
        <v>269</v>
      </c>
      <c r="C105" s="6" t="s">
        <v>41</v>
      </c>
      <c r="D105" s="6" t="s">
        <v>42</v>
      </c>
      <c r="E105" s="6" t="s">
        <v>270</v>
      </c>
      <c r="F105" s="6" t="s">
        <v>44</v>
      </c>
      <c r="G105" s="6" t="s">
        <v>271</v>
      </c>
      <c r="H105" s="28">
        <v>2000</v>
      </c>
      <c r="I105" s="28">
        <f>IFERROR(VLOOKUP(J105,Feuil2!B$2:J$40,9,FALSE),0)</f>
        <v>0</v>
      </c>
      <c r="J105" s="7" t="s">
        <v>272</v>
      </c>
      <c r="K105" s="6" t="s">
        <v>23</v>
      </c>
      <c r="L105" s="6" t="s">
        <v>24</v>
      </c>
      <c r="M105" s="6" t="s">
        <v>50</v>
      </c>
      <c r="N105" s="6" t="s">
        <v>273</v>
      </c>
      <c r="O105" s="8" t="s">
        <v>21</v>
      </c>
    </row>
    <row r="106" spans="1:15" ht="45" customHeight="1" x14ac:dyDescent="0.25">
      <c r="A106" s="5">
        <v>208412</v>
      </c>
      <c r="B106" s="6" t="s">
        <v>21</v>
      </c>
      <c r="C106" s="6" t="s">
        <v>274</v>
      </c>
      <c r="D106" s="6" t="s">
        <v>275</v>
      </c>
      <c r="E106" s="6" t="s">
        <v>276</v>
      </c>
      <c r="F106" s="6" t="s">
        <v>277</v>
      </c>
      <c r="G106" s="6" t="s">
        <v>278</v>
      </c>
      <c r="H106" s="28">
        <v>1980</v>
      </c>
      <c r="I106" s="28">
        <f>IFERROR(VLOOKUP(J106,Feuil2!B$2:J$40,9,FALSE),0)</f>
        <v>0</v>
      </c>
      <c r="J106" s="7" t="s">
        <v>279</v>
      </c>
      <c r="K106" s="6" t="s">
        <v>23</v>
      </c>
      <c r="L106" s="6" t="s">
        <v>24</v>
      </c>
      <c r="M106" s="6" t="s">
        <v>50</v>
      </c>
      <c r="N106" s="6" t="s">
        <v>280</v>
      </c>
      <c r="O106" s="8" t="s">
        <v>21</v>
      </c>
    </row>
    <row r="107" spans="1:15" ht="45" customHeight="1" x14ac:dyDescent="0.25">
      <c r="A107" s="5">
        <v>299230</v>
      </c>
      <c r="B107" s="6" t="s">
        <v>281</v>
      </c>
      <c r="C107" s="6" t="s">
        <v>16</v>
      </c>
      <c r="D107" s="6" t="s">
        <v>82</v>
      </c>
      <c r="E107" s="6" t="s">
        <v>282</v>
      </c>
      <c r="F107" s="6" t="s">
        <v>44</v>
      </c>
      <c r="G107" s="6" t="s">
        <v>241</v>
      </c>
      <c r="H107" s="28">
        <v>1997</v>
      </c>
      <c r="I107" s="28">
        <f>IFERROR(VLOOKUP(J107,Feuil2!B$2:J$40,9,FALSE),0)</f>
        <v>0</v>
      </c>
      <c r="J107" s="7" t="s">
        <v>283</v>
      </c>
      <c r="K107" s="6" t="s">
        <v>23</v>
      </c>
      <c r="L107" s="6" t="s">
        <v>24</v>
      </c>
      <c r="M107" s="6" t="s">
        <v>50</v>
      </c>
      <c r="N107" s="6" t="s">
        <v>284</v>
      </c>
      <c r="O107" s="8" t="s">
        <v>21</v>
      </c>
    </row>
    <row r="108" spans="1:15" ht="45" customHeight="1" x14ac:dyDescent="0.25">
      <c r="A108" s="5">
        <v>465346</v>
      </c>
      <c r="B108" s="6" t="s">
        <v>285</v>
      </c>
      <c r="C108" s="6" t="s">
        <v>16</v>
      </c>
      <c r="D108" s="6" t="s">
        <v>58</v>
      </c>
      <c r="E108" s="6" t="s">
        <v>286</v>
      </c>
      <c r="F108" s="6" t="s">
        <v>44</v>
      </c>
      <c r="G108" s="6" t="s">
        <v>241</v>
      </c>
      <c r="H108" s="28">
        <v>1989</v>
      </c>
      <c r="I108" s="28">
        <f>IFERROR(VLOOKUP(J108,Feuil2!B$2:J$40,9,FALSE),0)</f>
        <v>0</v>
      </c>
      <c r="J108" s="7" t="s">
        <v>287</v>
      </c>
      <c r="K108" s="6" t="s">
        <v>23</v>
      </c>
      <c r="L108" s="6" t="s">
        <v>24</v>
      </c>
      <c r="M108" s="6" t="s">
        <v>50</v>
      </c>
      <c r="N108" s="6" t="s">
        <v>288</v>
      </c>
      <c r="O108" s="8" t="s">
        <v>21</v>
      </c>
    </row>
    <row r="109" spans="1:15" ht="45" customHeight="1" x14ac:dyDescent="0.25">
      <c r="A109" s="5">
        <v>244240</v>
      </c>
      <c r="B109" s="6" t="s">
        <v>289</v>
      </c>
      <c r="C109" s="6" t="s">
        <v>16</v>
      </c>
      <c r="D109" s="6" t="s">
        <v>290</v>
      </c>
      <c r="E109" s="6" t="s">
        <v>291</v>
      </c>
      <c r="F109" s="6" t="s">
        <v>44</v>
      </c>
      <c r="G109" s="6" t="s">
        <v>292</v>
      </c>
      <c r="H109" s="28">
        <v>1993</v>
      </c>
      <c r="I109" s="28">
        <f>IFERROR(VLOOKUP(J109,Feuil2!B$2:J$40,9,FALSE),0)</f>
        <v>0</v>
      </c>
      <c r="J109" s="7" t="s">
        <v>293</v>
      </c>
      <c r="K109" s="6" t="s">
        <v>23</v>
      </c>
      <c r="L109" s="6" t="s">
        <v>24</v>
      </c>
      <c r="M109" s="6" t="s">
        <v>50</v>
      </c>
      <c r="N109" s="6" t="s">
        <v>294</v>
      </c>
      <c r="O109" s="8" t="s">
        <v>21</v>
      </c>
    </row>
    <row r="110" spans="1:15" ht="45" customHeight="1" x14ac:dyDescent="0.25">
      <c r="A110" s="5">
        <v>65112</v>
      </c>
      <c r="B110" s="6" t="s">
        <v>21</v>
      </c>
      <c r="C110" s="6" t="s">
        <v>16</v>
      </c>
      <c r="D110" s="6" t="s">
        <v>290</v>
      </c>
      <c r="E110" s="6" t="s">
        <v>295</v>
      </c>
      <c r="F110" s="6" t="s">
        <v>44</v>
      </c>
      <c r="G110" s="6" t="s">
        <v>241</v>
      </c>
      <c r="H110" s="28">
        <v>1985</v>
      </c>
      <c r="I110" s="28">
        <f>IFERROR(VLOOKUP(J110,Feuil2!B$2:J$40,9,FALSE),0)</f>
        <v>0</v>
      </c>
      <c r="J110" s="7" t="s">
        <v>296</v>
      </c>
      <c r="K110" s="6" t="s">
        <v>23</v>
      </c>
      <c r="L110" s="6" t="s">
        <v>24</v>
      </c>
      <c r="M110" s="6" t="s">
        <v>50</v>
      </c>
      <c r="N110" s="6" t="s">
        <v>297</v>
      </c>
      <c r="O110" s="8" t="s">
        <v>21</v>
      </c>
    </row>
    <row r="111" spans="1:15" ht="45" customHeight="1" x14ac:dyDescent="0.25">
      <c r="A111" s="5">
        <v>465377</v>
      </c>
      <c r="B111" s="6" t="s">
        <v>298</v>
      </c>
      <c r="C111" s="6" t="s">
        <v>16</v>
      </c>
      <c r="D111" s="6" t="s">
        <v>58</v>
      </c>
      <c r="E111" s="6" t="s">
        <v>299</v>
      </c>
      <c r="F111" s="6" t="s">
        <v>44</v>
      </c>
      <c r="G111" s="6" t="s">
        <v>241</v>
      </c>
      <c r="H111" s="28">
        <v>1999</v>
      </c>
      <c r="I111" s="28">
        <f>IFERROR(VLOOKUP(J111,Feuil2!B$2:J$40,9,FALSE),0)</f>
        <v>0</v>
      </c>
      <c r="J111" s="7" t="s">
        <v>300</v>
      </c>
      <c r="K111" s="6" t="s">
        <v>23</v>
      </c>
      <c r="L111" s="6" t="s">
        <v>24</v>
      </c>
      <c r="M111" s="6" t="s">
        <v>50</v>
      </c>
      <c r="N111" s="6" t="s">
        <v>301</v>
      </c>
      <c r="O111" s="8" t="s">
        <v>21</v>
      </c>
    </row>
    <row r="112" spans="1:15" ht="45" customHeight="1" x14ac:dyDescent="0.25">
      <c r="A112" s="5">
        <v>65086</v>
      </c>
      <c r="B112" s="6" t="s">
        <v>302</v>
      </c>
      <c r="C112" s="6" t="s">
        <v>16</v>
      </c>
      <c r="D112" s="6" t="s">
        <v>58</v>
      </c>
      <c r="E112" s="6" t="s">
        <v>303</v>
      </c>
      <c r="F112" s="6" t="s">
        <v>44</v>
      </c>
      <c r="G112" s="6" t="s">
        <v>241</v>
      </c>
      <c r="H112" s="28">
        <v>1984</v>
      </c>
      <c r="I112" s="28">
        <f>IFERROR(VLOOKUP(J112,Feuil2!B$2:J$40,9,FALSE),0)</f>
        <v>0</v>
      </c>
      <c r="J112" s="7" t="s">
        <v>304</v>
      </c>
      <c r="K112" s="6" t="s">
        <v>23</v>
      </c>
      <c r="L112" s="6" t="s">
        <v>24</v>
      </c>
      <c r="M112" s="6" t="s">
        <v>50</v>
      </c>
      <c r="N112" s="6" t="s">
        <v>305</v>
      </c>
      <c r="O112" s="8" t="s">
        <v>21</v>
      </c>
    </row>
    <row r="113" spans="1:15" ht="45" customHeight="1" x14ac:dyDescent="0.25">
      <c r="A113" s="5">
        <v>522200</v>
      </c>
      <c r="B113" s="6" t="s">
        <v>306</v>
      </c>
      <c r="C113" s="6" t="s">
        <v>16</v>
      </c>
      <c r="D113" s="6" t="s">
        <v>82</v>
      </c>
      <c r="E113" s="6" t="s">
        <v>307</v>
      </c>
      <c r="F113" s="6" t="s">
        <v>44</v>
      </c>
      <c r="G113" s="6" t="s">
        <v>308</v>
      </c>
      <c r="H113" s="28">
        <v>2003</v>
      </c>
      <c r="I113" s="28">
        <f>IFERROR(VLOOKUP(J113,Feuil2!B$2:J$40,9,FALSE),0)</f>
        <v>0</v>
      </c>
      <c r="J113" s="7" t="s">
        <v>309</v>
      </c>
      <c r="K113" s="6" t="s">
        <v>23</v>
      </c>
      <c r="L113" s="6" t="s">
        <v>24</v>
      </c>
      <c r="M113" s="6" t="s">
        <v>50</v>
      </c>
      <c r="N113" s="6" t="s">
        <v>310</v>
      </c>
      <c r="O113" s="8" t="s">
        <v>21</v>
      </c>
    </row>
    <row r="114" spans="1:15" ht="45" customHeight="1" x14ac:dyDescent="0.25">
      <c r="A114" s="5">
        <v>227013</v>
      </c>
      <c r="B114" s="6" t="s">
        <v>21</v>
      </c>
      <c r="C114" s="6" t="s">
        <v>41</v>
      </c>
      <c r="D114" s="6" t="s">
        <v>42</v>
      </c>
      <c r="E114" s="6" t="s">
        <v>311</v>
      </c>
      <c r="F114" s="6" t="s">
        <v>44</v>
      </c>
      <c r="G114" s="6" t="s">
        <v>312</v>
      </c>
      <c r="H114" s="28">
        <v>1992</v>
      </c>
      <c r="I114" s="28">
        <f>IFERROR(VLOOKUP(J114,Feuil2!B$2:J$40,9,FALSE),0)</f>
        <v>0</v>
      </c>
      <c r="J114" s="7" t="s">
        <v>313</v>
      </c>
      <c r="K114" s="6" t="s">
        <v>23</v>
      </c>
      <c r="L114" s="6" t="s">
        <v>24</v>
      </c>
      <c r="M114" s="6" t="s">
        <v>50</v>
      </c>
      <c r="N114" s="6" t="s">
        <v>314</v>
      </c>
      <c r="O114" s="8" t="s">
        <v>21</v>
      </c>
    </row>
    <row r="115" spans="1:15" ht="45" customHeight="1" x14ac:dyDescent="0.25">
      <c r="A115" s="5">
        <v>823983</v>
      </c>
      <c r="B115" s="6" t="s">
        <v>315</v>
      </c>
      <c r="C115" s="6" t="s">
        <v>16</v>
      </c>
      <c r="D115" s="6" t="s">
        <v>82</v>
      </c>
      <c r="E115" s="6" t="s">
        <v>316</v>
      </c>
      <c r="F115" s="6" t="s">
        <v>44</v>
      </c>
      <c r="G115" s="6" t="s">
        <v>317</v>
      </c>
      <c r="H115" s="28">
        <v>2007</v>
      </c>
      <c r="I115" s="28">
        <f>IFERROR(VLOOKUP(J115,Feuil2!B$2:J$40,9,FALSE),0)</f>
        <v>0</v>
      </c>
      <c r="J115" s="7" t="s">
        <v>318</v>
      </c>
      <c r="K115" s="6" t="s">
        <v>23</v>
      </c>
      <c r="L115" s="6" t="s">
        <v>24</v>
      </c>
      <c r="M115" s="6" t="s">
        <v>50</v>
      </c>
      <c r="N115" s="6" t="s">
        <v>319</v>
      </c>
      <c r="O115" s="8" t="s">
        <v>21</v>
      </c>
    </row>
    <row r="116" spans="1:15" ht="45" customHeight="1" x14ac:dyDescent="0.25">
      <c r="A116" s="5">
        <v>716161</v>
      </c>
      <c r="B116" s="6" t="s">
        <v>320</v>
      </c>
      <c r="C116" s="6" t="s">
        <v>41</v>
      </c>
      <c r="D116" s="6" t="s">
        <v>42</v>
      </c>
      <c r="E116" s="6" t="s">
        <v>321</v>
      </c>
      <c r="F116" s="6" t="s">
        <v>44</v>
      </c>
      <c r="G116" s="6" t="s">
        <v>322</v>
      </c>
      <c r="H116" s="28">
        <v>2006</v>
      </c>
      <c r="I116" s="28">
        <f>IFERROR(VLOOKUP(J116,Feuil2!B$2:J$40,9,FALSE),0)</f>
        <v>0</v>
      </c>
      <c r="J116" s="7" t="s">
        <v>324</v>
      </c>
      <c r="K116" s="6" t="s">
        <v>23</v>
      </c>
      <c r="L116" s="6" t="s">
        <v>24</v>
      </c>
      <c r="M116" s="6" t="s">
        <v>50</v>
      </c>
      <c r="N116" s="6" t="s">
        <v>325</v>
      </c>
      <c r="O116" s="8" t="s">
        <v>21</v>
      </c>
    </row>
    <row r="117" spans="1:15" ht="45" customHeight="1" x14ac:dyDescent="0.25">
      <c r="A117" s="5">
        <v>465361</v>
      </c>
      <c r="B117" s="6" t="s">
        <v>326</v>
      </c>
      <c r="C117" s="6" t="s">
        <v>16</v>
      </c>
      <c r="D117" s="6" t="s">
        <v>58</v>
      </c>
      <c r="E117" s="6" t="s">
        <v>327</v>
      </c>
      <c r="F117" s="6" t="s">
        <v>44</v>
      </c>
      <c r="G117" s="6" t="s">
        <v>21</v>
      </c>
      <c r="H117" s="28">
        <v>2000</v>
      </c>
      <c r="I117" s="28">
        <f>IFERROR(VLOOKUP(J117,Feuil2!B$2:J$40,9,FALSE),0)</f>
        <v>0</v>
      </c>
      <c r="J117" s="7" t="s">
        <v>328</v>
      </c>
      <c r="K117" s="6" t="s">
        <v>23</v>
      </c>
      <c r="L117" s="6" t="s">
        <v>24</v>
      </c>
      <c r="M117" s="6" t="s">
        <v>50</v>
      </c>
      <c r="N117" s="6" t="s">
        <v>329</v>
      </c>
      <c r="O117" s="8" t="s">
        <v>21</v>
      </c>
    </row>
    <row r="118" spans="1:15" ht="45" customHeight="1" x14ac:dyDescent="0.25">
      <c r="A118" s="5">
        <v>336835</v>
      </c>
      <c r="B118" s="6" t="s">
        <v>330</v>
      </c>
      <c r="C118" s="6" t="s">
        <v>16</v>
      </c>
      <c r="D118" s="6" t="s">
        <v>17</v>
      </c>
      <c r="E118" s="6" t="s">
        <v>331</v>
      </c>
      <c r="F118" s="6" t="s">
        <v>44</v>
      </c>
      <c r="G118" s="6" t="s">
        <v>332</v>
      </c>
      <c r="H118" s="28">
        <v>1987</v>
      </c>
      <c r="I118" s="28">
        <f>IFERROR(VLOOKUP(J118,Feuil2!B$2:J$40,9,FALSE),0)</f>
        <v>0</v>
      </c>
      <c r="J118" s="7" t="s">
        <v>333</v>
      </c>
      <c r="K118" s="6" t="s">
        <v>23</v>
      </c>
      <c r="L118" s="6" t="s">
        <v>24</v>
      </c>
      <c r="M118" s="6" t="s">
        <v>50</v>
      </c>
      <c r="N118" s="6" t="s">
        <v>334</v>
      </c>
      <c r="O118" s="8" t="s">
        <v>21</v>
      </c>
    </row>
    <row r="119" spans="1:15" ht="45" customHeight="1" x14ac:dyDescent="0.25">
      <c r="A119" s="5">
        <v>336835</v>
      </c>
      <c r="B119" s="6" t="s">
        <v>330</v>
      </c>
      <c r="C119" s="6" t="s">
        <v>16</v>
      </c>
      <c r="D119" s="6" t="s">
        <v>17</v>
      </c>
      <c r="E119" s="6" t="s">
        <v>331</v>
      </c>
      <c r="F119" s="6" t="s">
        <v>44</v>
      </c>
      <c r="G119" s="6" t="s">
        <v>332</v>
      </c>
      <c r="H119" s="28">
        <v>1987</v>
      </c>
      <c r="I119" s="28">
        <f>IFERROR(VLOOKUP(J119,Feuil2!B$2:J$40,9,FALSE),0)</f>
        <v>0</v>
      </c>
      <c r="J119" s="7" t="s">
        <v>335</v>
      </c>
      <c r="K119" s="6" t="s">
        <v>23</v>
      </c>
      <c r="L119" s="6" t="s">
        <v>24</v>
      </c>
      <c r="M119" s="6" t="s">
        <v>50</v>
      </c>
      <c r="N119" s="6" t="s">
        <v>336</v>
      </c>
      <c r="O119" s="8" t="s">
        <v>21</v>
      </c>
    </row>
    <row r="120" spans="1:15" ht="45" customHeight="1" x14ac:dyDescent="0.25">
      <c r="A120" s="5">
        <v>557666</v>
      </c>
      <c r="B120" s="6" t="s">
        <v>337</v>
      </c>
      <c r="C120" s="6" t="s">
        <v>16</v>
      </c>
      <c r="D120" s="6" t="s">
        <v>17</v>
      </c>
      <c r="E120" s="6" t="s">
        <v>338</v>
      </c>
      <c r="F120" s="6" t="s">
        <v>44</v>
      </c>
      <c r="G120" s="6" t="s">
        <v>339</v>
      </c>
      <c r="H120" s="28">
        <v>2004</v>
      </c>
      <c r="I120" s="28">
        <f>IFERROR(VLOOKUP(J120,Feuil2!B$2:J$40,9,FALSE),0)</f>
        <v>0</v>
      </c>
      <c r="J120" s="7" t="s">
        <v>340</v>
      </c>
      <c r="K120" s="6" t="s">
        <v>23</v>
      </c>
      <c r="L120" s="6" t="s">
        <v>24</v>
      </c>
      <c r="M120" s="6" t="s">
        <v>50</v>
      </c>
      <c r="N120" s="6" t="s">
        <v>341</v>
      </c>
      <c r="O120" s="8" t="s">
        <v>21</v>
      </c>
    </row>
    <row r="121" spans="1:15" ht="45" customHeight="1" x14ac:dyDescent="0.25">
      <c r="A121" s="5">
        <v>189237</v>
      </c>
      <c r="B121" s="6" t="s">
        <v>342</v>
      </c>
      <c r="C121" s="6" t="s">
        <v>16</v>
      </c>
      <c r="D121" s="6" t="s">
        <v>17</v>
      </c>
      <c r="E121" s="6" t="s">
        <v>343</v>
      </c>
      <c r="F121" s="6" t="s">
        <v>44</v>
      </c>
      <c r="G121" s="6" t="s">
        <v>344</v>
      </c>
      <c r="H121" s="28">
        <v>1953</v>
      </c>
      <c r="I121" s="28">
        <f>IFERROR(VLOOKUP(J121,Feuil2!B$2:J$40,9,FALSE),0)</f>
        <v>0</v>
      </c>
      <c r="J121" s="7" t="s">
        <v>345</v>
      </c>
      <c r="K121" s="6" t="s">
        <v>23</v>
      </c>
      <c r="L121" s="6" t="s">
        <v>24</v>
      </c>
      <c r="M121" s="6" t="s">
        <v>50</v>
      </c>
      <c r="N121" s="6" t="s">
        <v>346</v>
      </c>
      <c r="O121" s="8" t="s">
        <v>21</v>
      </c>
    </row>
    <row r="122" spans="1:15" ht="45" customHeight="1" x14ac:dyDescent="0.25">
      <c r="A122" s="5">
        <v>189237</v>
      </c>
      <c r="B122" s="6" t="s">
        <v>342</v>
      </c>
      <c r="C122" s="6" t="s">
        <v>16</v>
      </c>
      <c r="D122" s="6" t="s">
        <v>17</v>
      </c>
      <c r="E122" s="6" t="s">
        <v>343</v>
      </c>
      <c r="F122" s="6" t="s">
        <v>44</v>
      </c>
      <c r="G122" s="6" t="s">
        <v>344</v>
      </c>
      <c r="H122" s="28">
        <v>1953</v>
      </c>
      <c r="I122" s="28">
        <f>IFERROR(VLOOKUP(J122,Feuil2!B$2:J$40,9,FALSE),0)</f>
        <v>0</v>
      </c>
      <c r="J122" s="7" t="s">
        <v>347</v>
      </c>
      <c r="K122" s="6" t="s">
        <v>23</v>
      </c>
      <c r="L122" s="6" t="s">
        <v>24</v>
      </c>
      <c r="M122" s="6" t="s">
        <v>50</v>
      </c>
      <c r="N122" s="6" t="s">
        <v>348</v>
      </c>
      <c r="O122" s="8" t="s">
        <v>21</v>
      </c>
    </row>
    <row r="123" spans="1:15" ht="45" customHeight="1" x14ac:dyDescent="0.25">
      <c r="A123" s="5">
        <v>189237</v>
      </c>
      <c r="B123" s="6" t="s">
        <v>342</v>
      </c>
      <c r="C123" s="6" t="s">
        <v>16</v>
      </c>
      <c r="D123" s="6" t="s">
        <v>17</v>
      </c>
      <c r="E123" s="6" t="s">
        <v>343</v>
      </c>
      <c r="F123" s="6" t="s">
        <v>44</v>
      </c>
      <c r="G123" s="6" t="s">
        <v>344</v>
      </c>
      <c r="H123" s="28">
        <v>1953</v>
      </c>
      <c r="I123" s="28">
        <f>IFERROR(VLOOKUP(J123,Feuil2!B$2:J$40,9,FALSE),0)</f>
        <v>0</v>
      </c>
      <c r="J123" s="7" t="s">
        <v>349</v>
      </c>
      <c r="K123" s="6" t="s">
        <v>23</v>
      </c>
      <c r="L123" s="6" t="s">
        <v>24</v>
      </c>
      <c r="M123" s="6" t="s">
        <v>50</v>
      </c>
      <c r="N123" s="6" t="s">
        <v>350</v>
      </c>
      <c r="O123" s="8" t="s">
        <v>21</v>
      </c>
    </row>
    <row r="124" spans="1:15" ht="45" customHeight="1" x14ac:dyDescent="0.25">
      <c r="A124" s="5">
        <v>189237</v>
      </c>
      <c r="B124" s="6" t="s">
        <v>342</v>
      </c>
      <c r="C124" s="6" t="s">
        <v>16</v>
      </c>
      <c r="D124" s="6" t="s">
        <v>17</v>
      </c>
      <c r="E124" s="6" t="s">
        <v>343</v>
      </c>
      <c r="F124" s="6" t="s">
        <v>44</v>
      </c>
      <c r="G124" s="6" t="s">
        <v>344</v>
      </c>
      <c r="H124" s="28">
        <v>1953</v>
      </c>
      <c r="I124" s="28">
        <f>IFERROR(VLOOKUP(J124,Feuil2!B$2:J$40,9,FALSE),0)</f>
        <v>0</v>
      </c>
      <c r="J124" s="7" t="s">
        <v>351</v>
      </c>
      <c r="K124" s="6" t="s">
        <v>23</v>
      </c>
      <c r="L124" s="6" t="s">
        <v>24</v>
      </c>
      <c r="M124" s="6" t="s">
        <v>50</v>
      </c>
      <c r="N124" s="6" t="s">
        <v>352</v>
      </c>
      <c r="O124" s="8" t="s">
        <v>21</v>
      </c>
    </row>
    <row r="125" spans="1:15" ht="45" customHeight="1" x14ac:dyDescent="0.25">
      <c r="A125" s="5">
        <v>198854</v>
      </c>
      <c r="B125" s="6" t="s">
        <v>21</v>
      </c>
      <c r="C125" s="6" t="s">
        <v>28</v>
      </c>
      <c r="D125" s="6" t="s">
        <v>29</v>
      </c>
      <c r="E125" s="6" t="s">
        <v>353</v>
      </c>
      <c r="F125" s="6" t="s">
        <v>44</v>
      </c>
      <c r="G125" s="6" t="s">
        <v>354</v>
      </c>
      <c r="H125" s="28">
        <v>1961</v>
      </c>
      <c r="I125" s="28">
        <f>IFERROR(VLOOKUP(J125,Feuil2!B$2:J$40,9,FALSE),0)</f>
        <v>0</v>
      </c>
      <c r="J125" s="7" t="s">
        <v>355</v>
      </c>
      <c r="K125" s="6" t="s">
        <v>23</v>
      </c>
      <c r="L125" s="6" t="s">
        <v>24</v>
      </c>
      <c r="M125" s="6" t="s">
        <v>50</v>
      </c>
      <c r="N125" s="6" t="s">
        <v>356</v>
      </c>
      <c r="O125" s="8" t="s">
        <v>21</v>
      </c>
    </row>
    <row r="126" spans="1:15" ht="45" customHeight="1" x14ac:dyDescent="0.25">
      <c r="A126" s="5">
        <v>198854</v>
      </c>
      <c r="B126" s="6" t="s">
        <v>21</v>
      </c>
      <c r="C126" s="6" t="s">
        <v>28</v>
      </c>
      <c r="D126" s="6" t="s">
        <v>29</v>
      </c>
      <c r="E126" s="6" t="s">
        <v>353</v>
      </c>
      <c r="F126" s="6" t="s">
        <v>44</v>
      </c>
      <c r="G126" s="6" t="s">
        <v>354</v>
      </c>
      <c r="H126" s="28">
        <v>1961</v>
      </c>
      <c r="I126" s="28">
        <f>IFERROR(VLOOKUP(J126,Feuil2!B$2:J$40,9,FALSE),0)</f>
        <v>0</v>
      </c>
      <c r="J126" s="7" t="s">
        <v>357</v>
      </c>
      <c r="K126" s="6" t="s">
        <v>23</v>
      </c>
      <c r="L126" s="6" t="s">
        <v>24</v>
      </c>
      <c r="M126" s="6" t="s">
        <v>50</v>
      </c>
      <c r="N126" s="6" t="s">
        <v>358</v>
      </c>
      <c r="O126" s="8" t="s">
        <v>21</v>
      </c>
    </row>
    <row r="127" spans="1:15" ht="45" customHeight="1" x14ac:dyDescent="0.25">
      <c r="A127" s="5">
        <v>198854</v>
      </c>
      <c r="B127" s="6" t="s">
        <v>21</v>
      </c>
      <c r="C127" s="6" t="s">
        <v>28</v>
      </c>
      <c r="D127" s="6" t="s">
        <v>29</v>
      </c>
      <c r="E127" s="6" t="s">
        <v>353</v>
      </c>
      <c r="F127" s="6" t="s">
        <v>44</v>
      </c>
      <c r="G127" s="6" t="s">
        <v>354</v>
      </c>
      <c r="H127" s="28">
        <v>1961</v>
      </c>
      <c r="I127" s="28">
        <f>IFERROR(VLOOKUP(J127,Feuil2!B$2:J$40,9,FALSE),0)</f>
        <v>0</v>
      </c>
      <c r="J127" s="7" t="s">
        <v>359</v>
      </c>
      <c r="K127" s="6" t="s">
        <v>23</v>
      </c>
      <c r="L127" s="6" t="s">
        <v>24</v>
      </c>
      <c r="M127" s="6" t="s">
        <v>50</v>
      </c>
      <c r="N127" s="6" t="s">
        <v>360</v>
      </c>
      <c r="O127" s="8" t="s">
        <v>21</v>
      </c>
    </row>
    <row r="128" spans="1:15" ht="45" customHeight="1" x14ac:dyDescent="0.25">
      <c r="A128" s="5">
        <v>198854</v>
      </c>
      <c r="B128" s="6" t="s">
        <v>21</v>
      </c>
      <c r="C128" s="6" t="s">
        <v>28</v>
      </c>
      <c r="D128" s="6" t="s">
        <v>29</v>
      </c>
      <c r="E128" s="6" t="s">
        <v>353</v>
      </c>
      <c r="F128" s="6" t="s">
        <v>44</v>
      </c>
      <c r="G128" s="6" t="s">
        <v>354</v>
      </c>
      <c r="H128" s="28">
        <v>1961</v>
      </c>
      <c r="I128" s="28">
        <f>IFERROR(VLOOKUP(J128,Feuil2!B$2:J$40,9,FALSE),0)</f>
        <v>0</v>
      </c>
      <c r="J128" s="7" t="s">
        <v>361</v>
      </c>
      <c r="K128" s="6" t="s">
        <v>23</v>
      </c>
      <c r="L128" s="6" t="s">
        <v>24</v>
      </c>
      <c r="M128" s="6" t="s">
        <v>50</v>
      </c>
      <c r="N128" s="6" t="s">
        <v>362</v>
      </c>
      <c r="O128" s="8" t="s">
        <v>21</v>
      </c>
    </row>
    <row r="129" spans="1:15" ht="45" customHeight="1" x14ac:dyDescent="0.25">
      <c r="A129" s="5">
        <v>198854</v>
      </c>
      <c r="B129" s="6" t="s">
        <v>21</v>
      </c>
      <c r="C129" s="6" t="s">
        <v>28</v>
      </c>
      <c r="D129" s="6" t="s">
        <v>29</v>
      </c>
      <c r="E129" s="6" t="s">
        <v>353</v>
      </c>
      <c r="F129" s="6" t="s">
        <v>44</v>
      </c>
      <c r="G129" s="6" t="s">
        <v>354</v>
      </c>
      <c r="H129" s="28">
        <v>1961</v>
      </c>
      <c r="I129" s="28">
        <f>IFERROR(VLOOKUP(J129,Feuil2!B$2:J$40,9,FALSE),0)</f>
        <v>0</v>
      </c>
      <c r="J129" s="7" t="s">
        <v>363</v>
      </c>
      <c r="K129" s="6" t="s">
        <v>23</v>
      </c>
      <c r="L129" s="6" t="s">
        <v>24</v>
      </c>
      <c r="M129" s="6" t="s">
        <v>50</v>
      </c>
      <c r="N129" s="6" t="s">
        <v>364</v>
      </c>
      <c r="O129" s="8" t="s">
        <v>21</v>
      </c>
    </row>
    <row r="130" spans="1:15" ht="45" customHeight="1" x14ac:dyDescent="0.25">
      <c r="A130" s="5">
        <v>198854</v>
      </c>
      <c r="B130" s="6" t="s">
        <v>21</v>
      </c>
      <c r="C130" s="6" t="s">
        <v>28</v>
      </c>
      <c r="D130" s="6" t="s">
        <v>29</v>
      </c>
      <c r="E130" s="6" t="s">
        <v>353</v>
      </c>
      <c r="F130" s="6" t="s">
        <v>44</v>
      </c>
      <c r="G130" s="6" t="s">
        <v>354</v>
      </c>
      <c r="H130" s="28">
        <v>1961</v>
      </c>
      <c r="I130" s="28">
        <f>IFERROR(VLOOKUP(J130,Feuil2!B$2:J$40,9,FALSE),0)</f>
        <v>0</v>
      </c>
      <c r="J130" s="7" t="s">
        <v>365</v>
      </c>
      <c r="K130" s="6" t="s">
        <v>23</v>
      </c>
      <c r="L130" s="6" t="s">
        <v>24</v>
      </c>
      <c r="M130" s="6" t="s">
        <v>50</v>
      </c>
      <c r="N130" s="6" t="s">
        <v>366</v>
      </c>
      <c r="O130" s="8" t="s">
        <v>21</v>
      </c>
    </row>
    <row r="131" spans="1:15" ht="45" customHeight="1" x14ac:dyDescent="0.25">
      <c r="A131" s="5">
        <v>198854</v>
      </c>
      <c r="B131" s="6" t="s">
        <v>21</v>
      </c>
      <c r="C131" s="6" t="s">
        <v>28</v>
      </c>
      <c r="D131" s="6" t="s">
        <v>29</v>
      </c>
      <c r="E131" s="6" t="s">
        <v>353</v>
      </c>
      <c r="F131" s="6" t="s">
        <v>44</v>
      </c>
      <c r="G131" s="6" t="s">
        <v>354</v>
      </c>
      <c r="H131" s="28">
        <v>1961</v>
      </c>
      <c r="I131" s="28">
        <f>IFERROR(VLOOKUP(J131,Feuil2!B$2:J$40,9,FALSE),0)</f>
        <v>0</v>
      </c>
      <c r="J131" s="7" t="s">
        <v>367</v>
      </c>
      <c r="K131" s="6" t="s">
        <v>23</v>
      </c>
      <c r="L131" s="6" t="s">
        <v>24</v>
      </c>
      <c r="M131" s="6" t="s">
        <v>50</v>
      </c>
      <c r="N131" s="6" t="s">
        <v>368</v>
      </c>
      <c r="O131" s="8" t="s">
        <v>21</v>
      </c>
    </row>
    <row r="132" spans="1:15" ht="45" customHeight="1" x14ac:dyDescent="0.25">
      <c r="A132" s="5">
        <v>686813</v>
      </c>
      <c r="B132" s="6" t="s">
        <v>21</v>
      </c>
      <c r="C132" s="6" t="s">
        <v>28</v>
      </c>
      <c r="D132" s="6" t="s">
        <v>29</v>
      </c>
      <c r="E132" s="6" t="s">
        <v>369</v>
      </c>
      <c r="F132" s="6" t="s">
        <v>44</v>
      </c>
      <c r="G132" s="6" t="s">
        <v>370</v>
      </c>
      <c r="H132" s="28">
        <v>1970</v>
      </c>
      <c r="I132" s="28">
        <f>IFERROR(VLOOKUP(J132,Feuil2!B$2:J$40,9,FALSE),0)</f>
        <v>0</v>
      </c>
      <c r="J132" s="7" t="s">
        <v>371</v>
      </c>
      <c r="K132" s="6" t="s">
        <v>23</v>
      </c>
      <c r="L132" s="6" t="s">
        <v>24</v>
      </c>
      <c r="M132" s="6" t="s">
        <v>50</v>
      </c>
      <c r="N132" s="6" t="s">
        <v>372</v>
      </c>
      <c r="O132" s="8" t="s">
        <v>21</v>
      </c>
    </row>
    <row r="133" spans="1:15" ht="45" customHeight="1" x14ac:dyDescent="0.25">
      <c r="A133" s="5">
        <v>277326</v>
      </c>
      <c r="B133" s="6" t="s">
        <v>373</v>
      </c>
      <c r="C133" s="6" t="s">
        <v>41</v>
      </c>
      <c r="D133" s="6" t="s">
        <v>42</v>
      </c>
      <c r="E133" s="6" t="s">
        <v>374</v>
      </c>
      <c r="F133" s="6" t="s">
        <v>44</v>
      </c>
      <c r="G133" s="6" t="s">
        <v>375</v>
      </c>
      <c r="H133" s="28">
        <v>1993</v>
      </c>
      <c r="I133" s="28">
        <f>IFERROR(VLOOKUP(J133,Feuil2!B$2:J$40,9,FALSE),0)</f>
        <v>0</v>
      </c>
      <c r="J133" s="7" t="s">
        <v>377</v>
      </c>
      <c r="K133" s="6" t="s">
        <v>23</v>
      </c>
      <c r="L133" s="6" t="s">
        <v>24</v>
      </c>
      <c r="M133" s="6" t="s">
        <v>50</v>
      </c>
      <c r="N133" s="6" t="s">
        <v>378</v>
      </c>
      <c r="O133" s="8" t="s">
        <v>21</v>
      </c>
    </row>
    <row r="134" spans="1:15" ht="45" customHeight="1" x14ac:dyDescent="0.25">
      <c r="A134" s="5">
        <v>277326</v>
      </c>
      <c r="B134" s="6" t="s">
        <v>373</v>
      </c>
      <c r="C134" s="6" t="s">
        <v>41</v>
      </c>
      <c r="D134" s="6" t="s">
        <v>42</v>
      </c>
      <c r="E134" s="6" t="s">
        <v>374</v>
      </c>
      <c r="F134" s="6" t="s">
        <v>44</v>
      </c>
      <c r="G134" s="6" t="s">
        <v>375</v>
      </c>
      <c r="H134" s="28">
        <v>1993</v>
      </c>
      <c r="I134" s="28">
        <f>IFERROR(VLOOKUP(J134,Feuil2!B$2:J$40,9,FALSE),0)</f>
        <v>0</v>
      </c>
      <c r="J134" s="7" t="s">
        <v>379</v>
      </c>
      <c r="K134" s="6" t="s">
        <v>23</v>
      </c>
      <c r="L134" s="6" t="s">
        <v>24</v>
      </c>
      <c r="M134" s="6" t="s">
        <v>50</v>
      </c>
      <c r="N134" s="6" t="s">
        <v>380</v>
      </c>
      <c r="O134" s="8" t="s">
        <v>21</v>
      </c>
    </row>
    <row r="135" spans="1:15" ht="45" customHeight="1" x14ac:dyDescent="0.25">
      <c r="A135" s="5">
        <v>47581</v>
      </c>
      <c r="B135" s="6" t="s">
        <v>21</v>
      </c>
      <c r="C135" s="6" t="s">
        <v>41</v>
      </c>
      <c r="D135" s="6" t="s">
        <v>381</v>
      </c>
      <c r="E135" s="6" t="s">
        <v>382</v>
      </c>
      <c r="F135" s="6" t="s">
        <v>44</v>
      </c>
      <c r="G135" s="6" t="s">
        <v>383</v>
      </c>
      <c r="H135" s="28">
        <v>1984</v>
      </c>
      <c r="I135" s="28">
        <f>IFERROR(VLOOKUP(J135,Feuil2!B$2:J$40,9,FALSE),0)</f>
        <v>0</v>
      </c>
      <c r="J135" s="7" t="s">
        <v>385</v>
      </c>
      <c r="K135" s="6" t="s">
        <v>23</v>
      </c>
      <c r="L135" s="6" t="s">
        <v>24</v>
      </c>
      <c r="M135" s="6" t="s">
        <v>50</v>
      </c>
      <c r="N135" s="6" t="s">
        <v>386</v>
      </c>
      <c r="O135" s="8" t="s">
        <v>21</v>
      </c>
    </row>
    <row r="136" spans="1:15" ht="45" customHeight="1" x14ac:dyDescent="0.25">
      <c r="A136" s="5">
        <v>177780</v>
      </c>
      <c r="B136" s="6" t="s">
        <v>21</v>
      </c>
      <c r="C136" s="6" t="s">
        <v>41</v>
      </c>
      <c r="D136" s="6" t="s">
        <v>21</v>
      </c>
      <c r="E136" s="6" t="s">
        <v>387</v>
      </c>
      <c r="F136" s="6" t="s">
        <v>44</v>
      </c>
      <c r="G136" s="6" t="s">
        <v>21</v>
      </c>
      <c r="H136" s="28">
        <v>1964</v>
      </c>
      <c r="I136" s="28">
        <f>IFERROR(VLOOKUP(J136,Feuil2!B$2:J$40,9,FALSE),0)</f>
        <v>0</v>
      </c>
      <c r="J136" s="7" t="s">
        <v>388</v>
      </c>
      <c r="K136" s="6" t="s">
        <v>23</v>
      </c>
      <c r="L136" s="6" t="s">
        <v>24</v>
      </c>
      <c r="M136" s="6" t="s">
        <v>50</v>
      </c>
      <c r="N136" s="6" t="s">
        <v>386</v>
      </c>
      <c r="O136" s="8" t="s">
        <v>21</v>
      </c>
    </row>
    <row r="137" spans="1:15" ht="45" customHeight="1" x14ac:dyDescent="0.25">
      <c r="A137" s="5">
        <v>177780</v>
      </c>
      <c r="B137" s="6" t="s">
        <v>21</v>
      </c>
      <c r="C137" s="6" t="s">
        <v>41</v>
      </c>
      <c r="D137" s="6" t="s">
        <v>21</v>
      </c>
      <c r="E137" s="6" t="s">
        <v>387</v>
      </c>
      <c r="F137" s="6" t="s">
        <v>44</v>
      </c>
      <c r="G137" s="6" t="s">
        <v>21</v>
      </c>
      <c r="H137" s="28">
        <v>1964</v>
      </c>
      <c r="I137" s="28">
        <f>IFERROR(VLOOKUP(J137,Feuil2!B$2:J$40,9,FALSE),0)</f>
        <v>0</v>
      </c>
      <c r="J137" s="7" t="s">
        <v>389</v>
      </c>
      <c r="K137" s="6" t="s">
        <v>23</v>
      </c>
      <c r="L137" s="6" t="s">
        <v>24</v>
      </c>
      <c r="M137" s="6" t="s">
        <v>50</v>
      </c>
      <c r="N137" s="6" t="s">
        <v>386</v>
      </c>
      <c r="O137" s="8" t="s">
        <v>21</v>
      </c>
    </row>
    <row r="138" spans="1:15" ht="45" customHeight="1" x14ac:dyDescent="0.25">
      <c r="A138" s="5">
        <v>177780</v>
      </c>
      <c r="B138" s="6" t="s">
        <v>21</v>
      </c>
      <c r="C138" s="6" t="s">
        <v>41</v>
      </c>
      <c r="D138" s="6" t="s">
        <v>21</v>
      </c>
      <c r="E138" s="6" t="s">
        <v>387</v>
      </c>
      <c r="F138" s="6" t="s">
        <v>44</v>
      </c>
      <c r="G138" s="6" t="s">
        <v>21</v>
      </c>
      <c r="H138" s="28">
        <v>1964</v>
      </c>
      <c r="I138" s="28">
        <f>IFERROR(VLOOKUP(J138,Feuil2!B$2:J$40,9,FALSE),0)</f>
        <v>0</v>
      </c>
      <c r="J138" s="7" t="s">
        <v>390</v>
      </c>
      <c r="K138" s="6" t="s">
        <v>23</v>
      </c>
      <c r="L138" s="6" t="s">
        <v>24</v>
      </c>
      <c r="M138" s="6" t="s">
        <v>50</v>
      </c>
      <c r="N138" s="6" t="s">
        <v>386</v>
      </c>
      <c r="O138" s="8" t="s">
        <v>21</v>
      </c>
    </row>
    <row r="139" spans="1:15" ht="45" customHeight="1" x14ac:dyDescent="0.25">
      <c r="A139" s="5">
        <v>124620</v>
      </c>
      <c r="B139" s="6" t="s">
        <v>391</v>
      </c>
      <c r="C139" s="6" t="s">
        <v>250</v>
      </c>
      <c r="D139" s="6" t="s">
        <v>17</v>
      </c>
      <c r="E139" s="6" t="s">
        <v>392</v>
      </c>
      <c r="F139" s="6" t="s">
        <v>44</v>
      </c>
      <c r="G139" s="6" t="s">
        <v>393</v>
      </c>
      <c r="H139" s="28">
        <v>1973</v>
      </c>
      <c r="I139" s="28">
        <f>IFERROR(VLOOKUP(J139,Feuil2!B$2:J$40,9,FALSE),0)</f>
        <v>0</v>
      </c>
      <c r="J139" s="7" t="s">
        <v>394</v>
      </c>
      <c r="K139" s="6" t="s">
        <v>23</v>
      </c>
      <c r="L139" s="6" t="s">
        <v>24</v>
      </c>
      <c r="M139" s="6" t="s">
        <v>50</v>
      </c>
      <c r="N139" s="6" t="s">
        <v>395</v>
      </c>
      <c r="O139" s="8" t="s">
        <v>21</v>
      </c>
    </row>
    <row r="140" spans="1:15" ht="45" customHeight="1" x14ac:dyDescent="0.25">
      <c r="A140" s="5">
        <v>382584</v>
      </c>
      <c r="B140" s="6" t="s">
        <v>396</v>
      </c>
      <c r="C140" s="6" t="s">
        <v>397</v>
      </c>
      <c r="D140" s="6" t="s">
        <v>29</v>
      </c>
      <c r="E140" s="6" t="s">
        <v>398</v>
      </c>
      <c r="F140" s="6" t="s">
        <v>44</v>
      </c>
      <c r="G140" s="6" t="s">
        <v>399</v>
      </c>
      <c r="H140" s="28">
        <v>2000</v>
      </c>
      <c r="I140" s="28">
        <f>IFERROR(VLOOKUP(J140,Feuil2!B$2:J$40,9,FALSE),0)</f>
        <v>0</v>
      </c>
      <c r="J140" s="7" t="s">
        <v>400</v>
      </c>
      <c r="K140" s="6" t="s">
        <v>23</v>
      </c>
      <c r="L140" s="6" t="s">
        <v>24</v>
      </c>
      <c r="M140" s="6" t="s">
        <v>50</v>
      </c>
      <c r="N140" s="6" t="s">
        <v>401</v>
      </c>
      <c r="O140" s="8" t="s">
        <v>21</v>
      </c>
    </row>
    <row r="141" spans="1:15" ht="45" customHeight="1" x14ac:dyDescent="0.25">
      <c r="A141" s="5">
        <v>669557</v>
      </c>
      <c r="B141" s="6" t="s">
        <v>402</v>
      </c>
      <c r="C141" s="6" t="s">
        <v>41</v>
      </c>
      <c r="D141" s="6" t="s">
        <v>42</v>
      </c>
      <c r="E141" s="6" t="s">
        <v>403</v>
      </c>
      <c r="F141" s="6" t="s">
        <v>44</v>
      </c>
      <c r="G141" s="6" t="s">
        <v>404</v>
      </c>
      <c r="H141" s="28">
        <v>2000</v>
      </c>
      <c r="I141" s="28">
        <f>IFERROR(VLOOKUP(J141,Feuil2!B$2:J$40,9,FALSE),0)</f>
        <v>0</v>
      </c>
      <c r="J141" s="7" t="s">
        <v>405</v>
      </c>
      <c r="K141" s="6" t="s">
        <v>23</v>
      </c>
      <c r="L141" s="6" t="s">
        <v>24</v>
      </c>
      <c r="M141" s="6" t="s">
        <v>50</v>
      </c>
      <c r="N141" s="6" t="s">
        <v>406</v>
      </c>
      <c r="O141" s="8" t="s">
        <v>21</v>
      </c>
    </row>
    <row r="142" spans="1:15" ht="45" customHeight="1" x14ac:dyDescent="0.25">
      <c r="A142" s="5">
        <v>1189900</v>
      </c>
      <c r="B142" s="6" t="s">
        <v>407</v>
      </c>
      <c r="C142" s="6" t="s">
        <v>41</v>
      </c>
      <c r="D142" s="6" t="s">
        <v>42</v>
      </c>
      <c r="E142" s="6" t="s">
        <v>408</v>
      </c>
      <c r="F142" s="6" t="s">
        <v>44</v>
      </c>
      <c r="G142" s="6" t="s">
        <v>409</v>
      </c>
      <c r="H142" s="28">
        <v>2009</v>
      </c>
      <c r="I142" s="28">
        <f>IFERROR(VLOOKUP(J142,Feuil2!B$2:J$40,9,FALSE),0)</f>
        <v>0</v>
      </c>
      <c r="J142" s="7" t="s">
        <v>410</v>
      </c>
      <c r="K142" s="6" t="s">
        <v>23</v>
      </c>
      <c r="L142" s="6" t="s">
        <v>24</v>
      </c>
      <c r="M142" s="6" t="s">
        <v>50</v>
      </c>
      <c r="N142" s="6" t="s">
        <v>411</v>
      </c>
      <c r="O142" s="8" t="s">
        <v>21</v>
      </c>
    </row>
    <row r="143" spans="1:15" ht="45" customHeight="1" x14ac:dyDescent="0.25">
      <c r="A143" s="5">
        <v>45658</v>
      </c>
      <c r="B143" s="6" t="s">
        <v>412</v>
      </c>
      <c r="C143" s="6" t="s">
        <v>41</v>
      </c>
      <c r="D143" s="6" t="s">
        <v>42</v>
      </c>
      <c r="E143" s="6" t="s">
        <v>413</v>
      </c>
      <c r="F143" s="6" t="s">
        <v>44</v>
      </c>
      <c r="G143" s="6" t="s">
        <v>414</v>
      </c>
      <c r="H143" s="28">
        <v>1986</v>
      </c>
      <c r="I143" s="28">
        <f>IFERROR(VLOOKUP(J143,Feuil2!B$2:J$40,9,FALSE),0)</f>
        <v>0</v>
      </c>
      <c r="J143" s="7" t="s">
        <v>415</v>
      </c>
      <c r="K143" s="6" t="s">
        <v>23</v>
      </c>
      <c r="L143" s="6" t="s">
        <v>24</v>
      </c>
      <c r="M143" s="6" t="s">
        <v>50</v>
      </c>
      <c r="N143" s="6" t="s">
        <v>416</v>
      </c>
      <c r="O143" s="8" t="s">
        <v>21</v>
      </c>
    </row>
    <row r="144" spans="1:15" ht="45" customHeight="1" x14ac:dyDescent="0.25">
      <c r="A144" s="5">
        <v>896369</v>
      </c>
      <c r="B144" s="6" t="s">
        <v>417</v>
      </c>
      <c r="C144" s="6" t="s">
        <v>16</v>
      </c>
      <c r="D144" s="6" t="s">
        <v>17</v>
      </c>
      <c r="E144" s="6" t="s">
        <v>418</v>
      </c>
      <c r="F144" s="6" t="s">
        <v>44</v>
      </c>
      <c r="G144" s="6" t="s">
        <v>419</v>
      </c>
      <c r="H144" s="28">
        <v>2008</v>
      </c>
      <c r="I144" s="28">
        <f>IFERROR(VLOOKUP(J144,Feuil2!B$2:J$40,9,FALSE),0)</f>
        <v>0</v>
      </c>
      <c r="J144" s="7" t="s">
        <v>420</v>
      </c>
      <c r="K144" s="6" t="s">
        <v>23</v>
      </c>
      <c r="L144" s="6" t="s">
        <v>24</v>
      </c>
      <c r="M144" s="6" t="s">
        <v>50</v>
      </c>
      <c r="N144" s="6" t="s">
        <v>421</v>
      </c>
      <c r="O144" s="8" t="s">
        <v>21</v>
      </c>
    </row>
    <row r="145" spans="1:15" ht="45" customHeight="1" x14ac:dyDescent="0.25">
      <c r="A145" s="5">
        <v>720859</v>
      </c>
      <c r="B145" s="6" t="s">
        <v>422</v>
      </c>
      <c r="C145" s="6" t="s">
        <v>41</v>
      </c>
      <c r="D145" s="6" t="s">
        <v>423</v>
      </c>
      <c r="E145" s="6" t="s">
        <v>424</v>
      </c>
      <c r="F145" s="6" t="s">
        <v>44</v>
      </c>
      <c r="G145" s="6" t="s">
        <v>425</v>
      </c>
      <c r="H145" s="28">
        <v>2006</v>
      </c>
      <c r="I145" s="28">
        <f>IFERROR(VLOOKUP(J145,Feuil2!B$2:J$40,9,FALSE),0)</f>
        <v>0</v>
      </c>
      <c r="J145" s="7" t="s">
        <v>427</v>
      </c>
      <c r="K145" s="6" t="s">
        <v>23</v>
      </c>
      <c r="L145" s="6" t="s">
        <v>24</v>
      </c>
      <c r="M145" s="6" t="s">
        <v>50</v>
      </c>
      <c r="N145" s="6" t="s">
        <v>428</v>
      </c>
      <c r="O145" s="8" t="s">
        <v>21</v>
      </c>
    </row>
    <row r="146" spans="1:15" ht="45" customHeight="1" x14ac:dyDescent="0.25">
      <c r="A146" s="5">
        <v>16259</v>
      </c>
      <c r="B146" s="6" t="s">
        <v>429</v>
      </c>
      <c r="C146" s="6" t="s">
        <v>41</v>
      </c>
      <c r="D146" s="6" t="s">
        <v>42</v>
      </c>
      <c r="E146" s="6" t="s">
        <v>430</v>
      </c>
      <c r="F146" s="6" t="s">
        <v>44</v>
      </c>
      <c r="G146" s="6" t="s">
        <v>431</v>
      </c>
      <c r="H146" s="28">
        <v>1973</v>
      </c>
      <c r="I146" s="28">
        <f>IFERROR(VLOOKUP(J146,Feuil2!B$2:J$40,9,FALSE),0)</f>
        <v>0</v>
      </c>
      <c r="J146" s="7" t="s">
        <v>432</v>
      </c>
      <c r="K146" s="6" t="s">
        <v>23</v>
      </c>
      <c r="L146" s="6" t="s">
        <v>24</v>
      </c>
      <c r="M146" s="6" t="s">
        <v>50</v>
      </c>
      <c r="N146" s="6" t="s">
        <v>433</v>
      </c>
      <c r="O146" s="8" t="s">
        <v>21</v>
      </c>
    </row>
    <row r="147" spans="1:15" ht="45" customHeight="1" x14ac:dyDescent="0.25">
      <c r="A147" s="5">
        <v>16259</v>
      </c>
      <c r="B147" s="6" t="s">
        <v>429</v>
      </c>
      <c r="C147" s="6" t="s">
        <v>41</v>
      </c>
      <c r="D147" s="6" t="s">
        <v>42</v>
      </c>
      <c r="E147" s="6" t="s">
        <v>430</v>
      </c>
      <c r="F147" s="6" t="s">
        <v>44</v>
      </c>
      <c r="G147" s="6" t="s">
        <v>431</v>
      </c>
      <c r="H147" s="28">
        <v>1973</v>
      </c>
      <c r="I147" s="28">
        <f>IFERROR(VLOOKUP(J147,Feuil2!B$2:J$40,9,FALSE),0)</f>
        <v>0</v>
      </c>
      <c r="J147" s="7" t="s">
        <v>434</v>
      </c>
      <c r="K147" s="6" t="s">
        <v>23</v>
      </c>
      <c r="L147" s="6" t="s">
        <v>24</v>
      </c>
      <c r="M147" s="6" t="s">
        <v>50</v>
      </c>
      <c r="N147" s="6" t="s">
        <v>433</v>
      </c>
      <c r="O147" s="8" t="s">
        <v>21</v>
      </c>
    </row>
    <row r="148" spans="1:15" ht="45" customHeight="1" x14ac:dyDescent="0.25">
      <c r="A148" s="5">
        <v>211125</v>
      </c>
      <c r="B148" s="6" t="s">
        <v>435</v>
      </c>
      <c r="C148" s="6" t="s">
        <v>41</v>
      </c>
      <c r="D148" s="6" t="s">
        <v>21</v>
      </c>
      <c r="E148" s="6" t="s">
        <v>436</v>
      </c>
      <c r="F148" s="6" t="s">
        <v>44</v>
      </c>
      <c r="G148" s="6" t="s">
        <v>437</v>
      </c>
      <c r="H148" s="28">
        <v>1991</v>
      </c>
      <c r="I148" s="28">
        <f>IFERROR(VLOOKUP(J148,Feuil2!B$2:J$40,9,FALSE),0)</f>
        <v>0</v>
      </c>
      <c r="J148" s="7" t="s">
        <v>438</v>
      </c>
      <c r="K148" s="6" t="s">
        <v>23</v>
      </c>
      <c r="L148" s="6" t="s">
        <v>24</v>
      </c>
      <c r="M148" s="6" t="s">
        <v>50</v>
      </c>
      <c r="N148" s="6" t="s">
        <v>439</v>
      </c>
      <c r="O148" s="8" t="s">
        <v>21</v>
      </c>
    </row>
    <row r="149" spans="1:15" ht="45" customHeight="1" x14ac:dyDescent="0.25">
      <c r="A149" s="5">
        <v>211125</v>
      </c>
      <c r="B149" s="6" t="s">
        <v>435</v>
      </c>
      <c r="C149" s="6" t="s">
        <v>41</v>
      </c>
      <c r="D149" s="6" t="s">
        <v>21</v>
      </c>
      <c r="E149" s="6" t="s">
        <v>436</v>
      </c>
      <c r="F149" s="6" t="s">
        <v>44</v>
      </c>
      <c r="G149" s="6" t="s">
        <v>437</v>
      </c>
      <c r="H149" s="28">
        <v>1991</v>
      </c>
      <c r="I149" s="28">
        <f>IFERROR(VLOOKUP(J149,Feuil2!B$2:J$40,9,FALSE),0)</f>
        <v>0</v>
      </c>
      <c r="J149" s="7" t="s">
        <v>440</v>
      </c>
      <c r="K149" s="6" t="s">
        <v>23</v>
      </c>
      <c r="L149" s="6" t="s">
        <v>24</v>
      </c>
      <c r="M149" s="6" t="s">
        <v>50</v>
      </c>
      <c r="N149" s="6" t="s">
        <v>439</v>
      </c>
      <c r="O149" s="8" t="s">
        <v>21</v>
      </c>
    </row>
    <row r="150" spans="1:15" ht="45" customHeight="1" x14ac:dyDescent="0.25">
      <c r="A150" s="5">
        <v>303427</v>
      </c>
      <c r="B150" s="6" t="s">
        <v>441</v>
      </c>
      <c r="C150" s="6" t="s">
        <v>41</v>
      </c>
      <c r="D150" s="6" t="s">
        <v>42</v>
      </c>
      <c r="E150" s="6" t="s">
        <v>442</v>
      </c>
      <c r="F150" s="6" t="s">
        <v>44</v>
      </c>
      <c r="G150" s="6" t="s">
        <v>98</v>
      </c>
      <c r="H150" s="28">
        <v>1997</v>
      </c>
      <c r="I150" s="28">
        <f>IFERROR(VLOOKUP(J150,Feuil2!B$2:J$40,9,FALSE),0)</f>
        <v>0</v>
      </c>
      <c r="J150" s="7" t="s">
        <v>443</v>
      </c>
      <c r="K150" s="6" t="s">
        <v>23</v>
      </c>
      <c r="L150" s="6" t="s">
        <v>24</v>
      </c>
      <c r="M150" s="6" t="s">
        <v>50</v>
      </c>
      <c r="N150" s="6" t="s">
        <v>444</v>
      </c>
      <c r="O150" s="8" t="s">
        <v>21</v>
      </c>
    </row>
    <row r="151" spans="1:15" ht="45" customHeight="1" x14ac:dyDescent="0.25">
      <c r="A151" s="5">
        <v>1120781</v>
      </c>
      <c r="B151" s="6" t="s">
        <v>445</v>
      </c>
      <c r="C151" s="6" t="s">
        <v>41</v>
      </c>
      <c r="D151" s="6" t="s">
        <v>42</v>
      </c>
      <c r="E151" s="6" t="s">
        <v>446</v>
      </c>
      <c r="F151" s="6" t="s">
        <v>44</v>
      </c>
      <c r="G151" s="6" t="s">
        <v>447</v>
      </c>
      <c r="H151" s="28">
        <v>2012</v>
      </c>
      <c r="I151" s="28">
        <f>IFERROR(VLOOKUP(J151,Feuil2!B$2:J$40,9,FALSE),0)</f>
        <v>0</v>
      </c>
      <c r="J151" s="7" t="s">
        <v>448</v>
      </c>
      <c r="K151" s="6" t="s">
        <v>23</v>
      </c>
      <c r="L151" s="6" t="s">
        <v>24</v>
      </c>
      <c r="M151" s="6" t="s">
        <v>50</v>
      </c>
      <c r="N151" s="6" t="s">
        <v>449</v>
      </c>
      <c r="O151" s="8" t="s">
        <v>21</v>
      </c>
    </row>
    <row r="152" spans="1:15" ht="45" customHeight="1" x14ac:dyDescent="0.25">
      <c r="A152" s="5">
        <v>1219662</v>
      </c>
      <c r="B152" s="6" t="s">
        <v>450</v>
      </c>
      <c r="C152" s="6" t="s">
        <v>41</v>
      </c>
      <c r="D152" s="6" t="s">
        <v>42</v>
      </c>
      <c r="E152" s="6" t="s">
        <v>451</v>
      </c>
      <c r="F152" s="6" t="s">
        <v>44</v>
      </c>
      <c r="G152" s="6" t="s">
        <v>452</v>
      </c>
      <c r="H152" s="28">
        <v>2010</v>
      </c>
      <c r="I152" s="28">
        <f>IFERROR(VLOOKUP(J152,Feuil2!B$2:J$40,9,FALSE),0)</f>
        <v>0</v>
      </c>
      <c r="J152" s="7" t="s">
        <v>453</v>
      </c>
      <c r="K152" s="6" t="s">
        <v>23</v>
      </c>
      <c r="L152" s="6" t="s">
        <v>24</v>
      </c>
      <c r="M152" s="6" t="s">
        <v>50</v>
      </c>
      <c r="N152" s="6" t="s">
        <v>454</v>
      </c>
      <c r="O152" s="8" t="s">
        <v>21</v>
      </c>
    </row>
    <row r="153" spans="1:15" ht="45" customHeight="1" x14ac:dyDescent="0.25">
      <c r="A153" s="5">
        <v>1180301</v>
      </c>
      <c r="B153" s="6" t="s">
        <v>455</v>
      </c>
      <c r="C153" s="6" t="s">
        <v>41</v>
      </c>
      <c r="D153" s="6" t="s">
        <v>42</v>
      </c>
      <c r="E153" s="6" t="s">
        <v>456</v>
      </c>
      <c r="F153" s="6" t="s">
        <v>44</v>
      </c>
      <c r="G153" s="6" t="s">
        <v>457</v>
      </c>
      <c r="H153" s="28">
        <v>2013</v>
      </c>
      <c r="I153" s="28">
        <f>IFERROR(VLOOKUP(J153,Feuil2!B$2:J$40,9,FALSE),0)</f>
        <v>0</v>
      </c>
      <c r="J153" s="7" t="s">
        <v>459</v>
      </c>
      <c r="K153" s="6" t="s">
        <v>23</v>
      </c>
      <c r="L153" s="6" t="s">
        <v>24</v>
      </c>
      <c r="M153" s="6" t="s">
        <v>50</v>
      </c>
      <c r="N153" s="6" t="s">
        <v>460</v>
      </c>
      <c r="O153" s="8" t="s">
        <v>21</v>
      </c>
    </row>
    <row r="154" spans="1:15" ht="45" customHeight="1" x14ac:dyDescent="0.25">
      <c r="A154" s="5">
        <v>757132</v>
      </c>
      <c r="B154" s="6" t="s">
        <v>461</v>
      </c>
      <c r="C154" s="6" t="s">
        <v>41</v>
      </c>
      <c r="D154" s="6" t="s">
        <v>42</v>
      </c>
      <c r="E154" s="6" t="s">
        <v>462</v>
      </c>
      <c r="F154" s="6" t="s">
        <v>44</v>
      </c>
      <c r="G154" s="6" t="s">
        <v>45</v>
      </c>
      <c r="H154" s="28">
        <v>2007</v>
      </c>
      <c r="I154" s="28">
        <f>IFERROR(VLOOKUP(J154,Feuil2!B$2:J$40,9,FALSE),0)</f>
        <v>0</v>
      </c>
      <c r="J154" s="7" t="s">
        <v>463</v>
      </c>
      <c r="K154" s="6" t="s">
        <v>23</v>
      </c>
      <c r="L154" s="6" t="s">
        <v>24</v>
      </c>
      <c r="M154" s="6" t="s">
        <v>50</v>
      </c>
      <c r="N154" s="6" t="s">
        <v>464</v>
      </c>
      <c r="O154" s="8" t="s">
        <v>21</v>
      </c>
    </row>
    <row r="155" spans="1:15" ht="45" customHeight="1" x14ac:dyDescent="0.25">
      <c r="A155" s="5">
        <v>831093</v>
      </c>
      <c r="B155" s="6" t="s">
        <v>465</v>
      </c>
      <c r="C155" s="6" t="s">
        <v>41</v>
      </c>
      <c r="D155" s="6" t="s">
        <v>42</v>
      </c>
      <c r="E155" s="6" t="s">
        <v>466</v>
      </c>
      <c r="F155" s="6" t="s">
        <v>44</v>
      </c>
      <c r="G155" s="6" t="s">
        <v>467</v>
      </c>
      <c r="H155" s="28">
        <v>2008</v>
      </c>
      <c r="I155" s="28">
        <f>IFERROR(VLOOKUP(J155,Feuil2!B$2:J$40,9,FALSE),0)</f>
        <v>0</v>
      </c>
      <c r="J155" s="7" t="s">
        <v>468</v>
      </c>
      <c r="K155" s="6" t="s">
        <v>23</v>
      </c>
      <c r="L155" s="6" t="s">
        <v>24</v>
      </c>
      <c r="M155" s="6" t="s">
        <v>50</v>
      </c>
      <c r="N155" s="6" t="s">
        <v>469</v>
      </c>
      <c r="O155" s="8" t="s">
        <v>21</v>
      </c>
    </row>
    <row r="156" spans="1:15" ht="45" customHeight="1" x14ac:dyDescent="0.25">
      <c r="A156" s="5">
        <v>917512</v>
      </c>
      <c r="B156" s="6" t="s">
        <v>470</v>
      </c>
      <c r="C156" s="6" t="s">
        <v>41</v>
      </c>
      <c r="D156" s="6" t="s">
        <v>42</v>
      </c>
      <c r="E156" s="6" t="s">
        <v>471</v>
      </c>
      <c r="F156" s="6" t="s">
        <v>44</v>
      </c>
      <c r="G156" s="6" t="s">
        <v>467</v>
      </c>
      <c r="H156" s="28">
        <v>2009</v>
      </c>
      <c r="I156" s="28">
        <f>IFERROR(VLOOKUP(J156,Feuil2!B$2:J$40,9,FALSE),0)</f>
        <v>0</v>
      </c>
      <c r="J156" s="7" t="s">
        <v>472</v>
      </c>
      <c r="K156" s="6" t="s">
        <v>23</v>
      </c>
      <c r="L156" s="6" t="s">
        <v>24</v>
      </c>
      <c r="M156" s="6" t="s">
        <v>50</v>
      </c>
      <c r="N156" s="6" t="s">
        <v>473</v>
      </c>
      <c r="O156" s="8" t="s">
        <v>21</v>
      </c>
    </row>
    <row r="157" spans="1:15" ht="45" customHeight="1" x14ac:dyDescent="0.25">
      <c r="A157" s="5">
        <v>1021362</v>
      </c>
      <c r="B157" s="6" t="s">
        <v>474</v>
      </c>
      <c r="C157" s="6" t="s">
        <v>41</v>
      </c>
      <c r="D157" s="6" t="s">
        <v>42</v>
      </c>
      <c r="E157" s="6" t="s">
        <v>475</v>
      </c>
      <c r="F157" s="6" t="s">
        <v>44</v>
      </c>
      <c r="G157" s="6" t="s">
        <v>45</v>
      </c>
      <c r="H157" s="28">
        <v>2005</v>
      </c>
      <c r="I157" s="28">
        <f>IFERROR(VLOOKUP(J157,Feuil2!B$2:J$40,9,FALSE),0)</f>
        <v>0</v>
      </c>
      <c r="J157" s="7" t="s">
        <v>476</v>
      </c>
      <c r="K157" s="6" t="s">
        <v>23</v>
      </c>
      <c r="L157" s="6" t="s">
        <v>24</v>
      </c>
      <c r="M157" s="6" t="s">
        <v>50</v>
      </c>
      <c r="N157" s="6" t="s">
        <v>477</v>
      </c>
      <c r="O157" s="8" t="s">
        <v>21</v>
      </c>
    </row>
    <row r="158" spans="1:15" ht="45" customHeight="1" x14ac:dyDescent="0.25">
      <c r="A158" s="5">
        <v>903389</v>
      </c>
      <c r="B158" s="6" t="s">
        <v>478</v>
      </c>
      <c r="C158" s="6" t="s">
        <v>41</v>
      </c>
      <c r="D158" s="6" t="s">
        <v>42</v>
      </c>
      <c r="E158" s="6" t="s">
        <v>479</v>
      </c>
      <c r="F158" s="6" t="s">
        <v>44</v>
      </c>
      <c r="G158" s="6" t="s">
        <v>480</v>
      </c>
      <c r="H158" s="28">
        <v>2009</v>
      </c>
      <c r="I158" s="28">
        <f>IFERROR(VLOOKUP(J158,Feuil2!B$2:J$40,9,FALSE),0)</f>
        <v>0</v>
      </c>
      <c r="J158" s="7" t="s">
        <v>482</v>
      </c>
      <c r="K158" s="6" t="s">
        <v>23</v>
      </c>
      <c r="L158" s="6" t="s">
        <v>24</v>
      </c>
      <c r="M158" s="6" t="s">
        <v>50</v>
      </c>
      <c r="N158" s="6" t="s">
        <v>483</v>
      </c>
      <c r="O158" s="8" t="s">
        <v>21</v>
      </c>
    </row>
    <row r="159" spans="1:15" ht="45" customHeight="1" x14ac:dyDescent="0.25">
      <c r="A159" s="5">
        <v>746023</v>
      </c>
      <c r="B159" s="6" t="s">
        <v>484</v>
      </c>
      <c r="C159" s="6" t="s">
        <v>16</v>
      </c>
      <c r="D159" s="6" t="s">
        <v>82</v>
      </c>
      <c r="E159" s="6" t="s">
        <v>485</v>
      </c>
      <c r="F159" s="6" t="s">
        <v>44</v>
      </c>
      <c r="G159" s="6" t="s">
        <v>486</v>
      </c>
      <c r="H159" s="28">
        <v>2005</v>
      </c>
      <c r="I159" s="28">
        <f>IFERROR(VLOOKUP(J159,Feuil2!B$2:J$40,9,FALSE),0)</f>
        <v>0</v>
      </c>
      <c r="J159" s="7" t="s">
        <v>487</v>
      </c>
      <c r="K159" s="6" t="s">
        <v>23</v>
      </c>
      <c r="L159" s="6" t="s">
        <v>24</v>
      </c>
      <c r="M159" s="6" t="s">
        <v>50</v>
      </c>
      <c r="N159" s="6" t="s">
        <v>488</v>
      </c>
      <c r="O159" s="8" t="s">
        <v>21</v>
      </c>
    </row>
    <row r="160" spans="1:15" ht="45" customHeight="1" x14ac:dyDescent="0.25">
      <c r="A160" s="5">
        <v>746023</v>
      </c>
      <c r="B160" s="6" t="s">
        <v>484</v>
      </c>
      <c r="C160" s="6" t="s">
        <v>16</v>
      </c>
      <c r="D160" s="6" t="s">
        <v>82</v>
      </c>
      <c r="E160" s="6" t="s">
        <v>485</v>
      </c>
      <c r="F160" s="6" t="s">
        <v>44</v>
      </c>
      <c r="G160" s="6" t="s">
        <v>486</v>
      </c>
      <c r="H160" s="28">
        <v>2005</v>
      </c>
      <c r="I160" s="28">
        <f>IFERROR(VLOOKUP(J160,Feuil2!B$2:J$40,9,FALSE),0)</f>
        <v>0</v>
      </c>
      <c r="J160" s="7" t="s">
        <v>489</v>
      </c>
      <c r="K160" s="6" t="s">
        <v>23</v>
      </c>
      <c r="L160" s="6" t="s">
        <v>24</v>
      </c>
      <c r="M160" s="6" t="s">
        <v>50</v>
      </c>
      <c r="N160" s="6" t="s">
        <v>490</v>
      </c>
      <c r="O160" s="8" t="s">
        <v>21</v>
      </c>
    </row>
    <row r="161" spans="1:15" ht="45" customHeight="1" x14ac:dyDescent="0.25">
      <c r="A161" s="5">
        <v>746023</v>
      </c>
      <c r="B161" s="6" t="s">
        <v>484</v>
      </c>
      <c r="C161" s="6" t="s">
        <v>16</v>
      </c>
      <c r="D161" s="6" t="s">
        <v>82</v>
      </c>
      <c r="E161" s="6" t="s">
        <v>485</v>
      </c>
      <c r="F161" s="6" t="s">
        <v>44</v>
      </c>
      <c r="G161" s="6" t="s">
        <v>486</v>
      </c>
      <c r="H161" s="28">
        <v>2005</v>
      </c>
      <c r="I161" s="28">
        <f>IFERROR(VLOOKUP(J161,Feuil2!B$2:J$40,9,FALSE),0)</f>
        <v>0</v>
      </c>
      <c r="J161" s="7" t="s">
        <v>491</v>
      </c>
      <c r="K161" s="6" t="s">
        <v>23</v>
      </c>
      <c r="L161" s="6" t="s">
        <v>24</v>
      </c>
      <c r="M161" s="6" t="s">
        <v>50</v>
      </c>
      <c r="N161" s="6" t="s">
        <v>492</v>
      </c>
      <c r="O161" s="8" t="s">
        <v>21</v>
      </c>
    </row>
    <row r="162" spans="1:15" ht="45" customHeight="1" x14ac:dyDescent="0.25">
      <c r="A162" s="5">
        <v>746023</v>
      </c>
      <c r="B162" s="6" t="s">
        <v>484</v>
      </c>
      <c r="C162" s="6" t="s">
        <v>16</v>
      </c>
      <c r="D162" s="6" t="s">
        <v>82</v>
      </c>
      <c r="E162" s="6" t="s">
        <v>485</v>
      </c>
      <c r="F162" s="6" t="s">
        <v>44</v>
      </c>
      <c r="G162" s="6" t="s">
        <v>486</v>
      </c>
      <c r="H162" s="28">
        <v>2005</v>
      </c>
      <c r="I162" s="28">
        <f>IFERROR(VLOOKUP(J162,Feuil2!B$2:J$40,9,FALSE),0)</f>
        <v>0</v>
      </c>
      <c r="J162" s="7" t="s">
        <v>493</v>
      </c>
      <c r="K162" s="6" t="s">
        <v>23</v>
      </c>
      <c r="L162" s="6" t="s">
        <v>24</v>
      </c>
      <c r="M162" s="6" t="s">
        <v>50</v>
      </c>
      <c r="N162" s="6" t="s">
        <v>494</v>
      </c>
      <c r="O162" s="8" t="s">
        <v>21</v>
      </c>
    </row>
    <row r="163" spans="1:15" ht="45" customHeight="1" x14ac:dyDescent="0.25">
      <c r="A163" s="5">
        <v>746023</v>
      </c>
      <c r="B163" s="6" t="s">
        <v>484</v>
      </c>
      <c r="C163" s="6" t="s">
        <v>16</v>
      </c>
      <c r="D163" s="6" t="s">
        <v>82</v>
      </c>
      <c r="E163" s="6" t="s">
        <v>485</v>
      </c>
      <c r="F163" s="6" t="s">
        <v>44</v>
      </c>
      <c r="G163" s="6" t="s">
        <v>486</v>
      </c>
      <c r="H163" s="28">
        <v>2005</v>
      </c>
      <c r="I163" s="28">
        <f>IFERROR(VLOOKUP(J163,Feuil2!B$2:J$40,9,FALSE),0)</f>
        <v>0</v>
      </c>
      <c r="J163" s="7" t="s">
        <v>495</v>
      </c>
      <c r="K163" s="6" t="s">
        <v>23</v>
      </c>
      <c r="L163" s="6" t="s">
        <v>24</v>
      </c>
      <c r="M163" s="6" t="s">
        <v>50</v>
      </c>
      <c r="N163" s="6" t="s">
        <v>496</v>
      </c>
      <c r="O163" s="8" t="s">
        <v>21</v>
      </c>
    </row>
    <row r="164" spans="1:15" ht="45" customHeight="1" x14ac:dyDescent="0.25">
      <c r="A164" s="5">
        <v>746023</v>
      </c>
      <c r="B164" s="6" t="s">
        <v>484</v>
      </c>
      <c r="C164" s="6" t="s">
        <v>16</v>
      </c>
      <c r="D164" s="6" t="s">
        <v>82</v>
      </c>
      <c r="E164" s="6" t="s">
        <v>485</v>
      </c>
      <c r="F164" s="6" t="s">
        <v>44</v>
      </c>
      <c r="G164" s="6" t="s">
        <v>486</v>
      </c>
      <c r="H164" s="28">
        <v>2005</v>
      </c>
      <c r="I164" s="28">
        <f>IFERROR(VLOOKUP(J164,Feuil2!B$2:J$40,9,FALSE),0)</f>
        <v>0</v>
      </c>
      <c r="J164" s="7" t="s">
        <v>497</v>
      </c>
      <c r="K164" s="6" t="s">
        <v>23</v>
      </c>
      <c r="L164" s="6" t="s">
        <v>24</v>
      </c>
      <c r="M164" s="6" t="s">
        <v>50</v>
      </c>
      <c r="N164" s="6" t="s">
        <v>498</v>
      </c>
      <c r="O164" s="8" t="s">
        <v>21</v>
      </c>
    </row>
    <row r="165" spans="1:15" ht="45" customHeight="1" x14ac:dyDescent="0.25">
      <c r="A165" s="5">
        <v>746023</v>
      </c>
      <c r="B165" s="6" t="s">
        <v>484</v>
      </c>
      <c r="C165" s="6" t="s">
        <v>16</v>
      </c>
      <c r="D165" s="6" t="s">
        <v>82</v>
      </c>
      <c r="E165" s="6" t="s">
        <v>485</v>
      </c>
      <c r="F165" s="6" t="s">
        <v>44</v>
      </c>
      <c r="G165" s="6" t="s">
        <v>486</v>
      </c>
      <c r="H165" s="28">
        <v>2005</v>
      </c>
      <c r="I165" s="28">
        <f>IFERROR(VLOOKUP(J165,Feuil2!B$2:J$40,9,FALSE),0)</f>
        <v>0</v>
      </c>
      <c r="J165" s="7" t="s">
        <v>499</v>
      </c>
      <c r="K165" s="6" t="s">
        <v>23</v>
      </c>
      <c r="L165" s="6" t="s">
        <v>24</v>
      </c>
      <c r="M165" s="6" t="s">
        <v>50</v>
      </c>
      <c r="N165" s="6" t="s">
        <v>500</v>
      </c>
      <c r="O165" s="8" t="s">
        <v>21</v>
      </c>
    </row>
    <row r="166" spans="1:15" ht="45" customHeight="1" x14ac:dyDescent="0.25">
      <c r="A166" s="5">
        <v>746023</v>
      </c>
      <c r="B166" s="6" t="s">
        <v>484</v>
      </c>
      <c r="C166" s="6" t="s">
        <v>16</v>
      </c>
      <c r="D166" s="6" t="s">
        <v>82</v>
      </c>
      <c r="E166" s="6" t="s">
        <v>485</v>
      </c>
      <c r="F166" s="6" t="s">
        <v>44</v>
      </c>
      <c r="G166" s="6" t="s">
        <v>486</v>
      </c>
      <c r="H166" s="28">
        <v>2005</v>
      </c>
      <c r="I166" s="28">
        <f>IFERROR(VLOOKUP(J166,Feuil2!B$2:J$40,9,FALSE),0)</f>
        <v>0</v>
      </c>
      <c r="J166" s="7" t="s">
        <v>501</v>
      </c>
      <c r="K166" s="6" t="s">
        <v>23</v>
      </c>
      <c r="L166" s="6" t="s">
        <v>24</v>
      </c>
      <c r="M166" s="6" t="s">
        <v>50</v>
      </c>
      <c r="N166" s="6" t="s">
        <v>502</v>
      </c>
      <c r="O166" s="8" t="s">
        <v>21</v>
      </c>
    </row>
    <row r="167" spans="1:15" ht="45" customHeight="1" x14ac:dyDescent="0.25">
      <c r="A167" s="5">
        <v>746023</v>
      </c>
      <c r="B167" s="6" t="s">
        <v>484</v>
      </c>
      <c r="C167" s="6" t="s">
        <v>16</v>
      </c>
      <c r="D167" s="6" t="s">
        <v>82</v>
      </c>
      <c r="E167" s="6" t="s">
        <v>485</v>
      </c>
      <c r="F167" s="6" t="s">
        <v>44</v>
      </c>
      <c r="G167" s="6" t="s">
        <v>486</v>
      </c>
      <c r="H167" s="28">
        <v>2005</v>
      </c>
      <c r="I167" s="28">
        <f>IFERROR(VLOOKUP(J167,Feuil2!B$2:J$40,9,FALSE),0)</f>
        <v>0</v>
      </c>
      <c r="J167" s="7" t="s">
        <v>503</v>
      </c>
      <c r="K167" s="6" t="s">
        <v>23</v>
      </c>
      <c r="L167" s="6" t="s">
        <v>24</v>
      </c>
      <c r="M167" s="6" t="s">
        <v>50</v>
      </c>
      <c r="N167" s="6" t="s">
        <v>504</v>
      </c>
      <c r="O167" s="8" t="s">
        <v>21</v>
      </c>
    </row>
    <row r="168" spans="1:15" ht="45" customHeight="1" x14ac:dyDescent="0.25">
      <c r="A168" s="5">
        <v>746023</v>
      </c>
      <c r="B168" s="6" t="s">
        <v>484</v>
      </c>
      <c r="C168" s="6" t="s">
        <v>16</v>
      </c>
      <c r="D168" s="6" t="s">
        <v>82</v>
      </c>
      <c r="E168" s="6" t="s">
        <v>485</v>
      </c>
      <c r="F168" s="6" t="s">
        <v>44</v>
      </c>
      <c r="G168" s="6" t="s">
        <v>486</v>
      </c>
      <c r="H168" s="28">
        <v>2005</v>
      </c>
      <c r="I168" s="28">
        <f>IFERROR(VLOOKUP(J168,Feuil2!B$2:J$40,9,FALSE),0)</f>
        <v>0</v>
      </c>
      <c r="J168" s="7" t="s">
        <v>505</v>
      </c>
      <c r="K168" s="6" t="s">
        <v>23</v>
      </c>
      <c r="L168" s="6" t="s">
        <v>24</v>
      </c>
      <c r="M168" s="6" t="s">
        <v>50</v>
      </c>
      <c r="N168" s="6" t="s">
        <v>506</v>
      </c>
      <c r="O168" s="8" t="s">
        <v>21</v>
      </c>
    </row>
    <row r="169" spans="1:15" ht="45" customHeight="1" x14ac:dyDescent="0.25">
      <c r="A169" s="5">
        <v>746023</v>
      </c>
      <c r="B169" s="6" t="s">
        <v>484</v>
      </c>
      <c r="C169" s="6" t="s">
        <v>16</v>
      </c>
      <c r="D169" s="6" t="s">
        <v>82</v>
      </c>
      <c r="E169" s="6" t="s">
        <v>485</v>
      </c>
      <c r="F169" s="6" t="s">
        <v>44</v>
      </c>
      <c r="G169" s="6" t="s">
        <v>486</v>
      </c>
      <c r="H169" s="28">
        <v>2005</v>
      </c>
      <c r="I169" s="28">
        <f>IFERROR(VLOOKUP(J169,Feuil2!B$2:J$40,9,FALSE),0)</f>
        <v>0</v>
      </c>
      <c r="J169" s="7" t="s">
        <v>507</v>
      </c>
      <c r="K169" s="6" t="s">
        <v>23</v>
      </c>
      <c r="L169" s="6" t="s">
        <v>24</v>
      </c>
      <c r="M169" s="6" t="s">
        <v>50</v>
      </c>
      <c r="N169" s="6" t="s">
        <v>508</v>
      </c>
      <c r="O169" s="8" t="s">
        <v>21</v>
      </c>
    </row>
    <row r="170" spans="1:15" ht="45" customHeight="1" x14ac:dyDescent="0.25">
      <c r="A170" s="5">
        <v>746023</v>
      </c>
      <c r="B170" s="6" t="s">
        <v>484</v>
      </c>
      <c r="C170" s="6" t="s">
        <v>16</v>
      </c>
      <c r="D170" s="6" t="s">
        <v>82</v>
      </c>
      <c r="E170" s="6" t="s">
        <v>485</v>
      </c>
      <c r="F170" s="6" t="s">
        <v>44</v>
      </c>
      <c r="G170" s="6" t="s">
        <v>486</v>
      </c>
      <c r="H170" s="28">
        <v>2005</v>
      </c>
      <c r="I170" s="28">
        <f>IFERROR(VLOOKUP(J170,Feuil2!B$2:J$40,9,FALSE),0)</f>
        <v>0</v>
      </c>
      <c r="J170" s="7" t="s">
        <v>509</v>
      </c>
      <c r="K170" s="6" t="s">
        <v>23</v>
      </c>
      <c r="L170" s="6" t="s">
        <v>24</v>
      </c>
      <c r="M170" s="6" t="s">
        <v>50</v>
      </c>
      <c r="N170" s="6" t="s">
        <v>510</v>
      </c>
      <c r="O170" s="8" t="s">
        <v>21</v>
      </c>
    </row>
    <row r="171" spans="1:15" ht="45" customHeight="1" x14ac:dyDescent="0.25">
      <c r="A171" s="5">
        <v>746023</v>
      </c>
      <c r="B171" s="6" t="s">
        <v>484</v>
      </c>
      <c r="C171" s="6" t="s">
        <v>16</v>
      </c>
      <c r="D171" s="6" t="s">
        <v>82</v>
      </c>
      <c r="E171" s="6" t="s">
        <v>485</v>
      </c>
      <c r="F171" s="6" t="s">
        <v>44</v>
      </c>
      <c r="G171" s="6" t="s">
        <v>486</v>
      </c>
      <c r="H171" s="28">
        <v>2005</v>
      </c>
      <c r="I171" s="28">
        <f>IFERROR(VLOOKUP(J171,Feuil2!B$2:J$40,9,FALSE),0)</f>
        <v>0</v>
      </c>
      <c r="J171" s="7" t="s">
        <v>511</v>
      </c>
      <c r="K171" s="6" t="s">
        <v>23</v>
      </c>
      <c r="L171" s="6" t="s">
        <v>24</v>
      </c>
      <c r="M171" s="6" t="s">
        <v>50</v>
      </c>
      <c r="N171" s="6" t="s">
        <v>512</v>
      </c>
      <c r="O171" s="8" t="s">
        <v>21</v>
      </c>
    </row>
    <row r="172" spans="1:15" ht="45" customHeight="1" x14ac:dyDescent="0.25">
      <c r="A172" s="5">
        <v>746023</v>
      </c>
      <c r="B172" s="6" t="s">
        <v>484</v>
      </c>
      <c r="C172" s="6" t="s">
        <v>16</v>
      </c>
      <c r="D172" s="6" t="s">
        <v>82</v>
      </c>
      <c r="E172" s="6" t="s">
        <v>485</v>
      </c>
      <c r="F172" s="6" t="s">
        <v>44</v>
      </c>
      <c r="G172" s="6" t="s">
        <v>486</v>
      </c>
      <c r="H172" s="28">
        <v>2005</v>
      </c>
      <c r="I172" s="28">
        <f>IFERROR(VLOOKUP(J172,Feuil2!B$2:J$40,9,FALSE),0)</f>
        <v>0</v>
      </c>
      <c r="J172" s="7" t="s">
        <v>513</v>
      </c>
      <c r="K172" s="6" t="s">
        <v>23</v>
      </c>
      <c r="L172" s="6" t="s">
        <v>24</v>
      </c>
      <c r="M172" s="6" t="s">
        <v>50</v>
      </c>
      <c r="N172" s="6" t="s">
        <v>514</v>
      </c>
      <c r="O172" s="8" t="s">
        <v>21</v>
      </c>
    </row>
    <row r="173" spans="1:15" ht="45" customHeight="1" x14ac:dyDescent="0.25">
      <c r="A173" s="5">
        <v>746023</v>
      </c>
      <c r="B173" s="6" t="s">
        <v>484</v>
      </c>
      <c r="C173" s="6" t="s">
        <v>16</v>
      </c>
      <c r="D173" s="6" t="s">
        <v>82</v>
      </c>
      <c r="E173" s="6" t="s">
        <v>485</v>
      </c>
      <c r="F173" s="6" t="s">
        <v>44</v>
      </c>
      <c r="G173" s="6" t="s">
        <v>486</v>
      </c>
      <c r="H173" s="28">
        <v>2005</v>
      </c>
      <c r="I173" s="28">
        <f>IFERROR(VLOOKUP(J173,Feuil2!B$2:J$40,9,FALSE),0)</f>
        <v>0</v>
      </c>
      <c r="J173" s="7" t="s">
        <v>515</v>
      </c>
      <c r="K173" s="6" t="s">
        <v>23</v>
      </c>
      <c r="L173" s="6" t="s">
        <v>24</v>
      </c>
      <c r="M173" s="6" t="s">
        <v>50</v>
      </c>
      <c r="N173" s="6" t="s">
        <v>516</v>
      </c>
      <c r="O173" s="8" t="s">
        <v>21</v>
      </c>
    </row>
    <row r="174" spans="1:15" ht="45" customHeight="1" x14ac:dyDescent="0.25">
      <c r="A174" s="5">
        <v>746023</v>
      </c>
      <c r="B174" s="6" t="s">
        <v>484</v>
      </c>
      <c r="C174" s="6" t="s">
        <v>16</v>
      </c>
      <c r="D174" s="6" t="s">
        <v>82</v>
      </c>
      <c r="E174" s="6" t="s">
        <v>485</v>
      </c>
      <c r="F174" s="6" t="s">
        <v>44</v>
      </c>
      <c r="G174" s="6" t="s">
        <v>486</v>
      </c>
      <c r="H174" s="28">
        <v>2005</v>
      </c>
      <c r="I174" s="28">
        <f>IFERROR(VLOOKUP(J174,Feuil2!B$2:J$40,9,FALSE),0)</f>
        <v>0</v>
      </c>
      <c r="J174" s="7" t="s">
        <v>517</v>
      </c>
      <c r="K174" s="6" t="s">
        <v>23</v>
      </c>
      <c r="L174" s="6" t="s">
        <v>24</v>
      </c>
      <c r="M174" s="6" t="s">
        <v>50</v>
      </c>
      <c r="N174" s="6" t="s">
        <v>518</v>
      </c>
      <c r="O174" s="8" t="s">
        <v>21</v>
      </c>
    </row>
    <row r="175" spans="1:15" ht="45" customHeight="1" x14ac:dyDescent="0.25">
      <c r="A175" s="5">
        <v>746023</v>
      </c>
      <c r="B175" s="6" t="s">
        <v>484</v>
      </c>
      <c r="C175" s="6" t="s">
        <v>16</v>
      </c>
      <c r="D175" s="6" t="s">
        <v>82</v>
      </c>
      <c r="E175" s="6" t="s">
        <v>485</v>
      </c>
      <c r="F175" s="6" t="s">
        <v>44</v>
      </c>
      <c r="G175" s="6" t="s">
        <v>486</v>
      </c>
      <c r="H175" s="28">
        <v>2005</v>
      </c>
      <c r="I175" s="28">
        <f>IFERROR(VLOOKUP(J175,Feuil2!B$2:J$40,9,FALSE),0)</f>
        <v>0</v>
      </c>
      <c r="J175" s="7" t="s">
        <v>519</v>
      </c>
      <c r="K175" s="6" t="s">
        <v>23</v>
      </c>
      <c r="L175" s="6" t="s">
        <v>24</v>
      </c>
      <c r="M175" s="6" t="s">
        <v>50</v>
      </c>
      <c r="N175" s="6" t="s">
        <v>520</v>
      </c>
      <c r="O175" s="8" t="s">
        <v>21</v>
      </c>
    </row>
    <row r="176" spans="1:15" ht="45" customHeight="1" x14ac:dyDescent="0.25">
      <c r="A176" s="5">
        <v>746023</v>
      </c>
      <c r="B176" s="6" t="s">
        <v>484</v>
      </c>
      <c r="C176" s="6" t="s">
        <v>16</v>
      </c>
      <c r="D176" s="6" t="s">
        <v>82</v>
      </c>
      <c r="E176" s="6" t="s">
        <v>485</v>
      </c>
      <c r="F176" s="6" t="s">
        <v>44</v>
      </c>
      <c r="G176" s="6" t="s">
        <v>486</v>
      </c>
      <c r="H176" s="28">
        <v>2005</v>
      </c>
      <c r="I176" s="28">
        <f>IFERROR(VLOOKUP(J176,Feuil2!B$2:J$40,9,FALSE),0)</f>
        <v>0</v>
      </c>
      <c r="J176" s="7" t="s">
        <v>521</v>
      </c>
      <c r="K176" s="6" t="s">
        <v>23</v>
      </c>
      <c r="L176" s="6" t="s">
        <v>24</v>
      </c>
      <c r="M176" s="6" t="s">
        <v>50</v>
      </c>
      <c r="N176" s="6" t="s">
        <v>522</v>
      </c>
      <c r="O176" s="8" t="s">
        <v>21</v>
      </c>
    </row>
    <row r="177" spans="1:15" ht="45" customHeight="1" x14ac:dyDescent="0.25">
      <c r="A177" s="5">
        <v>746023</v>
      </c>
      <c r="B177" s="6" t="s">
        <v>484</v>
      </c>
      <c r="C177" s="6" t="s">
        <v>16</v>
      </c>
      <c r="D177" s="6" t="s">
        <v>82</v>
      </c>
      <c r="E177" s="6" t="s">
        <v>485</v>
      </c>
      <c r="F177" s="6" t="s">
        <v>44</v>
      </c>
      <c r="G177" s="6" t="s">
        <v>486</v>
      </c>
      <c r="H177" s="28">
        <v>2005</v>
      </c>
      <c r="I177" s="28">
        <f>IFERROR(VLOOKUP(J177,Feuil2!B$2:J$40,9,FALSE),0)</f>
        <v>0</v>
      </c>
      <c r="J177" s="7" t="s">
        <v>523</v>
      </c>
      <c r="K177" s="6" t="s">
        <v>23</v>
      </c>
      <c r="L177" s="6" t="s">
        <v>24</v>
      </c>
      <c r="M177" s="6" t="s">
        <v>50</v>
      </c>
      <c r="N177" s="6" t="s">
        <v>524</v>
      </c>
      <c r="O177" s="8" t="s">
        <v>21</v>
      </c>
    </row>
    <row r="178" spans="1:15" ht="45" customHeight="1" x14ac:dyDescent="0.25">
      <c r="A178" s="5">
        <v>746023</v>
      </c>
      <c r="B178" s="6" t="s">
        <v>484</v>
      </c>
      <c r="C178" s="6" t="s">
        <v>16</v>
      </c>
      <c r="D178" s="6" t="s">
        <v>82</v>
      </c>
      <c r="E178" s="6" t="s">
        <v>485</v>
      </c>
      <c r="F178" s="6" t="s">
        <v>44</v>
      </c>
      <c r="G178" s="6" t="s">
        <v>486</v>
      </c>
      <c r="H178" s="28">
        <v>2005</v>
      </c>
      <c r="I178" s="28">
        <f>IFERROR(VLOOKUP(J178,Feuil2!B$2:J$40,9,FALSE),0)</f>
        <v>0</v>
      </c>
      <c r="J178" s="7" t="s">
        <v>525</v>
      </c>
      <c r="K178" s="6" t="s">
        <v>23</v>
      </c>
      <c r="L178" s="6" t="s">
        <v>24</v>
      </c>
      <c r="M178" s="6" t="s">
        <v>50</v>
      </c>
      <c r="N178" s="6" t="s">
        <v>526</v>
      </c>
      <c r="O178" s="8" t="s">
        <v>21</v>
      </c>
    </row>
    <row r="179" spans="1:15" ht="45" customHeight="1" x14ac:dyDescent="0.25">
      <c r="A179" s="5">
        <v>746023</v>
      </c>
      <c r="B179" s="6" t="s">
        <v>484</v>
      </c>
      <c r="C179" s="6" t="s">
        <v>16</v>
      </c>
      <c r="D179" s="6" t="s">
        <v>82</v>
      </c>
      <c r="E179" s="6" t="s">
        <v>485</v>
      </c>
      <c r="F179" s="6" t="s">
        <v>44</v>
      </c>
      <c r="G179" s="6" t="s">
        <v>486</v>
      </c>
      <c r="H179" s="28">
        <v>2005</v>
      </c>
      <c r="I179" s="28">
        <f>IFERROR(VLOOKUP(J179,Feuil2!B$2:J$40,9,FALSE),0)</f>
        <v>0</v>
      </c>
      <c r="J179" s="7" t="s">
        <v>527</v>
      </c>
      <c r="K179" s="6" t="s">
        <v>23</v>
      </c>
      <c r="L179" s="6" t="s">
        <v>24</v>
      </c>
      <c r="M179" s="6" t="s">
        <v>50</v>
      </c>
      <c r="N179" s="6" t="s">
        <v>528</v>
      </c>
      <c r="O179" s="8" t="s">
        <v>21</v>
      </c>
    </row>
    <row r="180" spans="1:15" ht="45" customHeight="1" x14ac:dyDescent="0.25">
      <c r="A180" s="5">
        <v>746023</v>
      </c>
      <c r="B180" s="6" t="s">
        <v>484</v>
      </c>
      <c r="C180" s="6" t="s">
        <v>16</v>
      </c>
      <c r="D180" s="6" t="s">
        <v>82</v>
      </c>
      <c r="E180" s="6" t="s">
        <v>485</v>
      </c>
      <c r="F180" s="6" t="s">
        <v>44</v>
      </c>
      <c r="G180" s="6" t="s">
        <v>486</v>
      </c>
      <c r="H180" s="28">
        <v>2005</v>
      </c>
      <c r="I180" s="28">
        <f>IFERROR(VLOOKUP(J180,Feuil2!B$2:J$40,9,FALSE),0)</f>
        <v>0</v>
      </c>
      <c r="J180" s="7" t="s">
        <v>529</v>
      </c>
      <c r="K180" s="6" t="s">
        <v>23</v>
      </c>
      <c r="L180" s="6" t="s">
        <v>24</v>
      </c>
      <c r="M180" s="6" t="s">
        <v>50</v>
      </c>
      <c r="N180" s="6" t="s">
        <v>530</v>
      </c>
      <c r="O180" s="8" t="s">
        <v>21</v>
      </c>
    </row>
    <row r="181" spans="1:15" ht="45" customHeight="1" x14ac:dyDescent="0.25">
      <c r="A181" s="5">
        <v>746023</v>
      </c>
      <c r="B181" s="6" t="s">
        <v>484</v>
      </c>
      <c r="C181" s="6" t="s">
        <v>16</v>
      </c>
      <c r="D181" s="6" t="s">
        <v>82</v>
      </c>
      <c r="E181" s="6" t="s">
        <v>485</v>
      </c>
      <c r="F181" s="6" t="s">
        <v>44</v>
      </c>
      <c r="G181" s="6" t="s">
        <v>486</v>
      </c>
      <c r="H181" s="28">
        <v>2005</v>
      </c>
      <c r="I181" s="28">
        <f>IFERROR(VLOOKUP(J181,Feuil2!B$2:J$40,9,FALSE),0)</f>
        <v>0</v>
      </c>
      <c r="J181" s="7" t="s">
        <v>531</v>
      </c>
      <c r="K181" s="6" t="s">
        <v>23</v>
      </c>
      <c r="L181" s="6" t="s">
        <v>24</v>
      </c>
      <c r="M181" s="6" t="s">
        <v>50</v>
      </c>
      <c r="N181" s="6" t="s">
        <v>532</v>
      </c>
      <c r="O181" s="8" t="s">
        <v>21</v>
      </c>
    </row>
    <row r="182" spans="1:15" ht="45" customHeight="1" x14ac:dyDescent="0.25">
      <c r="A182" s="5">
        <v>746023</v>
      </c>
      <c r="B182" s="6" t="s">
        <v>484</v>
      </c>
      <c r="C182" s="6" t="s">
        <v>16</v>
      </c>
      <c r="D182" s="6" t="s">
        <v>82</v>
      </c>
      <c r="E182" s="6" t="s">
        <v>485</v>
      </c>
      <c r="F182" s="6" t="s">
        <v>44</v>
      </c>
      <c r="G182" s="6" t="s">
        <v>486</v>
      </c>
      <c r="H182" s="28">
        <v>2005</v>
      </c>
      <c r="I182" s="28">
        <f>IFERROR(VLOOKUP(J182,Feuil2!B$2:J$40,9,FALSE),0)</f>
        <v>0</v>
      </c>
      <c r="J182" s="7" t="s">
        <v>533</v>
      </c>
      <c r="K182" s="6" t="s">
        <v>23</v>
      </c>
      <c r="L182" s="6" t="s">
        <v>24</v>
      </c>
      <c r="M182" s="6" t="s">
        <v>50</v>
      </c>
      <c r="N182" s="6" t="s">
        <v>534</v>
      </c>
      <c r="O182" s="8" t="s">
        <v>21</v>
      </c>
    </row>
    <row r="183" spans="1:15" ht="45" customHeight="1" x14ac:dyDescent="0.25">
      <c r="A183" s="5">
        <v>746023</v>
      </c>
      <c r="B183" s="6" t="s">
        <v>484</v>
      </c>
      <c r="C183" s="6" t="s">
        <v>16</v>
      </c>
      <c r="D183" s="6" t="s">
        <v>82</v>
      </c>
      <c r="E183" s="6" t="s">
        <v>485</v>
      </c>
      <c r="F183" s="6" t="s">
        <v>44</v>
      </c>
      <c r="G183" s="6" t="s">
        <v>486</v>
      </c>
      <c r="H183" s="28">
        <v>2005</v>
      </c>
      <c r="I183" s="28">
        <f>IFERROR(VLOOKUP(J183,Feuil2!B$2:J$40,9,FALSE),0)</f>
        <v>0</v>
      </c>
      <c r="J183" s="7" t="s">
        <v>535</v>
      </c>
      <c r="K183" s="6" t="s">
        <v>23</v>
      </c>
      <c r="L183" s="6" t="s">
        <v>24</v>
      </c>
      <c r="M183" s="6" t="s">
        <v>50</v>
      </c>
      <c r="N183" s="6" t="s">
        <v>536</v>
      </c>
      <c r="O183" s="8" t="s">
        <v>21</v>
      </c>
    </row>
    <row r="184" spans="1:15" ht="45" customHeight="1" x14ac:dyDescent="0.25">
      <c r="A184" s="5">
        <v>746023</v>
      </c>
      <c r="B184" s="6" t="s">
        <v>484</v>
      </c>
      <c r="C184" s="6" t="s">
        <v>16</v>
      </c>
      <c r="D184" s="6" t="s">
        <v>82</v>
      </c>
      <c r="E184" s="6" t="s">
        <v>485</v>
      </c>
      <c r="F184" s="6" t="s">
        <v>44</v>
      </c>
      <c r="G184" s="6" t="s">
        <v>486</v>
      </c>
      <c r="H184" s="28">
        <v>2005</v>
      </c>
      <c r="I184" s="28">
        <f>IFERROR(VLOOKUP(J184,Feuil2!B$2:J$40,9,FALSE),0)</f>
        <v>0</v>
      </c>
      <c r="J184" s="7" t="s">
        <v>537</v>
      </c>
      <c r="K184" s="6" t="s">
        <v>23</v>
      </c>
      <c r="L184" s="6" t="s">
        <v>24</v>
      </c>
      <c r="M184" s="6" t="s">
        <v>50</v>
      </c>
      <c r="N184" s="6" t="s">
        <v>538</v>
      </c>
      <c r="O184" s="8" t="s">
        <v>21</v>
      </c>
    </row>
    <row r="185" spans="1:15" ht="45" customHeight="1" x14ac:dyDescent="0.25">
      <c r="A185" s="5">
        <v>746023</v>
      </c>
      <c r="B185" s="6" t="s">
        <v>484</v>
      </c>
      <c r="C185" s="6" t="s">
        <v>16</v>
      </c>
      <c r="D185" s="6" t="s">
        <v>82</v>
      </c>
      <c r="E185" s="6" t="s">
        <v>485</v>
      </c>
      <c r="F185" s="6" t="s">
        <v>44</v>
      </c>
      <c r="G185" s="6" t="s">
        <v>486</v>
      </c>
      <c r="H185" s="28">
        <v>2005</v>
      </c>
      <c r="I185" s="28">
        <f>IFERROR(VLOOKUP(J185,Feuil2!B$2:J$40,9,FALSE),0)</f>
        <v>0</v>
      </c>
      <c r="J185" s="7" t="s">
        <v>539</v>
      </c>
      <c r="K185" s="6" t="s">
        <v>23</v>
      </c>
      <c r="L185" s="6" t="s">
        <v>24</v>
      </c>
      <c r="M185" s="6" t="s">
        <v>50</v>
      </c>
      <c r="N185" s="6" t="s">
        <v>540</v>
      </c>
      <c r="O185" s="8" t="s">
        <v>21</v>
      </c>
    </row>
    <row r="186" spans="1:15" ht="45" customHeight="1" x14ac:dyDescent="0.25">
      <c r="A186" s="5">
        <v>746023</v>
      </c>
      <c r="B186" s="6" t="s">
        <v>484</v>
      </c>
      <c r="C186" s="6" t="s">
        <v>16</v>
      </c>
      <c r="D186" s="6" t="s">
        <v>82</v>
      </c>
      <c r="E186" s="6" t="s">
        <v>485</v>
      </c>
      <c r="F186" s="6" t="s">
        <v>44</v>
      </c>
      <c r="G186" s="6" t="s">
        <v>486</v>
      </c>
      <c r="H186" s="28">
        <v>2005</v>
      </c>
      <c r="I186" s="28">
        <f>IFERROR(VLOOKUP(J186,Feuil2!B$2:J$40,9,FALSE),0)</f>
        <v>0</v>
      </c>
      <c r="J186" s="7" t="s">
        <v>541</v>
      </c>
      <c r="K186" s="6" t="s">
        <v>23</v>
      </c>
      <c r="L186" s="6" t="s">
        <v>24</v>
      </c>
      <c r="M186" s="6" t="s">
        <v>50</v>
      </c>
      <c r="N186" s="6" t="s">
        <v>542</v>
      </c>
      <c r="O186" s="8" t="s">
        <v>21</v>
      </c>
    </row>
    <row r="187" spans="1:15" ht="45" customHeight="1" x14ac:dyDescent="0.25">
      <c r="A187" s="5">
        <v>746023</v>
      </c>
      <c r="B187" s="6" t="s">
        <v>484</v>
      </c>
      <c r="C187" s="6" t="s">
        <v>16</v>
      </c>
      <c r="D187" s="6" t="s">
        <v>82</v>
      </c>
      <c r="E187" s="6" t="s">
        <v>485</v>
      </c>
      <c r="F187" s="6" t="s">
        <v>44</v>
      </c>
      <c r="G187" s="6" t="s">
        <v>486</v>
      </c>
      <c r="H187" s="28">
        <v>2005</v>
      </c>
      <c r="I187" s="28">
        <f>IFERROR(VLOOKUP(J187,Feuil2!B$2:J$40,9,FALSE),0)</f>
        <v>0</v>
      </c>
      <c r="J187" s="7" t="s">
        <v>543</v>
      </c>
      <c r="K187" s="6" t="s">
        <v>23</v>
      </c>
      <c r="L187" s="6" t="s">
        <v>24</v>
      </c>
      <c r="M187" s="6" t="s">
        <v>50</v>
      </c>
      <c r="N187" s="6" t="s">
        <v>544</v>
      </c>
      <c r="O187" s="8" t="s">
        <v>21</v>
      </c>
    </row>
    <row r="188" spans="1:15" ht="45" customHeight="1" x14ac:dyDescent="0.25">
      <c r="A188" s="5">
        <v>746023</v>
      </c>
      <c r="B188" s="6" t="s">
        <v>484</v>
      </c>
      <c r="C188" s="6" t="s">
        <v>16</v>
      </c>
      <c r="D188" s="6" t="s">
        <v>82</v>
      </c>
      <c r="E188" s="6" t="s">
        <v>485</v>
      </c>
      <c r="F188" s="6" t="s">
        <v>44</v>
      </c>
      <c r="G188" s="6" t="s">
        <v>486</v>
      </c>
      <c r="H188" s="28">
        <v>2005</v>
      </c>
      <c r="I188" s="28">
        <f>IFERROR(VLOOKUP(J188,Feuil2!B$2:J$40,9,FALSE),0)</f>
        <v>0</v>
      </c>
      <c r="J188" s="7" t="s">
        <v>545</v>
      </c>
      <c r="K188" s="6" t="s">
        <v>23</v>
      </c>
      <c r="L188" s="6" t="s">
        <v>24</v>
      </c>
      <c r="M188" s="6" t="s">
        <v>50</v>
      </c>
      <c r="N188" s="6" t="s">
        <v>546</v>
      </c>
      <c r="O188" s="8" t="s">
        <v>21</v>
      </c>
    </row>
    <row r="189" spans="1:15" ht="45" customHeight="1" x14ac:dyDescent="0.25">
      <c r="A189" s="5">
        <v>746023</v>
      </c>
      <c r="B189" s="6" t="s">
        <v>484</v>
      </c>
      <c r="C189" s="6" t="s">
        <v>16</v>
      </c>
      <c r="D189" s="6" t="s">
        <v>82</v>
      </c>
      <c r="E189" s="6" t="s">
        <v>485</v>
      </c>
      <c r="F189" s="6" t="s">
        <v>44</v>
      </c>
      <c r="G189" s="6" t="s">
        <v>486</v>
      </c>
      <c r="H189" s="28">
        <v>2005</v>
      </c>
      <c r="I189" s="28">
        <f>IFERROR(VLOOKUP(J189,Feuil2!B$2:J$40,9,FALSE),0)</f>
        <v>0</v>
      </c>
      <c r="J189" s="7" t="s">
        <v>547</v>
      </c>
      <c r="K189" s="6" t="s">
        <v>23</v>
      </c>
      <c r="L189" s="6" t="s">
        <v>24</v>
      </c>
      <c r="M189" s="6" t="s">
        <v>50</v>
      </c>
      <c r="N189" s="6" t="s">
        <v>548</v>
      </c>
      <c r="O189" s="8" t="s">
        <v>21</v>
      </c>
    </row>
    <row r="190" spans="1:15" ht="45" customHeight="1" x14ac:dyDescent="0.25">
      <c r="A190" s="5">
        <v>396401</v>
      </c>
      <c r="B190" s="6" t="s">
        <v>549</v>
      </c>
      <c r="C190" s="6" t="s">
        <v>16</v>
      </c>
      <c r="D190" s="6" t="s">
        <v>82</v>
      </c>
      <c r="E190" s="6" t="s">
        <v>550</v>
      </c>
      <c r="F190" s="6" t="s">
        <v>44</v>
      </c>
      <c r="G190" s="6" t="s">
        <v>551</v>
      </c>
      <c r="H190" s="28">
        <v>2000</v>
      </c>
      <c r="I190" s="28">
        <f>IFERROR(VLOOKUP(J190,Feuil2!B$2:J$40,9,FALSE),0)</f>
        <v>0</v>
      </c>
      <c r="J190" s="7" t="s">
        <v>552</v>
      </c>
      <c r="K190" s="6" t="s">
        <v>23</v>
      </c>
      <c r="L190" s="6" t="s">
        <v>24</v>
      </c>
      <c r="M190" s="6" t="s">
        <v>50</v>
      </c>
      <c r="N190" s="6" t="s">
        <v>553</v>
      </c>
      <c r="O190" s="8" t="s">
        <v>21</v>
      </c>
    </row>
    <row r="191" spans="1:15" ht="45" customHeight="1" x14ac:dyDescent="0.25">
      <c r="A191" s="5">
        <v>799898</v>
      </c>
      <c r="B191" s="6" t="s">
        <v>554</v>
      </c>
      <c r="C191" s="6" t="s">
        <v>16</v>
      </c>
      <c r="D191" s="6" t="s">
        <v>17</v>
      </c>
      <c r="E191" s="6" t="s">
        <v>555</v>
      </c>
      <c r="F191" s="6" t="s">
        <v>44</v>
      </c>
      <c r="G191" s="6" t="s">
        <v>37</v>
      </c>
      <c r="H191" s="28">
        <v>2007</v>
      </c>
      <c r="I191" s="28">
        <f>IFERROR(VLOOKUP(J191,Feuil2!B$2:J$40,9,FALSE),0)</f>
        <v>0</v>
      </c>
      <c r="J191" s="7" t="s">
        <v>556</v>
      </c>
      <c r="K191" s="6" t="s">
        <v>23</v>
      </c>
      <c r="L191" s="6" t="s">
        <v>24</v>
      </c>
      <c r="M191" s="6" t="s">
        <v>50</v>
      </c>
      <c r="N191" s="6" t="s">
        <v>557</v>
      </c>
      <c r="O191" s="8" t="s">
        <v>21</v>
      </c>
    </row>
    <row r="192" spans="1:15" ht="45" customHeight="1" x14ac:dyDescent="0.25">
      <c r="A192" s="5">
        <v>799898</v>
      </c>
      <c r="B192" s="6" t="s">
        <v>554</v>
      </c>
      <c r="C192" s="6" t="s">
        <v>16</v>
      </c>
      <c r="D192" s="6" t="s">
        <v>17</v>
      </c>
      <c r="E192" s="6" t="s">
        <v>555</v>
      </c>
      <c r="F192" s="6" t="s">
        <v>44</v>
      </c>
      <c r="G192" s="6" t="s">
        <v>37</v>
      </c>
      <c r="H192" s="28">
        <v>2007</v>
      </c>
      <c r="I192" s="28">
        <f>IFERROR(VLOOKUP(J192,Feuil2!B$2:J$40,9,FALSE),0)</f>
        <v>0</v>
      </c>
      <c r="J192" s="7" t="s">
        <v>558</v>
      </c>
      <c r="K192" s="6" t="s">
        <v>23</v>
      </c>
      <c r="L192" s="6" t="s">
        <v>24</v>
      </c>
      <c r="M192" s="6" t="s">
        <v>50</v>
      </c>
      <c r="N192" s="6" t="s">
        <v>559</v>
      </c>
      <c r="O192" s="8" t="s">
        <v>21</v>
      </c>
    </row>
    <row r="193" spans="1:15" ht="45" customHeight="1" x14ac:dyDescent="0.25">
      <c r="A193" s="5">
        <v>799898</v>
      </c>
      <c r="B193" s="6" t="s">
        <v>554</v>
      </c>
      <c r="C193" s="6" t="s">
        <v>16</v>
      </c>
      <c r="D193" s="6" t="s">
        <v>17</v>
      </c>
      <c r="E193" s="6" t="s">
        <v>555</v>
      </c>
      <c r="F193" s="6" t="s">
        <v>44</v>
      </c>
      <c r="G193" s="6" t="s">
        <v>37</v>
      </c>
      <c r="H193" s="28">
        <v>2007</v>
      </c>
      <c r="I193" s="28">
        <f>IFERROR(VLOOKUP(J193,Feuil2!B$2:J$40,9,FALSE),0)</f>
        <v>0</v>
      </c>
      <c r="J193" s="7" t="s">
        <v>560</v>
      </c>
      <c r="K193" s="6" t="s">
        <v>23</v>
      </c>
      <c r="L193" s="6" t="s">
        <v>24</v>
      </c>
      <c r="M193" s="6" t="s">
        <v>50</v>
      </c>
      <c r="N193" s="6" t="s">
        <v>561</v>
      </c>
      <c r="O193" s="8" t="s">
        <v>21</v>
      </c>
    </row>
    <row r="194" spans="1:15" ht="45" customHeight="1" x14ac:dyDescent="0.25">
      <c r="A194" s="5">
        <v>799898</v>
      </c>
      <c r="B194" s="6" t="s">
        <v>554</v>
      </c>
      <c r="C194" s="6" t="s">
        <v>16</v>
      </c>
      <c r="D194" s="6" t="s">
        <v>17</v>
      </c>
      <c r="E194" s="6" t="s">
        <v>555</v>
      </c>
      <c r="F194" s="6" t="s">
        <v>44</v>
      </c>
      <c r="G194" s="6" t="s">
        <v>37</v>
      </c>
      <c r="H194" s="28">
        <v>2007</v>
      </c>
      <c r="I194" s="28">
        <f>IFERROR(VLOOKUP(J194,Feuil2!B$2:J$40,9,FALSE),0)</f>
        <v>0</v>
      </c>
      <c r="J194" s="7" t="s">
        <v>562</v>
      </c>
      <c r="K194" s="6" t="s">
        <v>23</v>
      </c>
      <c r="L194" s="6" t="s">
        <v>24</v>
      </c>
      <c r="M194" s="6" t="s">
        <v>50</v>
      </c>
      <c r="N194" s="6" t="s">
        <v>563</v>
      </c>
      <c r="O194" s="8" t="s">
        <v>21</v>
      </c>
    </row>
    <row r="195" spans="1:15" ht="45" customHeight="1" x14ac:dyDescent="0.25">
      <c r="A195" s="5">
        <v>799898</v>
      </c>
      <c r="B195" s="6" t="s">
        <v>554</v>
      </c>
      <c r="C195" s="6" t="s">
        <v>16</v>
      </c>
      <c r="D195" s="6" t="s">
        <v>17</v>
      </c>
      <c r="E195" s="6" t="s">
        <v>555</v>
      </c>
      <c r="F195" s="6" t="s">
        <v>44</v>
      </c>
      <c r="G195" s="6" t="s">
        <v>37</v>
      </c>
      <c r="H195" s="28">
        <v>2007</v>
      </c>
      <c r="I195" s="28">
        <f>IFERROR(VLOOKUP(J195,Feuil2!B$2:J$40,9,FALSE),0)</f>
        <v>0</v>
      </c>
      <c r="J195" s="7" t="s">
        <v>564</v>
      </c>
      <c r="K195" s="6" t="s">
        <v>23</v>
      </c>
      <c r="L195" s="6" t="s">
        <v>24</v>
      </c>
      <c r="M195" s="6" t="s">
        <v>50</v>
      </c>
      <c r="N195" s="6" t="s">
        <v>565</v>
      </c>
      <c r="O195" s="8" t="s">
        <v>21</v>
      </c>
    </row>
    <row r="196" spans="1:15" ht="45" customHeight="1" x14ac:dyDescent="0.25">
      <c r="A196" s="5">
        <v>756172</v>
      </c>
      <c r="B196" s="6" t="s">
        <v>566</v>
      </c>
      <c r="C196" s="6" t="s">
        <v>28</v>
      </c>
      <c r="D196" s="6" t="s">
        <v>29</v>
      </c>
      <c r="E196" s="6" t="s">
        <v>567</v>
      </c>
      <c r="F196" s="6" t="s">
        <v>44</v>
      </c>
      <c r="G196" s="6" t="s">
        <v>568</v>
      </c>
      <c r="H196" s="28">
        <v>2006</v>
      </c>
      <c r="I196" s="28">
        <f>IFERROR(VLOOKUP(J196,Feuil2!B$2:J$40,9,FALSE),0)</f>
        <v>0</v>
      </c>
      <c r="J196" s="7" t="s">
        <v>569</v>
      </c>
      <c r="K196" s="6" t="s">
        <v>23</v>
      </c>
      <c r="L196" s="6" t="s">
        <v>24</v>
      </c>
      <c r="M196" s="6" t="s">
        <v>50</v>
      </c>
      <c r="N196" s="6" t="s">
        <v>570</v>
      </c>
      <c r="O196" s="8" t="s">
        <v>21</v>
      </c>
    </row>
    <row r="197" spans="1:15" ht="45" customHeight="1" x14ac:dyDescent="0.25">
      <c r="A197" s="5">
        <v>756172</v>
      </c>
      <c r="B197" s="6" t="s">
        <v>566</v>
      </c>
      <c r="C197" s="6" t="s">
        <v>28</v>
      </c>
      <c r="D197" s="6" t="s">
        <v>29</v>
      </c>
      <c r="E197" s="6" t="s">
        <v>567</v>
      </c>
      <c r="F197" s="6" t="s">
        <v>44</v>
      </c>
      <c r="G197" s="6" t="s">
        <v>568</v>
      </c>
      <c r="H197" s="28">
        <v>2006</v>
      </c>
      <c r="I197" s="28">
        <f>IFERROR(VLOOKUP(J197,Feuil2!B$2:J$40,9,FALSE),0)</f>
        <v>0</v>
      </c>
      <c r="J197" s="7" t="s">
        <v>571</v>
      </c>
      <c r="K197" s="6" t="s">
        <v>23</v>
      </c>
      <c r="L197" s="6" t="s">
        <v>24</v>
      </c>
      <c r="M197" s="6" t="s">
        <v>50</v>
      </c>
      <c r="N197" s="6" t="s">
        <v>572</v>
      </c>
      <c r="O197" s="8" t="s">
        <v>21</v>
      </c>
    </row>
    <row r="198" spans="1:15" ht="45" customHeight="1" x14ac:dyDescent="0.25">
      <c r="A198" s="5">
        <v>756172</v>
      </c>
      <c r="B198" s="6" t="s">
        <v>566</v>
      </c>
      <c r="C198" s="6" t="s">
        <v>28</v>
      </c>
      <c r="D198" s="6" t="s">
        <v>29</v>
      </c>
      <c r="E198" s="6" t="s">
        <v>567</v>
      </c>
      <c r="F198" s="6" t="s">
        <v>44</v>
      </c>
      <c r="G198" s="6" t="s">
        <v>568</v>
      </c>
      <c r="H198" s="28">
        <v>2006</v>
      </c>
      <c r="I198" s="28">
        <f>IFERROR(VLOOKUP(J198,Feuil2!B$2:J$40,9,FALSE),0)</f>
        <v>0</v>
      </c>
      <c r="J198" s="7" t="s">
        <v>573</v>
      </c>
      <c r="K198" s="6" t="s">
        <v>23</v>
      </c>
      <c r="L198" s="6" t="s">
        <v>24</v>
      </c>
      <c r="M198" s="6" t="s">
        <v>50</v>
      </c>
      <c r="N198" s="6" t="s">
        <v>574</v>
      </c>
      <c r="O198" s="8" t="s">
        <v>21</v>
      </c>
    </row>
    <row r="199" spans="1:15" ht="45" customHeight="1" x14ac:dyDescent="0.25">
      <c r="A199" s="5">
        <v>756172</v>
      </c>
      <c r="B199" s="6" t="s">
        <v>566</v>
      </c>
      <c r="C199" s="6" t="s">
        <v>28</v>
      </c>
      <c r="D199" s="6" t="s">
        <v>29</v>
      </c>
      <c r="E199" s="6" t="s">
        <v>567</v>
      </c>
      <c r="F199" s="6" t="s">
        <v>44</v>
      </c>
      <c r="G199" s="6" t="s">
        <v>568</v>
      </c>
      <c r="H199" s="28">
        <v>2006</v>
      </c>
      <c r="I199" s="28">
        <f>IFERROR(VLOOKUP(J199,Feuil2!B$2:J$40,9,FALSE),0)</f>
        <v>0</v>
      </c>
      <c r="J199" s="7" t="s">
        <v>575</v>
      </c>
      <c r="K199" s="6" t="s">
        <v>23</v>
      </c>
      <c r="L199" s="6" t="s">
        <v>24</v>
      </c>
      <c r="M199" s="6" t="s">
        <v>50</v>
      </c>
      <c r="N199" s="6" t="s">
        <v>576</v>
      </c>
      <c r="O199" s="8" t="s">
        <v>21</v>
      </c>
    </row>
    <row r="200" spans="1:15" ht="45" customHeight="1" x14ac:dyDescent="0.25">
      <c r="A200" s="5">
        <v>756172</v>
      </c>
      <c r="B200" s="6" t="s">
        <v>566</v>
      </c>
      <c r="C200" s="6" t="s">
        <v>28</v>
      </c>
      <c r="D200" s="6" t="s">
        <v>29</v>
      </c>
      <c r="E200" s="6" t="s">
        <v>567</v>
      </c>
      <c r="F200" s="6" t="s">
        <v>44</v>
      </c>
      <c r="G200" s="6" t="s">
        <v>568</v>
      </c>
      <c r="H200" s="28">
        <v>2006</v>
      </c>
      <c r="I200" s="28">
        <f>IFERROR(VLOOKUP(J200,Feuil2!B$2:J$40,9,FALSE),0)</f>
        <v>0</v>
      </c>
      <c r="J200" s="7" t="s">
        <v>577</v>
      </c>
      <c r="K200" s="6" t="s">
        <v>23</v>
      </c>
      <c r="L200" s="6" t="s">
        <v>24</v>
      </c>
      <c r="M200" s="6" t="s">
        <v>50</v>
      </c>
      <c r="N200" s="6" t="s">
        <v>578</v>
      </c>
      <c r="O200" s="8" t="s">
        <v>21</v>
      </c>
    </row>
    <row r="201" spans="1:15" ht="45" customHeight="1" x14ac:dyDescent="0.25">
      <c r="A201" s="5">
        <v>756172</v>
      </c>
      <c r="B201" s="6" t="s">
        <v>566</v>
      </c>
      <c r="C201" s="6" t="s">
        <v>28</v>
      </c>
      <c r="D201" s="6" t="s">
        <v>29</v>
      </c>
      <c r="E201" s="6" t="s">
        <v>567</v>
      </c>
      <c r="F201" s="6" t="s">
        <v>44</v>
      </c>
      <c r="G201" s="6" t="s">
        <v>568</v>
      </c>
      <c r="H201" s="28">
        <v>2006</v>
      </c>
      <c r="I201" s="28">
        <f>IFERROR(VLOOKUP(J201,Feuil2!B$2:J$40,9,FALSE),0)</f>
        <v>0</v>
      </c>
      <c r="J201" s="7" t="s">
        <v>579</v>
      </c>
      <c r="K201" s="6" t="s">
        <v>23</v>
      </c>
      <c r="L201" s="6" t="s">
        <v>24</v>
      </c>
      <c r="M201" s="6" t="s">
        <v>50</v>
      </c>
      <c r="N201" s="6" t="s">
        <v>580</v>
      </c>
      <c r="O201" s="8" t="s">
        <v>21</v>
      </c>
    </row>
    <row r="202" spans="1:15" ht="45" customHeight="1" x14ac:dyDescent="0.25">
      <c r="A202" s="5">
        <v>756172</v>
      </c>
      <c r="B202" s="6" t="s">
        <v>566</v>
      </c>
      <c r="C202" s="6" t="s">
        <v>28</v>
      </c>
      <c r="D202" s="6" t="s">
        <v>29</v>
      </c>
      <c r="E202" s="6" t="s">
        <v>567</v>
      </c>
      <c r="F202" s="6" t="s">
        <v>44</v>
      </c>
      <c r="G202" s="6" t="s">
        <v>568</v>
      </c>
      <c r="H202" s="28">
        <v>2006</v>
      </c>
      <c r="I202" s="28">
        <f>IFERROR(VLOOKUP(J202,Feuil2!B$2:J$40,9,FALSE),0)</f>
        <v>0</v>
      </c>
      <c r="J202" s="7" t="s">
        <v>581</v>
      </c>
      <c r="K202" s="6" t="s">
        <v>23</v>
      </c>
      <c r="L202" s="6" t="s">
        <v>24</v>
      </c>
      <c r="M202" s="6" t="s">
        <v>50</v>
      </c>
      <c r="N202" s="6" t="s">
        <v>582</v>
      </c>
      <c r="O202" s="8" t="s">
        <v>21</v>
      </c>
    </row>
    <row r="203" spans="1:15" ht="45" customHeight="1" x14ac:dyDescent="0.25">
      <c r="A203" s="5">
        <v>756172</v>
      </c>
      <c r="B203" s="6" t="s">
        <v>566</v>
      </c>
      <c r="C203" s="6" t="s">
        <v>28</v>
      </c>
      <c r="D203" s="6" t="s">
        <v>29</v>
      </c>
      <c r="E203" s="6" t="s">
        <v>567</v>
      </c>
      <c r="F203" s="6" t="s">
        <v>44</v>
      </c>
      <c r="G203" s="6" t="s">
        <v>568</v>
      </c>
      <c r="H203" s="28">
        <v>2006</v>
      </c>
      <c r="I203" s="28">
        <f>IFERROR(VLOOKUP(J203,Feuil2!B$2:J$40,9,FALSE),0)</f>
        <v>0</v>
      </c>
      <c r="J203" s="7" t="s">
        <v>583</v>
      </c>
      <c r="K203" s="6" t="s">
        <v>23</v>
      </c>
      <c r="L203" s="6" t="s">
        <v>24</v>
      </c>
      <c r="M203" s="6" t="s">
        <v>50</v>
      </c>
      <c r="N203" s="6" t="s">
        <v>584</v>
      </c>
      <c r="O203" s="8" t="s">
        <v>21</v>
      </c>
    </row>
    <row r="204" spans="1:15" ht="45" customHeight="1" x14ac:dyDescent="0.25">
      <c r="A204" s="5">
        <v>756172</v>
      </c>
      <c r="B204" s="6" t="s">
        <v>566</v>
      </c>
      <c r="C204" s="6" t="s">
        <v>28</v>
      </c>
      <c r="D204" s="6" t="s">
        <v>29</v>
      </c>
      <c r="E204" s="6" t="s">
        <v>567</v>
      </c>
      <c r="F204" s="6" t="s">
        <v>44</v>
      </c>
      <c r="G204" s="6" t="s">
        <v>568</v>
      </c>
      <c r="H204" s="28">
        <v>2006</v>
      </c>
      <c r="I204" s="28">
        <f>IFERROR(VLOOKUP(J204,Feuil2!B$2:J$40,9,FALSE),0)</f>
        <v>0</v>
      </c>
      <c r="J204" s="7" t="s">
        <v>585</v>
      </c>
      <c r="K204" s="6" t="s">
        <v>23</v>
      </c>
      <c r="L204" s="6" t="s">
        <v>24</v>
      </c>
      <c r="M204" s="6" t="s">
        <v>50</v>
      </c>
      <c r="N204" s="6" t="s">
        <v>586</v>
      </c>
      <c r="O204" s="8" t="s">
        <v>21</v>
      </c>
    </row>
    <row r="205" spans="1:15" ht="45" customHeight="1" x14ac:dyDescent="0.25">
      <c r="A205" s="5">
        <v>756172</v>
      </c>
      <c r="B205" s="6" t="s">
        <v>566</v>
      </c>
      <c r="C205" s="6" t="s">
        <v>28</v>
      </c>
      <c r="D205" s="6" t="s">
        <v>29</v>
      </c>
      <c r="E205" s="6" t="s">
        <v>567</v>
      </c>
      <c r="F205" s="6" t="s">
        <v>44</v>
      </c>
      <c r="G205" s="6" t="s">
        <v>568</v>
      </c>
      <c r="H205" s="28">
        <v>2006</v>
      </c>
      <c r="I205" s="28">
        <f>IFERROR(VLOOKUP(J205,Feuil2!B$2:J$40,9,FALSE),0)</f>
        <v>0</v>
      </c>
      <c r="J205" s="7" t="s">
        <v>587</v>
      </c>
      <c r="K205" s="6" t="s">
        <v>23</v>
      </c>
      <c r="L205" s="6" t="s">
        <v>24</v>
      </c>
      <c r="M205" s="6" t="s">
        <v>50</v>
      </c>
      <c r="N205" s="6" t="s">
        <v>588</v>
      </c>
      <c r="O205" s="8" t="s">
        <v>21</v>
      </c>
    </row>
    <row r="206" spans="1:15" ht="45" customHeight="1" x14ac:dyDescent="0.25">
      <c r="A206" s="5">
        <v>756172</v>
      </c>
      <c r="B206" s="6" t="s">
        <v>566</v>
      </c>
      <c r="C206" s="6" t="s">
        <v>28</v>
      </c>
      <c r="D206" s="6" t="s">
        <v>29</v>
      </c>
      <c r="E206" s="6" t="s">
        <v>567</v>
      </c>
      <c r="F206" s="6" t="s">
        <v>44</v>
      </c>
      <c r="G206" s="6" t="s">
        <v>568</v>
      </c>
      <c r="H206" s="28">
        <v>2006</v>
      </c>
      <c r="I206" s="28">
        <f>IFERROR(VLOOKUP(J206,Feuil2!B$2:J$40,9,FALSE),0)</f>
        <v>0</v>
      </c>
      <c r="J206" s="7" t="s">
        <v>589</v>
      </c>
      <c r="K206" s="6" t="s">
        <v>23</v>
      </c>
      <c r="L206" s="6" t="s">
        <v>24</v>
      </c>
      <c r="M206" s="6" t="s">
        <v>50</v>
      </c>
      <c r="N206" s="6" t="s">
        <v>590</v>
      </c>
      <c r="O206" s="8" t="s">
        <v>21</v>
      </c>
    </row>
    <row r="207" spans="1:15" ht="45" customHeight="1" x14ac:dyDescent="0.25">
      <c r="A207" s="5">
        <v>756172</v>
      </c>
      <c r="B207" s="6" t="s">
        <v>566</v>
      </c>
      <c r="C207" s="6" t="s">
        <v>28</v>
      </c>
      <c r="D207" s="6" t="s">
        <v>29</v>
      </c>
      <c r="E207" s="6" t="s">
        <v>567</v>
      </c>
      <c r="F207" s="6" t="s">
        <v>44</v>
      </c>
      <c r="G207" s="6" t="s">
        <v>568</v>
      </c>
      <c r="H207" s="28">
        <v>2006</v>
      </c>
      <c r="I207" s="28">
        <f>IFERROR(VLOOKUP(J207,Feuil2!B$2:J$40,9,FALSE),0)</f>
        <v>0</v>
      </c>
      <c r="J207" s="7" t="s">
        <v>591</v>
      </c>
      <c r="K207" s="6" t="s">
        <v>23</v>
      </c>
      <c r="L207" s="6" t="s">
        <v>24</v>
      </c>
      <c r="M207" s="6" t="s">
        <v>50</v>
      </c>
      <c r="N207" s="6" t="s">
        <v>592</v>
      </c>
      <c r="O207" s="8" t="s">
        <v>21</v>
      </c>
    </row>
    <row r="208" spans="1:15" ht="45" customHeight="1" x14ac:dyDescent="0.25">
      <c r="A208" s="5">
        <v>756172</v>
      </c>
      <c r="B208" s="6" t="s">
        <v>566</v>
      </c>
      <c r="C208" s="6" t="s">
        <v>28</v>
      </c>
      <c r="D208" s="6" t="s">
        <v>29</v>
      </c>
      <c r="E208" s="6" t="s">
        <v>567</v>
      </c>
      <c r="F208" s="6" t="s">
        <v>44</v>
      </c>
      <c r="G208" s="6" t="s">
        <v>568</v>
      </c>
      <c r="H208" s="28">
        <v>2006</v>
      </c>
      <c r="I208" s="28">
        <f>IFERROR(VLOOKUP(J208,Feuil2!B$2:J$40,9,FALSE),0)</f>
        <v>0</v>
      </c>
      <c r="J208" s="7" t="s">
        <v>593</v>
      </c>
      <c r="K208" s="6" t="s">
        <v>23</v>
      </c>
      <c r="L208" s="6" t="s">
        <v>24</v>
      </c>
      <c r="M208" s="6" t="s">
        <v>50</v>
      </c>
      <c r="N208" s="6" t="s">
        <v>594</v>
      </c>
      <c r="O208" s="8" t="s">
        <v>21</v>
      </c>
    </row>
    <row r="209" spans="1:15" ht="45" customHeight="1" x14ac:dyDescent="0.25">
      <c r="A209" s="5">
        <v>756172</v>
      </c>
      <c r="B209" s="6" t="s">
        <v>566</v>
      </c>
      <c r="C209" s="6" t="s">
        <v>28</v>
      </c>
      <c r="D209" s="6" t="s">
        <v>29</v>
      </c>
      <c r="E209" s="6" t="s">
        <v>567</v>
      </c>
      <c r="F209" s="6" t="s">
        <v>44</v>
      </c>
      <c r="G209" s="6" t="s">
        <v>568</v>
      </c>
      <c r="H209" s="28">
        <v>2006</v>
      </c>
      <c r="I209" s="28">
        <f>IFERROR(VLOOKUP(J209,Feuil2!B$2:J$40,9,FALSE),0)</f>
        <v>0</v>
      </c>
      <c r="J209" s="7" t="s">
        <v>595</v>
      </c>
      <c r="K209" s="6" t="s">
        <v>23</v>
      </c>
      <c r="L209" s="6" t="s">
        <v>24</v>
      </c>
      <c r="M209" s="6" t="s">
        <v>50</v>
      </c>
      <c r="N209" s="6" t="s">
        <v>596</v>
      </c>
      <c r="O209" s="8" t="s">
        <v>21</v>
      </c>
    </row>
    <row r="210" spans="1:15" ht="45" customHeight="1" x14ac:dyDescent="0.25">
      <c r="A210" s="5">
        <v>756172</v>
      </c>
      <c r="B210" s="6" t="s">
        <v>566</v>
      </c>
      <c r="C210" s="6" t="s">
        <v>28</v>
      </c>
      <c r="D210" s="6" t="s">
        <v>29</v>
      </c>
      <c r="E210" s="6" t="s">
        <v>567</v>
      </c>
      <c r="F210" s="6" t="s">
        <v>44</v>
      </c>
      <c r="G210" s="6" t="s">
        <v>568</v>
      </c>
      <c r="H210" s="28">
        <v>2006</v>
      </c>
      <c r="I210" s="28">
        <f>IFERROR(VLOOKUP(J210,Feuil2!B$2:J$40,9,FALSE),0)</f>
        <v>0</v>
      </c>
      <c r="J210" s="7" t="s">
        <v>597</v>
      </c>
      <c r="K210" s="6" t="s">
        <v>23</v>
      </c>
      <c r="L210" s="6" t="s">
        <v>24</v>
      </c>
      <c r="M210" s="6" t="s">
        <v>50</v>
      </c>
      <c r="N210" s="6" t="s">
        <v>598</v>
      </c>
      <c r="O210" s="8" t="s">
        <v>21</v>
      </c>
    </row>
    <row r="211" spans="1:15" ht="45" customHeight="1" x14ac:dyDescent="0.25">
      <c r="A211" s="5">
        <v>756172</v>
      </c>
      <c r="B211" s="6" t="s">
        <v>566</v>
      </c>
      <c r="C211" s="6" t="s">
        <v>28</v>
      </c>
      <c r="D211" s="6" t="s">
        <v>29</v>
      </c>
      <c r="E211" s="6" t="s">
        <v>567</v>
      </c>
      <c r="F211" s="6" t="s">
        <v>44</v>
      </c>
      <c r="G211" s="6" t="s">
        <v>568</v>
      </c>
      <c r="H211" s="28">
        <v>2006</v>
      </c>
      <c r="I211" s="28">
        <f>IFERROR(VLOOKUP(J211,Feuil2!B$2:J$40,9,FALSE),0)</f>
        <v>0</v>
      </c>
      <c r="J211" s="7" t="s">
        <v>599</v>
      </c>
      <c r="K211" s="6" t="s">
        <v>23</v>
      </c>
      <c r="L211" s="6" t="s">
        <v>24</v>
      </c>
      <c r="M211" s="6" t="s">
        <v>50</v>
      </c>
      <c r="N211" s="6" t="s">
        <v>600</v>
      </c>
      <c r="O211" s="8" t="s">
        <v>21</v>
      </c>
    </row>
    <row r="212" spans="1:15" ht="45" customHeight="1" x14ac:dyDescent="0.25">
      <c r="A212" s="5">
        <v>756172</v>
      </c>
      <c r="B212" s="6" t="s">
        <v>566</v>
      </c>
      <c r="C212" s="6" t="s">
        <v>28</v>
      </c>
      <c r="D212" s="6" t="s">
        <v>29</v>
      </c>
      <c r="E212" s="6" t="s">
        <v>567</v>
      </c>
      <c r="F212" s="6" t="s">
        <v>44</v>
      </c>
      <c r="G212" s="6" t="s">
        <v>568</v>
      </c>
      <c r="H212" s="28">
        <v>2006</v>
      </c>
      <c r="I212" s="28">
        <f>IFERROR(VLOOKUP(J212,Feuil2!B$2:J$40,9,FALSE),0)</f>
        <v>0</v>
      </c>
      <c r="J212" s="7" t="s">
        <v>601</v>
      </c>
      <c r="K212" s="6" t="s">
        <v>23</v>
      </c>
      <c r="L212" s="6" t="s">
        <v>24</v>
      </c>
      <c r="M212" s="6" t="s">
        <v>50</v>
      </c>
      <c r="N212" s="6" t="s">
        <v>602</v>
      </c>
      <c r="O212" s="8" t="s">
        <v>21</v>
      </c>
    </row>
    <row r="213" spans="1:15" ht="45" customHeight="1" x14ac:dyDescent="0.25">
      <c r="A213" s="5">
        <v>756172</v>
      </c>
      <c r="B213" s="6" t="s">
        <v>566</v>
      </c>
      <c r="C213" s="6" t="s">
        <v>28</v>
      </c>
      <c r="D213" s="6" t="s">
        <v>29</v>
      </c>
      <c r="E213" s="6" t="s">
        <v>567</v>
      </c>
      <c r="F213" s="6" t="s">
        <v>44</v>
      </c>
      <c r="G213" s="6" t="s">
        <v>568</v>
      </c>
      <c r="H213" s="28">
        <v>2006</v>
      </c>
      <c r="I213" s="28">
        <f>IFERROR(VLOOKUP(J213,Feuil2!B$2:J$40,9,FALSE),0)</f>
        <v>0</v>
      </c>
      <c r="J213" s="7" t="s">
        <v>603</v>
      </c>
      <c r="K213" s="6" t="s">
        <v>23</v>
      </c>
      <c r="L213" s="6" t="s">
        <v>24</v>
      </c>
      <c r="M213" s="6" t="s">
        <v>50</v>
      </c>
      <c r="N213" s="6" t="s">
        <v>604</v>
      </c>
      <c r="O213" s="8" t="s">
        <v>21</v>
      </c>
    </row>
    <row r="214" spans="1:15" ht="45" customHeight="1" x14ac:dyDescent="0.25">
      <c r="A214" s="5">
        <v>756172</v>
      </c>
      <c r="B214" s="6" t="s">
        <v>566</v>
      </c>
      <c r="C214" s="6" t="s">
        <v>28</v>
      </c>
      <c r="D214" s="6" t="s">
        <v>29</v>
      </c>
      <c r="E214" s="6" t="s">
        <v>567</v>
      </c>
      <c r="F214" s="6" t="s">
        <v>44</v>
      </c>
      <c r="G214" s="6" t="s">
        <v>568</v>
      </c>
      <c r="H214" s="28">
        <v>2006</v>
      </c>
      <c r="I214" s="28">
        <f>IFERROR(VLOOKUP(J214,Feuil2!B$2:J$40,9,FALSE),0)</f>
        <v>0</v>
      </c>
      <c r="J214" s="7" t="s">
        <v>605</v>
      </c>
      <c r="K214" s="6" t="s">
        <v>23</v>
      </c>
      <c r="L214" s="6" t="s">
        <v>24</v>
      </c>
      <c r="M214" s="6" t="s">
        <v>50</v>
      </c>
      <c r="N214" s="6" t="s">
        <v>606</v>
      </c>
      <c r="O214" s="8" t="s">
        <v>21</v>
      </c>
    </row>
    <row r="215" spans="1:15" ht="45" customHeight="1" x14ac:dyDescent="0.25">
      <c r="A215" s="5">
        <v>756172</v>
      </c>
      <c r="B215" s="6" t="s">
        <v>566</v>
      </c>
      <c r="C215" s="6" t="s">
        <v>28</v>
      </c>
      <c r="D215" s="6" t="s">
        <v>29</v>
      </c>
      <c r="E215" s="6" t="s">
        <v>567</v>
      </c>
      <c r="F215" s="6" t="s">
        <v>44</v>
      </c>
      <c r="G215" s="6" t="s">
        <v>568</v>
      </c>
      <c r="H215" s="28">
        <v>2006</v>
      </c>
      <c r="I215" s="28">
        <f>IFERROR(VLOOKUP(J215,Feuil2!B$2:J$40,9,FALSE),0)</f>
        <v>0</v>
      </c>
      <c r="J215" s="7" t="s">
        <v>607</v>
      </c>
      <c r="K215" s="6" t="s">
        <v>23</v>
      </c>
      <c r="L215" s="6" t="s">
        <v>24</v>
      </c>
      <c r="M215" s="6" t="s">
        <v>50</v>
      </c>
      <c r="N215" s="6" t="s">
        <v>608</v>
      </c>
      <c r="O215" s="8" t="s">
        <v>21</v>
      </c>
    </row>
    <row r="216" spans="1:15" ht="45" customHeight="1" x14ac:dyDescent="0.25">
      <c r="A216" s="5">
        <v>756172</v>
      </c>
      <c r="B216" s="6" t="s">
        <v>566</v>
      </c>
      <c r="C216" s="6" t="s">
        <v>28</v>
      </c>
      <c r="D216" s="6" t="s">
        <v>29</v>
      </c>
      <c r="E216" s="6" t="s">
        <v>567</v>
      </c>
      <c r="F216" s="6" t="s">
        <v>44</v>
      </c>
      <c r="G216" s="6" t="s">
        <v>568</v>
      </c>
      <c r="H216" s="28">
        <v>2006</v>
      </c>
      <c r="I216" s="28">
        <f>IFERROR(VLOOKUP(J216,Feuil2!B$2:J$40,9,FALSE),0)</f>
        <v>0</v>
      </c>
      <c r="J216" s="7" t="s">
        <v>609</v>
      </c>
      <c r="K216" s="6" t="s">
        <v>23</v>
      </c>
      <c r="L216" s="6" t="s">
        <v>24</v>
      </c>
      <c r="M216" s="6" t="s">
        <v>50</v>
      </c>
      <c r="N216" s="6" t="s">
        <v>610</v>
      </c>
      <c r="O216" s="8" t="s">
        <v>21</v>
      </c>
    </row>
    <row r="217" spans="1:15" ht="45" customHeight="1" x14ac:dyDescent="0.25">
      <c r="A217" s="5">
        <v>756172</v>
      </c>
      <c r="B217" s="6" t="s">
        <v>566</v>
      </c>
      <c r="C217" s="6" t="s">
        <v>28</v>
      </c>
      <c r="D217" s="6" t="s">
        <v>29</v>
      </c>
      <c r="E217" s="6" t="s">
        <v>567</v>
      </c>
      <c r="F217" s="6" t="s">
        <v>44</v>
      </c>
      <c r="G217" s="6" t="s">
        <v>568</v>
      </c>
      <c r="H217" s="28">
        <v>2006</v>
      </c>
      <c r="I217" s="28">
        <f>IFERROR(VLOOKUP(J217,Feuil2!B$2:J$40,9,FALSE),0)</f>
        <v>0</v>
      </c>
      <c r="J217" s="7" t="s">
        <v>611</v>
      </c>
      <c r="K217" s="6" t="s">
        <v>23</v>
      </c>
      <c r="L217" s="6" t="s">
        <v>24</v>
      </c>
      <c r="M217" s="6" t="s">
        <v>50</v>
      </c>
      <c r="N217" s="6" t="s">
        <v>612</v>
      </c>
      <c r="O217" s="8" t="s">
        <v>21</v>
      </c>
    </row>
    <row r="218" spans="1:15" ht="45" customHeight="1" x14ac:dyDescent="0.25">
      <c r="A218" s="5">
        <v>756172</v>
      </c>
      <c r="B218" s="6" t="s">
        <v>566</v>
      </c>
      <c r="C218" s="6" t="s">
        <v>28</v>
      </c>
      <c r="D218" s="6" t="s">
        <v>29</v>
      </c>
      <c r="E218" s="6" t="s">
        <v>567</v>
      </c>
      <c r="F218" s="6" t="s">
        <v>44</v>
      </c>
      <c r="G218" s="6" t="s">
        <v>568</v>
      </c>
      <c r="H218" s="28">
        <v>2006</v>
      </c>
      <c r="I218" s="28">
        <f>IFERROR(VLOOKUP(J218,Feuil2!B$2:J$40,9,FALSE),0)</f>
        <v>0</v>
      </c>
      <c r="J218" s="7" t="s">
        <v>613</v>
      </c>
      <c r="K218" s="6" t="s">
        <v>23</v>
      </c>
      <c r="L218" s="6" t="s">
        <v>24</v>
      </c>
      <c r="M218" s="6" t="s">
        <v>50</v>
      </c>
      <c r="N218" s="6" t="s">
        <v>614</v>
      </c>
      <c r="O218" s="8" t="s">
        <v>21</v>
      </c>
    </row>
    <row r="219" spans="1:15" ht="45" customHeight="1" x14ac:dyDescent="0.25">
      <c r="A219" s="5">
        <v>756172</v>
      </c>
      <c r="B219" s="6" t="s">
        <v>566</v>
      </c>
      <c r="C219" s="6" t="s">
        <v>28</v>
      </c>
      <c r="D219" s="6" t="s">
        <v>29</v>
      </c>
      <c r="E219" s="6" t="s">
        <v>567</v>
      </c>
      <c r="F219" s="6" t="s">
        <v>44</v>
      </c>
      <c r="G219" s="6" t="s">
        <v>568</v>
      </c>
      <c r="H219" s="28">
        <v>2006</v>
      </c>
      <c r="I219" s="28">
        <f>IFERROR(VLOOKUP(J219,Feuil2!B$2:J$40,9,FALSE),0)</f>
        <v>0</v>
      </c>
      <c r="J219" s="7" t="s">
        <v>615</v>
      </c>
      <c r="K219" s="6" t="s">
        <v>23</v>
      </c>
      <c r="L219" s="6" t="s">
        <v>24</v>
      </c>
      <c r="M219" s="6" t="s">
        <v>50</v>
      </c>
      <c r="N219" s="6" t="s">
        <v>616</v>
      </c>
      <c r="O219" s="8" t="s">
        <v>21</v>
      </c>
    </row>
    <row r="220" spans="1:15" ht="45" customHeight="1" x14ac:dyDescent="0.25">
      <c r="A220" s="5">
        <v>756172</v>
      </c>
      <c r="B220" s="6" t="s">
        <v>566</v>
      </c>
      <c r="C220" s="6" t="s">
        <v>28</v>
      </c>
      <c r="D220" s="6" t="s">
        <v>29</v>
      </c>
      <c r="E220" s="6" t="s">
        <v>567</v>
      </c>
      <c r="F220" s="6" t="s">
        <v>44</v>
      </c>
      <c r="G220" s="6" t="s">
        <v>568</v>
      </c>
      <c r="H220" s="28">
        <v>2006</v>
      </c>
      <c r="I220" s="28">
        <f>IFERROR(VLOOKUP(J220,Feuil2!B$2:J$40,9,FALSE),0)</f>
        <v>0</v>
      </c>
      <c r="J220" s="7" t="s">
        <v>617</v>
      </c>
      <c r="K220" s="6" t="s">
        <v>23</v>
      </c>
      <c r="L220" s="6" t="s">
        <v>24</v>
      </c>
      <c r="M220" s="6" t="s">
        <v>50</v>
      </c>
      <c r="N220" s="6" t="s">
        <v>618</v>
      </c>
      <c r="O220" s="8" t="s">
        <v>21</v>
      </c>
    </row>
    <row r="221" spans="1:15" ht="45" customHeight="1" x14ac:dyDescent="0.25">
      <c r="A221" s="5">
        <v>756172</v>
      </c>
      <c r="B221" s="6" t="s">
        <v>566</v>
      </c>
      <c r="C221" s="6" t="s">
        <v>28</v>
      </c>
      <c r="D221" s="6" t="s">
        <v>29</v>
      </c>
      <c r="E221" s="6" t="s">
        <v>567</v>
      </c>
      <c r="F221" s="6" t="s">
        <v>44</v>
      </c>
      <c r="G221" s="6" t="s">
        <v>568</v>
      </c>
      <c r="H221" s="28">
        <v>2006</v>
      </c>
      <c r="I221" s="28">
        <f>IFERROR(VLOOKUP(J221,Feuil2!B$2:J$40,9,FALSE),0)</f>
        <v>0</v>
      </c>
      <c r="J221" s="7" t="s">
        <v>619</v>
      </c>
      <c r="K221" s="6" t="s">
        <v>23</v>
      </c>
      <c r="L221" s="6" t="s">
        <v>24</v>
      </c>
      <c r="M221" s="6" t="s">
        <v>50</v>
      </c>
      <c r="N221" s="6" t="s">
        <v>620</v>
      </c>
      <c r="O221" s="8" t="s">
        <v>21</v>
      </c>
    </row>
    <row r="222" spans="1:15" ht="45" customHeight="1" x14ac:dyDescent="0.25">
      <c r="A222" s="5">
        <v>756172</v>
      </c>
      <c r="B222" s="6" t="s">
        <v>566</v>
      </c>
      <c r="C222" s="6" t="s">
        <v>28</v>
      </c>
      <c r="D222" s="6" t="s">
        <v>29</v>
      </c>
      <c r="E222" s="6" t="s">
        <v>567</v>
      </c>
      <c r="F222" s="6" t="s">
        <v>44</v>
      </c>
      <c r="G222" s="6" t="s">
        <v>568</v>
      </c>
      <c r="H222" s="28">
        <v>2006</v>
      </c>
      <c r="I222" s="28">
        <f>IFERROR(VLOOKUP(J222,Feuil2!B$2:J$40,9,FALSE),0)</f>
        <v>0</v>
      </c>
      <c r="J222" s="7" t="s">
        <v>621</v>
      </c>
      <c r="K222" s="6" t="s">
        <v>23</v>
      </c>
      <c r="L222" s="6" t="s">
        <v>24</v>
      </c>
      <c r="M222" s="6" t="s">
        <v>50</v>
      </c>
      <c r="N222" s="6" t="s">
        <v>622</v>
      </c>
      <c r="O222" s="8" t="s">
        <v>21</v>
      </c>
    </row>
    <row r="223" spans="1:15" ht="45" customHeight="1" x14ac:dyDescent="0.25">
      <c r="A223" s="5">
        <v>756172</v>
      </c>
      <c r="B223" s="6" t="s">
        <v>566</v>
      </c>
      <c r="C223" s="6" t="s">
        <v>28</v>
      </c>
      <c r="D223" s="6" t="s">
        <v>29</v>
      </c>
      <c r="E223" s="6" t="s">
        <v>567</v>
      </c>
      <c r="F223" s="6" t="s">
        <v>44</v>
      </c>
      <c r="G223" s="6" t="s">
        <v>568</v>
      </c>
      <c r="H223" s="28">
        <v>2006</v>
      </c>
      <c r="I223" s="28">
        <f>IFERROR(VLOOKUP(J223,Feuil2!B$2:J$40,9,FALSE),0)</f>
        <v>0</v>
      </c>
      <c r="J223" s="7" t="s">
        <v>623</v>
      </c>
      <c r="K223" s="6" t="s">
        <v>23</v>
      </c>
      <c r="L223" s="6" t="s">
        <v>24</v>
      </c>
      <c r="M223" s="6" t="s">
        <v>50</v>
      </c>
      <c r="N223" s="6" t="s">
        <v>624</v>
      </c>
      <c r="O223" s="8" t="s">
        <v>21</v>
      </c>
    </row>
    <row r="224" spans="1:15" ht="45" customHeight="1" x14ac:dyDescent="0.25">
      <c r="A224" s="5">
        <v>756172</v>
      </c>
      <c r="B224" s="6" t="s">
        <v>566</v>
      </c>
      <c r="C224" s="6" t="s">
        <v>28</v>
      </c>
      <c r="D224" s="6" t="s">
        <v>29</v>
      </c>
      <c r="E224" s="6" t="s">
        <v>567</v>
      </c>
      <c r="F224" s="6" t="s">
        <v>44</v>
      </c>
      <c r="G224" s="6" t="s">
        <v>568</v>
      </c>
      <c r="H224" s="28">
        <v>2006</v>
      </c>
      <c r="I224" s="28">
        <f>IFERROR(VLOOKUP(J224,Feuil2!B$2:J$40,9,FALSE),0)</f>
        <v>0</v>
      </c>
      <c r="J224" s="7" t="s">
        <v>625</v>
      </c>
      <c r="K224" s="6" t="s">
        <v>23</v>
      </c>
      <c r="L224" s="6" t="s">
        <v>24</v>
      </c>
      <c r="M224" s="6" t="s">
        <v>50</v>
      </c>
      <c r="N224" s="6" t="s">
        <v>626</v>
      </c>
      <c r="O224" s="8" t="s">
        <v>21</v>
      </c>
    </row>
    <row r="225" spans="1:15" ht="45" customHeight="1" x14ac:dyDescent="0.25">
      <c r="A225" s="5">
        <v>751324</v>
      </c>
      <c r="B225" s="6" t="s">
        <v>627</v>
      </c>
      <c r="C225" s="6" t="s">
        <v>41</v>
      </c>
      <c r="D225" s="6" t="s">
        <v>42</v>
      </c>
      <c r="E225" s="6" t="s">
        <v>628</v>
      </c>
      <c r="F225" s="6" t="s">
        <v>44</v>
      </c>
      <c r="G225" s="6" t="s">
        <v>457</v>
      </c>
      <c r="H225" s="28">
        <v>2007</v>
      </c>
      <c r="I225" s="28">
        <f>IFERROR(VLOOKUP(J225,Feuil2!B$2:J$40,9,FALSE),0)</f>
        <v>0</v>
      </c>
      <c r="J225" s="7" t="s">
        <v>629</v>
      </c>
      <c r="K225" s="6" t="s">
        <v>23</v>
      </c>
      <c r="L225" s="6" t="s">
        <v>24</v>
      </c>
      <c r="M225" s="6" t="s">
        <v>50</v>
      </c>
      <c r="N225" s="6" t="s">
        <v>630</v>
      </c>
      <c r="O225" s="8" t="s">
        <v>21</v>
      </c>
    </row>
    <row r="226" spans="1:15" ht="45" customHeight="1" x14ac:dyDescent="0.25">
      <c r="A226" s="5">
        <v>243470</v>
      </c>
      <c r="B226" s="6" t="s">
        <v>21</v>
      </c>
      <c r="C226" s="6" t="s">
        <v>41</v>
      </c>
      <c r="D226" s="6" t="s">
        <v>42</v>
      </c>
      <c r="E226" s="6" t="s">
        <v>631</v>
      </c>
      <c r="F226" s="6" t="s">
        <v>44</v>
      </c>
      <c r="G226" s="6" t="s">
        <v>632</v>
      </c>
      <c r="H226" s="28">
        <v>1997</v>
      </c>
      <c r="I226" s="28">
        <f>IFERROR(VLOOKUP(J226,Feuil2!B$2:J$40,9,FALSE),0)</f>
        <v>0</v>
      </c>
      <c r="J226" s="7" t="s">
        <v>633</v>
      </c>
      <c r="K226" s="6" t="s">
        <v>23</v>
      </c>
      <c r="L226" s="6" t="s">
        <v>24</v>
      </c>
      <c r="M226" s="6" t="s">
        <v>50</v>
      </c>
      <c r="N226" s="6" t="s">
        <v>634</v>
      </c>
      <c r="O226" s="8" t="s">
        <v>21</v>
      </c>
    </row>
    <row r="227" spans="1:15" ht="45" customHeight="1" x14ac:dyDescent="0.25">
      <c r="A227" s="5">
        <v>243470</v>
      </c>
      <c r="B227" s="6" t="s">
        <v>21</v>
      </c>
      <c r="C227" s="6" t="s">
        <v>41</v>
      </c>
      <c r="D227" s="6" t="s">
        <v>42</v>
      </c>
      <c r="E227" s="6" t="s">
        <v>631</v>
      </c>
      <c r="F227" s="6" t="s">
        <v>44</v>
      </c>
      <c r="G227" s="6" t="s">
        <v>632</v>
      </c>
      <c r="H227" s="28">
        <v>1997</v>
      </c>
      <c r="I227" s="28">
        <f>IFERROR(VLOOKUP(J227,Feuil2!B$2:J$40,9,FALSE),0)</f>
        <v>0</v>
      </c>
      <c r="J227" s="7" t="s">
        <v>635</v>
      </c>
      <c r="K227" s="6" t="s">
        <v>23</v>
      </c>
      <c r="L227" s="6" t="s">
        <v>24</v>
      </c>
      <c r="M227" s="6" t="s">
        <v>50</v>
      </c>
      <c r="N227" s="6" t="s">
        <v>636</v>
      </c>
      <c r="O227" s="8" t="s">
        <v>21</v>
      </c>
    </row>
    <row r="228" spans="1:15" ht="45" customHeight="1" x14ac:dyDescent="0.25">
      <c r="A228" s="5">
        <v>243470</v>
      </c>
      <c r="B228" s="6" t="s">
        <v>21</v>
      </c>
      <c r="C228" s="6" t="s">
        <v>41</v>
      </c>
      <c r="D228" s="6" t="s">
        <v>42</v>
      </c>
      <c r="E228" s="6" t="s">
        <v>631</v>
      </c>
      <c r="F228" s="6" t="s">
        <v>44</v>
      </c>
      <c r="G228" s="6" t="s">
        <v>632</v>
      </c>
      <c r="H228" s="28">
        <v>1997</v>
      </c>
      <c r="I228" s="28">
        <f>IFERROR(VLOOKUP(J228,Feuil2!B$2:J$40,9,FALSE),0)</f>
        <v>0</v>
      </c>
      <c r="J228" s="7" t="s">
        <v>637</v>
      </c>
      <c r="K228" s="6" t="s">
        <v>23</v>
      </c>
      <c r="L228" s="6" t="s">
        <v>24</v>
      </c>
      <c r="M228" s="6" t="s">
        <v>50</v>
      </c>
      <c r="N228" s="6" t="s">
        <v>638</v>
      </c>
      <c r="O228" s="8" t="s">
        <v>21</v>
      </c>
    </row>
    <row r="229" spans="1:15" ht="45" customHeight="1" x14ac:dyDescent="0.25">
      <c r="A229" s="5">
        <v>243470</v>
      </c>
      <c r="B229" s="6" t="s">
        <v>21</v>
      </c>
      <c r="C229" s="6" t="s">
        <v>41</v>
      </c>
      <c r="D229" s="6" t="s">
        <v>42</v>
      </c>
      <c r="E229" s="6" t="s">
        <v>631</v>
      </c>
      <c r="F229" s="6" t="s">
        <v>44</v>
      </c>
      <c r="G229" s="6" t="s">
        <v>632</v>
      </c>
      <c r="H229" s="28">
        <v>1997</v>
      </c>
      <c r="I229" s="28">
        <f>IFERROR(VLOOKUP(J229,Feuil2!B$2:J$40,9,FALSE),0)</f>
        <v>0</v>
      </c>
      <c r="J229" s="7" t="s">
        <v>639</v>
      </c>
      <c r="K229" s="6" t="s">
        <v>23</v>
      </c>
      <c r="L229" s="6" t="s">
        <v>24</v>
      </c>
      <c r="M229" s="6" t="s">
        <v>50</v>
      </c>
      <c r="N229" s="6" t="s">
        <v>640</v>
      </c>
      <c r="O229" s="8" t="s">
        <v>21</v>
      </c>
    </row>
    <row r="230" spans="1:15" ht="45" customHeight="1" x14ac:dyDescent="0.25">
      <c r="A230" s="5">
        <v>243470</v>
      </c>
      <c r="B230" s="6" t="s">
        <v>21</v>
      </c>
      <c r="C230" s="6" t="s">
        <v>41</v>
      </c>
      <c r="D230" s="6" t="s">
        <v>42</v>
      </c>
      <c r="E230" s="6" t="s">
        <v>631</v>
      </c>
      <c r="F230" s="6" t="s">
        <v>44</v>
      </c>
      <c r="G230" s="6" t="s">
        <v>632</v>
      </c>
      <c r="H230" s="28">
        <v>1997</v>
      </c>
      <c r="I230" s="28">
        <f>IFERROR(VLOOKUP(J230,Feuil2!B$2:J$40,9,FALSE),0)</f>
        <v>0</v>
      </c>
      <c r="J230" s="7" t="s">
        <v>641</v>
      </c>
      <c r="K230" s="6" t="s">
        <v>23</v>
      </c>
      <c r="L230" s="6" t="s">
        <v>24</v>
      </c>
      <c r="M230" s="6" t="s">
        <v>50</v>
      </c>
      <c r="N230" s="6" t="s">
        <v>642</v>
      </c>
      <c r="O230" s="8" t="s">
        <v>21</v>
      </c>
    </row>
    <row r="231" spans="1:15" ht="45" customHeight="1" x14ac:dyDescent="0.25">
      <c r="A231" s="5">
        <v>243470</v>
      </c>
      <c r="B231" s="6" t="s">
        <v>21</v>
      </c>
      <c r="C231" s="6" t="s">
        <v>41</v>
      </c>
      <c r="D231" s="6" t="s">
        <v>42</v>
      </c>
      <c r="E231" s="6" t="s">
        <v>631</v>
      </c>
      <c r="F231" s="6" t="s">
        <v>44</v>
      </c>
      <c r="G231" s="6" t="s">
        <v>632</v>
      </c>
      <c r="H231" s="28">
        <v>1997</v>
      </c>
      <c r="I231" s="28">
        <f>IFERROR(VLOOKUP(J231,Feuil2!B$2:J$40,9,FALSE),0)</f>
        <v>0</v>
      </c>
      <c r="J231" s="7" t="s">
        <v>643</v>
      </c>
      <c r="K231" s="6" t="s">
        <v>23</v>
      </c>
      <c r="L231" s="6" t="s">
        <v>24</v>
      </c>
      <c r="M231" s="6" t="s">
        <v>50</v>
      </c>
      <c r="N231" s="6" t="s">
        <v>644</v>
      </c>
      <c r="O231" s="8" t="s">
        <v>21</v>
      </c>
    </row>
    <row r="232" spans="1:15" ht="45" customHeight="1" x14ac:dyDescent="0.25">
      <c r="A232" s="5">
        <v>243470</v>
      </c>
      <c r="B232" s="6" t="s">
        <v>21</v>
      </c>
      <c r="C232" s="6" t="s">
        <v>41</v>
      </c>
      <c r="D232" s="6" t="s">
        <v>42</v>
      </c>
      <c r="E232" s="6" t="s">
        <v>631</v>
      </c>
      <c r="F232" s="6" t="s">
        <v>44</v>
      </c>
      <c r="G232" s="6" t="s">
        <v>632</v>
      </c>
      <c r="H232" s="28">
        <v>1997</v>
      </c>
      <c r="I232" s="28">
        <f>IFERROR(VLOOKUP(J232,Feuil2!B$2:J$40,9,FALSE),0)</f>
        <v>0</v>
      </c>
      <c r="J232" s="7" t="s">
        <v>645</v>
      </c>
      <c r="K232" s="6" t="s">
        <v>23</v>
      </c>
      <c r="L232" s="6" t="s">
        <v>24</v>
      </c>
      <c r="M232" s="6" t="s">
        <v>50</v>
      </c>
      <c r="N232" s="6" t="s">
        <v>646</v>
      </c>
      <c r="O232" s="8" t="s">
        <v>21</v>
      </c>
    </row>
    <row r="233" spans="1:15" ht="45" customHeight="1" x14ac:dyDescent="0.25">
      <c r="A233" s="5">
        <v>243470</v>
      </c>
      <c r="B233" s="6" t="s">
        <v>21</v>
      </c>
      <c r="C233" s="6" t="s">
        <v>41</v>
      </c>
      <c r="D233" s="6" t="s">
        <v>42</v>
      </c>
      <c r="E233" s="6" t="s">
        <v>631</v>
      </c>
      <c r="F233" s="6" t="s">
        <v>44</v>
      </c>
      <c r="G233" s="6" t="s">
        <v>632</v>
      </c>
      <c r="H233" s="28">
        <v>1997</v>
      </c>
      <c r="I233" s="28">
        <f>IFERROR(VLOOKUP(J233,Feuil2!B$2:J$40,9,FALSE),0)</f>
        <v>0</v>
      </c>
      <c r="J233" s="7" t="s">
        <v>647</v>
      </c>
      <c r="K233" s="6" t="s">
        <v>23</v>
      </c>
      <c r="L233" s="6" t="s">
        <v>24</v>
      </c>
      <c r="M233" s="6" t="s">
        <v>50</v>
      </c>
      <c r="N233" s="6" t="s">
        <v>648</v>
      </c>
      <c r="O233" s="8" t="s">
        <v>21</v>
      </c>
    </row>
    <row r="234" spans="1:15" ht="45" customHeight="1" x14ac:dyDescent="0.25">
      <c r="A234" s="5">
        <v>243470</v>
      </c>
      <c r="B234" s="6" t="s">
        <v>21</v>
      </c>
      <c r="C234" s="6" t="s">
        <v>41</v>
      </c>
      <c r="D234" s="6" t="s">
        <v>42</v>
      </c>
      <c r="E234" s="6" t="s">
        <v>631</v>
      </c>
      <c r="F234" s="6" t="s">
        <v>44</v>
      </c>
      <c r="G234" s="6" t="s">
        <v>632</v>
      </c>
      <c r="H234" s="28">
        <v>1997</v>
      </c>
      <c r="I234" s="28">
        <f>IFERROR(VLOOKUP(J234,Feuil2!B$2:J$40,9,FALSE),0)</f>
        <v>0</v>
      </c>
      <c r="J234" s="7" t="s">
        <v>649</v>
      </c>
      <c r="K234" s="6" t="s">
        <v>23</v>
      </c>
      <c r="L234" s="6" t="s">
        <v>24</v>
      </c>
      <c r="M234" s="6" t="s">
        <v>50</v>
      </c>
      <c r="N234" s="6" t="s">
        <v>650</v>
      </c>
      <c r="O234" s="8" t="s">
        <v>21</v>
      </c>
    </row>
    <row r="235" spans="1:15" ht="45" customHeight="1" x14ac:dyDescent="0.25">
      <c r="A235" s="5">
        <v>243470</v>
      </c>
      <c r="B235" s="6" t="s">
        <v>21</v>
      </c>
      <c r="C235" s="6" t="s">
        <v>41</v>
      </c>
      <c r="D235" s="6" t="s">
        <v>42</v>
      </c>
      <c r="E235" s="6" t="s">
        <v>631</v>
      </c>
      <c r="F235" s="6" t="s">
        <v>44</v>
      </c>
      <c r="G235" s="6" t="s">
        <v>632</v>
      </c>
      <c r="H235" s="28">
        <v>1997</v>
      </c>
      <c r="I235" s="28">
        <f>IFERROR(VLOOKUP(J235,Feuil2!B$2:J$40,9,FALSE),0)</f>
        <v>0</v>
      </c>
      <c r="J235" s="7" t="s">
        <v>651</v>
      </c>
      <c r="K235" s="6" t="s">
        <v>23</v>
      </c>
      <c r="L235" s="6" t="s">
        <v>24</v>
      </c>
      <c r="M235" s="6" t="s">
        <v>50</v>
      </c>
      <c r="N235" s="6" t="s">
        <v>652</v>
      </c>
      <c r="O235" s="8" t="s">
        <v>21</v>
      </c>
    </row>
    <row r="236" spans="1:15" ht="45" customHeight="1" x14ac:dyDescent="0.25">
      <c r="A236" s="5">
        <v>243470</v>
      </c>
      <c r="B236" s="6" t="s">
        <v>21</v>
      </c>
      <c r="C236" s="6" t="s">
        <v>41</v>
      </c>
      <c r="D236" s="6" t="s">
        <v>42</v>
      </c>
      <c r="E236" s="6" t="s">
        <v>631</v>
      </c>
      <c r="F236" s="6" t="s">
        <v>44</v>
      </c>
      <c r="G236" s="6" t="s">
        <v>632</v>
      </c>
      <c r="H236" s="28">
        <v>1997</v>
      </c>
      <c r="I236" s="28">
        <f>IFERROR(VLOOKUP(J236,Feuil2!B$2:J$40,9,FALSE),0)</f>
        <v>0</v>
      </c>
      <c r="J236" s="7" t="s">
        <v>653</v>
      </c>
      <c r="K236" s="6" t="s">
        <v>23</v>
      </c>
      <c r="L236" s="6" t="s">
        <v>24</v>
      </c>
      <c r="M236" s="6" t="s">
        <v>50</v>
      </c>
      <c r="N236" s="6" t="s">
        <v>654</v>
      </c>
      <c r="O236" s="8" t="s">
        <v>21</v>
      </c>
    </row>
    <row r="237" spans="1:15" ht="45" customHeight="1" x14ac:dyDescent="0.25">
      <c r="A237" s="5">
        <v>243470</v>
      </c>
      <c r="B237" s="6" t="s">
        <v>21</v>
      </c>
      <c r="C237" s="6" t="s">
        <v>41</v>
      </c>
      <c r="D237" s="6" t="s">
        <v>42</v>
      </c>
      <c r="E237" s="6" t="s">
        <v>631</v>
      </c>
      <c r="F237" s="6" t="s">
        <v>44</v>
      </c>
      <c r="G237" s="6" t="s">
        <v>632</v>
      </c>
      <c r="H237" s="28">
        <v>1997</v>
      </c>
      <c r="I237" s="28">
        <f>IFERROR(VLOOKUP(J237,Feuil2!B$2:J$40,9,FALSE),0)</f>
        <v>0</v>
      </c>
      <c r="J237" s="7" t="s">
        <v>655</v>
      </c>
      <c r="K237" s="6" t="s">
        <v>23</v>
      </c>
      <c r="L237" s="6" t="s">
        <v>24</v>
      </c>
      <c r="M237" s="6" t="s">
        <v>50</v>
      </c>
      <c r="N237" s="6" t="s">
        <v>656</v>
      </c>
      <c r="O237" s="8" t="s">
        <v>21</v>
      </c>
    </row>
    <row r="238" spans="1:15" ht="45" customHeight="1" x14ac:dyDescent="0.25">
      <c r="A238" s="5">
        <v>243470</v>
      </c>
      <c r="B238" s="6" t="s">
        <v>21</v>
      </c>
      <c r="C238" s="6" t="s">
        <v>41</v>
      </c>
      <c r="D238" s="6" t="s">
        <v>42</v>
      </c>
      <c r="E238" s="6" t="s">
        <v>631</v>
      </c>
      <c r="F238" s="6" t="s">
        <v>44</v>
      </c>
      <c r="G238" s="6" t="s">
        <v>632</v>
      </c>
      <c r="H238" s="28">
        <v>1997</v>
      </c>
      <c r="I238" s="28">
        <f>IFERROR(VLOOKUP(J238,Feuil2!B$2:J$40,9,FALSE),0)</f>
        <v>0</v>
      </c>
      <c r="J238" s="7" t="s">
        <v>657</v>
      </c>
      <c r="K238" s="6" t="s">
        <v>23</v>
      </c>
      <c r="L238" s="6" t="s">
        <v>24</v>
      </c>
      <c r="M238" s="6" t="s">
        <v>50</v>
      </c>
      <c r="N238" s="6" t="s">
        <v>658</v>
      </c>
      <c r="O238" s="8" t="s">
        <v>21</v>
      </c>
    </row>
    <row r="239" spans="1:15" ht="45" customHeight="1" x14ac:dyDescent="0.25">
      <c r="A239" s="5">
        <v>243470</v>
      </c>
      <c r="B239" s="6" t="s">
        <v>21</v>
      </c>
      <c r="C239" s="6" t="s">
        <v>41</v>
      </c>
      <c r="D239" s="6" t="s">
        <v>42</v>
      </c>
      <c r="E239" s="6" t="s">
        <v>631</v>
      </c>
      <c r="F239" s="6" t="s">
        <v>44</v>
      </c>
      <c r="G239" s="6" t="s">
        <v>632</v>
      </c>
      <c r="H239" s="28">
        <v>1997</v>
      </c>
      <c r="I239" s="28">
        <f>IFERROR(VLOOKUP(J239,Feuil2!B$2:J$40,9,FALSE),0)</f>
        <v>0</v>
      </c>
      <c r="J239" s="7" t="s">
        <v>659</v>
      </c>
      <c r="K239" s="6" t="s">
        <v>23</v>
      </c>
      <c r="L239" s="6" t="s">
        <v>24</v>
      </c>
      <c r="M239" s="6" t="s">
        <v>50</v>
      </c>
      <c r="N239" s="6" t="s">
        <v>660</v>
      </c>
      <c r="O239" s="8" t="s">
        <v>21</v>
      </c>
    </row>
    <row r="240" spans="1:15" ht="45" customHeight="1" x14ac:dyDescent="0.25">
      <c r="A240" s="5">
        <v>243470</v>
      </c>
      <c r="B240" s="6" t="s">
        <v>21</v>
      </c>
      <c r="C240" s="6" t="s">
        <v>41</v>
      </c>
      <c r="D240" s="6" t="s">
        <v>42</v>
      </c>
      <c r="E240" s="6" t="s">
        <v>631</v>
      </c>
      <c r="F240" s="6" t="s">
        <v>44</v>
      </c>
      <c r="G240" s="6" t="s">
        <v>632</v>
      </c>
      <c r="H240" s="28">
        <v>1997</v>
      </c>
      <c r="I240" s="28">
        <f>IFERROR(VLOOKUP(J240,Feuil2!B$2:J$40,9,FALSE),0)</f>
        <v>0</v>
      </c>
      <c r="J240" s="7" t="s">
        <v>661</v>
      </c>
      <c r="K240" s="6" t="s">
        <v>23</v>
      </c>
      <c r="L240" s="6" t="s">
        <v>24</v>
      </c>
      <c r="M240" s="6" t="s">
        <v>50</v>
      </c>
      <c r="N240" s="6" t="s">
        <v>662</v>
      </c>
      <c r="O240" s="8" t="s">
        <v>21</v>
      </c>
    </row>
    <row r="241" spans="1:15" ht="45" customHeight="1" x14ac:dyDescent="0.25">
      <c r="A241" s="5">
        <v>243470</v>
      </c>
      <c r="B241" s="6" t="s">
        <v>21</v>
      </c>
      <c r="C241" s="6" t="s">
        <v>41</v>
      </c>
      <c r="D241" s="6" t="s">
        <v>42</v>
      </c>
      <c r="E241" s="6" t="s">
        <v>631</v>
      </c>
      <c r="F241" s="6" t="s">
        <v>44</v>
      </c>
      <c r="G241" s="6" t="s">
        <v>632</v>
      </c>
      <c r="H241" s="28">
        <v>1997</v>
      </c>
      <c r="I241" s="28">
        <f>IFERROR(VLOOKUP(J241,Feuil2!B$2:J$40,9,FALSE),0)</f>
        <v>0</v>
      </c>
      <c r="J241" s="7" t="s">
        <v>663</v>
      </c>
      <c r="K241" s="6" t="s">
        <v>23</v>
      </c>
      <c r="L241" s="6" t="s">
        <v>24</v>
      </c>
      <c r="M241" s="6" t="s">
        <v>50</v>
      </c>
      <c r="N241" s="6" t="s">
        <v>664</v>
      </c>
      <c r="O241" s="8" t="s">
        <v>21</v>
      </c>
    </row>
    <row r="242" spans="1:15" ht="45" customHeight="1" x14ac:dyDescent="0.25">
      <c r="A242" s="5">
        <v>243470</v>
      </c>
      <c r="B242" s="6" t="s">
        <v>21</v>
      </c>
      <c r="C242" s="6" t="s">
        <v>41</v>
      </c>
      <c r="D242" s="6" t="s">
        <v>42</v>
      </c>
      <c r="E242" s="6" t="s">
        <v>631</v>
      </c>
      <c r="F242" s="6" t="s">
        <v>44</v>
      </c>
      <c r="G242" s="6" t="s">
        <v>632</v>
      </c>
      <c r="H242" s="28">
        <v>1997</v>
      </c>
      <c r="I242" s="28">
        <f>IFERROR(VLOOKUP(J242,Feuil2!B$2:J$40,9,FALSE),0)</f>
        <v>0</v>
      </c>
      <c r="J242" s="7" t="s">
        <v>665</v>
      </c>
      <c r="K242" s="6" t="s">
        <v>23</v>
      </c>
      <c r="L242" s="6" t="s">
        <v>24</v>
      </c>
      <c r="M242" s="6" t="s">
        <v>50</v>
      </c>
      <c r="N242" s="6" t="s">
        <v>666</v>
      </c>
      <c r="O242" s="8" t="s">
        <v>21</v>
      </c>
    </row>
    <row r="243" spans="1:15" ht="45" customHeight="1" x14ac:dyDescent="0.25">
      <c r="A243" s="5">
        <v>362562</v>
      </c>
      <c r="B243" s="6" t="s">
        <v>21</v>
      </c>
      <c r="C243" s="6" t="s">
        <v>41</v>
      </c>
      <c r="D243" s="6" t="s">
        <v>42</v>
      </c>
      <c r="E243" s="6" t="s">
        <v>667</v>
      </c>
      <c r="F243" s="6" t="s">
        <v>44</v>
      </c>
      <c r="G243" s="6" t="s">
        <v>668</v>
      </c>
      <c r="H243" s="28">
        <v>1999</v>
      </c>
      <c r="I243" s="28">
        <f>IFERROR(VLOOKUP(J243,Feuil2!B$2:J$40,9,FALSE),0)</f>
        <v>0</v>
      </c>
      <c r="J243" s="7" t="s">
        <v>669</v>
      </c>
      <c r="K243" s="6" t="s">
        <v>23</v>
      </c>
      <c r="L243" s="6" t="s">
        <v>24</v>
      </c>
      <c r="M243" s="6" t="s">
        <v>50</v>
      </c>
      <c r="N243" s="6" t="s">
        <v>670</v>
      </c>
      <c r="O243" s="8" t="s">
        <v>21</v>
      </c>
    </row>
    <row r="244" spans="1:15" ht="45" customHeight="1" x14ac:dyDescent="0.25">
      <c r="A244" s="5">
        <v>362562</v>
      </c>
      <c r="B244" s="6" t="s">
        <v>21</v>
      </c>
      <c r="C244" s="6" t="s">
        <v>41</v>
      </c>
      <c r="D244" s="6" t="s">
        <v>42</v>
      </c>
      <c r="E244" s="6" t="s">
        <v>667</v>
      </c>
      <c r="F244" s="6" t="s">
        <v>44</v>
      </c>
      <c r="G244" s="6" t="s">
        <v>668</v>
      </c>
      <c r="H244" s="28">
        <v>1999</v>
      </c>
      <c r="I244" s="28">
        <f>IFERROR(VLOOKUP(J244,Feuil2!B$2:J$40,9,FALSE),0)</f>
        <v>0</v>
      </c>
      <c r="J244" s="7" t="s">
        <v>671</v>
      </c>
      <c r="K244" s="6" t="s">
        <v>23</v>
      </c>
      <c r="L244" s="6" t="s">
        <v>24</v>
      </c>
      <c r="M244" s="6" t="s">
        <v>50</v>
      </c>
      <c r="N244" s="6" t="s">
        <v>672</v>
      </c>
      <c r="O244" s="8" t="s">
        <v>21</v>
      </c>
    </row>
    <row r="245" spans="1:15" ht="45" customHeight="1" x14ac:dyDescent="0.25">
      <c r="A245" s="5">
        <v>362562</v>
      </c>
      <c r="B245" s="6" t="s">
        <v>21</v>
      </c>
      <c r="C245" s="6" t="s">
        <v>41</v>
      </c>
      <c r="D245" s="6" t="s">
        <v>42</v>
      </c>
      <c r="E245" s="6" t="s">
        <v>667</v>
      </c>
      <c r="F245" s="6" t="s">
        <v>44</v>
      </c>
      <c r="G245" s="6" t="s">
        <v>668</v>
      </c>
      <c r="H245" s="28">
        <v>1999</v>
      </c>
      <c r="I245" s="28">
        <f>IFERROR(VLOOKUP(J245,Feuil2!B$2:J$40,9,FALSE),0)</f>
        <v>0</v>
      </c>
      <c r="J245" s="7" t="s">
        <v>673</v>
      </c>
      <c r="K245" s="6" t="s">
        <v>23</v>
      </c>
      <c r="L245" s="6" t="s">
        <v>24</v>
      </c>
      <c r="M245" s="6" t="s">
        <v>50</v>
      </c>
      <c r="N245" s="6" t="s">
        <v>674</v>
      </c>
      <c r="O245" s="8" t="s">
        <v>21</v>
      </c>
    </row>
    <row r="246" spans="1:15" ht="45" customHeight="1" x14ac:dyDescent="0.25">
      <c r="A246" s="5">
        <v>362562</v>
      </c>
      <c r="B246" s="6" t="s">
        <v>21</v>
      </c>
      <c r="C246" s="6" t="s">
        <v>41</v>
      </c>
      <c r="D246" s="6" t="s">
        <v>42</v>
      </c>
      <c r="E246" s="6" t="s">
        <v>667</v>
      </c>
      <c r="F246" s="6" t="s">
        <v>44</v>
      </c>
      <c r="G246" s="6" t="s">
        <v>668</v>
      </c>
      <c r="H246" s="28">
        <v>1999</v>
      </c>
      <c r="I246" s="28">
        <f>IFERROR(VLOOKUP(J246,Feuil2!B$2:J$40,9,FALSE),0)</f>
        <v>0</v>
      </c>
      <c r="J246" s="7" t="s">
        <v>675</v>
      </c>
      <c r="K246" s="6" t="s">
        <v>23</v>
      </c>
      <c r="L246" s="6" t="s">
        <v>24</v>
      </c>
      <c r="M246" s="6" t="s">
        <v>50</v>
      </c>
      <c r="N246" s="6" t="s">
        <v>676</v>
      </c>
      <c r="O246" s="8" t="s">
        <v>21</v>
      </c>
    </row>
    <row r="247" spans="1:15" ht="45" customHeight="1" x14ac:dyDescent="0.25">
      <c r="A247" s="5">
        <v>362562</v>
      </c>
      <c r="B247" s="6" t="s">
        <v>21</v>
      </c>
      <c r="C247" s="6" t="s">
        <v>41</v>
      </c>
      <c r="D247" s="6" t="s">
        <v>42</v>
      </c>
      <c r="E247" s="6" t="s">
        <v>667</v>
      </c>
      <c r="F247" s="6" t="s">
        <v>44</v>
      </c>
      <c r="G247" s="6" t="s">
        <v>668</v>
      </c>
      <c r="H247" s="28">
        <v>1999</v>
      </c>
      <c r="I247" s="28">
        <f>IFERROR(VLOOKUP(J247,Feuil2!B$2:J$40,9,FALSE),0)</f>
        <v>0</v>
      </c>
      <c r="J247" s="7" t="s">
        <v>677</v>
      </c>
      <c r="K247" s="6" t="s">
        <v>23</v>
      </c>
      <c r="L247" s="6" t="s">
        <v>24</v>
      </c>
      <c r="M247" s="6" t="s">
        <v>50</v>
      </c>
      <c r="N247" s="6" t="s">
        <v>678</v>
      </c>
      <c r="O247" s="8" t="s">
        <v>21</v>
      </c>
    </row>
    <row r="248" spans="1:15" ht="45" customHeight="1" x14ac:dyDescent="0.25">
      <c r="A248" s="5">
        <v>362562</v>
      </c>
      <c r="B248" s="6" t="s">
        <v>21</v>
      </c>
      <c r="C248" s="6" t="s">
        <v>41</v>
      </c>
      <c r="D248" s="6" t="s">
        <v>42</v>
      </c>
      <c r="E248" s="6" t="s">
        <v>667</v>
      </c>
      <c r="F248" s="6" t="s">
        <v>44</v>
      </c>
      <c r="G248" s="6" t="s">
        <v>668</v>
      </c>
      <c r="H248" s="28">
        <v>1999</v>
      </c>
      <c r="I248" s="28">
        <f>IFERROR(VLOOKUP(J248,Feuil2!B$2:J$40,9,FALSE),0)</f>
        <v>0</v>
      </c>
      <c r="J248" s="7" t="s">
        <v>679</v>
      </c>
      <c r="K248" s="6" t="s">
        <v>23</v>
      </c>
      <c r="L248" s="6" t="s">
        <v>24</v>
      </c>
      <c r="M248" s="6" t="s">
        <v>50</v>
      </c>
      <c r="N248" s="6" t="s">
        <v>680</v>
      </c>
      <c r="O248" s="8" t="s">
        <v>21</v>
      </c>
    </row>
    <row r="249" spans="1:15" ht="45" customHeight="1" x14ac:dyDescent="0.25">
      <c r="A249" s="5">
        <v>362562</v>
      </c>
      <c r="B249" s="6" t="s">
        <v>21</v>
      </c>
      <c r="C249" s="6" t="s">
        <v>41</v>
      </c>
      <c r="D249" s="6" t="s">
        <v>42</v>
      </c>
      <c r="E249" s="6" t="s">
        <v>667</v>
      </c>
      <c r="F249" s="6" t="s">
        <v>44</v>
      </c>
      <c r="G249" s="6" t="s">
        <v>668</v>
      </c>
      <c r="H249" s="28">
        <v>1999</v>
      </c>
      <c r="I249" s="28">
        <f>IFERROR(VLOOKUP(J249,Feuil2!B$2:J$40,9,FALSE),0)</f>
        <v>0</v>
      </c>
      <c r="J249" s="7" t="s">
        <v>681</v>
      </c>
      <c r="K249" s="6" t="s">
        <v>23</v>
      </c>
      <c r="L249" s="6" t="s">
        <v>24</v>
      </c>
      <c r="M249" s="6" t="s">
        <v>50</v>
      </c>
      <c r="N249" s="6" t="s">
        <v>682</v>
      </c>
      <c r="O249" s="8" t="s">
        <v>21</v>
      </c>
    </row>
    <row r="250" spans="1:15" ht="45" customHeight="1" x14ac:dyDescent="0.25">
      <c r="A250" s="5">
        <v>362562</v>
      </c>
      <c r="B250" s="6" t="s">
        <v>21</v>
      </c>
      <c r="C250" s="6" t="s">
        <v>41</v>
      </c>
      <c r="D250" s="6" t="s">
        <v>42</v>
      </c>
      <c r="E250" s="6" t="s">
        <v>667</v>
      </c>
      <c r="F250" s="6" t="s">
        <v>44</v>
      </c>
      <c r="G250" s="6" t="s">
        <v>668</v>
      </c>
      <c r="H250" s="28">
        <v>1999</v>
      </c>
      <c r="I250" s="28">
        <f>IFERROR(VLOOKUP(J250,Feuil2!B$2:J$40,9,FALSE),0)</f>
        <v>0</v>
      </c>
      <c r="J250" s="7" t="s">
        <v>683</v>
      </c>
      <c r="K250" s="6" t="s">
        <v>23</v>
      </c>
      <c r="L250" s="6" t="s">
        <v>24</v>
      </c>
      <c r="M250" s="6" t="s">
        <v>50</v>
      </c>
      <c r="N250" s="6" t="s">
        <v>684</v>
      </c>
      <c r="O250" s="8" t="s">
        <v>21</v>
      </c>
    </row>
    <row r="251" spans="1:15" ht="45" customHeight="1" x14ac:dyDescent="0.25">
      <c r="A251" s="5">
        <v>362562</v>
      </c>
      <c r="B251" s="6" t="s">
        <v>21</v>
      </c>
      <c r="C251" s="6" t="s">
        <v>41</v>
      </c>
      <c r="D251" s="6" t="s">
        <v>42</v>
      </c>
      <c r="E251" s="6" t="s">
        <v>667</v>
      </c>
      <c r="F251" s="6" t="s">
        <v>44</v>
      </c>
      <c r="G251" s="6" t="s">
        <v>668</v>
      </c>
      <c r="H251" s="28">
        <v>1999</v>
      </c>
      <c r="I251" s="28">
        <f>IFERROR(VLOOKUP(J251,Feuil2!B$2:J$40,9,FALSE),0)</f>
        <v>0</v>
      </c>
      <c r="J251" s="7" t="s">
        <v>685</v>
      </c>
      <c r="K251" s="6" t="s">
        <v>23</v>
      </c>
      <c r="L251" s="6" t="s">
        <v>24</v>
      </c>
      <c r="M251" s="6" t="s">
        <v>50</v>
      </c>
      <c r="N251" s="6" t="s">
        <v>686</v>
      </c>
      <c r="O251" s="8" t="s">
        <v>21</v>
      </c>
    </row>
    <row r="252" spans="1:15" ht="45" customHeight="1" x14ac:dyDescent="0.25">
      <c r="A252" s="5">
        <v>362562</v>
      </c>
      <c r="B252" s="6" t="s">
        <v>21</v>
      </c>
      <c r="C252" s="6" t="s">
        <v>41</v>
      </c>
      <c r="D252" s="6" t="s">
        <v>42</v>
      </c>
      <c r="E252" s="6" t="s">
        <v>667</v>
      </c>
      <c r="F252" s="6" t="s">
        <v>44</v>
      </c>
      <c r="G252" s="6" t="s">
        <v>668</v>
      </c>
      <c r="H252" s="28">
        <v>1999</v>
      </c>
      <c r="I252" s="28">
        <f>IFERROR(VLOOKUP(J252,Feuil2!B$2:J$40,9,FALSE),0)</f>
        <v>0</v>
      </c>
      <c r="J252" s="7" t="s">
        <v>687</v>
      </c>
      <c r="K252" s="6" t="s">
        <v>23</v>
      </c>
      <c r="L252" s="6" t="s">
        <v>24</v>
      </c>
      <c r="M252" s="6" t="s">
        <v>50</v>
      </c>
      <c r="N252" s="6" t="s">
        <v>688</v>
      </c>
      <c r="O252" s="8" t="s">
        <v>21</v>
      </c>
    </row>
    <row r="253" spans="1:15" ht="45" customHeight="1" x14ac:dyDescent="0.25">
      <c r="A253" s="5">
        <v>804692</v>
      </c>
      <c r="B253" s="6" t="s">
        <v>689</v>
      </c>
      <c r="C253" s="6" t="s">
        <v>41</v>
      </c>
      <c r="D253" s="6" t="s">
        <v>42</v>
      </c>
      <c r="E253" s="6" t="s">
        <v>690</v>
      </c>
      <c r="F253" s="6" t="s">
        <v>44</v>
      </c>
      <c r="G253" s="6" t="s">
        <v>668</v>
      </c>
      <c r="H253" s="28">
        <v>2008</v>
      </c>
      <c r="I253" s="28">
        <f>IFERROR(VLOOKUP(J253,Feuil2!B$2:J$40,9,FALSE),0)</f>
        <v>0</v>
      </c>
      <c r="J253" s="7" t="s">
        <v>691</v>
      </c>
      <c r="K253" s="6" t="s">
        <v>23</v>
      </c>
      <c r="L253" s="6" t="s">
        <v>24</v>
      </c>
      <c r="M253" s="6" t="s">
        <v>50</v>
      </c>
      <c r="N253" s="6" t="s">
        <v>692</v>
      </c>
      <c r="O253" s="8" t="s">
        <v>21</v>
      </c>
    </row>
    <row r="254" spans="1:15" ht="45" customHeight="1" x14ac:dyDescent="0.25">
      <c r="A254" s="5">
        <v>1161837</v>
      </c>
      <c r="B254" s="6" t="s">
        <v>693</v>
      </c>
      <c r="C254" s="6" t="s">
        <v>41</v>
      </c>
      <c r="D254" s="6" t="s">
        <v>694</v>
      </c>
      <c r="E254" s="6" t="s">
        <v>695</v>
      </c>
      <c r="F254" s="6" t="s">
        <v>44</v>
      </c>
      <c r="G254" s="6" t="s">
        <v>696</v>
      </c>
      <c r="H254" s="28">
        <v>2013</v>
      </c>
      <c r="I254" s="28">
        <f>IFERROR(VLOOKUP(J254,Feuil2!B$2:J$40,9,FALSE),0)</f>
        <v>0</v>
      </c>
      <c r="J254" s="7" t="s">
        <v>698</v>
      </c>
      <c r="K254" s="6" t="s">
        <v>23</v>
      </c>
      <c r="L254" s="6" t="s">
        <v>24</v>
      </c>
      <c r="M254" s="6" t="s">
        <v>50</v>
      </c>
      <c r="N254" s="6" t="s">
        <v>699</v>
      </c>
      <c r="O254" s="8" t="s">
        <v>21</v>
      </c>
    </row>
    <row r="255" spans="1:15" ht="45" customHeight="1" x14ac:dyDescent="0.25">
      <c r="A255" s="5">
        <v>355072</v>
      </c>
      <c r="B255" s="6" t="s">
        <v>700</v>
      </c>
      <c r="C255" s="6" t="s">
        <v>41</v>
      </c>
      <c r="D255" s="6" t="s">
        <v>42</v>
      </c>
      <c r="E255" s="6" t="s">
        <v>701</v>
      </c>
      <c r="F255" s="6" t="s">
        <v>44</v>
      </c>
      <c r="G255" s="6" t="s">
        <v>702</v>
      </c>
      <c r="H255" s="28">
        <v>2000</v>
      </c>
      <c r="I255" s="28">
        <f>IFERROR(VLOOKUP(J255,Feuil2!B$2:J$40,9,FALSE),0)</f>
        <v>0</v>
      </c>
      <c r="J255" s="7" t="s">
        <v>703</v>
      </c>
      <c r="K255" s="6" t="s">
        <v>23</v>
      </c>
      <c r="L255" s="6" t="s">
        <v>24</v>
      </c>
      <c r="M255" s="6" t="s">
        <v>50</v>
      </c>
      <c r="N255" s="6" t="s">
        <v>704</v>
      </c>
      <c r="O255" s="8" t="s">
        <v>21</v>
      </c>
    </row>
    <row r="256" spans="1:15" ht="45" customHeight="1" x14ac:dyDescent="0.25">
      <c r="A256" s="5">
        <v>484743</v>
      </c>
      <c r="B256" s="6" t="s">
        <v>705</v>
      </c>
      <c r="C256" s="6" t="s">
        <v>41</v>
      </c>
      <c r="D256" s="6" t="s">
        <v>42</v>
      </c>
      <c r="E256" s="6" t="s">
        <v>706</v>
      </c>
      <c r="F256" s="6" t="s">
        <v>44</v>
      </c>
      <c r="G256" s="6" t="s">
        <v>707</v>
      </c>
      <c r="H256" s="28">
        <v>2002</v>
      </c>
      <c r="I256" s="28">
        <f>IFERROR(VLOOKUP(J256,Feuil2!B$2:J$40,9,FALSE),0)</f>
        <v>0</v>
      </c>
      <c r="J256" s="7" t="s">
        <v>708</v>
      </c>
      <c r="K256" s="6" t="s">
        <v>23</v>
      </c>
      <c r="L256" s="6" t="s">
        <v>24</v>
      </c>
      <c r="M256" s="6" t="s">
        <v>50</v>
      </c>
      <c r="N256" s="6" t="s">
        <v>704</v>
      </c>
      <c r="O256" s="8" t="s">
        <v>21</v>
      </c>
    </row>
    <row r="257" spans="1:15" ht="45" customHeight="1" x14ac:dyDescent="0.25">
      <c r="A257" s="5">
        <v>1160241</v>
      </c>
      <c r="B257" s="6" t="s">
        <v>709</v>
      </c>
      <c r="C257" s="6" t="s">
        <v>41</v>
      </c>
      <c r="D257" s="6" t="s">
        <v>42</v>
      </c>
      <c r="E257" s="6" t="s">
        <v>710</v>
      </c>
      <c r="F257" s="6" t="s">
        <v>44</v>
      </c>
      <c r="G257" s="6" t="s">
        <v>711</v>
      </c>
      <c r="H257" s="28">
        <v>2013</v>
      </c>
      <c r="I257" s="28">
        <f>IFERROR(VLOOKUP(J257,Feuil2!B$2:J$40,9,FALSE),0)</f>
        <v>0</v>
      </c>
      <c r="J257" s="7" t="s">
        <v>713</v>
      </c>
      <c r="K257" s="6" t="s">
        <v>23</v>
      </c>
      <c r="L257" s="6" t="s">
        <v>24</v>
      </c>
      <c r="M257" s="6" t="s">
        <v>50</v>
      </c>
      <c r="N257" s="6" t="s">
        <v>714</v>
      </c>
      <c r="O257" s="8" t="s">
        <v>21</v>
      </c>
    </row>
    <row r="258" spans="1:15" ht="45" customHeight="1" x14ac:dyDescent="0.25">
      <c r="A258" s="5">
        <v>1160242</v>
      </c>
      <c r="B258" s="6" t="s">
        <v>715</v>
      </c>
      <c r="C258" s="6" t="s">
        <v>41</v>
      </c>
      <c r="D258" s="6" t="s">
        <v>42</v>
      </c>
      <c r="E258" s="6" t="s">
        <v>716</v>
      </c>
      <c r="F258" s="6" t="s">
        <v>44</v>
      </c>
      <c r="G258" s="6" t="s">
        <v>717</v>
      </c>
      <c r="H258" s="28">
        <v>2013</v>
      </c>
      <c r="I258" s="28">
        <f>IFERROR(VLOOKUP(J258,Feuil2!B$2:J$40,9,FALSE),0)</f>
        <v>0</v>
      </c>
      <c r="J258" s="7" t="s">
        <v>718</v>
      </c>
      <c r="K258" s="6" t="s">
        <v>23</v>
      </c>
      <c r="L258" s="6" t="s">
        <v>24</v>
      </c>
      <c r="M258" s="6" t="s">
        <v>50</v>
      </c>
      <c r="N258" s="6" t="s">
        <v>714</v>
      </c>
      <c r="O258" s="8" t="s">
        <v>21</v>
      </c>
    </row>
    <row r="259" spans="1:15" ht="45" customHeight="1" x14ac:dyDescent="0.25">
      <c r="A259" s="5">
        <v>1231912</v>
      </c>
      <c r="B259" s="6" t="s">
        <v>719</v>
      </c>
      <c r="C259" s="6" t="s">
        <v>41</v>
      </c>
      <c r="D259" s="6" t="s">
        <v>42</v>
      </c>
      <c r="E259" s="6" t="s">
        <v>720</v>
      </c>
      <c r="F259" s="6" t="s">
        <v>44</v>
      </c>
      <c r="G259" s="6" t="s">
        <v>721</v>
      </c>
      <c r="H259" s="28">
        <v>2014</v>
      </c>
      <c r="I259" s="28">
        <f>IFERROR(VLOOKUP(J259,Feuil2!B$2:J$40,9,FALSE),0)</f>
        <v>0</v>
      </c>
      <c r="J259" s="7" t="s">
        <v>722</v>
      </c>
      <c r="K259" s="6" t="s">
        <v>23</v>
      </c>
      <c r="L259" s="6" t="s">
        <v>24</v>
      </c>
      <c r="M259" s="6" t="s">
        <v>50</v>
      </c>
      <c r="N259" s="6" t="s">
        <v>723</v>
      </c>
      <c r="O259" s="8" t="s">
        <v>21</v>
      </c>
    </row>
    <row r="260" spans="1:15" ht="45" customHeight="1" x14ac:dyDescent="0.25">
      <c r="A260" s="5">
        <v>273538</v>
      </c>
      <c r="B260" s="6" t="s">
        <v>21</v>
      </c>
      <c r="C260" s="6" t="s">
        <v>41</v>
      </c>
      <c r="D260" s="6" t="s">
        <v>42</v>
      </c>
      <c r="E260" s="6" t="s">
        <v>724</v>
      </c>
      <c r="F260" s="6" t="s">
        <v>44</v>
      </c>
      <c r="G260" s="6" t="s">
        <v>457</v>
      </c>
      <c r="H260" s="28">
        <v>1995</v>
      </c>
      <c r="I260" s="28">
        <f>IFERROR(VLOOKUP(J260,Feuil2!B$2:J$40,9,FALSE),0)</f>
        <v>0</v>
      </c>
      <c r="J260" s="7" t="s">
        <v>725</v>
      </c>
      <c r="K260" s="6" t="s">
        <v>23</v>
      </c>
      <c r="L260" s="6" t="s">
        <v>24</v>
      </c>
      <c r="M260" s="6" t="s">
        <v>50</v>
      </c>
      <c r="N260" s="6" t="s">
        <v>726</v>
      </c>
      <c r="O260" s="8" t="s">
        <v>21</v>
      </c>
    </row>
    <row r="261" spans="1:15" ht="45" customHeight="1" x14ac:dyDescent="0.25">
      <c r="A261" s="5">
        <v>326569</v>
      </c>
      <c r="B261" s="6" t="s">
        <v>727</v>
      </c>
      <c r="C261" s="6" t="s">
        <v>41</v>
      </c>
      <c r="D261" s="6" t="s">
        <v>42</v>
      </c>
      <c r="E261" s="6" t="s">
        <v>728</v>
      </c>
      <c r="F261" s="6" t="s">
        <v>44</v>
      </c>
      <c r="G261" s="6" t="s">
        <v>457</v>
      </c>
      <c r="H261" s="28">
        <v>1997</v>
      </c>
      <c r="I261" s="28">
        <f>IFERROR(VLOOKUP(J261,Feuil2!B$2:J$40,9,FALSE),0)</f>
        <v>0</v>
      </c>
      <c r="J261" s="7" t="s">
        <v>729</v>
      </c>
      <c r="K261" s="6" t="s">
        <v>23</v>
      </c>
      <c r="L261" s="6" t="s">
        <v>24</v>
      </c>
      <c r="M261" s="6" t="s">
        <v>50</v>
      </c>
      <c r="N261" s="6" t="s">
        <v>730</v>
      </c>
      <c r="O261" s="8" t="s">
        <v>21</v>
      </c>
    </row>
    <row r="262" spans="1:15" ht="45" customHeight="1" x14ac:dyDescent="0.25">
      <c r="A262" s="5">
        <v>326569</v>
      </c>
      <c r="B262" s="6" t="s">
        <v>727</v>
      </c>
      <c r="C262" s="6" t="s">
        <v>41</v>
      </c>
      <c r="D262" s="6" t="s">
        <v>42</v>
      </c>
      <c r="E262" s="6" t="s">
        <v>728</v>
      </c>
      <c r="F262" s="6" t="s">
        <v>44</v>
      </c>
      <c r="G262" s="6" t="s">
        <v>457</v>
      </c>
      <c r="H262" s="28">
        <v>1997</v>
      </c>
      <c r="I262" s="28">
        <f>IFERROR(VLOOKUP(J262,Feuil2!B$2:J$40,9,FALSE),0)</f>
        <v>0</v>
      </c>
      <c r="J262" s="7" t="s">
        <v>731</v>
      </c>
      <c r="K262" s="6" t="s">
        <v>23</v>
      </c>
      <c r="L262" s="6" t="s">
        <v>24</v>
      </c>
      <c r="M262" s="6" t="s">
        <v>50</v>
      </c>
      <c r="N262" s="6" t="s">
        <v>732</v>
      </c>
      <c r="O262" s="8" t="s">
        <v>21</v>
      </c>
    </row>
    <row r="263" spans="1:15" ht="45" customHeight="1" x14ac:dyDescent="0.25">
      <c r="A263" s="5">
        <v>326569</v>
      </c>
      <c r="B263" s="6" t="s">
        <v>727</v>
      </c>
      <c r="C263" s="6" t="s">
        <v>41</v>
      </c>
      <c r="D263" s="6" t="s">
        <v>42</v>
      </c>
      <c r="E263" s="6" t="s">
        <v>728</v>
      </c>
      <c r="F263" s="6" t="s">
        <v>44</v>
      </c>
      <c r="G263" s="6" t="s">
        <v>457</v>
      </c>
      <c r="H263" s="28">
        <v>1997</v>
      </c>
      <c r="I263" s="28">
        <f>IFERROR(VLOOKUP(J263,Feuil2!B$2:J$40,9,FALSE),0)</f>
        <v>0</v>
      </c>
      <c r="J263" s="7" t="s">
        <v>733</v>
      </c>
      <c r="K263" s="6" t="s">
        <v>23</v>
      </c>
      <c r="L263" s="6" t="s">
        <v>24</v>
      </c>
      <c r="M263" s="6" t="s">
        <v>50</v>
      </c>
      <c r="N263" s="6" t="s">
        <v>734</v>
      </c>
      <c r="O263" s="8" t="s">
        <v>21</v>
      </c>
    </row>
    <row r="264" spans="1:15" ht="45" customHeight="1" x14ac:dyDescent="0.25">
      <c r="A264" s="5">
        <v>326569</v>
      </c>
      <c r="B264" s="6" t="s">
        <v>727</v>
      </c>
      <c r="C264" s="6" t="s">
        <v>41</v>
      </c>
      <c r="D264" s="6" t="s">
        <v>42</v>
      </c>
      <c r="E264" s="6" t="s">
        <v>728</v>
      </c>
      <c r="F264" s="6" t="s">
        <v>44</v>
      </c>
      <c r="G264" s="6" t="s">
        <v>457</v>
      </c>
      <c r="H264" s="28">
        <v>1997</v>
      </c>
      <c r="I264" s="28">
        <f>IFERROR(VLOOKUP(J264,Feuil2!B$2:J$40,9,FALSE),0)</f>
        <v>0</v>
      </c>
      <c r="J264" s="7" t="s">
        <v>735</v>
      </c>
      <c r="K264" s="6" t="s">
        <v>23</v>
      </c>
      <c r="L264" s="6" t="s">
        <v>24</v>
      </c>
      <c r="M264" s="6" t="s">
        <v>50</v>
      </c>
      <c r="N264" s="6" t="s">
        <v>726</v>
      </c>
      <c r="O264" s="8" t="s">
        <v>21</v>
      </c>
    </row>
    <row r="265" spans="1:15" ht="45" customHeight="1" x14ac:dyDescent="0.25">
      <c r="A265" s="5">
        <v>326569</v>
      </c>
      <c r="B265" s="6" t="s">
        <v>727</v>
      </c>
      <c r="C265" s="6" t="s">
        <v>41</v>
      </c>
      <c r="D265" s="6" t="s">
        <v>42</v>
      </c>
      <c r="E265" s="6" t="s">
        <v>728</v>
      </c>
      <c r="F265" s="6" t="s">
        <v>44</v>
      </c>
      <c r="G265" s="6" t="s">
        <v>457</v>
      </c>
      <c r="H265" s="28">
        <v>1997</v>
      </c>
      <c r="I265" s="28">
        <f>IFERROR(VLOOKUP(J265,Feuil2!B$2:J$40,9,FALSE),0)</f>
        <v>0</v>
      </c>
      <c r="J265" s="7" t="s">
        <v>736</v>
      </c>
      <c r="K265" s="6" t="s">
        <v>23</v>
      </c>
      <c r="L265" s="6" t="s">
        <v>24</v>
      </c>
      <c r="M265" s="6" t="s">
        <v>50</v>
      </c>
      <c r="N265" s="6" t="s">
        <v>737</v>
      </c>
      <c r="O265" s="8" t="s">
        <v>21</v>
      </c>
    </row>
    <row r="266" spans="1:15" ht="45" customHeight="1" x14ac:dyDescent="0.25">
      <c r="A266" s="5">
        <v>781642</v>
      </c>
      <c r="B266" s="6" t="s">
        <v>738</v>
      </c>
      <c r="C266" s="6" t="s">
        <v>41</v>
      </c>
      <c r="D266" s="6" t="s">
        <v>42</v>
      </c>
      <c r="E266" s="6" t="s">
        <v>739</v>
      </c>
      <c r="F266" s="6" t="s">
        <v>44</v>
      </c>
      <c r="G266" s="6" t="s">
        <v>457</v>
      </c>
      <c r="H266" s="28">
        <v>2007</v>
      </c>
      <c r="I266" s="28">
        <f>IFERROR(VLOOKUP(J266,Feuil2!B$2:J$40,9,FALSE),0)</f>
        <v>0</v>
      </c>
      <c r="J266" s="7" t="s">
        <v>740</v>
      </c>
      <c r="K266" s="6" t="s">
        <v>23</v>
      </c>
      <c r="L266" s="6" t="s">
        <v>24</v>
      </c>
      <c r="M266" s="6" t="s">
        <v>50</v>
      </c>
      <c r="N266" s="6" t="s">
        <v>730</v>
      </c>
      <c r="O266" s="8" t="s">
        <v>21</v>
      </c>
    </row>
    <row r="267" spans="1:15" ht="45" customHeight="1" x14ac:dyDescent="0.25">
      <c r="A267" s="5">
        <v>781642</v>
      </c>
      <c r="B267" s="6" t="s">
        <v>738</v>
      </c>
      <c r="C267" s="6" t="s">
        <v>41</v>
      </c>
      <c r="D267" s="6" t="s">
        <v>42</v>
      </c>
      <c r="E267" s="6" t="s">
        <v>739</v>
      </c>
      <c r="F267" s="6" t="s">
        <v>44</v>
      </c>
      <c r="G267" s="6" t="s">
        <v>457</v>
      </c>
      <c r="H267" s="28">
        <v>2007</v>
      </c>
      <c r="I267" s="28">
        <f>IFERROR(VLOOKUP(J267,Feuil2!B$2:J$40,9,FALSE),0)</f>
        <v>0</v>
      </c>
      <c r="J267" s="7" t="s">
        <v>741</v>
      </c>
      <c r="K267" s="6" t="s">
        <v>23</v>
      </c>
      <c r="L267" s="6" t="s">
        <v>24</v>
      </c>
      <c r="M267" s="6" t="s">
        <v>50</v>
      </c>
      <c r="N267" s="6" t="s">
        <v>732</v>
      </c>
      <c r="O267" s="8" t="s">
        <v>21</v>
      </c>
    </row>
    <row r="268" spans="1:15" ht="45" customHeight="1" x14ac:dyDescent="0.25">
      <c r="A268" s="5">
        <v>1165803</v>
      </c>
      <c r="B268" s="6" t="s">
        <v>742</v>
      </c>
      <c r="C268" s="6" t="s">
        <v>41</v>
      </c>
      <c r="D268" s="6" t="s">
        <v>42</v>
      </c>
      <c r="E268" s="6" t="s">
        <v>743</v>
      </c>
      <c r="F268" s="6" t="s">
        <v>44</v>
      </c>
      <c r="G268" s="6" t="s">
        <v>457</v>
      </c>
      <c r="H268" s="28">
        <v>2013</v>
      </c>
      <c r="I268" s="28">
        <f>IFERROR(VLOOKUP(J268,Feuil2!B$2:J$40,9,FALSE),0)</f>
        <v>0</v>
      </c>
      <c r="J268" s="7" t="s">
        <v>744</v>
      </c>
      <c r="K268" s="6" t="s">
        <v>23</v>
      </c>
      <c r="L268" s="6" t="s">
        <v>24</v>
      </c>
      <c r="M268" s="6" t="s">
        <v>50</v>
      </c>
      <c r="N268" s="6" t="s">
        <v>745</v>
      </c>
      <c r="O268" s="8" t="s">
        <v>21</v>
      </c>
    </row>
    <row r="269" spans="1:15" ht="45" customHeight="1" x14ac:dyDescent="0.25">
      <c r="A269" s="5">
        <v>1233965</v>
      </c>
      <c r="B269" s="6" t="s">
        <v>746</v>
      </c>
      <c r="C269" s="6" t="s">
        <v>41</v>
      </c>
      <c r="D269" s="6" t="s">
        <v>42</v>
      </c>
      <c r="E269" s="6" t="s">
        <v>747</v>
      </c>
      <c r="F269" s="6" t="s">
        <v>44</v>
      </c>
      <c r="G269" s="6" t="s">
        <v>457</v>
      </c>
      <c r="H269" s="28">
        <v>2014</v>
      </c>
      <c r="I269" s="28">
        <f>IFERROR(VLOOKUP(J269,Feuil2!B$2:J$40,9,FALSE),0)</f>
        <v>0</v>
      </c>
      <c r="J269" s="7" t="s">
        <v>748</v>
      </c>
      <c r="K269" s="6" t="s">
        <v>23</v>
      </c>
      <c r="L269" s="6" t="s">
        <v>24</v>
      </c>
      <c r="M269" s="6" t="s">
        <v>50</v>
      </c>
      <c r="N269" s="6" t="s">
        <v>745</v>
      </c>
      <c r="O269" s="8" t="s">
        <v>21</v>
      </c>
    </row>
    <row r="270" spans="1:15" ht="45" customHeight="1" x14ac:dyDescent="0.25">
      <c r="A270" s="5">
        <v>970297</v>
      </c>
      <c r="B270" s="6" t="s">
        <v>749</v>
      </c>
      <c r="C270" s="6" t="s">
        <v>41</v>
      </c>
      <c r="D270" s="6" t="s">
        <v>42</v>
      </c>
      <c r="E270" s="6" t="s">
        <v>750</v>
      </c>
      <c r="F270" s="6" t="s">
        <v>44</v>
      </c>
      <c r="G270" s="6" t="s">
        <v>751</v>
      </c>
      <c r="H270" s="28">
        <v>2010</v>
      </c>
      <c r="I270" s="28">
        <f>IFERROR(VLOOKUP(J270,Feuil2!B$2:J$40,9,FALSE),0)</f>
        <v>0</v>
      </c>
      <c r="J270" s="7" t="s">
        <v>752</v>
      </c>
      <c r="K270" s="6" t="s">
        <v>23</v>
      </c>
      <c r="L270" s="6" t="s">
        <v>24</v>
      </c>
      <c r="M270" s="6" t="s">
        <v>50</v>
      </c>
      <c r="N270" s="6" t="s">
        <v>753</v>
      </c>
      <c r="O270" s="8" t="s">
        <v>21</v>
      </c>
    </row>
    <row r="271" spans="1:15" ht="45" customHeight="1" x14ac:dyDescent="0.25">
      <c r="A271" s="5">
        <v>970297</v>
      </c>
      <c r="B271" s="6" t="s">
        <v>749</v>
      </c>
      <c r="C271" s="6" t="s">
        <v>41</v>
      </c>
      <c r="D271" s="6" t="s">
        <v>42</v>
      </c>
      <c r="E271" s="6" t="s">
        <v>750</v>
      </c>
      <c r="F271" s="6" t="s">
        <v>44</v>
      </c>
      <c r="G271" s="6" t="s">
        <v>751</v>
      </c>
      <c r="H271" s="28">
        <v>2010</v>
      </c>
      <c r="I271" s="28">
        <f>IFERROR(VLOOKUP(J271,Feuil2!B$2:J$40,9,FALSE),0)</f>
        <v>0</v>
      </c>
      <c r="J271" s="7" t="s">
        <v>754</v>
      </c>
      <c r="K271" s="6" t="s">
        <v>23</v>
      </c>
      <c r="L271" s="6" t="s">
        <v>24</v>
      </c>
      <c r="M271" s="6" t="s">
        <v>50</v>
      </c>
      <c r="N271" s="6" t="s">
        <v>753</v>
      </c>
      <c r="O271" s="8" t="s">
        <v>21</v>
      </c>
    </row>
    <row r="272" spans="1:15" ht="45" customHeight="1" x14ac:dyDescent="0.25">
      <c r="A272" s="5">
        <v>1031578</v>
      </c>
      <c r="B272" s="6" t="s">
        <v>755</v>
      </c>
      <c r="C272" s="6" t="s">
        <v>41</v>
      </c>
      <c r="D272" s="6" t="s">
        <v>42</v>
      </c>
      <c r="E272" s="6" t="s">
        <v>756</v>
      </c>
      <c r="F272" s="6" t="s">
        <v>44</v>
      </c>
      <c r="G272" s="6" t="s">
        <v>751</v>
      </c>
      <c r="H272" s="28">
        <v>2011</v>
      </c>
      <c r="I272" s="28">
        <f>IFERROR(VLOOKUP(J272,Feuil2!B$2:J$40,9,FALSE),0)</f>
        <v>0</v>
      </c>
      <c r="J272" s="7" t="s">
        <v>757</v>
      </c>
      <c r="K272" s="6" t="s">
        <v>23</v>
      </c>
      <c r="L272" s="6" t="s">
        <v>24</v>
      </c>
      <c r="M272" s="6" t="s">
        <v>50</v>
      </c>
      <c r="N272" s="6" t="s">
        <v>753</v>
      </c>
      <c r="O272" s="8" t="s">
        <v>21</v>
      </c>
    </row>
    <row r="273" spans="1:15" ht="45" customHeight="1" x14ac:dyDescent="0.25">
      <c r="A273" s="5">
        <v>1033647</v>
      </c>
      <c r="B273" s="6" t="s">
        <v>758</v>
      </c>
      <c r="C273" s="6" t="s">
        <v>41</v>
      </c>
      <c r="D273" s="6" t="s">
        <v>42</v>
      </c>
      <c r="E273" s="6" t="s">
        <v>759</v>
      </c>
      <c r="F273" s="6" t="s">
        <v>44</v>
      </c>
      <c r="G273" s="6" t="s">
        <v>751</v>
      </c>
      <c r="H273" s="28">
        <v>2011</v>
      </c>
      <c r="I273" s="28">
        <f>IFERROR(VLOOKUP(J273,Feuil2!B$2:J$40,9,FALSE),0)</f>
        <v>0</v>
      </c>
      <c r="J273" s="7" t="s">
        <v>760</v>
      </c>
      <c r="K273" s="6" t="s">
        <v>23</v>
      </c>
      <c r="L273" s="6" t="s">
        <v>24</v>
      </c>
      <c r="M273" s="6" t="s">
        <v>50</v>
      </c>
      <c r="N273" s="6" t="s">
        <v>753</v>
      </c>
      <c r="O273" s="8" t="s">
        <v>21</v>
      </c>
    </row>
    <row r="274" spans="1:15" ht="45" customHeight="1" x14ac:dyDescent="0.25">
      <c r="A274" s="5">
        <v>1229031</v>
      </c>
      <c r="B274" s="6" t="s">
        <v>761</v>
      </c>
      <c r="C274" s="6" t="s">
        <v>41</v>
      </c>
      <c r="D274" s="6" t="s">
        <v>42</v>
      </c>
      <c r="E274" s="6" t="s">
        <v>762</v>
      </c>
      <c r="F274" s="6" t="s">
        <v>44</v>
      </c>
      <c r="G274" s="6" t="s">
        <v>751</v>
      </c>
      <c r="H274" s="28">
        <v>2014</v>
      </c>
      <c r="I274" s="28">
        <f>IFERROR(VLOOKUP(J274,Feuil2!B$2:J$40,9,FALSE),0)</f>
        <v>0</v>
      </c>
      <c r="J274" s="7" t="s">
        <v>763</v>
      </c>
      <c r="K274" s="6" t="s">
        <v>23</v>
      </c>
      <c r="L274" s="6" t="s">
        <v>24</v>
      </c>
      <c r="M274" s="6" t="s">
        <v>50</v>
      </c>
      <c r="N274" s="6" t="s">
        <v>753</v>
      </c>
      <c r="O274" s="8" t="s">
        <v>21</v>
      </c>
    </row>
    <row r="275" spans="1:15" ht="45" customHeight="1" x14ac:dyDescent="0.25">
      <c r="A275" s="5">
        <v>1230160</v>
      </c>
      <c r="B275" s="6" t="s">
        <v>764</v>
      </c>
      <c r="C275" s="6" t="s">
        <v>41</v>
      </c>
      <c r="D275" s="6" t="s">
        <v>42</v>
      </c>
      <c r="E275" s="6" t="s">
        <v>765</v>
      </c>
      <c r="F275" s="6" t="s">
        <v>44</v>
      </c>
      <c r="G275" s="6" t="s">
        <v>751</v>
      </c>
      <c r="H275" s="28">
        <v>2014</v>
      </c>
      <c r="I275" s="28">
        <f>IFERROR(VLOOKUP(J275,Feuil2!B$2:J$40,9,FALSE),0)</f>
        <v>0</v>
      </c>
      <c r="J275" s="7" t="s">
        <v>766</v>
      </c>
      <c r="K275" s="6" t="s">
        <v>23</v>
      </c>
      <c r="L275" s="6" t="s">
        <v>24</v>
      </c>
      <c r="M275" s="6" t="s">
        <v>50</v>
      </c>
      <c r="N275" s="6" t="s">
        <v>753</v>
      </c>
      <c r="O275" s="8" t="s">
        <v>21</v>
      </c>
    </row>
    <row r="276" spans="1:15" ht="45" customHeight="1" x14ac:dyDescent="0.25">
      <c r="A276" s="5">
        <v>921793</v>
      </c>
      <c r="B276" s="6" t="s">
        <v>767</v>
      </c>
      <c r="C276" s="6" t="s">
        <v>41</v>
      </c>
      <c r="D276" s="6" t="s">
        <v>42</v>
      </c>
      <c r="E276" s="6" t="s">
        <v>768</v>
      </c>
      <c r="F276" s="6" t="s">
        <v>44</v>
      </c>
      <c r="G276" s="6" t="s">
        <v>769</v>
      </c>
      <c r="H276" s="28">
        <v>2009</v>
      </c>
      <c r="I276" s="28">
        <f>IFERROR(VLOOKUP(J276,Feuil2!B$2:J$40,9,FALSE),0)</f>
        <v>0</v>
      </c>
      <c r="J276" s="7" t="s">
        <v>770</v>
      </c>
      <c r="K276" s="6" t="s">
        <v>23</v>
      </c>
      <c r="L276" s="6" t="s">
        <v>24</v>
      </c>
      <c r="M276" s="6" t="s">
        <v>50</v>
      </c>
      <c r="N276" s="6" t="s">
        <v>771</v>
      </c>
      <c r="O276" s="8" t="s">
        <v>21</v>
      </c>
    </row>
    <row r="277" spans="1:15" ht="45" customHeight="1" x14ac:dyDescent="0.25">
      <c r="A277" s="5">
        <v>1215796</v>
      </c>
      <c r="B277" s="6" t="s">
        <v>772</v>
      </c>
      <c r="C277" s="6" t="s">
        <v>41</v>
      </c>
      <c r="D277" s="6" t="s">
        <v>423</v>
      </c>
      <c r="E277" s="6" t="s">
        <v>773</v>
      </c>
      <c r="F277" s="6" t="s">
        <v>44</v>
      </c>
      <c r="G277" s="6" t="s">
        <v>774</v>
      </c>
      <c r="H277" s="28">
        <v>2013</v>
      </c>
      <c r="I277" s="28">
        <f>IFERROR(VLOOKUP(J277,Feuil2!B$2:J$40,9,FALSE),0)</f>
        <v>0</v>
      </c>
      <c r="J277" s="7" t="s">
        <v>775</v>
      </c>
      <c r="K277" s="6" t="s">
        <v>23</v>
      </c>
      <c r="L277" s="6" t="s">
        <v>24</v>
      </c>
      <c r="M277" s="6" t="s">
        <v>50</v>
      </c>
      <c r="N277" s="6" t="s">
        <v>776</v>
      </c>
      <c r="O277" s="8" t="s">
        <v>21</v>
      </c>
    </row>
    <row r="278" spans="1:15" ht="45" customHeight="1" x14ac:dyDescent="0.25">
      <c r="A278" s="5">
        <v>323196</v>
      </c>
      <c r="B278" s="6" t="s">
        <v>21</v>
      </c>
      <c r="C278" s="6" t="s">
        <v>777</v>
      </c>
      <c r="D278" s="6" t="s">
        <v>381</v>
      </c>
      <c r="E278" s="6" t="s">
        <v>778</v>
      </c>
      <c r="F278" s="6" t="s">
        <v>44</v>
      </c>
      <c r="G278" s="6" t="s">
        <v>779</v>
      </c>
      <c r="H278" s="28">
        <v>1998</v>
      </c>
      <c r="I278" s="28">
        <f>IFERROR(VLOOKUP(J278,Feuil2!B$2:J$40,9,FALSE),0)</f>
        <v>0</v>
      </c>
      <c r="J278" s="7" t="s">
        <v>780</v>
      </c>
      <c r="K278" s="6" t="s">
        <v>23</v>
      </c>
      <c r="L278" s="6" t="s">
        <v>24</v>
      </c>
      <c r="M278" s="6" t="s">
        <v>50</v>
      </c>
      <c r="N278" s="6" t="s">
        <v>781</v>
      </c>
      <c r="O278" s="8" t="s">
        <v>21</v>
      </c>
    </row>
    <row r="279" spans="1:15" ht="45" customHeight="1" x14ac:dyDescent="0.25">
      <c r="A279" s="5">
        <v>323196</v>
      </c>
      <c r="B279" s="6" t="s">
        <v>21</v>
      </c>
      <c r="C279" s="6" t="s">
        <v>777</v>
      </c>
      <c r="D279" s="6" t="s">
        <v>381</v>
      </c>
      <c r="E279" s="6" t="s">
        <v>778</v>
      </c>
      <c r="F279" s="6" t="s">
        <v>44</v>
      </c>
      <c r="G279" s="6" t="s">
        <v>779</v>
      </c>
      <c r="H279" s="28">
        <v>1998</v>
      </c>
      <c r="I279" s="28">
        <f>IFERROR(VLOOKUP(J279,Feuil2!B$2:J$40,9,FALSE),0)</f>
        <v>0</v>
      </c>
      <c r="J279" s="7" t="s">
        <v>782</v>
      </c>
      <c r="K279" s="6" t="s">
        <v>23</v>
      </c>
      <c r="L279" s="6" t="s">
        <v>24</v>
      </c>
      <c r="M279" s="6" t="s">
        <v>50</v>
      </c>
      <c r="N279" s="6" t="s">
        <v>783</v>
      </c>
      <c r="O279" s="8" t="s">
        <v>21</v>
      </c>
    </row>
    <row r="280" spans="1:15" ht="45" customHeight="1" x14ac:dyDescent="0.25">
      <c r="A280" s="5">
        <v>323196</v>
      </c>
      <c r="B280" s="6" t="s">
        <v>21</v>
      </c>
      <c r="C280" s="6" t="s">
        <v>777</v>
      </c>
      <c r="D280" s="6" t="s">
        <v>381</v>
      </c>
      <c r="E280" s="6" t="s">
        <v>778</v>
      </c>
      <c r="F280" s="6" t="s">
        <v>44</v>
      </c>
      <c r="G280" s="6" t="s">
        <v>779</v>
      </c>
      <c r="H280" s="28">
        <v>1998</v>
      </c>
      <c r="I280" s="28">
        <f>IFERROR(VLOOKUP(J280,Feuil2!B$2:J$40,9,FALSE),0)</f>
        <v>0</v>
      </c>
      <c r="J280" s="7" t="s">
        <v>784</v>
      </c>
      <c r="K280" s="6" t="s">
        <v>23</v>
      </c>
      <c r="L280" s="6" t="s">
        <v>24</v>
      </c>
      <c r="M280" s="6" t="s">
        <v>50</v>
      </c>
      <c r="N280" s="6" t="s">
        <v>785</v>
      </c>
      <c r="O280" s="8" t="s">
        <v>21</v>
      </c>
    </row>
    <row r="281" spans="1:15" ht="45" customHeight="1" x14ac:dyDescent="0.25">
      <c r="A281" s="5">
        <v>323196</v>
      </c>
      <c r="B281" s="6" t="s">
        <v>21</v>
      </c>
      <c r="C281" s="6" t="s">
        <v>777</v>
      </c>
      <c r="D281" s="6" t="s">
        <v>381</v>
      </c>
      <c r="E281" s="6" t="s">
        <v>778</v>
      </c>
      <c r="F281" s="6" t="s">
        <v>44</v>
      </c>
      <c r="G281" s="6" t="s">
        <v>779</v>
      </c>
      <c r="H281" s="28">
        <v>1998</v>
      </c>
      <c r="I281" s="28">
        <f>IFERROR(VLOOKUP(J281,Feuil2!B$2:J$40,9,FALSE),0)</f>
        <v>0</v>
      </c>
      <c r="J281" s="7" t="s">
        <v>786</v>
      </c>
      <c r="K281" s="6" t="s">
        <v>23</v>
      </c>
      <c r="L281" s="6" t="s">
        <v>24</v>
      </c>
      <c r="M281" s="6" t="s">
        <v>50</v>
      </c>
      <c r="N281" s="6" t="s">
        <v>787</v>
      </c>
      <c r="O281" s="8" t="s">
        <v>21</v>
      </c>
    </row>
    <row r="282" spans="1:15" ht="45" customHeight="1" x14ac:dyDescent="0.25">
      <c r="A282" s="5">
        <v>323196</v>
      </c>
      <c r="B282" s="6" t="s">
        <v>21</v>
      </c>
      <c r="C282" s="6" t="s">
        <v>777</v>
      </c>
      <c r="D282" s="6" t="s">
        <v>381</v>
      </c>
      <c r="E282" s="6" t="s">
        <v>778</v>
      </c>
      <c r="F282" s="6" t="s">
        <v>44</v>
      </c>
      <c r="G282" s="6" t="s">
        <v>779</v>
      </c>
      <c r="H282" s="28">
        <v>1998</v>
      </c>
      <c r="I282" s="28">
        <f>IFERROR(VLOOKUP(J282,Feuil2!B$2:J$40,9,FALSE),0)</f>
        <v>0</v>
      </c>
      <c r="J282" s="7" t="s">
        <v>788</v>
      </c>
      <c r="K282" s="6" t="s">
        <v>23</v>
      </c>
      <c r="L282" s="6" t="s">
        <v>24</v>
      </c>
      <c r="M282" s="6" t="s">
        <v>50</v>
      </c>
      <c r="N282" s="6" t="s">
        <v>789</v>
      </c>
      <c r="O282" s="8" t="s">
        <v>21</v>
      </c>
    </row>
    <row r="283" spans="1:15" ht="45" customHeight="1" x14ac:dyDescent="0.25">
      <c r="A283" s="5">
        <v>323196</v>
      </c>
      <c r="B283" s="6" t="s">
        <v>21</v>
      </c>
      <c r="C283" s="6" t="s">
        <v>777</v>
      </c>
      <c r="D283" s="6" t="s">
        <v>381</v>
      </c>
      <c r="E283" s="6" t="s">
        <v>778</v>
      </c>
      <c r="F283" s="6" t="s">
        <v>44</v>
      </c>
      <c r="G283" s="6" t="s">
        <v>779</v>
      </c>
      <c r="H283" s="28">
        <v>1998</v>
      </c>
      <c r="I283" s="28">
        <f>IFERROR(VLOOKUP(J283,Feuil2!B$2:J$40,9,FALSE),0)</f>
        <v>0</v>
      </c>
      <c r="J283" s="7" t="s">
        <v>790</v>
      </c>
      <c r="K283" s="6" t="s">
        <v>23</v>
      </c>
      <c r="L283" s="6" t="s">
        <v>24</v>
      </c>
      <c r="M283" s="6" t="s">
        <v>50</v>
      </c>
      <c r="N283" s="6" t="s">
        <v>791</v>
      </c>
      <c r="O283" s="8" t="s">
        <v>21</v>
      </c>
    </row>
    <row r="284" spans="1:15" ht="45" customHeight="1" x14ac:dyDescent="0.25">
      <c r="A284" s="5">
        <v>323196</v>
      </c>
      <c r="B284" s="6" t="s">
        <v>21</v>
      </c>
      <c r="C284" s="6" t="s">
        <v>777</v>
      </c>
      <c r="D284" s="6" t="s">
        <v>381</v>
      </c>
      <c r="E284" s="6" t="s">
        <v>778</v>
      </c>
      <c r="F284" s="6" t="s">
        <v>44</v>
      </c>
      <c r="G284" s="6" t="s">
        <v>779</v>
      </c>
      <c r="H284" s="28">
        <v>1998</v>
      </c>
      <c r="I284" s="28">
        <f>IFERROR(VLOOKUP(J284,Feuil2!B$2:J$40,9,FALSE),0)</f>
        <v>0</v>
      </c>
      <c r="J284" s="7" t="s">
        <v>792</v>
      </c>
      <c r="K284" s="6" t="s">
        <v>23</v>
      </c>
      <c r="L284" s="6" t="s">
        <v>24</v>
      </c>
      <c r="M284" s="6" t="s">
        <v>50</v>
      </c>
      <c r="N284" s="6" t="s">
        <v>793</v>
      </c>
      <c r="O284" s="8" t="s">
        <v>21</v>
      </c>
    </row>
    <row r="285" spans="1:15" ht="45" customHeight="1" x14ac:dyDescent="0.25">
      <c r="A285" s="5">
        <v>323196</v>
      </c>
      <c r="B285" s="6" t="s">
        <v>21</v>
      </c>
      <c r="C285" s="6" t="s">
        <v>777</v>
      </c>
      <c r="D285" s="6" t="s">
        <v>381</v>
      </c>
      <c r="E285" s="6" t="s">
        <v>778</v>
      </c>
      <c r="F285" s="6" t="s">
        <v>44</v>
      </c>
      <c r="G285" s="6" t="s">
        <v>779</v>
      </c>
      <c r="H285" s="28">
        <v>1998</v>
      </c>
      <c r="I285" s="28">
        <f>IFERROR(VLOOKUP(J285,Feuil2!B$2:J$40,9,FALSE),0)</f>
        <v>0</v>
      </c>
      <c r="J285" s="7" t="s">
        <v>794</v>
      </c>
      <c r="K285" s="6" t="s">
        <v>23</v>
      </c>
      <c r="L285" s="6" t="s">
        <v>24</v>
      </c>
      <c r="M285" s="6" t="s">
        <v>50</v>
      </c>
      <c r="N285" s="6" t="s">
        <v>795</v>
      </c>
      <c r="O285" s="8" t="s">
        <v>21</v>
      </c>
    </row>
    <row r="286" spans="1:15" ht="45" customHeight="1" x14ac:dyDescent="0.25">
      <c r="A286" s="5">
        <v>323196</v>
      </c>
      <c r="B286" s="6" t="s">
        <v>21</v>
      </c>
      <c r="C286" s="6" t="s">
        <v>777</v>
      </c>
      <c r="D286" s="6" t="s">
        <v>381</v>
      </c>
      <c r="E286" s="6" t="s">
        <v>778</v>
      </c>
      <c r="F286" s="6" t="s">
        <v>44</v>
      </c>
      <c r="G286" s="6" t="s">
        <v>779</v>
      </c>
      <c r="H286" s="28">
        <v>1998</v>
      </c>
      <c r="I286" s="28">
        <f>IFERROR(VLOOKUP(J286,Feuil2!B$2:J$40,9,FALSE),0)</f>
        <v>0</v>
      </c>
      <c r="J286" s="7" t="s">
        <v>796</v>
      </c>
      <c r="K286" s="6" t="s">
        <v>23</v>
      </c>
      <c r="L286" s="6" t="s">
        <v>24</v>
      </c>
      <c r="M286" s="6" t="s">
        <v>50</v>
      </c>
      <c r="N286" s="6" t="s">
        <v>797</v>
      </c>
      <c r="O286" s="8" t="s">
        <v>21</v>
      </c>
    </row>
    <row r="287" spans="1:15" ht="45" customHeight="1" x14ac:dyDescent="0.25">
      <c r="A287" s="5">
        <v>323196</v>
      </c>
      <c r="B287" s="6" t="s">
        <v>21</v>
      </c>
      <c r="C287" s="6" t="s">
        <v>777</v>
      </c>
      <c r="D287" s="6" t="s">
        <v>381</v>
      </c>
      <c r="E287" s="6" t="s">
        <v>778</v>
      </c>
      <c r="F287" s="6" t="s">
        <v>44</v>
      </c>
      <c r="G287" s="6" t="s">
        <v>779</v>
      </c>
      <c r="H287" s="28">
        <v>1998</v>
      </c>
      <c r="I287" s="28">
        <f>IFERROR(VLOOKUP(J287,Feuil2!B$2:J$40,9,FALSE),0)</f>
        <v>0</v>
      </c>
      <c r="J287" s="7" t="s">
        <v>798</v>
      </c>
      <c r="K287" s="6" t="s">
        <v>23</v>
      </c>
      <c r="L287" s="6" t="s">
        <v>24</v>
      </c>
      <c r="M287" s="6" t="s">
        <v>50</v>
      </c>
      <c r="N287" s="6" t="s">
        <v>799</v>
      </c>
      <c r="O287" s="8" t="s">
        <v>21</v>
      </c>
    </row>
    <row r="288" spans="1:15" ht="45" customHeight="1" x14ac:dyDescent="0.25">
      <c r="A288" s="5">
        <v>323196</v>
      </c>
      <c r="B288" s="6" t="s">
        <v>21</v>
      </c>
      <c r="C288" s="6" t="s">
        <v>777</v>
      </c>
      <c r="D288" s="6" t="s">
        <v>381</v>
      </c>
      <c r="E288" s="6" t="s">
        <v>778</v>
      </c>
      <c r="F288" s="6" t="s">
        <v>44</v>
      </c>
      <c r="G288" s="6" t="s">
        <v>779</v>
      </c>
      <c r="H288" s="28">
        <v>1998</v>
      </c>
      <c r="I288" s="28">
        <f>IFERROR(VLOOKUP(J288,Feuil2!B$2:J$40,9,FALSE),0)</f>
        <v>0</v>
      </c>
      <c r="J288" s="7" t="s">
        <v>800</v>
      </c>
      <c r="K288" s="6" t="s">
        <v>23</v>
      </c>
      <c r="L288" s="6" t="s">
        <v>24</v>
      </c>
      <c r="M288" s="6" t="s">
        <v>50</v>
      </c>
      <c r="N288" s="6" t="s">
        <v>801</v>
      </c>
      <c r="O288" s="8" t="s">
        <v>21</v>
      </c>
    </row>
    <row r="289" spans="1:15" ht="45" customHeight="1" x14ac:dyDescent="0.25">
      <c r="A289" s="5">
        <v>732974</v>
      </c>
      <c r="B289" s="6" t="s">
        <v>802</v>
      </c>
      <c r="C289" s="6" t="s">
        <v>777</v>
      </c>
      <c r="D289" s="6" t="s">
        <v>381</v>
      </c>
      <c r="E289" s="6" t="s">
        <v>803</v>
      </c>
      <c r="F289" s="6" t="s">
        <v>44</v>
      </c>
      <c r="G289" s="6" t="s">
        <v>804</v>
      </c>
      <c r="H289" s="28">
        <v>2006</v>
      </c>
      <c r="I289" s="28">
        <f>IFERROR(VLOOKUP(J289,Feuil2!B$2:J$40,9,FALSE),0)</f>
        <v>0</v>
      </c>
      <c r="J289" s="7" t="s">
        <v>805</v>
      </c>
      <c r="K289" s="6" t="s">
        <v>23</v>
      </c>
      <c r="L289" s="6" t="s">
        <v>24</v>
      </c>
      <c r="M289" s="6" t="s">
        <v>50</v>
      </c>
      <c r="N289" s="6" t="s">
        <v>806</v>
      </c>
      <c r="O289" s="8" t="s">
        <v>21</v>
      </c>
    </row>
    <row r="290" spans="1:15" ht="45" customHeight="1" x14ac:dyDescent="0.25">
      <c r="A290" s="5">
        <v>971674</v>
      </c>
      <c r="B290" s="6" t="s">
        <v>807</v>
      </c>
      <c r="C290" s="6" t="s">
        <v>250</v>
      </c>
      <c r="D290" s="6" t="s">
        <v>251</v>
      </c>
      <c r="E290" s="6" t="s">
        <v>808</v>
      </c>
      <c r="F290" s="6" t="s">
        <v>44</v>
      </c>
      <c r="G290" s="6" t="s">
        <v>809</v>
      </c>
      <c r="H290" s="28">
        <v>2006</v>
      </c>
      <c r="I290" s="28">
        <f>IFERROR(VLOOKUP(J290,Feuil2!B$2:J$40,9,FALSE),0)</f>
        <v>0</v>
      </c>
      <c r="J290" s="7" t="s">
        <v>810</v>
      </c>
      <c r="K290" s="6" t="s">
        <v>23</v>
      </c>
      <c r="L290" s="6" t="s">
        <v>24</v>
      </c>
      <c r="M290" s="6" t="s">
        <v>50</v>
      </c>
      <c r="N290" s="6" t="s">
        <v>811</v>
      </c>
      <c r="O290" s="8" t="s">
        <v>21</v>
      </c>
    </row>
    <row r="291" spans="1:15" ht="45" customHeight="1" x14ac:dyDescent="0.25">
      <c r="A291" s="5">
        <v>971674</v>
      </c>
      <c r="B291" s="6" t="s">
        <v>807</v>
      </c>
      <c r="C291" s="6" t="s">
        <v>250</v>
      </c>
      <c r="D291" s="6" t="s">
        <v>251</v>
      </c>
      <c r="E291" s="6" t="s">
        <v>808</v>
      </c>
      <c r="F291" s="6" t="s">
        <v>44</v>
      </c>
      <c r="G291" s="6" t="s">
        <v>809</v>
      </c>
      <c r="H291" s="28">
        <v>2006</v>
      </c>
      <c r="I291" s="28">
        <f>IFERROR(VLOOKUP(J291,Feuil2!B$2:J$40,9,FALSE),0)</f>
        <v>0</v>
      </c>
      <c r="J291" s="7" t="s">
        <v>812</v>
      </c>
      <c r="K291" s="6" t="s">
        <v>23</v>
      </c>
      <c r="L291" s="6" t="s">
        <v>24</v>
      </c>
      <c r="M291" s="6" t="s">
        <v>50</v>
      </c>
      <c r="N291" s="6" t="s">
        <v>813</v>
      </c>
      <c r="O291" s="8" t="s">
        <v>21</v>
      </c>
    </row>
    <row r="292" spans="1:15" ht="45" customHeight="1" x14ac:dyDescent="0.25">
      <c r="A292" s="5">
        <v>971674</v>
      </c>
      <c r="B292" s="6" t="s">
        <v>807</v>
      </c>
      <c r="C292" s="6" t="s">
        <v>250</v>
      </c>
      <c r="D292" s="6" t="s">
        <v>251</v>
      </c>
      <c r="E292" s="6" t="s">
        <v>808</v>
      </c>
      <c r="F292" s="6" t="s">
        <v>44</v>
      </c>
      <c r="G292" s="6" t="s">
        <v>809</v>
      </c>
      <c r="H292" s="28">
        <v>2006</v>
      </c>
      <c r="I292" s="28">
        <f>IFERROR(VLOOKUP(J292,Feuil2!B$2:J$40,9,FALSE),0)</f>
        <v>0</v>
      </c>
      <c r="J292" s="7" t="s">
        <v>814</v>
      </c>
      <c r="K292" s="6" t="s">
        <v>23</v>
      </c>
      <c r="L292" s="6" t="s">
        <v>24</v>
      </c>
      <c r="M292" s="6" t="s">
        <v>50</v>
      </c>
      <c r="N292" s="6" t="s">
        <v>815</v>
      </c>
      <c r="O292" s="8" t="s">
        <v>21</v>
      </c>
    </row>
    <row r="293" spans="1:15" ht="45" customHeight="1" x14ac:dyDescent="0.25">
      <c r="A293" s="5">
        <v>971674</v>
      </c>
      <c r="B293" s="6" t="s">
        <v>807</v>
      </c>
      <c r="C293" s="6" t="s">
        <v>250</v>
      </c>
      <c r="D293" s="6" t="s">
        <v>251</v>
      </c>
      <c r="E293" s="6" t="s">
        <v>808</v>
      </c>
      <c r="F293" s="6" t="s">
        <v>44</v>
      </c>
      <c r="G293" s="6" t="s">
        <v>809</v>
      </c>
      <c r="H293" s="28">
        <v>2006</v>
      </c>
      <c r="I293" s="28">
        <f>IFERROR(VLOOKUP(J293,Feuil2!B$2:J$40,9,FALSE),0)</f>
        <v>0</v>
      </c>
      <c r="J293" s="7" t="s">
        <v>816</v>
      </c>
      <c r="K293" s="6" t="s">
        <v>23</v>
      </c>
      <c r="L293" s="6" t="s">
        <v>24</v>
      </c>
      <c r="M293" s="6" t="s">
        <v>50</v>
      </c>
      <c r="N293" s="6" t="s">
        <v>817</v>
      </c>
      <c r="O293" s="8" t="s">
        <v>21</v>
      </c>
    </row>
    <row r="294" spans="1:15" ht="45" customHeight="1" x14ac:dyDescent="0.25">
      <c r="A294" s="5">
        <v>971674</v>
      </c>
      <c r="B294" s="6" t="s">
        <v>807</v>
      </c>
      <c r="C294" s="6" t="s">
        <v>250</v>
      </c>
      <c r="D294" s="6" t="s">
        <v>251</v>
      </c>
      <c r="E294" s="6" t="s">
        <v>808</v>
      </c>
      <c r="F294" s="6" t="s">
        <v>44</v>
      </c>
      <c r="G294" s="6" t="s">
        <v>809</v>
      </c>
      <c r="H294" s="28">
        <v>2006</v>
      </c>
      <c r="I294" s="28">
        <f>IFERROR(VLOOKUP(J294,Feuil2!B$2:J$40,9,FALSE),0)</f>
        <v>0</v>
      </c>
      <c r="J294" s="7" t="s">
        <v>818</v>
      </c>
      <c r="K294" s="6" t="s">
        <v>23</v>
      </c>
      <c r="L294" s="6" t="s">
        <v>24</v>
      </c>
      <c r="M294" s="6" t="s">
        <v>50</v>
      </c>
      <c r="N294" s="6" t="s">
        <v>819</v>
      </c>
      <c r="O294" s="8" t="s">
        <v>21</v>
      </c>
    </row>
    <row r="295" spans="1:15" ht="45" customHeight="1" x14ac:dyDescent="0.25">
      <c r="A295" s="5">
        <v>971674</v>
      </c>
      <c r="B295" s="6" t="s">
        <v>807</v>
      </c>
      <c r="C295" s="6" t="s">
        <v>250</v>
      </c>
      <c r="D295" s="6" t="s">
        <v>251</v>
      </c>
      <c r="E295" s="6" t="s">
        <v>808</v>
      </c>
      <c r="F295" s="6" t="s">
        <v>44</v>
      </c>
      <c r="G295" s="6" t="s">
        <v>809</v>
      </c>
      <c r="H295" s="28">
        <v>2006</v>
      </c>
      <c r="I295" s="28">
        <f>IFERROR(VLOOKUP(J295,Feuil2!B$2:J$40,9,FALSE),0)</f>
        <v>0</v>
      </c>
      <c r="J295" s="7" t="s">
        <v>820</v>
      </c>
      <c r="K295" s="6" t="s">
        <v>23</v>
      </c>
      <c r="L295" s="6" t="s">
        <v>24</v>
      </c>
      <c r="M295" s="6" t="s">
        <v>50</v>
      </c>
      <c r="N295" s="6" t="s">
        <v>821</v>
      </c>
      <c r="O295" s="8" t="s">
        <v>21</v>
      </c>
    </row>
    <row r="296" spans="1:15" ht="45" customHeight="1" x14ac:dyDescent="0.25">
      <c r="A296" s="5">
        <v>971674</v>
      </c>
      <c r="B296" s="6" t="s">
        <v>807</v>
      </c>
      <c r="C296" s="6" t="s">
        <v>250</v>
      </c>
      <c r="D296" s="6" t="s">
        <v>251</v>
      </c>
      <c r="E296" s="6" t="s">
        <v>808</v>
      </c>
      <c r="F296" s="6" t="s">
        <v>44</v>
      </c>
      <c r="G296" s="6" t="s">
        <v>809</v>
      </c>
      <c r="H296" s="28">
        <v>2006</v>
      </c>
      <c r="I296" s="28">
        <f>IFERROR(VLOOKUP(J296,Feuil2!B$2:J$40,9,FALSE),0)</f>
        <v>0</v>
      </c>
      <c r="J296" s="7" t="s">
        <v>822</v>
      </c>
      <c r="K296" s="6" t="s">
        <v>23</v>
      </c>
      <c r="L296" s="6" t="s">
        <v>24</v>
      </c>
      <c r="M296" s="6" t="s">
        <v>50</v>
      </c>
      <c r="N296" s="6" t="s">
        <v>823</v>
      </c>
      <c r="O296" s="8" t="s">
        <v>21</v>
      </c>
    </row>
    <row r="297" spans="1:15" ht="45" customHeight="1" x14ac:dyDescent="0.25">
      <c r="A297" s="5">
        <v>971674</v>
      </c>
      <c r="B297" s="6" t="s">
        <v>807</v>
      </c>
      <c r="C297" s="6" t="s">
        <v>250</v>
      </c>
      <c r="D297" s="6" t="s">
        <v>251</v>
      </c>
      <c r="E297" s="6" t="s">
        <v>808</v>
      </c>
      <c r="F297" s="6" t="s">
        <v>44</v>
      </c>
      <c r="G297" s="6" t="s">
        <v>809</v>
      </c>
      <c r="H297" s="28">
        <v>2006</v>
      </c>
      <c r="I297" s="28">
        <f>IFERROR(VLOOKUP(J297,Feuil2!B$2:J$40,9,FALSE),0)</f>
        <v>0</v>
      </c>
      <c r="J297" s="7" t="s">
        <v>824</v>
      </c>
      <c r="K297" s="6" t="s">
        <v>23</v>
      </c>
      <c r="L297" s="6" t="s">
        <v>24</v>
      </c>
      <c r="M297" s="6" t="s">
        <v>50</v>
      </c>
      <c r="N297" s="6" t="s">
        <v>825</v>
      </c>
      <c r="O297" s="8" t="s">
        <v>21</v>
      </c>
    </row>
    <row r="298" spans="1:15" ht="45" customHeight="1" x14ac:dyDescent="0.25">
      <c r="A298" s="5">
        <v>971674</v>
      </c>
      <c r="B298" s="6" t="s">
        <v>807</v>
      </c>
      <c r="C298" s="6" t="s">
        <v>250</v>
      </c>
      <c r="D298" s="6" t="s">
        <v>251</v>
      </c>
      <c r="E298" s="6" t="s">
        <v>808</v>
      </c>
      <c r="F298" s="6" t="s">
        <v>44</v>
      </c>
      <c r="G298" s="6" t="s">
        <v>809</v>
      </c>
      <c r="H298" s="28">
        <v>2006</v>
      </c>
      <c r="I298" s="28">
        <f>IFERROR(VLOOKUP(J298,Feuil2!B$2:J$40,9,FALSE),0)</f>
        <v>0</v>
      </c>
      <c r="J298" s="7" t="s">
        <v>826</v>
      </c>
      <c r="K298" s="6" t="s">
        <v>23</v>
      </c>
      <c r="L298" s="6" t="s">
        <v>24</v>
      </c>
      <c r="M298" s="6" t="s">
        <v>50</v>
      </c>
      <c r="N298" s="6" t="s">
        <v>827</v>
      </c>
      <c r="O298" s="8" t="s">
        <v>21</v>
      </c>
    </row>
    <row r="299" spans="1:15" ht="45" customHeight="1" x14ac:dyDescent="0.25">
      <c r="A299" s="5">
        <v>971674</v>
      </c>
      <c r="B299" s="6" t="s">
        <v>807</v>
      </c>
      <c r="C299" s="6" t="s">
        <v>250</v>
      </c>
      <c r="D299" s="6" t="s">
        <v>251</v>
      </c>
      <c r="E299" s="6" t="s">
        <v>808</v>
      </c>
      <c r="F299" s="6" t="s">
        <v>44</v>
      </c>
      <c r="G299" s="6" t="s">
        <v>809</v>
      </c>
      <c r="H299" s="28">
        <v>2006</v>
      </c>
      <c r="I299" s="28">
        <f>IFERROR(VLOOKUP(J299,Feuil2!B$2:J$40,9,FALSE),0)</f>
        <v>0</v>
      </c>
      <c r="J299" s="7" t="s">
        <v>828</v>
      </c>
      <c r="K299" s="6" t="s">
        <v>23</v>
      </c>
      <c r="L299" s="6" t="s">
        <v>24</v>
      </c>
      <c r="M299" s="6" t="s">
        <v>50</v>
      </c>
      <c r="N299" s="6" t="s">
        <v>829</v>
      </c>
      <c r="O299" s="8" t="s">
        <v>21</v>
      </c>
    </row>
    <row r="300" spans="1:15" ht="45" customHeight="1" x14ac:dyDescent="0.25">
      <c r="A300" s="5">
        <v>971674</v>
      </c>
      <c r="B300" s="6" t="s">
        <v>807</v>
      </c>
      <c r="C300" s="6" t="s">
        <v>250</v>
      </c>
      <c r="D300" s="6" t="s">
        <v>251</v>
      </c>
      <c r="E300" s="6" t="s">
        <v>808</v>
      </c>
      <c r="F300" s="6" t="s">
        <v>44</v>
      </c>
      <c r="G300" s="6" t="s">
        <v>809</v>
      </c>
      <c r="H300" s="28">
        <v>2006</v>
      </c>
      <c r="I300" s="28">
        <f>IFERROR(VLOOKUP(J300,Feuil2!B$2:J$40,9,FALSE),0)</f>
        <v>0</v>
      </c>
      <c r="J300" s="7" t="s">
        <v>830</v>
      </c>
      <c r="K300" s="6" t="s">
        <v>23</v>
      </c>
      <c r="L300" s="6" t="s">
        <v>24</v>
      </c>
      <c r="M300" s="6" t="s">
        <v>50</v>
      </c>
      <c r="N300" s="6" t="s">
        <v>831</v>
      </c>
      <c r="O300" s="8" t="s">
        <v>21</v>
      </c>
    </row>
    <row r="301" spans="1:15" ht="45" customHeight="1" x14ac:dyDescent="0.25">
      <c r="A301" s="5">
        <v>971674</v>
      </c>
      <c r="B301" s="6" t="s">
        <v>807</v>
      </c>
      <c r="C301" s="6" t="s">
        <v>250</v>
      </c>
      <c r="D301" s="6" t="s">
        <v>251</v>
      </c>
      <c r="E301" s="6" t="s">
        <v>808</v>
      </c>
      <c r="F301" s="6" t="s">
        <v>44</v>
      </c>
      <c r="G301" s="6" t="s">
        <v>809</v>
      </c>
      <c r="H301" s="28">
        <v>2006</v>
      </c>
      <c r="I301" s="28">
        <f>IFERROR(VLOOKUP(J301,Feuil2!B$2:J$40,9,FALSE),0)</f>
        <v>0</v>
      </c>
      <c r="J301" s="7" t="s">
        <v>832</v>
      </c>
      <c r="K301" s="6" t="s">
        <v>23</v>
      </c>
      <c r="L301" s="6" t="s">
        <v>24</v>
      </c>
      <c r="M301" s="6" t="s">
        <v>50</v>
      </c>
      <c r="N301" s="6" t="s">
        <v>833</v>
      </c>
      <c r="O301" s="8" t="s">
        <v>21</v>
      </c>
    </row>
    <row r="302" spans="1:15" ht="45" customHeight="1" x14ac:dyDescent="0.25">
      <c r="A302" s="5">
        <v>971674</v>
      </c>
      <c r="B302" s="6" t="s">
        <v>807</v>
      </c>
      <c r="C302" s="6" t="s">
        <v>250</v>
      </c>
      <c r="D302" s="6" t="s">
        <v>251</v>
      </c>
      <c r="E302" s="6" t="s">
        <v>808</v>
      </c>
      <c r="F302" s="6" t="s">
        <v>44</v>
      </c>
      <c r="G302" s="6" t="s">
        <v>809</v>
      </c>
      <c r="H302" s="28">
        <v>2006</v>
      </c>
      <c r="I302" s="28">
        <f>IFERROR(VLOOKUP(J302,Feuil2!B$2:J$40,9,FALSE),0)</f>
        <v>0</v>
      </c>
      <c r="J302" s="7" t="s">
        <v>834</v>
      </c>
      <c r="K302" s="6" t="s">
        <v>23</v>
      </c>
      <c r="L302" s="6" t="s">
        <v>24</v>
      </c>
      <c r="M302" s="6" t="s">
        <v>50</v>
      </c>
      <c r="N302" s="6" t="s">
        <v>835</v>
      </c>
      <c r="O302" s="8" t="s">
        <v>21</v>
      </c>
    </row>
    <row r="303" spans="1:15" ht="45" customHeight="1" x14ac:dyDescent="0.25">
      <c r="A303" s="5">
        <v>971674</v>
      </c>
      <c r="B303" s="6" t="s">
        <v>807</v>
      </c>
      <c r="C303" s="6" t="s">
        <v>250</v>
      </c>
      <c r="D303" s="6" t="s">
        <v>251</v>
      </c>
      <c r="E303" s="6" t="s">
        <v>808</v>
      </c>
      <c r="F303" s="6" t="s">
        <v>44</v>
      </c>
      <c r="G303" s="6" t="s">
        <v>809</v>
      </c>
      <c r="H303" s="28">
        <v>2006</v>
      </c>
      <c r="I303" s="28">
        <f>IFERROR(VLOOKUP(J303,Feuil2!B$2:J$40,9,FALSE),0)</f>
        <v>0</v>
      </c>
      <c r="J303" s="7" t="s">
        <v>836</v>
      </c>
      <c r="K303" s="6" t="s">
        <v>23</v>
      </c>
      <c r="L303" s="6" t="s">
        <v>24</v>
      </c>
      <c r="M303" s="6" t="s">
        <v>50</v>
      </c>
      <c r="N303" s="6" t="s">
        <v>837</v>
      </c>
      <c r="O303" s="8" t="s">
        <v>21</v>
      </c>
    </row>
    <row r="304" spans="1:15" ht="45" customHeight="1" x14ac:dyDescent="0.25">
      <c r="A304" s="5">
        <v>971674</v>
      </c>
      <c r="B304" s="6" t="s">
        <v>807</v>
      </c>
      <c r="C304" s="6" t="s">
        <v>250</v>
      </c>
      <c r="D304" s="6" t="s">
        <v>251</v>
      </c>
      <c r="E304" s="6" t="s">
        <v>808</v>
      </c>
      <c r="F304" s="6" t="s">
        <v>44</v>
      </c>
      <c r="G304" s="6" t="s">
        <v>809</v>
      </c>
      <c r="H304" s="28">
        <v>2006</v>
      </c>
      <c r="I304" s="28">
        <f>IFERROR(VLOOKUP(J304,Feuil2!B$2:J$40,9,FALSE),0)</f>
        <v>0</v>
      </c>
      <c r="J304" s="7" t="s">
        <v>838</v>
      </c>
      <c r="K304" s="6" t="s">
        <v>23</v>
      </c>
      <c r="L304" s="6" t="s">
        <v>24</v>
      </c>
      <c r="M304" s="6" t="s">
        <v>50</v>
      </c>
      <c r="N304" s="6" t="s">
        <v>839</v>
      </c>
      <c r="O304" s="8" t="s">
        <v>21</v>
      </c>
    </row>
    <row r="305" spans="1:15" ht="45" customHeight="1" x14ac:dyDescent="0.25">
      <c r="A305" s="5">
        <v>971674</v>
      </c>
      <c r="B305" s="6" t="s">
        <v>807</v>
      </c>
      <c r="C305" s="6" t="s">
        <v>250</v>
      </c>
      <c r="D305" s="6" t="s">
        <v>251</v>
      </c>
      <c r="E305" s="6" t="s">
        <v>808</v>
      </c>
      <c r="F305" s="6" t="s">
        <v>44</v>
      </c>
      <c r="G305" s="6" t="s">
        <v>809</v>
      </c>
      <c r="H305" s="28">
        <v>2006</v>
      </c>
      <c r="I305" s="28">
        <f>IFERROR(VLOOKUP(J305,Feuil2!B$2:J$40,9,FALSE),0)</f>
        <v>0</v>
      </c>
      <c r="J305" s="7" t="s">
        <v>840</v>
      </c>
      <c r="K305" s="6" t="s">
        <v>23</v>
      </c>
      <c r="L305" s="6" t="s">
        <v>24</v>
      </c>
      <c r="M305" s="6" t="s">
        <v>50</v>
      </c>
      <c r="N305" s="6" t="s">
        <v>841</v>
      </c>
      <c r="O305" s="8" t="s">
        <v>21</v>
      </c>
    </row>
    <row r="306" spans="1:15" ht="45" customHeight="1" x14ac:dyDescent="0.25">
      <c r="A306" s="5">
        <v>971674</v>
      </c>
      <c r="B306" s="6" t="s">
        <v>807</v>
      </c>
      <c r="C306" s="6" t="s">
        <v>250</v>
      </c>
      <c r="D306" s="6" t="s">
        <v>251</v>
      </c>
      <c r="E306" s="6" t="s">
        <v>808</v>
      </c>
      <c r="F306" s="6" t="s">
        <v>44</v>
      </c>
      <c r="G306" s="6" t="s">
        <v>809</v>
      </c>
      <c r="H306" s="28">
        <v>2006</v>
      </c>
      <c r="I306" s="28">
        <f>IFERROR(VLOOKUP(J306,Feuil2!B$2:J$40,9,FALSE),0)</f>
        <v>0</v>
      </c>
      <c r="J306" s="7" t="s">
        <v>842</v>
      </c>
      <c r="K306" s="6" t="s">
        <v>23</v>
      </c>
      <c r="L306" s="6" t="s">
        <v>24</v>
      </c>
      <c r="M306" s="6" t="s">
        <v>50</v>
      </c>
      <c r="N306" s="6" t="s">
        <v>843</v>
      </c>
      <c r="O306" s="8" t="s">
        <v>21</v>
      </c>
    </row>
    <row r="307" spans="1:15" ht="45" customHeight="1" x14ac:dyDescent="0.25">
      <c r="A307" s="5">
        <v>971674</v>
      </c>
      <c r="B307" s="6" t="s">
        <v>807</v>
      </c>
      <c r="C307" s="6" t="s">
        <v>250</v>
      </c>
      <c r="D307" s="6" t="s">
        <v>251</v>
      </c>
      <c r="E307" s="6" t="s">
        <v>808</v>
      </c>
      <c r="F307" s="6" t="s">
        <v>44</v>
      </c>
      <c r="G307" s="6" t="s">
        <v>809</v>
      </c>
      <c r="H307" s="28">
        <v>2006</v>
      </c>
      <c r="I307" s="28">
        <f>IFERROR(VLOOKUP(J307,Feuil2!B$2:J$40,9,FALSE),0)</f>
        <v>0</v>
      </c>
      <c r="J307" s="7" t="s">
        <v>844</v>
      </c>
      <c r="K307" s="6" t="s">
        <v>23</v>
      </c>
      <c r="L307" s="6" t="s">
        <v>24</v>
      </c>
      <c r="M307" s="6" t="s">
        <v>50</v>
      </c>
      <c r="N307" s="6" t="s">
        <v>845</v>
      </c>
      <c r="O307" s="8" t="s">
        <v>21</v>
      </c>
    </row>
    <row r="308" spans="1:15" ht="45" customHeight="1" x14ac:dyDescent="0.25">
      <c r="A308" s="5">
        <v>971674</v>
      </c>
      <c r="B308" s="6" t="s">
        <v>807</v>
      </c>
      <c r="C308" s="6" t="s">
        <v>250</v>
      </c>
      <c r="D308" s="6" t="s">
        <v>251</v>
      </c>
      <c r="E308" s="6" t="s">
        <v>808</v>
      </c>
      <c r="F308" s="6" t="s">
        <v>44</v>
      </c>
      <c r="G308" s="6" t="s">
        <v>809</v>
      </c>
      <c r="H308" s="28">
        <v>2006</v>
      </c>
      <c r="I308" s="28">
        <f>IFERROR(VLOOKUP(J308,Feuil2!B$2:J$40,9,FALSE),0)</f>
        <v>0</v>
      </c>
      <c r="J308" s="7" t="s">
        <v>846</v>
      </c>
      <c r="K308" s="6" t="s">
        <v>23</v>
      </c>
      <c r="L308" s="6" t="s">
        <v>24</v>
      </c>
      <c r="M308" s="6" t="s">
        <v>50</v>
      </c>
      <c r="N308" s="6" t="s">
        <v>847</v>
      </c>
      <c r="O308" s="8" t="s">
        <v>21</v>
      </c>
    </row>
    <row r="309" spans="1:15" ht="45" customHeight="1" x14ac:dyDescent="0.25">
      <c r="A309" s="5">
        <v>971674</v>
      </c>
      <c r="B309" s="6" t="s">
        <v>807</v>
      </c>
      <c r="C309" s="6" t="s">
        <v>250</v>
      </c>
      <c r="D309" s="6" t="s">
        <v>251</v>
      </c>
      <c r="E309" s="6" t="s">
        <v>808</v>
      </c>
      <c r="F309" s="6" t="s">
        <v>44</v>
      </c>
      <c r="G309" s="6" t="s">
        <v>809</v>
      </c>
      <c r="H309" s="28">
        <v>2006</v>
      </c>
      <c r="I309" s="28">
        <f>IFERROR(VLOOKUP(J309,Feuil2!B$2:J$40,9,FALSE),0)</f>
        <v>0</v>
      </c>
      <c r="J309" s="7" t="s">
        <v>848</v>
      </c>
      <c r="K309" s="6" t="s">
        <v>23</v>
      </c>
      <c r="L309" s="6" t="s">
        <v>24</v>
      </c>
      <c r="M309" s="6" t="s">
        <v>50</v>
      </c>
      <c r="N309" s="6" t="s">
        <v>849</v>
      </c>
      <c r="O309" s="8" t="s">
        <v>21</v>
      </c>
    </row>
    <row r="310" spans="1:15" ht="45" customHeight="1" x14ac:dyDescent="0.25">
      <c r="A310" s="5">
        <v>971674</v>
      </c>
      <c r="B310" s="6" t="s">
        <v>807</v>
      </c>
      <c r="C310" s="6" t="s">
        <v>250</v>
      </c>
      <c r="D310" s="6" t="s">
        <v>251</v>
      </c>
      <c r="E310" s="6" t="s">
        <v>808</v>
      </c>
      <c r="F310" s="6" t="s">
        <v>44</v>
      </c>
      <c r="G310" s="6" t="s">
        <v>809</v>
      </c>
      <c r="H310" s="28">
        <v>2006</v>
      </c>
      <c r="I310" s="28">
        <f>IFERROR(VLOOKUP(J310,Feuil2!B$2:J$40,9,FALSE),0)</f>
        <v>0</v>
      </c>
      <c r="J310" s="7" t="s">
        <v>850</v>
      </c>
      <c r="K310" s="6" t="s">
        <v>23</v>
      </c>
      <c r="L310" s="6" t="s">
        <v>24</v>
      </c>
      <c r="M310" s="6" t="s">
        <v>50</v>
      </c>
      <c r="N310" s="6" t="s">
        <v>851</v>
      </c>
      <c r="O310" s="8" t="s">
        <v>21</v>
      </c>
    </row>
    <row r="311" spans="1:15" ht="45" customHeight="1" x14ac:dyDescent="0.25">
      <c r="A311" s="5">
        <v>971674</v>
      </c>
      <c r="B311" s="6" t="s">
        <v>807</v>
      </c>
      <c r="C311" s="6" t="s">
        <v>250</v>
      </c>
      <c r="D311" s="6" t="s">
        <v>251</v>
      </c>
      <c r="E311" s="6" t="s">
        <v>808</v>
      </c>
      <c r="F311" s="6" t="s">
        <v>44</v>
      </c>
      <c r="G311" s="6" t="s">
        <v>809</v>
      </c>
      <c r="H311" s="28">
        <v>2006</v>
      </c>
      <c r="I311" s="28">
        <f>IFERROR(VLOOKUP(J311,Feuil2!B$2:J$40,9,FALSE),0)</f>
        <v>0</v>
      </c>
      <c r="J311" s="7" t="s">
        <v>852</v>
      </c>
      <c r="K311" s="6" t="s">
        <v>23</v>
      </c>
      <c r="L311" s="6" t="s">
        <v>24</v>
      </c>
      <c r="M311" s="6" t="s">
        <v>50</v>
      </c>
      <c r="N311" s="6" t="s">
        <v>853</v>
      </c>
      <c r="O311" s="8" t="s">
        <v>21</v>
      </c>
    </row>
    <row r="312" spans="1:15" ht="45" customHeight="1" x14ac:dyDescent="0.25">
      <c r="A312" s="5">
        <v>198831</v>
      </c>
      <c r="B312" s="6" t="s">
        <v>854</v>
      </c>
      <c r="C312" s="6" t="s">
        <v>855</v>
      </c>
      <c r="D312" s="6" t="s">
        <v>856</v>
      </c>
      <c r="E312" s="6" t="s">
        <v>857</v>
      </c>
      <c r="F312" s="6" t="s">
        <v>44</v>
      </c>
      <c r="G312" s="6" t="s">
        <v>858</v>
      </c>
      <c r="H312" s="28">
        <v>1998</v>
      </c>
      <c r="I312" s="28">
        <f>IFERROR(VLOOKUP(J312,Feuil2!B$2:J$40,9,FALSE),0)</f>
        <v>0</v>
      </c>
      <c r="J312" s="7" t="s">
        <v>859</v>
      </c>
      <c r="K312" s="6" t="s">
        <v>23</v>
      </c>
      <c r="L312" s="6" t="s">
        <v>24</v>
      </c>
      <c r="M312" s="6" t="s">
        <v>50</v>
      </c>
      <c r="N312" s="6" t="s">
        <v>860</v>
      </c>
      <c r="O312" s="8" t="s">
        <v>21</v>
      </c>
    </row>
    <row r="313" spans="1:15" ht="45" customHeight="1" x14ac:dyDescent="0.25">
      <c r="A313" s="5">
        <v>198831</v>
      </c>
      <c r="B313" s="6" t="s">
        <v>854</v>
      </c>
      <c r="C313" s="6" t="s">
        <v>855</v>
      </c>
      <c r="D313" s="6" t="s">
        <v>856</v>
      </c>
      <c r="E313" s="6" t="s">
        <v>857</v>
      </c>
      <c r="F313" s="6" t="s">
        <v>44</v>
      </c>
      <c r="G313" s="6" t="s">
        <v>858</v>
      </c>
      <c r="H313" s="28">
        <v>1998</v>
      </c>
      <c r="I313" s="28">
        <f>IFERROR(VLOOKUP(J313,Feuil2!B$2:J$40,9,FALSE),0)</f>
        <v>0</v>
      </c>
      <c r="J313" s="7" t="s">
        <v>861</v>
      </c>
      <c r="K313" s="6" t="s">
        <v>23</v>
      </c>
      <c r="L313" s="6" t="s">
        <v>24</v>
      </c>
      <c r="M313" s="6" t="s">
        <v>50</v>
      </c>
      <c r="N313" s="6" t="s">
        <v>862</v>
      </c>
      <c r="O313" s="8" t="s">
        <v>21</v>
      </c>
    </row>
    <row r="314" spans="1:15" ht="45" customHeight="1" x14ac:dyDescent="0.25">
      <c r="A314" s="5">
        <v>198831</v>
      </c>
      <c r="B314" s="6" t="s">
        <v>854</v>
      </c>
      <c r="C314" s="6" t="s">
        <v>855</v>
      </c>
      <c r="D314" s="6" t="s">
        <v>856</v>
      </c>
      <c r="E314" s="6" t="s">
        <v>857</v>
      </c>
      <c r="F314" s="6" t="s">
        <v>44</v>
      </c>
      <c r="G314" s="6" t="s">
        <v>858</v>
      </c>
      <c r="H314" s="28">
        <v>1998</v>
      </c>
      <c r="I314" s="28">
        <f>IFERROR(VLOOKUP(J314,Feuil2!B$2:J$40,9,FALSE),0)</f>
        <v>0</v>
      </c>
      <c r="J314" s="7" t="s">
        <v>863</v>
      </c>
      <c r="K314" s="6" t="s">
        <v>23</v>
      </c>
      <c r="L314" s="6" t="s">
        <v>24</v>
      </c>
      <c r="M314" s="6" t="s">
        <v>50</v>
      </c>
      <c r="N314" s="6" t="s">
        <v>864</v>
      </c>
      <c r="O314" s="8" t="s">
        <v>21</v>
      </c>
    </row>
    <row r="315" spans="1:15" ht="45" customHeight="1" x14ac:dyDescent="0.25">
      <c r="A315" s="5">
        <v>198831</v>
      </c>
      <c r="B315" s="6" t="s">
        <v>854</v>
      </c>
      <c r="C315" s="6" t="s">
        <v>855</v>
      </c>
      <c r="D315" s="6" t="s">
        <v>856</v>
      </c>
      <c r="E315" s="6" t="s">
        <v>857</v>
      </c>
      <c r="F315" s="6" t="s">
        <v>44</v>
      </c>
      <c r="G315" s="6" t="s">
        <v>858</v>
      </c>
      <c r="H315" s="28">
        <v>1998</v>
      </c>
      <c r="I315" s="28">
        <f>IFERROR(VLOOKUP(J315,Feuil2!B$2:J$40,9,FALSE),0)</f>
        <v>0</v>
      </c>
      <c r="J315" s="7" t="s">
        <v>865</v>
      </c>
      <c r="K315" s="6" t="s">
        <v>23</v>
      </c>
      <c r="L315" s="6" t="s">
        <v>24</v>
      </c>
      <c r="M315" s="6" t="s">
        <v>50</v>
      </c>
      <c r="N315" s="6" t="s">
        <v>866</v>
      </c>
      <c r="O315" s="8" t="s">
        <v>21</v>
      </c>
    </row>
    <row r="316" spans="1:15" ht="45" customHeight="1" x14ac:dyDescent="0.25">
      <c r="A316" s="5">
        <v>198831</v>
      </c>
      <c r="B316" s="6" t="s">
        <v>854</v>
      </c>
      <c r="C316" s="6" t="s">
        <v>855</v>
      </c>
      <c r="D316" s="6" t="s">
        <v>856</v>
      </c>
      <c r="E316" s="6" t="s">
        <v>857</v>
      </c>
      <c r="F316" s="6" t="s">
        <v>44</v>
      </c>
      <c r="G316" s="6" t="s">
        <v>858</v>
      </c>
      <c r="H316" s="28">
        <v>1998</v>
      </c>
      <c r="I316" s="28">
        <f>IFERROR(VLOOKUP(J316,Feuil2!B$2:J$40,9,FALSE),0)</f>
        <v>0</v>
      </c>
      <c r="J316" s="7" t="s">
        <v>867</v>
      </c>
      <c r="K316" s="6" t="s">
        <v>23</v>
      </c>
      <c r="L316" s="6" t="s">
        <v>24</v>
      </c>
      <c r="M316" s="6" t="s">
        <v>50</v>
      </c>
      <c r="N316" s="6" t="s">
        <v>868</v>
      </c>
      <c r="O316" s="8" t="s">
        <v>21</v>
      </c>
    </row>
    <row r="317" spans="1:15" ht="45" customHeight="1" x14ac:dyDescent="0.25">
      <c r="A317" s="5">
        <v>198831</v>
      </c>
      <c r="B317" s="6" t="s">
        <v>854</v>
      </c>
      <c r="C317" s="6" t="s">
        <v>855</v>
      </c>
      <c r="D317" s="6" t="s">
        <v>856</v>
      </c>
      <c r="E317" s="6" t="s">
        <v>857</v>
      </c>
      <c r="F317" s="6" t="s">
        <v>44</v>
      </c>
      <c r="G317" s="6" t="s">
        <v>858</v>
      </c>
      <c r="H317" s="28">
        <v>1998</v>
      </c>
      <c r="I317" s="28">
        <f>IFERROR(VLOOKUP(J317,Feuil2!B$2:J$40,9,FALSE),0)</f>
        <v>0</v>
      </c>
      <c r="J317" s="7" t="s">
        <v>869</v>
      </c>
      <c r="K317" s="6" t="s">
        <v>23</v>
      </c>
      <c r="L317" s="6" t="s">
        <v>24</v>
      </c>
      <c r="M317" s="6" t="s">
        <v>50</v>
      </c>
      <c r="N317" s="6" t="s">
        <v>870</v>
      </c>
      <c r="O317" s="8" t="s">
        <v>21</v>
      </c>
    </row>
    <row r="318" spans="1:15" ht="45" customHeight="1" x14ac:dyDescent="0.25">
      <c r="A318" s="5">
        <v>198831</v>
      </c>
      <c r="B318" s="6" t="s">
        <v>854</v>
      </c>
      <c r="C318" s="6" t="s">
        <v>855</v>
      </c>
      <c r="D318" s="6" t="s">
        <v>856</v>
      </c>
      <c r="E318" s="6" t="s">
        <v>857</v>
      </c>
      <c r="F318" s="6" t="s">
        <v>44</v>
      </c>
      <c r="G318" s="6" t="s">
        <v>858</v>
      </c>
      <c r="H318" s="28">
        <v>1998</v>
      </c>
      <c r="I318" s="28">
        <f>IFERROR(VLOOKUP(J318,Feuil2!B$2:J$40,9,FALSE),0)</f>
        <v>0</v>
      </c>
      <c r="J318" s="7" t="s">
        <v>871</v>
      </c>
      <c r="K318" s="6" t="s">
        <v>23</v>
      </c>
      <c r="L318" s="6" t="s">
        <v>24</v>
      </c>
      <c r="M318" s="6" t="s">
        <v>50</v>
      </c>
      <c r="N318" s="6" t="s">
        <v>872</v>
      </c>
      <c r="O318" s="8" t="s">
        <v>21</v>
      </c>
    </row>
    <row r="319" spans="1:15" ht="45" customHeight="1" x14ac:dyDescent="0.25">
      <c r="A319" s="5">
        <v>198831</v>
      </c>
      <c r="B319" s="6" t="s">
        <v>854</v>
      </c>
      <c r="C319" s="6" t="s">
        <v>855</v>
      </c>
      <c r="D319" s="6" t="s">
        <v>856</v>
      </c>
      <c r="E319" s="6" t="s">
        <v>857</v>
      </c>
      <c r="F319" s="6" t="s">
        <v>44</v>
      </c>
      <c r="G319" s="6" t="s">
        <v>858</v>
      </c>
      <c r="H319" s="28">
        <v>1998</v>
      </c>
      <c r="I319" s="28">
        <f>IFERROR(VLOOKUP(J319,Feuil2!B$2:J$40,9,FALSE),0)</f>
        <v>0</v>
      </c>
      <c r="J319" s="7" t="s">
        <v>873</v>
      </c>
      <c r="K319" s="6" t="s">
        <v>23</v>
      </c>
      <c r="L319" s="6" t="s">
        <v>24</v>
      </c>
      <c r="M319" s="6" t="s">
        <v>50</v>
      </c>
      <c r="N319" s="6" t="s">
        <v>874</v>
      </c>
      <c r="O319" s="8" t="s">
        <v>21</v>
      </c>
    </row>
    <row r="320" spans="1:15" ht="45" customHeight="1" x14ac:dyDescent="0.25">
      <c r="A320" s="5">
        <v>198831</v>
      </c>
      <c r="B320" s="6" t="s">
        <v>854</v>
      </c>
      <c r="C320" s="6" t="s">
        <v>855</v>
      </c>
      <c r="D320" s="6" t="s">
        <v>856</v>
      </c>
      <c r="E320" s="6" t="s">
        <v>857</v>
      </c>
      <c r="F320" s="6" t="s">
        <v>44</v>
      </c>
      <c r="G320" s="6" t="s">
        <v>858</v>
      </c>
      <c r="H320" s="28">
        <v>1998</v>
      </c>
      <c r="I320" s="28">
        <f>IFERROR(VLOOKUP(J320,Feuil2!B$2:J$40,9,FALSE),0)</f>
        <v>0</v>
      </c>
      <c r="J320" s="7" t="s">
        <v>875</v>
      </c>
      <c r="K320" s="6" t="s">
        <v>23</v>
      </c>
      <c r="L320" s="6" t="s">
        <v>24</v>
      </c>
      <c r="M320" s="6" t="s">
        <v>50</v>
      </c>
      <c r="N320" s="6" t="s">
        <v>876</v>
      </c>
      <c r="O320" s="8" t="s">
        <v>21</v>
      </c>
    </row>
    <row r="321" spans="1:15" ht="45" customHeight="1" x14ac:dyDescent="0.25">
      <c r="A321" s="5">
        <v>198831</v>
      </c>
      <c r="B321" s="6" t="s">
        <v>854</v>
      </c>
      <c r="C321" s="6" t="s">
        <v>855</v>
      </c>
      <c r="D321" s="6" t="s">
        <v>856</v>
      </c>
      <c r="E321" s="6" t="s">
        <v>857</v>
      </c>
      <c r="F321" s="6" t="s">
        <v>44</v>
      </c>
      <c r="G321" s="6" t="s">
        <v>858</v>
      </c>
      <c r="H321" s="28">
        <v>1998</v>
      </c>
      <c r="I321" s="28">
        <f>IFERROR(VLOOKUP(J321,Feuil2!B$2:J$40,9,FALSE),0)</f>
        <v>0</v>
      </c>
      <c r="J321" s="7" t="s">
        <v>877</v>
      </c>
      <c r="K321" s="6" t="s">
        <v>23</v>
      </c>
      <c r="L321" s="6" t="s">
        <v>24</v>
      </c>
      <c r="M321" s="6" t="s">
        <v>50</v>
      </c>
      <c r="N321" s="6" t="s">
        <v>878</v>
      </c>
      <c r="O321" s="8" t="s">
        <v>21</v>
      </c>
    </row>
    <row r="322" spans="1:15" ht="45" customHeight="1" x14ac:dyDescent="0.25">
      <c r="A322" s="5">
        <v>198831</v>
      </c>
      <c r="B322" s="6" t="s">
        <v>854</v>
      </c>
      <c r="C322" s="6" t="s">
        <v>855</v>
      </c>
      <c r="D322" s="6" t="s">
        <v>856</v>
      </c>
      <c r="E322" s="6" t="s">
        <v>857</v>
      </c>
      <c r="F322" s="6" t="s">
        <v>44</v>
      </c>
      <c r="G322" s="6" t="s">
        <v>858</v>
      </c>
      <c r="H322" s="28">
        <v>1998</v>
      </c>
      <c r="I322" s="28">
        <f>IFERROR(VLOOKUP(J322,Feuil2!B$2:J$40,9,FALSE),0)</f>
        <v>0</v>
      </c>
      <c r="J322" s="7" t="s">
        <v>879</v>
      </c>
      <c r="K322" s="6" t="s">
        <v>23</v>
      </c>
      <c r="L322" s="6" t="s">
        <v>24</v>
      </c>
      <c r="M322" s="6" t="s">
        <v>50</v>
      </c>
      <c r="N322" s="6" t="s">
        <v>880</v>
      </c>
      <c r="O322" s="8" t="s">
        <v>21</v>
      </c>
    </row>
    <row r="323" spans="1:15" ht="45" customHeight="1" x14ac:dyDescent="0.25">
      <c r="A323" s="5">
        <v>198831</v>
      </c>
      <c r="B323" s="6" t="s">
        <v>854</v>
      </c>
      <c r="C323" s="6" t="s">
        <v>855</v>
      </c>
      <c r="D323" s="6" t="s">
        <v>856</v>
      </c>
      <c r="E323" s="6" t="s">
        <v>857</v>
      </c>
      <c r="F323" s="6" t="s">
        <v>44</v>
      </c>
      <c r="G323" s="6" t="s">
        <v>858</v>
      </c>
      <c r="H323" s="28">
        <v>1998</v>
      </c>
      <c r="I323" s="28">
        <f>IFERROR(VLOOKUP(J323,Feuil2!B$2:J$40,9,FALSE),0)</f>
        <v>0</v>
      </c>
      <c r="J323" s="7" t="s">
        <v>881</v>
      </c>
      <c r="K323" s="6" t="s">
        <v>23</v>
      </c>
      <c r="L323" s="6" t="s">
        <v>24</v>
      </c>
      <c r="M323" s="6" t="s">
        <v>50</v>
      </c>
      <c r="N323" s="6" t="s">
        <v>882</v>
      </c>
      <c r="O323" s="8" t="s">
        <v>21</v>
      </c>
    </row>
    <row r="324" spans="1:15" ht="45" customHeight="1" x14ac:dyDescent="0.25">
      <c r="A324" s="5">
        <v>198831</v>
      </c>
      <c r="B324" s="6" t="s">
        <v>854</v>
      </c>
      <c r="C324" s="6" t="s">
        <v>855</v>
      </c>
      <c r="D324" s="6" t="s">
        <v>856</v>
      </c>
      <c r="E324" s="6" t="s">
        <v>857</v>
      </c>
      <c r="F324" s="6" t="s">
        <v>44</v>
      </c>
      <c r="G324" s="6" t="s">
        <v>858</v>
      </c>
      <c r="H324" s="28">
        <v>1998</v>
      </c>
      <c r="I324" s="28">
        <f>IFERROR(VLOOKUP(J324,Feuil2!B$2:J$40,9,FALSE),0)</f>
        <v>0</v>
      </c>
      <c r="J324" s="7" t="s">
        <v>883</v>
      </c>
      <c r="K324" s="6" t="s">
        <v>23</v>
      </c>
      <c r="L324" s="6" t="s">
        <v>24</v>
      </c>
      <c r="M324" s="6" t="s">
        <v>50</v>
      </c>
      <c r="N324" s="6" t="s">
        <v>884</v>
      </c>
      <c r="O324" s="8" t="s">
        <v>21</v>
      </c>
    </row>
    <row r="325" spans="1:15" ht="45" customHeight="1" x14ac:dyDescent="0.25">
      <c r="A325" s="5">
        <v>198831</v>
      </c>
      <c r="B325" s="6" t="s">
        <v>854</v>
      </c>
      <c r="C325" s="6" t="s">
        <v>855</v>
      </c>
      <c r="D325" s="6" t="s">
        <v>856</v>
      </c>
      <c r="E325" s="6" t="s">
        <v>857</v>
      </c>
      <c r="F325" s="6" t="s">
        <v>44</v>
      </c>
      <c r="G325" s="6" t="s">
        <v>858</v>
      </c>
      <c r="H325" s="28">
        <v>1998</v>
      </c>
      <c r="I325" s="28">
        <f>IFERROR(VLOOKUP(J325,Feuil2!B$2:J$40,9,FALSE),0)</f>
        <v>0</v>
      </c>
      <c r="J325" s="7" t="s">
        <v>885</v>
      </c>
      <c r="K325" s="6" t="s">
        <v>23</v>
      </c>
      <c r="L325" s="6" t="s">
        <v>24</v>
      </c>
      <c r="M325" s="6" t="s">
        <v>50</v>
      </c>
      <c r="N325" s="6" t="s">
        <v>886</v>
      </c>
      <c r="O325" s="8" t="s">
        <v>21</v>
      </c>
    </row>
    <row r="326" spans="1:15" ht="45" customHeight="1" x14ac:dyDescent="0.25">
      <c r="A326" s="5">
        <v>198831</v>
      </c>
      <c r="B326" s="6" t="s">
        <v>854</v>
      </c>
      <c r="C326" s="6" t="s">
        <v>855</v>
      </c>
      <c r="D326" s="6" t="s">
        <v>856</v>
      </c>
      <c r="E326" s="6" t="s">
        <v>857</v>
      </c>
      <c r="F326" s="6" t="s">
        <v>44</v>
      </c>
      <c r="G326" s="6" t="s">
        <v>858</v>
      </c>
      <c r="H326" s="28">
        <v>1998</v>
      </c>
      <c r="I326" s="28">
        <f>IFERROR(VLOOKUP(J326,Feuil2!B$2:J$40,9,FALSE),0)</f>
        <v>0</v>
      </c>
      <c r="J326" s="7" t="s">
        <v>887</v>
      </c>
      <c r="K326" s="6" t="s">
        <v>23</v>
      </c>
      <c r="L326" s="6" t="s">
        <v>24</v>
      </c>
      <c r="M326" s="6" t="s">
        <v>50</v>
      </c>
      <c r="N326" s="6" t="s">
        <v>888</v>
      </c>
      <c r="O326" s="8" t="s">
        <v>21</v>
      </c>
    </row>
    <row r="327" spans="1:15" ht="45" customHeight="1" x14ac:dyDescent="0.25">
      <c r="A327" s="5">
        <v>198831</v>
      </c>
      <c r="B327" s="6" t="s">
        <v>854</v>
      </c>
      <c r="C327" s="6" t="s">
        <v>855</v>
      </c>
      <c r="D327" s="6" t="s">
        <v>856</v>
      </c>
      <c r="E327" s="6" t="s">
        <v>857</v>
      </c>
      <c r="F327" s="6" t="s">
        <v>44</v>
      </c>
      <c r="G327" s="6" t="s">
        <v>858</v>
      </c>
      <c r="H327" s="28">
        <v>1998</v>
      </c>
      <c r="I327" s="28">
        <f>IFERROR(VLOOKUP(J327,Feuil2!B$2:J$40,9,FALSE),0)</f>
        <v>0</v>
      </c>
      <c r="J327" s="7" t="s">
        <v>889</v>
      </c>
      <c r="K327" s="6" t="s">
        <v>23</v>
      </c>
      <c r="L327" s="6" t="s">
        <v>24</v>
      </c>
      <c r="M327" s="6" t="s">
        <v>50</v>
      </c>
      <c r="N327" s="6" t="s">
        <v>890</v>
      </c>
      <c r="O327" s="8" t="s">
        <v>21</v>
      </c>
    </row>
    <row r="328" spans="1:15" ht="45" customHeight="1" x14ac:dyDescent="0.25">
      <c r="A328" s="5">
        <v>198831</v>
      </c>
      <c r="B328" s="6" t="s">
        <v>854</v>
      </c>
      <c r="C328" s="6" t="s">
        <v>855</v>
      </c>
      <c r="D328" s="6" t="s">
        <v>856</v>
      </c>
      <c r="E328" s="6" t="s">
        <v>857</v>
      </c>
      <c r="F328" s="6" t="s">
        <v>44</v>
      </c>
      <c r="G328" s="6" t="s">
        <v>858</v>
      </c>
      <c r="H328" s="28">
        <v>1998</v>
      </c>
      <c r="I328" s="28">
        <f>IFERROR(VLOOKUP(J328,Feuil2!B$2:J$40,9,FALSE),0)</f>
        <v>0</v>
      </c>
      <c r="J328" s="7" t="s">
        <v>891</v>
      </c>
      <c r="K328" s="6" t="s">
        <v>23</v>
      </c>
      <c r="L328" s="6" t="s">
        <v>24</v>
      </c>
      <c r="M328" s="6" t="s">
        <v>50</v>
      </c>
      <c r="N328" s="6" t="s">
        <v>892</v>
      </c>
      <c r="O328" s="8" t="s">
        <v>21</v>
      </c>
    </row>
    <row r="329" spans="1:15" ht="45" customHeight="1" x14ac:dyDescent="0.25">
      <c r="A329" s="5">
        <v>198831</v>
      </c>
      <c r="B329" s="6" t="s">
        <v>854</v>
      </c>
      <c r="C329" s="6" t="s">
        <v>855</v>
      </c>
      <c r="D329" s="6" t="s">
        <v>856</v>
      </c>
      <c r="E329" s="6" t="s">
        <v>857</v>
      </c>
      <c r="F329" s="6" t="s">
        <v>44</v>
      </c>
      <c r="G329" s="6" t="s">
        <v>858</v>
      </c>
      <c r="H329" s="28">
        <v>1998</v>
      </c>
      <c r="I329" s="28">
        <f>IFERROR(VLOOKUP(J329,Feuil2!B$2:J$40,9,FALSE),0)</f>
        <v>0</v>
      </c>
      <c r="J329" s="7" t="s">
        <v>893</v>
      </c>
      <c r="K329" s="6" t="s">
        <v>23</v>
      </c>
      <c r="L329" s="6" t="s">
        <v>24</v>
      </c>
      <c r="M329" s="6" t="s">
        <v>50</v>
      </c>
      <c r="N329" s="6" t="s">
        <v>894</v>
      </c>
      <c r="O329" s="8" t="s">
        <v>21</v>
      </c>
    </row>
    <row r="330" spans="1:15" ht="45" customHeight="1" x14ac:dyDescent="0.25">
      <c r="A330" s="5">
        <v>198831</v>
      </c>
      <c r="B330" s="6" t="s">
        <v>854</v>
      </c>
      <c r="C330" s="6" t="s">
        <v>855</v>
      </c>
      <c r="D330" s="6" t="s">
        <v>856</v>
      </c>
      <c r="E330" s="6" t="s">
        <v>857</v>
      </c>
      <c r="F330" s="6" t="s">
        <v>44</v>
      </c>
      <c r="G330" s="6" t="s">
        <v>858</v>
      </c>
      <c r="H330" s="28">
        <v>1998</v>
      </c>
      <c r="I330" s="28">
        <f>IFERROR(VLOOKUP(J330,Feuil2!B$2:J$40,9,FALSE),0)</f>
        <v>0</v>
      </c>
      <c r="J330" s="7" t="s">
        <v>895</v>
      </c>
      <c r="K330" s="6" t="s">
        <v>23</v>
      </c>
      <c r="L330" s="6" t="s">
        <v>24</v>
      </c>
      <c r="M330" s="6" t="s">
        <v>50</v>
      </c>
      <c r="N330" s="6" t="s">
        <v>896</v>
      </c>
      <c r="O330" s="8" t="s">
        <v>21</v>
      </c>
    </row>
    <row r="331" spans="1:15" ht="45" customHeight="1" x14ac:dyDescent="0.25">
      <c r="A331" s="5">
        <v>198831</v>
      </c>
      <c r="B331" s="6" t="s">
        <v>854</v>
      </c>
      <c r="C331" s="6" t="s">
        <v>855</v>
      </c>
      <c r="D331" s="6" t="s">
        <v>856</v>
      </c>
      <c r="E331" s="6" t="s">
        <v>857</v>
      </c>
      <c r="F331" s="6" t="s">
        <v>44</v>
      </c>
      <c r="G331" s="6" t="s">
        <v>858</v>
      </c>
      <c r="H331" s="28">
        <v>1998</v>
      </c>
      <c r="I331" s="28">
        <f>IFERROR(VLOOKUP(J331,Feuil2!B$2:J$40,9,FALSE),0)</f>
        <v>0</v>
      </c>
      <c r="J331" s="7" t="s">
        <v>897</v>
      </c>
      <c r="K331" s="6" t="s">
        <v>23</v>
      </c>
      <c r="L331" s="6" t="s">
        <v>24</v>
      </c>
      <c r="M331" s="6" t="s">
        <v>50</v>
      </c>
      <c r="N331" s="6" t="s">
        <v>898</v>
      </c>
      <c r="O331" s="8" t="s">
        <v>21</v>
      </c>
    </row>
    <row r="332" spans="1:15" ht="45" customHeight="1" x14ac:dyDescent="0.25">
      <c r="A332" s="5">
        <v>198831</v>
      </c>
      <c r="B332" s="6" t="s">
        <v>854</v>
      </c>
      <c r="C332" s="6" t="s">
        <v>855</v>
      </c>
      <c r="D332" s="6" t="s">
        <v>856</v>
      </c>
      <c r="E332" s="6" t="s">
        <v>857</v>
      </c>
      <c r="F332" s="6" t="s">
        <v>44</v>
      </c>
      <c r="G332" s="6" t="s">
        <v>858</v>
      </c>
      <c r="H332" s="28">
        <v>1998</v>
      </c>
      <c r="I332" s="28">
        <f>IFERROR(VLOOKUP(J332,Feuil2!B$2:J$40,9,FALSE),0)</f>
        <v>0</v>
      </c>
      <c r="J332" s="7" t="s">
        <v>899</v>
      </c>
      <c r="K332" s="6" t="s">
        <v>23</v>
      </c>
      <c r="L332" s="6" t="s">
        <v>24</v>
      </c>
      <c r="M332" s="6" t="s">
        <v>50</v>
      </c>
      <c r="N332" s="6" t="s">
        <v>900</v>
      </c>
      <c r="O332" s="8" t="s">
        <v>21</v>
      </c>
    </row>
    <row r="333" spans="1:15" ht="45" customHeight="1" x14ac:dyDescent="0.25">
      <c r="A333" s="5">
        <v>198831</v>
      </c>
      <c r="B333" s="6" t="s">
        <v>854</v>
      </c>
      <c r="C333" s="6" t="s">
        <v>855</v>
      </c>
      <c r="D333" s="6" t="s">
        <v>856</v>
      </c>
      <c r="E333" s="6" t="s">
        <v>857</v>
      </c>
      <c r="F333" s="6" t="s">
        <v>44</v>
      </c>
      <c r="G333" s="6" t="s">
        <v>858</v>
      </c>
      <c r="H333" s="28">
        <v>1998</v>
      </c>
      <c r="I333" s="28">
        <f>IFERROR(VLOOKUP(J333,Feuil2!B$2:J$40,9,FALSE),0)</f>
        <v>0</v>
      </c>
      <c r="J333" s="7" t="s">
        <v>901</v>
      </c>
      <c r="K333" s="6" t="s">
        <v>23</v>
      </c>
      <c r="L333" s="6" t="s">
        <v>24</v>
      </c>
      <c r="M333" s="6" t="s">
        <v>50</v>
      </c>
      <c r="N333" s="6" t="s">
        <v>902</v>
      </c>
      <c r="O333" s="8" t="s">
        <v>21</v>
      </c>
    </row>
    <row r="334" spans="1:15" ht="45" customHeight="1" x14ac:dyDescent="0.25">
      <c r="A334" s="5">
        <v>198831</v>
      </c>
      <c r="B334" s="6" t="s">
        <v>854</v>
      </c>
      <c r="C334" s="6" t="s">
        <v>855</v>
      </c>
      <c r="D334" s="6" t="s">
        <v>856</v>
      </c>
      <c r="E334" s="6" t="s">
        <v>857</v>
      </c>
      <c r="F334" s="6" t="s">
        <v>44</v>
      </c>
      <c r="G334" s="6" t="s">
        <v>858</v>
      </c>
      <c r="H334" s="28">
        <v>1998</v>
      </c>
      <c r="I334" s="28">
        <f>IFERROR(VLOOKUP(J334,Feuil2!B$2:J$40,9,FALSE),0)</f>
        <v>0</v>
      </c>
      <c r="J334" s="7" t="s">
        <v>903</v>
      </c>
      <c r="K334" s="6" t="s">
        <v>23</v>
      </c>
      <c r="L334" s="6" t="s">
        <v>24</v>
      </c>
      <c r="M334" s="6" t="s">
        <v>50</v>
      </c>
      <c r="N334" s="6" t="s">
        <v>904</v>
      </c>
      <c r="O334" s="8" t="s">
        <v>21</v>
      </c>
    </row>
    <row r="335" spans="1:15" ht="45" customHeight="1" x14ac:dyDescent="0.25">
      <c r="A335" s="5">
        <v>198831</v>
      </c>
      <c r="B335" s="6" t="s">
        <v>854</v>
      </c>
      <c r="C335" s="6" t="s">
        <v>855</v>
      </c>
      <c r="D335" s="6" t="s">
        <v>856</v>
      </c>
      <c r="E335" s="6" t="s">
        <v>857</v>
      </c>
      <c r="F335" s="6" t="s">
        <v>44</v>
      </c>
      <c r="G335" s="6" t="s">
        <v>858</v>
      </c>
      <c r="H335" s="28">
        <v>1998</v>
      </c>
      <c r="I335" s="28">
        <f>IFERROR(VLOOKUP(J335,Feuil2!B$2:J$40,9,FALSE),0)</f>
        <v>0</v>
      </c>
      <c r="J335" s="7" t="s">
        <v>905</v>
      </c>
      <c r="K335" s="6" t="s">
        <v>23</v>
      </c>
      <c r="L335" s="6" t="s">
        <v>24</v>
      </c>
      <c r="M335" s="6" t="s">
        <v>50</v>
      </c>
      <c r="N335" s="6" t="s">
        <v>906</v>
      </c>
      <c r="O335" s="8" t="s">
        <v>21</v>
      </c>
    </row>
    <row r="336" spans="1:15" ht="45" customHeight="1" x14ac:dyDescent="0.25">
      <c r="A336" s="5">
        <v>198831</v>
      </c>
      <c r="B336" s="6" t="s">
        <v>854</v>
      </c>
      <c r="C336" s="6" t="s">
        <v>855</v>
      </c>
      <c r="D336" s="6" t="s">
        <v>856</v>
      </c>
      <c r="E336" s="6" t="s">
        <v>857</v>
      </c>
      <c r="F336" s="6" t="s">
        <v>44</v>
      </c>
      <c r="G336" s="6" t="s">
        <v>858</v>
      </c>
      <c r="H336" s="28">
        <v>1998</v>
      </c>
      <c r="I336" s="28">
        <f>IFERROR(VLOOKUP(J336,Feuil2!B$2:J$40,9,FALSE),0)</f>
        <v>0</v>
      </c>
      <c r="J336" s="7" t="s">
        <v>907</v>
      </c>
      <c r="K336" s="6" t="s">
        <v>23</v>
      </c>
      <c r="L336" s="6" t="s">
        <v>24</v>
      </c>
      <c r="M336" s="6" t="s">
        <v>50</v>
      </c>
      <c r="N336" s="6" t="s">
        <v>908</v>
      </c>
      <c r="O336" s="8" t="s">
        <v>21</v>
      </c>
    </row>
    <row r="337" spans="1:15" ht="45" customHeight="1" x14ac:dyDescent="0.25">
      <c r="A337" s="5">
        <v>198831</v>
      </c>
      <c r="B337" s="6" t="s">
        <v>854</v>
      </c>
      <c r="C337" s="6" t="s">
        <v>855</v>
      </c>
      <c r="D337" s="6" t="s">
        <v>856</v>
      </c>
      <c r="E337" s="6" t="s">
        <v>857</v>
      </c>
      <c r="F337" s="6" t="s">
        <v>44</v>
      </c>
      <c r="G337" s="6" t="s">
        <v>858</v>
      </c>
      <c r="H337" s="28">
        <v>1998</v>
      </c>
      <c r="I337" s="28">
        <f>IFERROR(VLOOKUP(J337,Feuil2!B$2:J$40,9,FALSE),0)</f>
        <v>0</v>
      </c>
      <c r="J337" s="7" t="s">
        <v>909</v>
      </c>
      <c r="K337" s="6" t="s">
        <v>23</v>
      </c>
      <c r="L337" s="6" t="s">
        <v>24</v>
      </c>
      <c r="M337" s="6" t="s">
        <v>50</v>
      </c>
      <c r="N337" s="6" t="s">
        <v>910</v>
      </c>
      <c r="O337" s="8" t="s">
        <v>21</v>
      </c>
    </row>
    <row r="338" spans="1:15" ht="45" customHeight="1" x14ac:dyDescent="0.25">
      <c r="A338" s="5">
        <v>198831</v>
      </c>
      <c r="B338" s="6" t="s">
        <v>854</v>
      </c>
      <c r="C338" s="6" t="s">
        <v>855</v>
      </c>
      <c r="D338" s="6" t="s">
        <v>856</v>
      </c>
      <c r="E338" s="6" t="s">
        <v>857</v>
      </c>
      <c r="F338" s="6" t="s">
        <v>44</v>
      </c>
      <c r="G338" s="6" t="s">
        <v>858</v>
      </c>
      <c r="H338" s="28">
        <v>1998</v>
      </c>
      <c r="I338" s="28">
        <f>IFERROR(VLOOKUP(J338,Feuil2!B$2:J$40,9,FALSE),0)</f>
        <v>0</v>
      </c>
      <c r="J338" s="7" t="s">
        <v>911</v>
      </c>
      <c r="K338" s="6" t="s">
        <v>23</v>
      </c>
      <c r="L338" s="6" t="s">
        <v>24</v>
      </c>
      <c r="M338" s="6" t="s">
        <v>50</v>
      </c>
      <c r="N338" s="6" t="s">
        <v>912</v>
      </c>
      <c r="O338" s="8" t="s">
        <v>21</v>
      </c>
    </row>
    <row r="339" spans="1:15" ht="45" customHeight="1" x14ac:dyDescent="0.25">
      <c r="A339" s="5">
        <v>198831</v>
      </c>
      <c r="B339" s="6" t="s">
        <v>854</v>
      </c>
      <c r="C339" s="6" t="s">
        <v>855</v>
      </c>
      <c r="D339" s="6" t="s">
        <v>856</v>
      </c>
      <c r="E339" s="6" t="s">
        <v>857</v>
      </c>
      <c r="F339" s="6" t="s">
        <v>44</v>
      </c>
      <c r="G339" s="6" t="s">
        <v>858</v>
      </c>
      <c r="H339" s="28">
        <v>1998</v>
      </c>
      <c r="I339" s="28">
        <f>IFERROR(VLOOKUP(J339,Feuil2!B$2:J$40,9,FALSE),0)</f>
        <v>0</v>
      </c>
      <c r="J339" s="7" t="s">
        <v>913</v>
      </c>
      <c r="K339" s="6" t="s">
        <v>23</v>
      </c>
      <c r="L339" s="6" t="s">
        <v>24</v>
      </c>
      <c r="M339" s="6" t="s">
        <v>50</v>
      </c>
      <c r="N339" s="6" t="s">
        <v>914</v>
      </c>
      <c r="O339" s="8" t="s">
        <v>21</v>
      </c>
    </row>
    <row r="340" spans="1:15" ht="45" customHeight="1" x14ac:dyDescent="0.25">
      <c r="A340" s="9">
        <v>198831</v>
      </c>
      <c r="B340" s="10" t="s">
        <v>854</v>
      </c>
      <c r="C340" s="10" t="s">
        <v>855</v>
      </c>
      <c r="D340" s="10" t="s">
        <v>856</v>
      </c>
      <c r="E340" s="10" t="s">
        <v>857</v>
      </c>
      <c r="F340" s="10" t="s">
        <v>44</v>
      </c>
      <c r="G340" s="10" t="s">
        <v>858</v>
      </c>
      <c r="H340" s="30">
        <v>1998</v>
      </c>
      <c r="I340" s="28">
        <f>IFERROR(VLOOKUP(J340,Feuil2!B$2:J$40,9,FALSE),0)</f>
        <v>0</v>
      </c>
      <c r="J340" s="11" t="s">
        <v>915</v>
      </c>
      <c r="K340" s="10" t="s">
        <v>23</v>
      </c>
      <c r="L340" s="10" t="s">
        <v>24</v>
      </c>
      <c r="M340" s="10" t="s">
        <v>50</v>
      </c>
      <c r="N340" s="10" t="s">
        <v>916</v>
      </c>
      <c r="O340" s="12" t="s"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F9" sqref="F9"/>
    </sheetView>
  </sheetViews>
  <sheetFormatPr baseColWidth="10" defaultRowHeight="15" x14ac:dyDescent="0.25"/>
  <cols>
    <col min="1" max="1" width="19.140625" style="26" customWidth="1"/>
    <col min="2" max="2" width="17.7109375" style="19" customWidth="1"/>
    <col min="7" max="7" width="20.42578125" style="19" customWidth="1"/>
    <col min="8" max="8" width="17.85546875" customWidth="1"/>
    <col min="9" max="9" width="24.5703125" customWidth="1"/>
    <col min="10" max="10" width="25.42578125" style="19" customWidth="1"/>
  </cols>
  <sheetData>
    <row r="1" spans="1:10" x14ac:dyDescent="0.25">
      <c r="A1" s="23" t="s">
        <v>917</v>
      </c>
      <c r="B1" s="20" t="s">
        <v>918</v>
      </c>
      <c r="C1" s="15" t="s">
        <v>13</v>
      </c>
      <c r="D1" s="15" t="s">
        <v>919</v>
      </c>
      <c r="E1" s="15" t="s">
        <v>6</v>
      </c>
      <c r="F1" s="15" t="s">
        <v>920</v>
      </c>
      <c r="G1" s="20" t="s">
        <v>921</v>
      </c>
      <c r="H1" s="15" t="s">
        <v>922</v>
      </c>
      <c r="I1" s="15" t="s">
        <v>11</v>
      </c>
      <c r="J1" s="16" t="s">
        <v>923</v>
      </c>
    </row>
    <row r="2" spans="1:10" x14ac:dyDescent="0.25">
      <c r="A2" s="24">
        <v>277326</v>
      </c>
      <c r="B2" s="21">
        <v>37504000085991</v>
      </c>
      <c r="C2" s="13" t="s">
        <v>924</v>
      </c>
      <c r="D2" s="13" t="s">
        <v>374</v>
      </c>
      <c r="E2" s="13" t="s">
        <v>925</v>
      </c>
      <c r="F2" s="13" t="s">
        <v>376</v>
      </c>
      <c r="G2" s="21">
        <v>1993</v>
      </c>
      <c r="H2" s="13" t="s">
        <v>23</v>
      </c>
      <c r="I2" s="13" t="s">
        <v>24</v>
      </c>
      <c r="J2" s="17">
        <v>4</v>
      </c>
    </row>
    <row r="3" spans="1:10" x14ac:dyDescent="0.25">
      <c r="A3" s="25">
        <v>971674</v>
      </c>
      <c r="B3" s="22">
        <v>37504004355770</v>
      </c>
      <c r="C3" s="14" t="s">
        <v>926</v>
      </c>
      <c r="D3" s="14" t="s">
        <v>808</v>
      </c>
      <c r="E3" s="14" t="s">
        <v>927</v>
      </c>
      <c r="F3" s="14" t="s">
        <v>21</v>
      </c>
      <c r="G3" s="22">
        <v>2006</v>
      </c>
      <c r="H3" s="14" t="s">
        <v>23</v>
      </c>
      <c r="I3" s="14" t="s">
        <v>24</v>
      </c>
      <c r="J3" s="18">
        <v>4</v>
      </c>
    </row>
    <row r="4" spans="1:10" x14ac:dyDescent="0.25">
      <c r="A4" s="24">
        <v>1180301</v>
      </c>
      <c r="B4" s="21">
        <v>37504100728409</v>
      </c>
      <c r="C4" s="13" t="s">
        <v>460</v>
      </c>
      <c r="D4" s="13" t="s">
        <v>456</v>
      </c>
      <c r="E4" s="13" t="s">
        <v>928</v>
      </c>
      <c r="F4" s="13" t="s">
        <v>458</v>
      </c>
      <c r="G4" s="21">
        <v>2013</v>
      </c>
      <c r="H4" s="13" t="s">
        <v>23</v>
      </c>
      <c r="I4" s="13" t="s">
        <v>24</v>
      </c>
      <c r="J4" s="17">
        <v>4</v>
      </c>
    </row>
    <row r="5" spans="1:10" x14ac:dyDescent="0.25">
      <c r="A5" s="25">
        <v>746023</v>
      </c>
      <c r="B5" s="22">
        <v>37504003989850</v>
      </c>
      <c r="C5" s="14" t="s">
        <v>929</v>
      </c>
      <c r="D5" s="14" t="s">
        <v>485</v>
      </c>
      <c r="E5" s="14" t="s">
        <v>930</v>
      </c>
      <c r="F5" s="14" t="s">
        <v>21</v>
      </c>
      <c r="G5" s="22">
        <v>2005</v>
      </c>
      <c r="H5" s="14" t="s">
        <v>23</v>
      </c>
      <c r="I5" s="14" t="s">
        <v>24</v>
      </c>
      <c r="J5" s="18">
        <v>3</v>
      </c>
    </row>
    <row r="6" spans="1:10" x14ac:dyDescent="0.25">
      <c r="A6" s="24">
        <v>971674</v>
      </c>
      <c r="B6" s="21">
        <v>37504004355796</v>
      </c>
      <c r="C6" s="13" t="s">
        <v>926</v>
      </c>
      <c r="D6" s="13" t="s">
        <v>808</v>
      </c>
      <c r="E6" s="13" t="s">
        <v>927</v>
      </c>
      <c r="F6" s="13" t="s">
        <v>21</v>
      </c>
      <c r="G6" s="21">
        <v>2006</v>
      </c>
      <c r="H6" s="13" t="s">
        <v>23</v>
      </c>
      <c r="I6" s="13" t="s">
        <v>24</v>
      </c>
      <c r="J6" s="17">
        <v>3</v>
      </c>
    </row>
    <row r="7" spans="1:10" x14ac:dyDescent="0.25">
      <c r="A7" s="25">
        <v>277326</v>
      </c>
      <c r="B7" s="22">
        <v>37504000647337</v>
      </c>
      <c r="C7" s="14" t="s">
        <v>924</v>
      </c>
      <c r="D7" s="14" t="s">
        <v>374</v>
      </c>
      <c r="E7" s="14" t="s">
        <v>925</v>
      </c>
      <c r="F7" s="14" t="s">
        <v>376</v>
      </c>
      <c r="G7" s="22">
        <v>1993</v>
      </c>
      <c r="H7" s="14" t="s">
        <v>23</v>
      </c>
      <c r="I7" s="14" t="s">
        <v>24</v>
      </c>
      <c r="J7" s="18">
        <v>2</v>
      </c>
    </row>
    <row r="8" spans="1:10" x14ac:dyDescent="0.25">
      <c r="A8" s="24">
        <v>323196</v>
      </c>
      <c r="B8" s="21">
        <v>37504001240587</v>
      </c>
      <c r="C8" s="13" t="s">
        <v>931</v>
      </c>
      <c r="D8" s="13" t="s">
        <v>778</v>
      </c>
      <c r="E8" s="13" t="s">
        <v>932</v>
      </c>
      <c r="F8" s="13" t="s">
        <v>21</v>
      </c>
      <c r="G8" s="21">
        <v>1998</v>
      </c>
      <c r="H8" s="13" t="s">
        <v>23</v>
      </c>
      <c r="I8" s="13" t="s">
        <v>24</v>
      </c>
      <c r="J8" s="17">
        <v>2</v>
      </c>
    </row>
    <row r="9" spans="1:10" x14ac:dyDescent="0.25">
      <c r="A9" s="25">
        <v>781642</v>
      </c>
      <c r="B9" s="22">
        <v>37504004039929</v>
      </c>
      <c r="C9" s="14" t="s">
        <v>745</v>
      </c>
      <c r="D9" s="14" t="s">
        <v>739</v>
      </c>
      <c r="E9" s="14" t="s">
        <v>933</v>
      </c>
      <c r="F9" s="14" t="s">
        <v>21</v>
      </c>
      <c r="G9" s="22">
        <v>2007</v>
      </c>
      <c r="H9" s="14" t="s">
        <v>23</v>
      </c>
      <c r="I9" s="14" t="s">
        <v>24</v>
      </c>
      <c r="J9" s="18">
        <v>2</v>
      </c>
    </row>
    <row r="10" spans="1:10" x14ac:dyDescent="0.25">
      <c r="A10" s="24">
        <v>756172</v>
      </c>
      <c r="B10" s="21">
        <v>37504004630677</v>
      </c>
      <c r="C10" s="13" t="s">
        <v>934</v>
      </c>
      <c r="D10" s="13" t="s">
        <v>567</v>
      </c>
      <c r="E10" s="13" t="s">
        <v>935</v>
      </c>
      <c r="F10" s="13" t="s">
        <v>21</v>
      </c>
      <c r="G10" s="21">
        <v>2006</v>
      </c>
      <c r="H10" s="13" t="s">
        <v>23</v>
      </c>
      <c r="I10" s="13" t="s">
        <v>24</v>
      </c>
      <c r="J10" s="17">
        <v>2</v>
      </c>
    </row>
    <row r="11" spans="1:10" x14ac:dyDescent="0.25">
      <c r="A11" s="25">
        <v>756172</v>
      </c>
      <c r="B11" s="22">
        <v>37504004630925</v>
      </c>
      <c r="C11" s="14" t="s">
        <v>934</v>
      </c>
      <c r="D11" s="14" t="s">
        <v>567</v>
      </c>
      <c r="E11" s="14" t="s">
        <v>935</v>
      </c>
      <c r="F11" s="14" t="s">
        <v>21</v>
      </c>
      <c r="G11" s="22">
        <v>2006</v>
      </c>
      <c r="H11" s="14" t="s">
        <v>23</v>
      </c>
      <c r="I11" s="14" t="s">
        <v>24</v>
      </c>
      <c r="J11" s="18">
        <v>2</v>
      </c>
    </row>
    <row r="12" spans="1:10" x14ac:dyDescent="0.25">
      <c r="A12" s="24">
        <v>1160241</v>
      </c>
      <c r="B12" s="21">
        <v>37504100728425</v>
      </c>
      <c r="C12" s="13" t="s">
        <v>714</v>
      </c>
      <c r="D12" s="13" t="s">
        <v>710</v>
      </c>
      <c r="E12" s="13" t="s">
        <v>936</v>
      </c>
      <c r="F12" s="13" t="s">
        <v>712</v>
      </c>
      <c r="G12" s="21">
        <v>2013</v>
      </c>
      <c r="H12" s="13" t="s">
        <v>23</v>
      </c>
      <c r="I12" s="13" t="s">
        <v>24</v>
      </c>
      <c r="J12" s="17">
        <v>2</v>
      </c>
    </row>
    <row r="13" spans="1:10" x14ac:dyDescent="0.25">
      <c r="A13" s="25">
        <v>47581</v>
      </c>
      <c r="B13" s="22">
        <v>37504000850915</v>
      </c>
      <c r="C13" s="14" t="s">
        <v>386</v>
      </c>
      <c r="D13" s="14" t="s">
        <v>937</v>
      </c>
      <c r="E13" s="14" t="s">
        <v>938</v>
      </c>
      <c r="F13" s="14" t="s">
        <v>384</v>
      </c>
      <c r="G13" s="22">
        <v>1984</v>
      </c>
      <c r="H13" s="14" t="s">
        <v>23</v>
      </c>
      <c r="I13" s="14" t="s">
        <v>24</v>
      </c>
      <c r="J13" s="18">
        <v>1</v>
      </c>
    </row>
    <row r="14" spans="1:10" x14ac:dyDescent="0.25">
      <c r="A14" s="24">
        <v>314494</v>
      </c>
      <c r="B14" s="21">
        <v>37504001095270</v>
      </c>
      <c r="C14" s="13" t="s">
        <v>939</v>
      </c>
      <c r="D14" s="13" t="s">
        <v>129</v>
      </c>
      <c r="E14" s="13" t="s">
        <v>940</v>
      </c>
      <c r="F14" s="13" t="s">
        <v>131</v>
      </c>
      <c r="G14" s="21">
        <v>1859</v>
      </c>
      <c r="H14" s="13" t="s">
        <v>23</v>
      </c>
      <c r="I14" s="13" t="s">
        <v>24</v>
      </c>
      <c r="J14" s="17">
        <v>1</v>
      </c>
    </row>
    <row r="15" spans="1:10" x14ac:dyDescent="0.25">
      <c r="A15" s="25">
        <v>314494</v>
      </c>
      <c r="B15" s="22">
        <v>37504001095288</v>
      </c>
      <c r="C15" s="14" t="s">
        <v>939</v>
      </c>
      <c r="D15" s="14" t="s">
        <v>129</v>
      </c>
      <c r="E15" s="14" t="s">
        <v>940</v>
      </c>
      <c r="F15" s="14" t="s">
        <v>131</v>
      </c>
      <c r="G15" s="22">
        <v>1859</v>
      </c>
      <c r="H15" s="14" t="s">
        <v>23</v>
      </c>
      <c r="I15" s="14" t="s">
        <v>24</v>
      </c>
      <c r="J15" s="18">
        <v>1</v>
      </c>
    </row>
    <row r="16" spans="1:10" x14ac:dyDescent="0.25">
      <c r="A16" s="24">
        <v>314494</v>
      </c>
      <c r="B16" s="21">
        <v>37504001095296</v>
      </c>
      <c r="C16" s="13" t="s">
        <v>939</v>
      </c>
      <c r="D16" s="13" t="s">
        <v>129</v>
      </c>
      <c r="E16" s="13" t="s">
        <v>940</v>
      </c>
      <c r="F16" s="13" t="s">
        <v>131</v>
      </c>
      <c r="G16" s="21">
        <v>1859</v>
      </c>
      <c r="H16" s="13" t="s">
        <v>23</v>
      </c>
      <c r="I16" s="13" t="s">
        <v>24</v>
      </c>
      <c r="J16" s="17">
        <v>1</v>
      </c>
    </row>
    <row r="17" spans="1:10" x14ac:dyDescent="0.25">
      <c r="A17" s="25">
        <v>323196</v>
      </c>
      <c r="B17" s="22">
        <v>37504001240538</v>
      </c>
      <c r="C17" s="14" t="s">
        <v>931</v>
      </c>
      <c r="D17" s="14" t="s">
        <v>778</v>
      </c>
      <c r="E17" s="14" t="s">
        <v>932</v>
      </c>
      <c r="F17" s="14" t="s">
        <v>21</v>
      </c>
      <c r="G17" s="22">
        <v>1998</v>
      </c>
      <c r="H17" s="14" t="s">
        <v>23</v>
      </c>
      <c r="I17" s="14" t="s">
        <v>24</v>
      </c>
      <c r="J17" s="18">
        <v>1</v>
      </c>
    </row>
    <row r="18" spans="1:10" x14ac:dyDescent="0.25">
      <c r="A18" s="24">
        <v>323196</v>
      </c>
      <c r="B18" s="21">
        <v>37504001240553</v>
      </c>
      <c r="C18" s="13" t="s">
        <v>931</v>
      </c>
      <c r="D18" s="13" t="s">
        <v>778</v>
      </c>
      <c r="E18" s="13" t="s">
        <v>932</v>
      </c>
      <c r="F18" s="13" t="s">
        <v>21</v>
      </c>
      <c r="G18" s="21">
        <v>1998</v>
      </c>
      <c r="H18" s="13" t="s">
        <v>23</v>
      </c>
      <c r="I18" s="13" t="s">
        <v>24</v>
      </c>
      <c r="J18" s="17">
        <v>1</v>
      </c>
    </row>
    <row r="19" spans="1:10" x14ac:dyDescent="0.25">
      <c r="A19" s="25">
        <v>323196</v>
      </c>
      <c r="B19" s="22">
        <v>37504001240561</v>
      </c>
      <c r="C19" s="14" t="s">
        <v>931</v>
      </c>
      <c r="D19" s="14" t="s">
        <v>778</v>
      </c>
      <c r="E19" s="14" t="s">
        <v>932</v>
      </c>
      <c r="F19" s="14" t="s">
        <v>21</v>
      </c>
      <c r="G19" s="22">
        <v>1998</v>
      </c>
      <c r="H19" s="14" t="s">
        <v>23</v>
      </c>
      <c r="I19" s="14" t="s">
        <v>24</v>
      </c>
      <c r="J19" s="18">
        <v>1</v>
      </c>
    </row>
    <row r="20" spans="1:10" x14ac:dyDescent="0.25">
      <c r="A20" s="24">
        <v>323196</v>
      </c>
      <c r="B20" s="21">
        <v>37504001240611</v>
      </c>
      <c r="C20" s="13" t="s">
        <v>931</v>
      </c>
      <c r="D20" s="13" t="s">
        <v>778</v>
      </c>
      <c r="E20" s="13" t="s">
        <v>932</v>
      </c>
      <c r="F20" s="13" t="s">
        <v>21</v>
      </c>
      <c r="G20" s="21">
        <v>1998</v>
      </c>
      <c r="H20" s="13" t="s">
        <v>23</v>
      </c>
      <c r="I20" s="13" t="s">
        <v>24</v>
      </c>
      <c r="J20" s="17">
        <v>1</v>
      </c>
    </row>
    <row r="21" spans="1:10" x14ac:dyDescent="0.25">
      <c r="A21" s="25">
        <v>323196</v>
      </c>
      <c r="B21" s="22">
        <v>37504001240629</v>
      </c>
      <c r="C21" s="14" t="s">
        <v>931</v>
      </c>
      <c r="D21" s="14" t="s">
        <v>778</v>
      </c>
      <c r="E21" s="14" t="s">
        <v>932</v>
      </c>
      <c r="F21" s="14" t="s">
        <v>21</v>
      </c>
      <c r="G21" s="22">
        <v>1998</v>
      </c>
      <c r="H21" s="14" t="s">
        <v>23</v>
      </c>
      <c r="I21" s="14" t="s">
        <v>24</v>
      </c>
      <c r="J21" s="18">
        <v>1</v>
      </c>
    </row>
    <row r="22" spans="1:10" x14ac:dyDescent="0.25">
      <c r="A22" s="24">
        <v>746023</v>
      </c>
      <c r="B22" s="21">
        <v>37504003989645</v>
      </c>
      <c r="C22" s="13" t="s">
        <v>929</v>
      </c>
      <c r="D22" s="13" t="s">
        <v>485</v>
      </c>
      <c r="E22" s="13" t="s">
        <v>930</v>
      </c>
      <c r="F22" s="13" t="s">
        <v>21</v>
      </c>
      <c r="G22" s="21">
        <v>2005</v>
      </c>
      <c r="H22" s="13" t="s">
        <v>23</v>
      </c>
      <c r="I22" s="13" t="s">
        <v>24</v>
      </c>
      <c r="J22" s="17">
        <v>1</v>
      </c>
    </row>
    <row r="23" spans="1:10" x14ac:dyDescent="0.25">
      <c r="A23" s="25">
        <v>746023</v>
      </c>
      <c r="B23" s="22">
        <v>37504003989678</v>
      </c>
      <c r="C23" s="14" t="s">
        <v>929</v>
      </c>
      <c r="D23" s="14" t="s">
        <v>485</v>
      </c>
      <c r="E23" s="14" t="s">
        <v>930</v>
      </c>
      <c r="F23" s="14" t="s">
        <v>21</v>
      </c>
      <c r="G23" s="22">
        <v>2005</v>
      </c>
      <c r="H23" s="14" t="s">
        <v>23</v>
      </c>
      <c r="I23" s="14" t="s">
        <v>24</v>
      </c>
      <c r="J23" s="18">
        <v>1</v>
      </c>
    </row>
    <row r="24" spans="1:10" x14ac:dyDescent="0.25">
      <c r="A24" s="24">
        <v>746023</v>
      </c>
      <c r="B24" s="21">
        <v>37504003989694</v>
      </c>
      <c r="C24" s="13" t="s">
        <v>929</v>
      </c>
      <c r="D24" s="13" t="s">
        <v>485</v>
      </c>
      <c r="E24" s="13" t="s">
        <v>930</v>
      </c>
      <c r="F24" s="13" t="s">
        <v>21</v>
      </c>
      <c r="G24" s="21">
        <v>2005</v>
      </c>
      <c r="H24" s="13" t="s">
        <v>23</v>
      </c>
      <c r="I24" s="13" t="s">
        <v>24</v>
      </c>
      <c r="J24" s="17">
        <v>1</v>
      </c>
    </row>
    <row r="25" spans="1:10" x14ac:dyDescent="0.25">
      <c r="A25" s="25">
        <v>746023</v>
      </c>
      <c r="B25" s="22">
        <v>37504003989785</v>
      </c>
      <c r="C25" s="14" t="s">
        <v>929</v>
      </c>
      <c r="D25" s="14" t="s">
        <v>485</v>
      </c>
      <c r="E25" s="14" t="s">
        <v>930</v>
      </c>
      <c r="F25" s="14" t="s">
        <v>21</v>
      </c>
      <c r="G25" s="22">
        <v>2005</v>
      </c>
      <c r="H25" s="14" t="s">
        <v>23</v>
      </c>
      <c r="I25" s="14" t="s">
        <v>24</v>
      </c>
      <c r="J25" s="18">
        <v>1</v>
      </c>
    </row>
    <row r="26" spans="1:10" x14ac:dyDescent="0.25">
      <c r="A26" s="24">
        <v>746023</v>
      </c>
      <c r="B26" s="21">
        <v>37504003989793</v>
      </c>
      <c r="C26" s="13" t="s">
        <v>929</v>
      </c>
      <c r="D26" s="13" t="s">
        <v>485</v>
      </c>
      <c r="E26" s="13" t="s">
        <v>930</v>
      </c>
      <c r="F26" s="13" t="s">
        <v>21</v>
      </c>
      <c r="G26" s="21">
        <v>2005</v>
      </c>
      <c r="H26" s="13" t="s">
        <v>23</v>
      </c>
      <c r="I26" s="13" t="s">
        <v>24</v>
      </c>
      <c r="J26" s="17">
        <v>1</v>
      </c>
    </row>
    <row r="27" spans="1:10" x14ac:dyDescent="0.25">
      <c r="A27" s="25">
        <v>716161</v>
      </c>
      <c r="B27" s="22">
        <v>37504004120398</v>
      </c>
      <c r="C27" s="14" t="s">
        <v>325</v>
      </c>
      <c r="D27" s="14" t="s">
        <v>941</v>
      </c>
      <c r="E27" s="14" t="s">
        <v>942</v>
      </c>
      <c r="F27" s="14" t="s">
        <v>323</v>
      </c>
      <c r="G27" s="22">
        <v>2006</v>
      </c>
      <c r="H27" s="14" t="s">
        <v>23</v>
      </c>
      <c r="I27" s="14" t="s">
        <v>24</v>
      </c>
      <c r="J27" s="18">
        <v>1</v>
      </c>
    </row>
    <row r="28" spans="1:10" x14ac:dyDescent="0.25">
      <c r="A28" s="24">
        <v>903389</v>
      </c>
      <c r="B28" s="21">
        <v>37504004205058</v>
      </c>
      <c r="C28" s="13" t="s">
        <v>483</v>
      </c>
      <c r="D28" s="13" t="s">
        <v>943</v>
      </c>
      <c r="E28" s="13" t="s">
        <v>944</v>
      </c>
      <c r="F28" s="13" t="s">
        <v>481</v>
      </c>
      <c r="G28" s="21">
        <v>2009</v>
      </c>
      <c r="H28" s="13" t="s">
        <v>23</v>
      </c>
      <c r="I28" s="13" t="s">
        <v>24</v>
      </c>
      <c r="J28" s="17">
        <v>1</v>
      </c>
    </row>
    <row r="29" spans="1:10" x14ac:dyDescent="0.25">
      <c r="A29" s="25">
        <v>971674</v>
      </c>
      <c r="B29" s="22">
        <v>37504004355788</v>
      </c>
      <c r="C29" s="14" t="s">
        <v>926</v>
      </c>
      <c r="D29" s="14" t="s">
        <v>808</v>
      </c>
      <c r="E29" s="14" t="s">
        <v>927</v>
      </c>
      <c r="F29" s="14" t="s">
        <v>21</v>
      </c>
      <c r="G29" s="22">
        <v>2006</v>
      </c>
      <c r="H29" s="14" t="s">
        <v>23</v>
      </c>
      <c r="I29" s="14" t="s">
        <v>24</v>
      </c>
      <c r="J29" s="18">
        <v>1</v>
      </c>
    </row>
    <row r="30" spans="1:10" x14ac:dyDescent="0.25">
      <c r="A30" s="24">
        <v>756172</v>
      </c>
      <c r="B30" s="21">
        <v>37504004630669</v>
      </c>
      <c r="C30" s="13" t="s">
        <v>934</v>
      </c>
      <c r="D30" s="13" t="s">
        <v>567</v>
      </c>
      <c r="E30" s="13" t="s">
        <v>935</v>
      </c>
      <c r="F30" s="13" t="s">
        <v>21</v>
      </c>
      <c r="G30" s="21">
        <v>2006</v>
      </c>
      <c r="H30" s="13" t="s">
        <v>23</v>
      </c>
      <c r="I30" s="13" t="s">
        <v>24</v>
      </c>
      <c r="J30" s="17">
        <v>1</v>
      </c>
    </row>
    <row r="31" spans="1:10" x14ac:dyDescent="0.25">
      <c r="A31" s="25">
        <v>756172</v>
      </c>
      <c r="B31" s="22">
        <v>37504004630693</v>
      </c>
      <c r="C31" s="14" t="s">
        <v>934</v>
      </c>
      <c r="D31" s="14" t="s">
        <v>567</v>
      </c>
      <c r="E31" s="14" t="s">
        <v>935</v>
      </c>
      <c r="F31" s="14" t="s">
        <v>21</v>
      </c>
      <c r="G31" s="22">
        <v>2006</v>
      </c>
      <c r="H31" s="14" t="s">
        <v>23</v>
      </c>
      <c r="I31" s="14" t="s">
        <v>24</v>
      </c>
      <c r="J31" s="18">
        <v>1</v>
      </c>
    </row>
    <row r="32" spans="1:10" x14ac:dyDescent="0.25">
      <c r="A32" s="24">
        <v>756172</v>
      </c>
      <c r="B32" s="21">
        <v>37504004630701</v>
      </c>
      <c r="C32" s="13" t="s">
        <v>934</v>
      </c>
      <c r="D32" s="13" t="s">
        <v>567</v>
      </c>
      <c r="E32" s="13" t="s">
        <v>935</v>
      </c>
      <c r="F32" s="13" t="s">
        <v>21</v>
      </c>
      <c r="G32" s="21">
        <v>2006</v>
      </c>
      <c r="H32" s="13" t="s">
        <v>23</v>
      </c>
      <c r="I32" s="13" t="s">
        <v>24</v>
      </c>
      <c r="J32" s="17">
        <v>1</v>
      </c>
    </row>
    <row r="33" spans="1:10" x14ac:dyDescent="0.25">
      <c r="A33" s="25">
        <v>756172</v>
      </c>
      <c r="B33" s="22">
        <v>37504004630800</v>
      </c>
      <c r="C33" s="14" t="s">
        <v>934</v>
      </c>
      <c r="D33" s="14" t="s">
        <v>567</v>
      </c>
      <c r="E33" s="14" t="s">
        <v>935</v>
      </c>
      <c r="F33" s="14" t="s">
        <v>21</v>
      </c>
      <c r="G33" s="22">
        <v>2006</v>
      </c>
      <c r="H33" s="14" t="s">
        <v>23</v>
      </c>
      <c r="I33" s="14" t="s">
        <v>24</v>
      </c>
      <c r="J33" s="18">
        <v>1</v>
      </c>
    </row>
    <row r="34" spans="1:10" x14ac:dyDescent="0.25">
      <c r="A34" s="24">
        <v>756172</v>
      </c>
      <c r="B34" s="21">
        <v>37504004630867</v>
      </c>
      <c r="C34" s="13" t="s">
        <v>934</v>
      </c>
      <c r="D34" s="13" t="s">
        <v>567</v>
      </c>
      <c r="E34" s="13" t="s">
        <v>935</v>
      </c>
      <c r="F34" s="13" t="s">
        <v>21</v>
      </c>
      <c r="G34" s="21">
        <v>2006</v>
      </c>
      <c r="H34" s="13" t="s">
        <v>23</v>
      </c>
      <c r="I34" s="13" t="s">
        <v>24</v>
      </c>
      <c r="J34" s="17">
        <v>1</v>
      </c>
    </row>
    <row r="35" spans="1:10" x14ac:dyDescent="0.25">
      <c r="A35" s="25">
        <v>756172</v>
      </c>
      <c r="B35" s="22">
        <v>37504004630883</v>
      </c>
      <c r="C35" s="14" t="s">
        <v>934</v>
      </c>
      <c r="D35" s="14" t="s">
        <v>567</v>
      </c>
      <c r="E35" s="14" t="s">
        <v>935</v>
      </c>
      <c r="F35" s="14" t="s">
        <v>21</v>
      </c>
      <c r="G35" s="22">
        <v>2006</v>
      </c>
      <c r="H35" s="14" t="s">
        <v>23</v>
      </c>
      <c r="I35" s="14" t="s">
        <v>24</v>
      </c>
      <c r="J35" s="18">
        <v>1</v>
      </c>
    </row>
    <row r="36" spans="1:10" x14ac:dyDescent="0.25">
      <c r="A36" s="24">
        <v>720859</v>
      </c>
      <c r="B36" s="21">
        <v>37504005882210</v>
      </c>
      <c r="C36" s="13" t="s">
        <v>428</v>
      </c>
      <c r="D36" s="13" t="s">
        <v>424</v>
      </c>
      <c r="E36" s="13" t="s">
        <v>945</v>
      </c>
      <c r="F36" s="13" t="s">
        <v>426</v>
      </c>
      <c r="G36" s="21">
        <v>2006</v>
      </c>
      <c r="H36" s="13" t="s">
        <v>23</v>
      </c>
      <c r="I36" s="13" t="s">
        <v>24</v>
      </c>
      <c r="J36" s="17">
        <v>1</v>
      </c>
    </row>
    <row r="37" spans="1:10" x14ac:dyDescent="0.25">
      <c r="A37" s="25">
        <v>667926</v>
      </c>
      <c r="B37" s="22">
        <v>37504005937881</v>
      </c>
      <c r="C37" s="14" t="s">
        <v>101</v>
      </c>
      <c r="D37" s="14" t="s">
        <v>97</v>
      </c>
      <c r="E37" s="14" t="s">
        <v>946</v>
      </c>
      <c r="F37" s="14" t="s">
        <v>99</v>
      </c>
      <c r="G37" s="22">
        <v>2005</v>
      </c>
      <c r="H37" s="14" t="s">
        <v>23</v>
      </c>
      <c r="I37" s="14" t="s">
        <v>24</v>
      </c>
      <c r="J37" s="18">
        <v>1</v>
      </c>
    </row>
    <row r="38" spans="1:10" x14ac:dyDescent="0.25">
      <c r="A38" s="24">
        <v>1160242</v>
      </c>
      <c r="B38" s="21">
        <v>37504100728417</v>
      </c>
      <c r="C38" s="13" t="s">
        <v>714</v>
      </c>
      <c r="D38" s="13" t="s">
        <v>947</v>
      </c>
      <c r="E38" s="13" t="s">
        <v>948</v>
      </c>
      <c r="F38" s="13" t="s">
        <v>712</v>
      </c>
      <c r="G38" s="21">
        <v>2013</v>
      </c>
      <c r="H38" s="13" t="s">
        <v>23</v>
      </c>
      <c r="I38" s="13" t="s">
        <v>24</v>
      </c>
      <c r="J38" s="17">
        <v>1</v>
      </c>
    </row>
    <row r="39" spans="1:10" x14ac:dyDescent="0.25">
      <c r="A39" s="25">
        <v>1161837</v>
      </c>
      <c r="B39" s="22">
        <v>37504100808557</v>
      </c>
      <c r="C39" s="14" t="s">
        <v>699</v>
      </c>
      <c r="D39" s="14" t="s">
        <v>949</v>
      </c>
      <c r="E39" s="14" t="s">
        <v>950</v>
      </c>
      <c r="F39" s="14" t="s">
        <v>697</v>
      </c>
      <c r="G39" s="22">
        <v>2013</v>
      </c>
      <c r="H39" s="14" t="s">
        <v>23</v>
      </c>
      <c r="I39" s="14" t="s">
        <v>24</v>
      </c>
      <c r="J39" s="18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BPI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VARIS</dc:creator>
  <cp:lastModifiedBy>Laure VARIS</cp:lastModifiedBy>
  <dcterms:created xsi:type="dcterms:W3CDTF">2024-06-24T16:28:29Z</dcterms:created>
  <dcterms:modified xsi:type="dcterms:W3CDTF">2024-06-24T16:48:44Z</dcterms:modified>
</cp:coreProperties>
</file>