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://ged-edit.bpi.fr/alfresco/webdav/Espaces Utilisateurs/111913/"/>
    </mc:Choice>
  </mc:AlternateContent>
  <bookViews>
    <workbookView xWindow="0" yWindow="0" windowWidth="19200" windowHeight="10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2" i="1"/>
  <c r="F21" i="1"/>
  <c r="E21" i="1"/>
  <c r="F14" i="1"/>
  <c r="E14" i="1"/>
  <c r="F13" i="1"/>
  <c r="E13" i="1"/>
  <c r="F7" i="1"/>
  <c r="F6" i="1"/>
  <c r="E7" i="1"/>
  <c r="E6" i="1"/>
</calcChain>
</file>

<file path=xl/sharedStrings.xml><?xml version="1.0" encoding="utf-8"?>
<sst xmlns="http://schemas.openxmlformats.org/spreadsheetml/2006/main" count="21" uniqueCount="7">
  <si>
    <t>Totaux</t>
  </si>
  <si>
    <t xml:space="preserve">Réalisé
</t>
  </si>
  <si>
    <t>Surplus
2023</t>
  </si>
  <si>
    <t xml:space="preserve">Surplus
2024
</t>
  </si>
  <si>
    <t>Volumétrie</t>
  </si>
  <si>
    <t>Réalisé + surplus 2023 et 2024</t>
  </si>
  <si>
    <t>% /volumétrie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</si>
</sst>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0"/>
      <color rgb="FFFF0000"/>
      <name val="Calibri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DE19B"/>
        <bgColor indexed="64"/>
      </patternFill>
    </fill>
    <fill>
      <patternFill patternType="solid">
        <fgColor rgb="FFFDE19B"/>
        <bgColor rgb="FFFFE599"/>
      </patternFill>
    </fill>
    <fill>
      <patternFill patternType="solid">
        <fgColor rgb="FFFDE19B"/>
        <bgColor rgb="FFFFE3AB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" fontId="3" fillId="3" borderId="3" xfId="0" applyNumberFormat="1" applyFont="1" applyFill="1" applyBorder="1" applyAlignment="1">
      <alignment horizontal="center" vertical="center" wrapText="1"/>
    </xf>
    <xf numFmtId="9" fontId="3" fillId="4" borderId="3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9" fontId="4" fillId="0" borderId="4" xfId="1" applyFont="1" applyBorder="1" applyAlignment="1">
      <alignment horizontal="center" vertical="center"/>
    </xf>
    <xf numFmtId="1" fontId="4" fillId="2" borderId="4" xfId="0" applyNumberFormat="1" applyFont="1" applyFill="1" applyBorder="1" applyAlignment="1">
      <alignment horizontal="center" vertical="center"/>
    </xf>
    <xf numFmtId="9" fontId="4" fillId="2" borderId="4" xfId="1" applyFont="1" applyFill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17" fontId="0" fillId="0" borderId="5" xfId="0" applyNumberFormat="1" applyBorder="1" applyAlignment="1">
      <alignment horizontal="center"/>
    </xf>
    <xf numFmtId="0" fontId="0" fillId="0" borderId="6" xfId="0" applyBorder="1"/>
    <xf numFmtId="0" fontId="3" fillId="3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2"/>
  <sheetViews>
    <sheetView tabSelected="1" workbookViewId="0">
      <selection activeCell="H7" sqref="H7:H8"/>
    </sheetView>
  </sheetViews>
  <sheetFormatPr baseColWidth="10" defaultRowHeight="15" x14ac:dyDescent="0.25"/>
  <sheetData>
    <row r="2" spans="1:6" x14ac:dyDescent="0.25">
      <c r="B2" s="13">
        <v>45383</v>
      </c>
      <c r="C2" s="12"/>
      <c r="D2" s="12"/>
      <c r="E2" s="12"/>
      <c r="F2" s="12"/>
    </row>
    <row r="3" spans="1:6" x14ac:dyDescent="0.25">
      <c r="A3" s="14"/>
      <c r="B3" s="1" t="s">
        <v>0</v>
      </c>
      <c r="C3" s="1"/>
      <c r="D3" s="1"/>
      <c r="E3" s="1"/>
      <c r="F3" s="2"/>
    </row>
    <row r="4" spans="1:6" ht="38.25" x14ac:dyDescent="0.25">
      <c r="A4" s="14" t="s">
        <v>4</v>
      </c>
      <c r="B4" s="15" t="s">
        <v>1</v>
      </c>
      <c r="C4" s="3" t="s">
        <v>2</v>
      </c>
      <c r="D4" s="3" t="s">
        <v>3</v>
      </c>
      <c r="E4" s="3" t="s">
        <v>5</v>
      </c>
      <c r="F4" s="4" t="s">
        <v>6</v>
      </c>
    </row>
    <row r="5" spans="1:6" x14ac:dyDescent="0.25">
      <c r="A5" s="14"/>
      <c r="B5" s="16"/>
      <c r="C5" s="8"/>
      <c r="D5" s="8"/>
      <c r="E5" s="8"/>
      <c r="F5" s="9"/>
    </row>
    <row r="6" spans="1:6" x14ac:dyDescent="0.25">
      <c r="A6" s="17">
        <v>828</v>
      </c>
      <c r="B6" s="5">
        <v>2</v>
      </c>
      <c r="C6" s="6">
        <v>0</v>
      </c>
      <c r="D6" s="6"/>
      <c r="E6" s="6">
        <f>B6+C6+D6</f>
        <v>2</v>
      </c>
      <c r="F6" s="7">
        <f>(B6+C6+D6)/A6</f>
        <v>2.4154589371980675E-3</v>
      </c>
    </row>
    <row r="7" spans="1:6" x14ac:dyDescent="0.25">
      <c r="A7" s="11">
        <v>13372</v>
      </c>
      <c r="B7" s="10">
        <v>1146</v>
      </c>
      <c r="C7" s="6">
        <v>486.09431671113811</v>
      </c>
      <c r="D7" s="6"/>
      <c r="E7" s="6">
        <f>B7+C7+D7</f>
        <v>1632.0943167111382</v>
      </c>
      <c r="F7" s="7">
        <f>(B7+C7+D7)/A7</f>
        <v>0.12205311970618742</v>
      </c>
    </row>
    <row r="9" spans="1:6" x14ac:dyDescent="0.25">
      <c r="A9" s="13">
        <v>45413</v>
      </c>
      <c r="B9" s="12"/>
      <c r="C9" s="12"/>
      <c r="D9" s="12"/>
      <c r="E9" s="12"/>
      <c r="F9" s="12"/>
    </row>
    <row r="10" spans="1:6" x14ac:dyDescent="0.25">
      <c r="A10" s="14"/>
      <c r="B10" s="1" t="s">
        <v>0</v>
      </c>
      <c r="C10" s="1"/>
      <c r="D10" s="1"/>
      <c r="E10" s="1"/>
      <c r="F10" s="2"/>
    </row>
    <row r="11" spans="1:6" ht="38.25" x14ac:dyDescent="0.25">
      <c r="A11" s="14" t="s">
        <v>4</v>
      </c>
      <c r="B11" s="15" t="s">
        <v>1</v>
      </c>
      <c r="C11" s="3" t="s">
        <v>2</v>
      </c>
      <c r="D11" s="3" t="s">
        <v>3</v>
      </c>
      <c r="E11" s="3" t="s">
        <v>5</v>
      </c>
      <c r="F11" s="4" t="s">
        <v>6</v>
      </c>
    </row>
    <row r="12" spans="1:6" x14ac:dyDescent="0.25">
      <c r="A12" s="14"/>
      <c r="B12" s="16"/>
      <c r="C12" s="8"/>
      <c r="D12" s="8"/>
      <c r="E12" s="8"/>
      <c r="F12" s="9"/>
    </row>
    <row r="13" spans="1:6" x14ac:dyDescent="0.25">
      <c r="A13" s="17">
        <v>828</v>
      </c>
      <c r="B13" s="5">
        <v>2</v>
      </c>
      <c r="C13" s="6">
        <v>0</v>
      </c>
      <c r="D13" s="6"/>
      <c r="E13" s="6">
        <f>B13+C13+D13</f>
        <v>2</v>
      </c>
      <c r="F13" s="7">
        <f>(B13+C13+D13)/A13</f>
        <v>2.4154589371980675E-3</v>
      </c>
    </row>
    <row r="14" spans="1:6" x14ac:dyDescent="0.25">
      <c r="A14" s="11">
        <v>13372</v>
      </c>
      <c r="B14" s="10">
        <v>1200</v>
      </c>
      <c r="C14" s="6">
        <v>486.09431671113811</v>
      </c>
      <c r="D14" s="6"/>
      <c r="E14" s="6">
        <f>B14+C14+D14</f>
        <v>1686.0943167111382</v>
      </c>
      <c r="F14" s="7">
        <f>(B14+C14+D14)/A14</f>
        <v>0.1260914086681976</v>
      </c>
    </row>
    <row r="17" spans="1:6" x14ac:dyDescent="0.25">
      <c r="A17" s="13">
        <v>45444</v>
      </c>
      <c r="B17" s="12"/>
      <c r="C17" s="12"/>
      <c r="D17" s="12"/>
      <c r="E17" s="12"/>
      <c r="F17" s="12"/>
    </row>
    <row r="18" spans="1:6" x14ac:dyDescent="0.25">
      <c r="A18" s="14"/>
      <c r="B18" s="1" t="s">
        <v>0</v>
      </c>
      <c r="C18" s="1"/>
      <c r="D18" s="1"/>
      <c r="E18" s="1"/>
      <c r="F18" s="2"/>
    </row>
    <row r="19" spans="1:6" ht="38.25" x14ac:dyDescent="0.25">
      <c r="A19" s="14" t="s">
        <v>4</v>
      </c>
      <c r="B19" s="15" t="s">
        <v>1</v>
      </c>
      <c r="C19" s="3" t="s">
        <v>2</v>
      </c>
      <c r="D19" s="3" t="s">
        <v>3</v>
      </c>
      <c r="E19" s="3" t="s">
        <v>5</v>
      </c>
      <c r="F19" s="4" t="s">
        <v>6</v>
      </c>
    </row>
    <row r="20" spans="1:6" x14ac:dyDescent="0.25">
      <c r="A20" s="14"/>
      <c r="B20" s="16"/>
      <c r="C20" s="8"/>
      <c r="D20" s="8"/>
      <c r="E20" s="8"/>
      <c r="F20" s="9"/>
    </row>
    <row r="21" spans="1:6" x14ac:dyDescent="0.25">
      <c r="A21" s="17">
        <v>828</v>
      </c>
      <c r="B21" s="5">
        <v>2</v>
      </c>
      <c r="C21" s="6">
        <v>0</v>
      </c>
      <c r="D21" s="6"/>
      <c r="E21" s="6">
        <f>B21+C21+D21</f>
        <v>2</v>
      </c>
      <c r="F21" s="7">
        <f>(B21+C21+D21)/A21</f>
        <v>2.4154589371980675E-3</v>
      </c>
    </row>
    <row r="22" spans="1:6" x14ac:dyDescent="0.25">
      <c r="A22" s="11">
        <v>13372</v>
      </c>
      <c r="B22" s="10">
        <v>1250</v>
      </c>
      <c r="C22" s="6">
        <v>486.09431671113811</v>
      </c>
      <c r="D22" s="6"/>
      <c r="E22" s="6">
        <f>B22+C22+D22</f>
        <v>1736.0943167111382</v>
      </c>
      <c r="F22" s="7">
        <f>(B22+C22+D22)/A22</f>
        <v>0.1298305651145033</v>
      </c>
    </row>
  </sheetData>
  <mergeCells count="6">
    <mergeCell ref="B3:F3"/>
    <mergeCell ref="B2:F2"/>
    <mergeCell ref="B10:F10"/>
    <mergeCell ref="A9:F9"/>
    <mergeCell ref="A17:F17"/>
    <mergeCell ref="B18:F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BPI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VARIS</dc:creator>
  <cp:lastModifiedBy>Laure VARIS</cp:lastModifiedBy>
  <dcterms:created xsi:type="dcterms:W3CDTF">2024-06-07T16:15:47Z</dcterms:created>
  <dcterms:modified xsi:type="dcterms:W3CDTF">2024-06-07T16:41:02Z</dcterms:modified>
</cp:coreProperties>
</file>