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679b4deea9ec5ebb/Bureau/"/>
    </mc:Choice>
  </mc:AlternateContent>
  <xr:revisionPtr revIDLastSave="2" documentId="8_{B9B71605-B6B1-4403-A788-FAFCB0699933}" xr6:coauthVersionLast="47" xr6:coauthVersionMax="47" xr10:uidLastSave="{2184A583-7C8E-404A-9B29-3EA5A655C156}"/>
  <bookViews>
    <workbookView xWindow="-110" yWindow="-110" windowWidth="34620" windowHeight="13900" xr2:uid="{8BABFE34-1C44-FF42-9D8B-1CB57E7A8963}"/>
  </bookViews>
  <sheets>
    <sheet name="planning" sheetId="1" r:id="rId1"/>
    <sheet name="projet" sheetId="2" r:id="rId2"/>
  </sheets>
  <definedNames>
    <definedName name="_xlnm._FilterDatabase" localSheetId="0" hidden="1">planning!$A$7:$C$142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  <c r="E2" i="1"/>
  <c r="D6" i="1" s="1"/>
  <c r="E6" i="1" s="1"/>
  <c r="F6" i="1" s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E4" i="1" l="1"/>
</calcChain>
</file>

<file path=xl/sharedStrings.xml><?xml version="1.0" encoding="utf-8"?>
<sst xmlns="http://schemas.openxmlformats.org/spreadsheetml/2006/main" count="427" uniqueCount="166">
  <si>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</si>
  <si>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</si>
  <si>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</si>
  <si>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</si>
  <si>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</si>
  <si>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</si>
  <si>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</si>
  <si>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</si>
  <si>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</si>
  <si>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</si>
  <si>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</si>
  <si>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</si>
  <si>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Agence</t>
  </si>
  <si>
    <t>Métier</t>
  </si>
  <si>
    <t xml:space="preserve"> Pierre Martin</t>
  </si>
  <si>
    <t xml:space="preserve"> Marie Dupont</t>
  </si>
  <si>
    <t xml:space="preserve"> Jean Durand</t>
  </si>
  <si>
    <t xml:space="preserve"> Sophie Petit</t>
  </si>
  <si>
    <t xml:space="preserve"> Luc Leblanc</t>
  </si>
  <si>
    <t xml:space="preserve"> Claire Moreau</t>
  </si>
  <si>
    <t xml:space="preserve"> Thomas Girard</t>
  </si>
  <si>
    <t xml:space="preserve"> Isabelle Fournier</t>
  </si>
  <si>
    <t xml:space="preserve"> Michel Leroy</t>
  </si>
  <si>
    <t xml:space="preserve"> Julie Lefèvre</t>
  </si>
  <si>
    <t xml:space="preserve"> Paul Laurent</t>
  </si>
  <si>
    <t xml:space="preserve"> Nathalie Bernard</t>
  </si>
  <si>
    <t xml:space="preserve"> Philippe Dubois</t>
  </si>
  <si>
    <t xml:space="preserve"> Christine Roussel</t>
  </si>
  <si>
    <t xml:space="preserve"> Jacques Marchand</t>
  </si>
  <si>
    <t xml:space="preserve"> Céline Renard</t>
  </si>
  <si>
    <t xml:space="preserve"> Alain Lefort</t>
  </si>
  <si>
    <t xml:space="preserve"> Sandrine Gauthier</t>
  </si>
  <si>
    <t xml:space="preserve"> David Barbier</t>
  </si>
  <si>
    <t xml:space="preserve"> Valérie Robin</t>
  </si>
  <si>
    <t xml:space="preserve"> Marc Perrot</t>
  </si>
  <si>
    <t xml:space="preserve"> Emilie Dufour</t>
  </si>
  <si>
    <t xml:space="preserve"> François Maillard</t>
  </si>
  <si>
    <t xml:space="preserve"> Anne Charpentier</t>
  </si>
  <si>
    <t xml:space="preserve"> Stéphane Fabre</t>
  </si>
  <si>
    <t xml:space="preserve"> Caroline Roy</t>
  </si>
  <si>
    <t xml:space="preserve"> Nicolas Lemoine</t>
  </si>
  <si>
    <t xml:space="preserve"> Florence Leclerc</t>
  </si>
  <si>
    <t xml:space="preserve"> Alexandre Blanchard</t>
  </si>
  <si>
    <t xml:space="preserve"> Véronique Millet</t>
  </si>
  <si>
    <t xml:space="preserve"> Patrick Leroy</t>
  </si>
  <si>
    <t xml:space="preserve"> Catherine Martel</t>
  </si>
  <si>
    <t xml:space="preserve"> Olivier Richard</t>
  </si>
  <si>
    <t xml:space="preserve"> Monique Dupuis</t>
  </si>
  <si>
    <t xml:space="preserve"> Eric Lambert</t>
  </si>
  <si>
    <t xml:space="preserve"> Laura Fontaine</t>
  </si>
  <si>
    <t xml:space="preserve"> Vincent Lefebvre</t>
  </si>
  <si>
    <t xml:space="preserve"> Martine Proust</t>
  </si>
  <si>
    <t xml:space="preserve"> Daniel Berger</t>
  </si>
  <si>
    <t xml:space="preserve"> Laurence Caron</t>
  </si>
  <si>
    <t xml:space="preserve"> Thierry Moulin</t>
  </si>
  <si>
    <t xml:space="preserve"> Élise Mathieu</t>
  </si>
  <si>
    <t xml:space="preserve"> Bernard Adam</t>
  </si>
  <si>
    <t xml:space="preserve"> Chantal Robert</t>
  </si>
  <si>
    <t xml:space="preserve"> Georges Vasseur</t>
  </si>
  <si>
    <t xml:space="preserve"> Hélène Lefort</t>
  </si>
  <si>
    <t xml:space="preserve"> Gérard Colin</t>
  </si>
  <si>
    <t xml:space="preserve"> Patricia Bourdon</t>
  </si>
  <si>
    <t xml:space="preserve"> André Faucher</t>
  </si>
  <si>
    <t xml:space="preserve"> Stéphanie Chevalier</t>
  </si>
  <si>
    <t xml:space="preserve"> Louis Guérin</t>
  </si>
  <si>
    <t xml:space="preserve"> Audrey Boucher</t>
  </si>
  <si>
    <t xml:space="preserve"> Pascal Rolland</t>
  </si>
  <si>
    <t xml:space="preserve"> Brigitte Dupuy</t>
  </si>
  <si>
    <t xml:space="preserve"> Roger Morin</t>
  </si>
  <si>
    <t xml:space="preserve"> Vanessa Germain</t>
  </si>
  <si>
    <t xml:space="preserve"> René Roche</t>
  </si>
  <si>
    <t xml:space="preserve"> Amélie Vigneron</t>
  </si>
  <si>
    <t xml:space="preserve"> Maurice Lucas</t>
  </si>
  <si>
    <t xml:space="preserve"> Virginie Humbert</t>
  </si>
  <si>
    <t xml:space="preserve"> Antoine Lefèvre</t>
  </si>
  <si>
    <t xml:space="preserve"> Caroline Verdier</t>
  </si>
  <si>
    <t xml:space="preserve"> Hubert Denis</t>
  </si>
  <si>
    <t xml:space="preserve"> Charlotte Gauthier</t>
  </si>
  <si>
    <t xml:space="preserve"> Maxime Lefèvre</t>
  </si>
  <si>
    <t xml:space="preserve"> Sophie Martineau</t>
  </si>
  <si>
    <t xml:space="preserve"> Henri Blondel</t>
  </si>
  <si>
    <t xml:space="preserve"> Pauline Didier</t>
  </si>
  <si>
    <t xml:space="preserve"> Charles Grange</t>
  </si>
  <si>
    <t xml:space="preserve"> Claire Perrin</t>
  </si>
  <si>
    <t xml:space="preserve"> Raymond Renaud</t>
  </si>
  <si>
    <t xml:space="preserve"> Nicole Lemoine</t>
  </si>
  <si>
    <t xml:space="preserve"> Simon Rousseau</t>
  </si>
  <si>
    <t xml:space="preserve"> Marion Beaudoin</t>
  </si>
  <si>
    <t xml:space="preserve"> Gabriel Bertin</t>
  </si>
  <si>
    <t xml:space="preserve"> Alice Lemoine</t>
  </si>
  <si>
    <t xml:space="preserve"> Bruno Brunet</t>
  </si>
  <si>
    <t xml:space="preserve"> Louise Rochefort</t>
  </si>
  <si>
    <t xml:space="preserve"> Christian Masson</t>
  </si>
  <si>
    <t xml:space="preserve"> Françoise Joly</t>
  </si>
  <si>
    <t xml:space="preserve"> Laurent Lefèvre</t>
  </si>
  <si>
    <t xml:space="preserve"> Manon Pelletier</t>
  </si>
  <si>
    <t xml:space="preserve"> Emmanuel Giraud</t>
  </si>
  <si>
    <t xml:space="preserve"> Noémie Deschamps</t>
  </si>
  <si>
    <t xml:space="preserve"> Joseph Morel</t>
  </si>
  <si>
    <t xml:space="preserve"> Sylvie Leroux</t>
  </si>
  <si>
    <t xml:space="preserve"> Benoît Grenier</t>
  </si>
  <si>
    <t xml:space="preserve"> Adeline Gilbert</t>
  </si>
  <si>
    <t xml:space="preserve"> Lucas Blanchet</t>
  </si>
  <si>
    <t xml:space="preserve"> Mélanie Renaud</t>
  </si>
  <si>
    <t xml:space="preserve"> Frédéric Gosselin</t>
  </si>
  <si>
    <t xml:space="preserve"> Pascale Berger</t>
  </si>
  <si>
    <t xml:space="preserve"> Guillaume Renard</t>
  </si>
  <si>
    <t xml:space="preserve"> Clara Hubert</t>
  </si>
  <si>
    <t xml:space="preserve"> Christophe Maillard</t>
  </si>
  <si>
    <t xml:space="preserve"> Diane Pellerin</t>
  </si>
  <si>
    <t xml:space="preserve"> Hugo Germain</t>
  </si>
  <si>
    <t xml:space="preserve"> Madeleine Fontaine</t>
  </si>
  <si>
    <t xml:space="preserve"> Sébastien Legros</t>
  </si>
  <si>
    <t xml:space="preserve"> Martine Arnaud</t>
  </si>
  <si>
    <t xml:space="preserve"> Valentin Meyer</t>
  </si>
  <si>
    <t xml:space="preserve"> Julie Simon</t>
  </si>
  <si>
    <t xml:space="preserve"> Camille Thévenot</t>
  </si>
  <si>
    <t xml:space="preserve"> Claire Lemoine</t>
  </si>
  <si>
    <t xml:space="preserve"> Thibault Carpentier</t>
  </si>
  <si>
    <t xml:space="preserve"> Jeanne Bonnet</t>
  </si>
  <si>
    <t xml:space="preserve"> Lucas Moreau</t>
  </si>
  <si>
    <t xml:space="preserve"> Élodie Lefebvre</t>
  </si>
  <si>
    <t xml:space="preserve"> Adrien Lambert</t>
  </si>
  <si>
    <t xml:space="preserve"> Marion Marchand</t>
  </si>
  <si>
    <t xml:space="preserve"> Damien Rivière</t>
  </si>
  <si>
    <t xml:space="preserve"> Mélanie Garnier</t>
  </si>
  <si>
    <t xml:space="preserve"> Xavier Pelletier</t>
  </si>
  <si>
    <t xml:space="preserve"> Marion Girard</t>
  </si>
  <si>
    <t xml:space="preserve"> Clément Martin</t>
  </si>
  <si>
    <t xml:space="preserve"> Camille Durand</t>
  </si>
  <si>
    <t xml:space="preserve"> Julien Barbier</t>
  </si>
  <si>
    <t xml:space="preserve"> Pauline Fabre</t>
  </si>
  <si>
    <t xml:space="preserve"> Romain Lefort</t>
  </si>
  <si>
    <t xml:space="preserve"> Virginie Gauthier</t>
  </si>
  <si>
    <t xml:space="preserve"> Benjamin Dubois</t>
  </si>
  <si>
    <t xml:space="preserve"> Manon Chevalier</t>
  </si>
  <si>
    <t xml:space="preserve"> Léo Lefèvre</t>
  </si>
  <si>
    <t xml:space="preserve"> Florence Roussel</t>
  </si>
  <si>
    <t xml:space="preserve"> Émile Petit</t>
  </si>
  <si>
    <t xml:space="preserve"> Caroline Lefort</t>
  </si>
  <si>
    <t xml:space="preserve"> Mathis Lefebvre</t>
  </si>
  <si>
    <t xml:space="preserve"> Mathilde Bernard</t>
  </si>
  <si>
    <t xml:space="preserve"> Jules Girard</t>
  </si>
  <si>
    <t xml:space="preserve"> Aurélie Moreau</t>
  </si>
  <si>
    <t xml:space="preserve"> Lucas Bernard</t>
  </si>
  <si>
    <t xml:space="preserve"> Camille Richard</t>
  </si>
  <si>
    <t xml:space="preserve"> Théo Lefort</t>
  </si>
  <si>
    <t xml:space="preserve"> Émilie Renaud</t>
  </si>
  <si>
    <t xml:space="preserve"> Hugo Petit</t>
  </si>
  <si>
    <t>Contact</t>
  </si>
  <si>
    <t>Développeur front-end</t>
  </si>
  <si>
    <t xml:space="preserve"> Développeur Full-Stack</t>
  </si>
  <si>
    <t xml:space="preserve"> Développeur Back-End</t>
  </si>
  <si>
    <t xml:space="preserve"> Développeur de Scripts Automatisés</t>
  </si>
  <si>
    <t>Designer</t>
  </si>
  <si>
    <t>gestionnaire database</t>
  </si>
  <si>
    <t>CMS</t>
  </si>
  <si>
    <t>chef de projet technique</t>
  </si>
  <si>
    <t>Eve Tech</t>
  </si>
  <si>
    <t>Projet 1</t>
  </si>
  <si>
    <t>Projet 2</t>
  </si>
  <si>
    <t>Projet 3</t>
  </si>
  <si>
    <t>Projet 4</t>
  </si>
  <si>
    <t>Projet 5</t>
  </si>
  <si>
    <t>Projet 6</t>
  </si>
  <si>
    <t>Projet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</si>
</sst>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ddd\ dd"/>
  </numFmts>
  <fonts count="4"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LouisVuitton-Regular"/>
    </font>
    <font>
      <sz val="12"/>
      <color theme="1"/>
      <name val="LouisVuitton-Regula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0" fillId="0" borderId="2" xfId="0" applyNumberFormat="1" applyBorder="1" applyAlignment="1">
      <alignment horizontal="center" vertical="center" textRotation="90"/>
    </xf>
    <xf numFmtId="164" fontId="0" fillId="0" borderId="3" xfId="0" applyNumberFormat="1" applyBorder="1" applyAlignment="1">
      <alignment horizontal="center" vertical="center" textRotation="90"/>
    </xf>
    <xf numFmtId="164" fontId="0" fillId="0" borderId="4" xfId="0" applyNumberFormat="1" applyBorder="1" applyAlignment="1">
      <alignment horizontal="center" vertical="center" textRotation="90"/>
    </xf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4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</cellXfs>
  <cellStyles count="1"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</dxfs>
  <tableStyles count="1" defaultTableStyle="TableStyleMedium2" defaultPivotStyle="PivotStyleLight16">
    <tableStyle name="Invisible" pivot="0" table="0" count="0" xr9:uid="{3D63F45F-D92A-4631-A117-87AE44E1DF63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5" fmlaLink="$C$1" fmlaRange="$AL$15:$AL$26" noThreeD="1" sel="3" val="0"/>
</file>

<file path=xl/ctrlProps/ctrlProp2.xml><?xml version="1.0" encoding="utf-8"?>
<formControlPr xmlns="http://schemas.microsoft.com/office/spreadsheetml/2009/9/main" objectType="Drop" dropStyle="combo" dx="15" fmlaLink="$C$2" fmlaRange="$AM$15:$AM$26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825500</xdr:colOff>
          <xdr:row>1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1</xdr:col>
          <xdr:colOff>825500</xdr:colOff>
          <xdr:row>2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0347D-5CBB-6146-AB23-7BA522488049}">
  <sheetPr codeName="Feuil1"/>
  <dimension ref="A1:AM205"/>
  <sheetViews>
    <sheetView tabSelected="1" workbookViewId="0">
      <selection activeCell="A8" sqref="A8:A142"/>
    </sheetView>
  </sheetViews>
  <sheetFormatPr baseColWidth="10" defaultRowHeight="16"/>
  <cols>
    <col min="2" max="2" width="19.6640625" customWidth="1"/>
    <col min="3" max="3" width="22.83203125" bestFit="1" customWidth="1"/>
    <col min="4" max="4" width="6.5" customWidth="1"/>
    <col min="5" max="5" width="12.1640625" customWidth="1"/>
    <col min="6" max="6" width="10.6640625" customWidth="1"/>
    <col min="7" max="34" width="6.5" customWidth="1"/>
  </cols>
  <sheetData>
    <row r="1" spans="1:39">
      <c r="C1">
        <v>3</v>
      </c>
    </row>
    <row r="2" spans="1:39">
      <c r="C2">
        <v>1</v>
      </c>
      <c r="E2" s="1">
        <f>DATE(C2+2023,C1,1)</f>
        <v>45352</v>
      </c>
      <c r="F2" s="1">
        <f>DATE(C2+2023,C1+1,1)-1</f>
        <v>45382</v>
      </c>
    </row>
    <row r="4" spans="1:39">
      <c r="E4" s="17" t="str">
        <f>"Période du "&amp;TEXT(E2,"jj mmmm aaaa")&amp;" au "&amp;TEXT(F2,"jj mmmm aaaa")</f>
        <v>Période du 01 mars 2024 au 31 mars 2024</v>
      </c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</row>
    <row r="6" spans="1:39" ht="39.5">
      <c r="A6" s="15"/>
      <c r="B6" s="15"/>
      <c r="C6" s="16"/>
      <c r="D6" s="10">
        <f>E2</f>
        <v>45352</v>
      </c>
      <c r="E6" s="11">
        <f>D6+1</f>
        <v>45353</v>
      </c>
      <c r="F6" s="11">
        <f t="shared" ref="F6:AG6" si="0">E6+1</f>
        <v>45354</v>
      </c>
      <c r="G6" s="11">
        <f t="shared" si="0"/>
        <v>45355</v>
      </c>
      <c r="H6" s="11">
        <f t="shared" si="0"/>
        <v>45356</v>
      </c>
      <c r="I6" s="11">
        <f t="shared" si="0"/>
        <v>45357</v>
      </c>
      <c r="J6" s="11">
        <f t="shared" si="0"/>
        <v>45358</v>
      </c>
      <c r="K6" s="11">
        <f t="shared" si="0"/>
        <v>45359</v>
      </c>
      <c r="L6" s="11">
        <f t="shared" si="0"/>
        <v>45360</v>
      </c>
      <c r="M6" s="11">
        <f t="shared" si="0"/>
        <v>45361</v>
      </c>
      <c r="N6" s="11">
        <f t="shared" si="0"/>
        <v>45362</v>
      </c>
      <c r="O6" s="11">
        <f t="shared" si="0"/>
        <v>45363</v>
      </c>
      <c r="P6" s="11">
        <f t="shared" si="0"/>
        <v>45364</v>
      </c>
      <c r="Q6" s="11">
        <f t="shared" si="0"/>
        <v>45365</v>
      </c>
      <c r="R6" s="11">
        <f t="shared" si="0"/>
        <v>45366</v>
      </c>
      <c r="S6" s="11">
        <f t="shared" si="0"/>
        <v>45367</v>
      </c>
      <c r="T6" s="11">
        <f t="shared" si="0"/>
        <v>45368</v>
      </c>
      <c r="U6" s="11">
        <f t="shared" si="0"/>
        <v>45369</v>
      </c>
      <c r="V6" s="11">
        <f t="shared" si="0"/>
        <v>45370</v>
      </c>
      <c r="W6" s="11">
        <f t="shared" si="0"/>
        <v>45371</v>
      </c>
      <c r="X6" s="11">
        <f t="shared" si="0"/>
        <v>45372</v>
      </c>
      <c r="Y6" s="11">
        <f t="shared" si="0"/>
        <v>45373</v>
      </c>
      <c r="Z6" s="11">
        <f t="shared" si="0"/>
        <v>45374</v>
      </c>
      <c r="AA6" s="11">
        <f t="shared" si="0"/>
        <v>45375</v>
      </c>
      <c r="AB6" s="11">
        <f t="shared" si="0"/>
        <v>45376</v>
      </c>
      <c r="AC6" s="11">
        <f>AB6+1</f>
        <v>45377</v>
      </c>
      <c r="AD6" s="11">
        <f t="shared" si="0"/>
        <v>45378</v>
      </c>
      <c r="AE6" s="11">
        <f t="shared" si="0"/>
        <v>45379</v>
      </c>
      <c r="AF6" s="11">
        <f t="shared" si="0"/>
        <v>45380</v>
      </c>
      <c r="AG6" s="11">
        <f t="shared" si="0"/>
        <v>45381</v>
      </c>
      <c r="AH6" s="12">
        <f>AG6+1</f>
        <v>45382</v>
      </c>
    </row>
    <row r="7" spans="1:39">
      <c r="A7" s="3" t="s">
        <v>12</v>
      </c>
      <c r="B7" s="4" t="s">
        <v>13</v>
      </c>
      <c r="C7" s="5" t="s">
        <v>149</v>
      </c>
      <c r="D7" s="4"/>
      <c r="E7" s="4"/>
      <c r="F7" s="4"/>
      <c r="G7" s="19">
        <v>1</v>
      </c>
      <c r="H7" s="20"/>
      <c r="I7" s="21">
        <v>1</v>
      </c>
      <c r="J7" s="20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5"/>
    </row>
    <row r="8" spans="1:39">
      <c r="A8" s="3" t="s">
        <v>158</v>
      </c>
      <c r="B8" s="13" t="s">
        <v>150</v>
      </c>
      <c r="C8" s="14" t="s">
        <v>14</v>
      </c>
      <c r="G8" s="22"/>
      <c r="H8" s="23">
        <v>1</v>
      </c>
      <c r="I8" s="22"/>
      <c r="J8" s="22"/>
      <c r="AH8" s="7"/>
    </row>
    <row r="9" spans="1:39">
      <c r="A9" s="3" t="s">
        <v>158</v>
      </c>
      <c r="B9" s="13" t="s">
        <v>150</v>
      </c>
      <c r="C9" s="14" t="s">
        <v>15</v>
      </c>
      <c r="G9" s="22"/>
      <c r="H9" s="24">
        <v>1</v>
      </c>
      <c r="I9" s="22"/>
      <c r="J9" s="24">
        <v>1</v>
      </c>
      <c r="AH9" s="7"/>
    </row>
    <row r="10" spans="1:39">
      <c r="A10" s="3" t="s">
        <v>158</v>
      </c>
      <c r="B10" s="13" t="s">
        <v>151</v>
      </c>
      <c r="C10" s="14" t="s">
        <v>16</v>
      </c>
      <c r="AH10" s="7"/>
    </row>
    <row r="11" spans="1:39">
      <c r="A11" s="3" t="s">
        <v>158</v>
      </c>
      <c r="B11" s="13" t="s">
        <v>151</v>
      </c>
      <c r="C11" s="14" t="s">
        <v>17</v>
      </c>
      <c r="AH11" s="7"/>
    </row>
    <row r="12" spans="1:39">
      <c r="A12" s="3" t="s">
        <v>158</v>
      </c>
      <c r="B12" s="13" t="s">
        <v>151</v>
      </c>
      <c r="C12" s="14" t="s">
        <v>18</v>
      </c>
      <c r="AH12" s="7"/>
    </row>
    <row r="13" spans="1:39">
      <c r="A13" s="3" t="s">
        <v>158</v>
      </c>
      <c r="B13" s="13" t="s">
        <v>151</v>
      </c>
      <c r="C13" s="14" t="s">
        <v>19</v>
      </c>
      <c r="AH13" s="7"/>
    </row>
    <row r="14" spans="1:39">
      <c r="A14" s="3" t="s">
        <v>158</v>
      </c>
      <c r="B14" s="13" t="s">
        <v>151</v>
      </c>
      <c r="C14" s="14" t="s">
        <v>20</v>
      </c>
      <c r="AH14" s="7"/>
    </row>
    <row r="15" spans="1:39">
      <c r="A15" s="3" t="s">
        <v>158</v>
      </c>
      <c r="B15" s="13" t="s">
        <v>151</v>
      </c>
      <c r="C15" s="14" t="s">
        <v>21</v>
      </c>
      <c r="AH15" s="7"/>
      <c r="AL15" t="s">
        <v>0</v>
      </c>
      <c r="AM15">
        <v>2024</v>
      </c>
    </row>
    <row r="16" spans="1:39">
      <c r="A16" s="3" t="s">
        <v>158</v>
      </c>
      <c r="B16" s="13" t="s">
        <v>151</v>
      </c>
      <c r="C16" s="14" t="s">
        <v>22</v>
      </c>
      <c r="AH16" s="7"/>
      <c r="AL16" t="s">
        <v>1</v>
      </c>
      <c r="AM16">
        <v>2025</v>
      </c>
    </row>
    <row r="17" spans="1:39">
      <c r="A17" s="3" t="s">
        <v>158</v>
      </c>
      <c r="B17" s="13" t="s">
        <v>151</v>
      </c>
      <c r="C17" s="14" t="s">
        <v>23</v>
      </c>
      <c r="AH17" s="7"/>
      <c r="AL17" t="s">
        <v>2</v>
      </c>
      <c r="AM17">
        <v>2026</v>
      </c>
    </row>
    <row r="18" spans="1:39">
      <c r="A18" s="3" t="s">
        <v>158</v>
      </c>
      <c r="B18" s="13" t="s">
        <v>151</v>
      </c>
      <c r="C18" s="14" t="s">
        <v>24</v>
      </c>
      <c r="AH18" s="7"/>
      <c r="AL18" t="s">
        <v>3</v>
      </c>
      <c r="AM18">
        <v>2027</v>
      </c>
    </row>
    <row r="19" spans="1:39">
      <c r="A19" s="3" t="s">
        <v>158</v>
      </c>
      <c r="B19" s="13" t="s">
        <v>151</v>
      </c>
      <c r="C19" s="14" t="s">
        <v>25</v>
      </c>
      <c r="AH19" s="7"/>
      <c r="AL19" t="s">
        <v>4</v>
      </c>
      <c r="AM19">
        <v>2028</v>
      </c>
    </row>
    <row r="20" spans="1:39">
      <c r="A20" s="3" t="s">
        <v>158</v>
      </c>
      <c r="B20" s="13" t="s">
        <v>151</v>
      </c>
      <c r="C20" s="14" t="s">
        <v>26</v>
      </c>
      <c r="AH20" s="7"/>
      <c r="AL20" t="s">
        <v>5</v>
      </c>
      <c r="AM20">
        <v>2029</v>
      </c>
    </row>
    <row r="21" spans="1:39">
      <c r="A21" s="3" t="s">
        <v>158</v>
      </c>
      <c r="B21" s="13" t="s">
        <v>151</v>
      </c>
      <c r="C21" s="14" t="s">
        <v>27</v>
      </c>
      <c r="AH21" s="7"/>
      <c r="AL21" t="s">
        <v>6</v>
      </c>
      <c r="AM21">
        <v>2030</v>
      </c>
    </row>
    <row r="22" spans="1:39">
      <c r="A22" s="3" t="s">
        <v>158</v>
      </c>
      <c r="B22" s="13" t="s">
        <v>151</v>
      </c>
      <c r="C22" s="14" t="s">
        <v>28</v>
      </c>
      <c r="AH22" s="7"/>
      <c r="AL22" t="s">
        <v>7</v>
      </c>
      <c r="AM22">
        <v>2031</v>
      </c>
    </row>
    <row r="23" spans="1:39">
      <c r="A23" s="3" t="s">
        <v>158</v>
      </c>
      <c r="B23" s="13" t="s">
        <v>151</v>
      </c>
      <c r="C23" s="14" t="s">
        <v>29</v>
      </c>
      <c r="AH23" s="7"/>
      <c r="AL23" t="s">
        <v>8</v>
      </c>
      <c r="AM23">
        <v>2032</v>
      </c>
    </row>
    <row r="24" spans="1:39">
      <c r="A24" s="3" t="s">
        <v>158</v>
      </c>
      <c r="B24" s="13" t="s">
        <v>151</v>
      </c>
      <c r="C24" s="14" t="s">
        <v>30</v>
      </c>
      <c r="AH24" s="7"/>
      <c r="AL24" t="s">
        <v>9</v>
      </c>
      <c r="AM24">
        <v>2033</v>
      </c>
    </row>
    <row r="25" spans="1:39">
      <c r="A25" s="3" t="s">
        <v>158</v>
      </c>
      <c r="B25" s="13" t="s">
        <v>151</v>
      </c>
      <c r="C25" s="14" t="s">
        <v>31</v>
      </c>
      <c r="AH25" s="7"/>
      <c r="AL25" t="s">
        <v>10</v>
      </c>
      <c r="AM25">
        <v>2034</v>
      </c>
    </row>
    <row r="26" spans="1:39">
      <c r="A26" s="3" t="s">
        <v>158</v>
      </c>
      <c r="B26" s="13" t="s">
        <v>151</v>
      </c>
      <c r="C26" s="14" t="s">
        <v>32</v>
      </c>
      <c r="AH26" s="7"/>
      <c r="AL26" t="s">
        <v>11</v>
      </c>
      <c r="AM26">
        <v>2035</v>
      </c>
    </row>
    <row r="27" spans="1:39">
      <c r="A27" s="3" t="s">
        <v>158</v>
      </c>
      <c r="B27" s="13" t="s">
        <v>157</v>
      </c>
      <c r="C27" s="14" t="s">
        <v>33</v>
      </c>
      <c r="AH27" s="7"/>
    </row>
    <row r="28" spans="1:39">
      <c r="A28" s="3" t="s">
        <v>158</v>
      </c>
      <c r="B28" s="13" t="s">
        <v>157</v>
      </c>
      <c r="C28" s="14" t="s">
        <v>34</v>
      </c>
      <c r="AH28" s="7"/>
    </row>
    <row r="29" spans="1:39">
      <c r="A29" s="3" t="s">
        <v>158</v>
      </c>
      <c r="B29" s="13" t="s">
        <v>157</v>
      </c>
      <c r="C29" s="14" t="s">
        <v>35</v>
      </c>
      <c r="AH29" s="7"/>
    </row>
    <row r="30" spans="1:39">
      <c r="A30" s="3" t="s">
        <v>158</v>
      </c>
      <c r="B30" s="13" t="s">
        <v>154</v>
      </c>
      <c r="C30" s="14" t="s">
        <v>36</v>
      </c>
      <c r="AH30" s="7"/>
    </row>
    <row r="31" spans="1:39">
      <c r="A31" s="3" t="s">
        <v>158</v>
      </c>
      <c r="B31" s="13" t="s">
        <v>154</v>
      </c>
      <c r="C31" s="14" t="s">
        <v>37</v>
      </c>
      <c r="AH31" s="7"/>
    </row>
    <row r="32" spans="1:39">
      <c r="A32" s="3" t="s">
        <v>158</v>
      </c>
      <c r="B32" s="13" t="s">
        <v>154</v>
      </c>
      <c r="C32" s="14" t="s">
        <v>38</v>
      </c>
      <c r="AH32" s="7"/>
    </row>
    <row r="33" spans="1:34">
      <c r="A33" s="3" t="s">
        <v>158</v>
      </c>
      <c r="B33" s="13" t="s">
        <v>154</v>
      </c>
      <c r="C33" s="14" t="s">
        <v>39</v>
      </c>
      <c r="AH33" s="7"/>
    </row>
    <row r="34" spans="1:34">
      <c r="A34" s="3" t="s">
        <v>158</v>
      </c>
      <c r="B34" s="13" t="s">
        <v>154</v>
      </c>
      <c r="C34" s="14" t="s">
        <v>40</v>
      </c>
      <c r="AH34" s="7"/>
    </row>
    <row r="35" spans="1:34">
      <c r="A35" s="3" t="s">
        <v>158</v>
      </c>
      <c r="B35" s="13" t="s">
        <v>154</v>
      </c>
      <c r="C35" s="14" t="s">
        <v>41</v>
      </c>
      <c r="AH35" s="7"/>
    </row>
    <row r="36" spans="1:34">
      <c r="A36" s="3" t="s">
        <v>158</v>
      </c>
      <c r="B36" s="13" t="s">
        <v>154</v>
      </c>
      <c r="C36" s="14" t="s">
        <v>42</v>
      </c>
      <c r="AH36" s="7"/>
    </row>
    <row r="37" spans="1:34">
      <c r="A37" s="3" t="s">
        <v>158</v>
      </c>
      <c r="B37" s="13" t="s">
        <v>154</v>
      </c>
      <c r="C37" s="14" t="s">
        <v>43</v>
      </c>
      <c r="AH37" s="7"/>
    </row>
    <row r="38" spans="1:34">
      <c r="A38" s="3" t="s">
        <v>158</v>
      </c>
      <c r="B38" s="13" t="s">
        <v>154</v>
      </c>
      <c r="C38" s="14" t="s">
        <v>44</v>
      </c>
      <c r="AH38" s="7"/>
    </row>
    <row r="39" spans="1:34">
      <c r="A39" s="3" t="s">
        <v>158</v>
      </c>
      <c r="B39" s="13" t="s">
        <v>154</v>
      </c>
      <c r="C39" s="14" t="s">
        <v>45</v>
      </c>
      <c r="AH39" s="7"/>
    </row>
    <row r="40" spans="1:34">
      <c r="A40" s="3" t="s">
        <v>158</v>
      </c>
      <c r="B40" s="13" t="s">
        <v>155</v>
      </c>
      <c r="C40" s="14" t="s">
        <v>46</v>
      </c>
      <c r="AH40" s="7"/>
    </row>
    <row r="41" spans="1:34">
      <c r="A41" s="3" t="s">
        <v>158</v>
      </c>
      <c r="B41" s="13" t="s">
        <v>155</v>
      </c>
      <c r="C41" s="14" t="s">
        <v>47</v>
      </c>
      <c r="AH41" s="7"/>
    </row>
    <row r="42" spans="1:34">
      <c r="A42" s="3" t="s">
        <v>158</v>
      </c>
      <c r="B42" s="13" t="s">
        <v>155</v>
      </c>
      <c r="C42" s="14" t="s">
        <v>48</v>
      </c>
      <c r="AH42" s="7"/>
    </row>
    <row r="43" spans="1:34">
      <c r="A43" s="3" t="s">
        <v>158</v>
      </c>
      <c r="B43" s="13" t="s">
        <v>155</v>
      </c>
      <c r="C43" s="14" t="s">
        <v>49</v>
      </c>
      <c r="AH43" s="7"/>
    </row>
    <row r="44" spans="1:34">
      <c r="A44" s="3" t="s">
        <v>158</v>
      </c>
      <c r="B44" s="13" t="s">
        <v>155</v>
      </c>
      <c r="C44" s="14" t="s">
        <v>50</v>
      </c>
      <c r="AH44" s="7"/>
    </row>
    <row r="45" spans="1:34">
      <c r="A45" s="3" t="s">
        <v>158</v>
      </c>
      <c r="B45" s="13" t="s">
        <v>155</v>
      </c>
      <c r="C45" s="14" t="s">
        <v>51</v>
      </c>
      <c r="AH45" s="7"/>
    </row>
    <row r="46" spans="1:34">
      <c r="A46" s="3" t="s">
        <v>158</v>
      </c>
      <c r="B46" s="13" t="s">
        <v>155</v>
      </c>
      <c r="C46" s="14" t="s">
        <v>52</v>
      </c>
      <c r="AH46" s="7"/>
    </row>
    <row r="47" spans="1:34">
      <c r="A47" s="3" t="s">
        <v>158</v>
      </c>
      <c r="B47" s="13" t="s">
        <v>155</v>
      </c>
      <c r="C47" s="14" t="s">
        <v>53</v>
      </c>
      <c r="AH47" s="7"/>
    </row>
    <row r="48" spans="1:34">
      <c r="A48" s="3" t="s">
        <v>158</v>
      </c>
      <c r="B48" s="13" t="s">
        <v>155</v>
      </c>
      <c r="C48" s="14" t="s">
        <v>54</v>
      </c>
      <c r="AH48" s="7"/>
    </row>
    <row r="49" spans="1:34">
      <c r="A49" s="3" t="s">
        <v>158</v>
      </c>
      <c r="B49" s="13" t="s">
        <v>155</v>
      </c>
      <c r="C49" s="14" t="s">
        <v>55</v>
      </c>
      <c r="AH49" s="7"/>
    </row>
    <row r="50" spans="1:34">
      <c r="A50" s="3" t="s">
        <v>158</v>
      </c>
      <c r="B50" s="13" t="s">
        <v>155</v>
      </c>
      <c r="C50" s="14" t="s">
        <v>56</v>
      </c>
      <c r="AH50" s="7"/>
    </row>
    <row r="51" spans="1:34">
      <c r="A51" s="3" t="s">
        <v>158</v>
      </c>
      <c r="B51" s="13" t="s">
        <v>155</v>
      </c>
      <c r="C51" s="14" t="s">
        <v>57</v>
      </c>
      <c r="AH51" s="7"/>
    </row>
    <row r="52" spans="1:34">
      <c r="A52" s="3" t="s">
        <v>158</v>
      </c>
      <c r="B52" s="13" t="s">
        <v>155</v>
      </c>
      <c r="C52" s="14" t="s">
        <v>58</v>
      </c>
      <c r="AH52" s="7"/>
    </row>
    <row r="53" spans="1:34">
      <c r="A53" s="3" t="s">
        <v>158</v>
      </c>
      <c r="B53" s="13" t="s">
        <v>155</v>
      </c>
      <c r="C53" s="14" t="s">
        <v>59</v>
      </c>
      <c r="AH53" s="7"/>
    </row>
    <row r="54" spans="1:34">
      <c r="A54" s="3" t="s">
        <v>158</v>
      </c>
      <c r="B54" s="13" t="s">
        <v>155</v>
      </c>
      <c r="C54" s="14" t="s">
        <v>60</v>
      </c>
      <c r="AH54" s="7"/>
    </row>
    <row r="55" spans="1:34">
      <c r="A55" s="3" t="s">
        <v>158</v>
      </c>
      <c r="B55" s="13" t="s">
        <v>155</v>
      </c>
      <c r="C55" s="14" t="s">
        <v>61</v>
      </c>
      <c r="AH55" s="7"/>
    </row>
    <row r="56" spans="1:34">
      <c r="A56" s="3" t="s">
        <v>158</v>
      </c>
      <c r="B56" s="13" t="s">
        <v>155</v>
      </c>
      <c r="C56" s="14" t="s">
        <v>62</v>
      </c>
      <c r="AH56" s="7"/>
    </row>
    <row r="57" spans="1:34">
      <c r="A57" s="3" t="s">
        <v>158</v>
      </c>
      <c r="B57" s="13" t="s">
        <v>155</v>
      </c>
      <c r="C57" s="14" t="s">
        <v>63</v>
      </c>
      <c r="AH57" s="7"/>
    </row>
    <row r="58" spans="1:34">
      <c r="A58" s="3" t="s">
        <v>158</v>
      </c>
      <c r="B58" s="13" t="s">
        <v>155</v>
      </c>
      <c r="C58" s="14" t="s">
        <v>64</v>
      </c>
      <c r="AH58" s="7"/>
    </row>
    <row r="59" spans="1:34">
      <c r="A59" s="3" t="s">
        <v>158</v>
      </c>
      <c r="B59" s="13" t="s">
        <v>155</v>
      </c>
      <c r="C59" s="14" t="s">
        <v>65</v>
      </c>
      <c r="AH59" s="7"/>
    </row>
    <row r="60" spans="1:34">
      <c r="A60" s="3" t="s">
        <v>158</v>
      </c>
      <c r="B60" s="13" t="s">
        <v>155</v>
      </c>
      <c r="C60" s="14" t="s">
        <v>66</v>
      </c>
      <c r="AH60" s="7"/>
    </row>
    <row r="61" spans="1:34">
      <c r="A61" s="3" t="s">
        <v>158</v>
      </c>
      <c r="B61" s="13" t="s">
        <v>155</v>
      </c>
      <c r="C61" s="14" t="s">
        <v>67</v>
      </c>
      <c r="AH61" s="7"/>
    </row>
    <row r="62" spans="1:34">
      <c r="A62" s="3" t="s">
        <v>158</v>
      </c>
      <c r="B62" s="13" t="s">
        <v>155</v>
      </c>
      <c r="C62" s="14" t="s">
        <v>68</v>
      </c>
      <c r="AH62" s="7"/>
    </row>
    <row r="63" spans="1:34">
      <c r="A63" s="3" t="s">
        <v>158</v>
      </c>
      <c r="B63" s="13" t="s">
        <v>155</v>
      </c>
      <c r="C63" s="14" t="s">
        <v>69</v>
      </c>
      <c r="AH63" s="7"/>
    </row>
    <row r="64" spans="1:34">
      <c r="A64" s="3" t="s">
        <v>158</v>
      </c>
      <c r="B64" s="13" t="s">
        <v>155</v>
      </c>
      <c r="C64" s="14" t="s">
        <v>70</v>
      </c>
      <c r="AH64" s="7"/>
    </row>
    <row r="65" spans="1:34">
      <c r="A65" s="3" t="s">
        <v>158</v>
      </c>
      <c r="B65" s="13" t="s">
        <v>155</v>
      </c>
      <c r="C65" s="14" t="s">
        <v>71</v>
      </c>
      <c r="AH65" s="7"/>
    </row>
    <row r="66" spans="1:34">
      <c r="A66" s="3" t="s">
        <v>158</v>
      </c>
      <c r="B66" s="13" t="s">
        <v>155</v>
      </c>
      <c r="C66" s="14" t="s">
        <v>72</v>
      </c>
      <c r="AH66" s="7"/>
    </row>
    <row r="67" spans="1:34">
      <c r="A67" s="3" t="s">
        <v>158</v>
      </c>
      <c r="B67" s="13" t="s">
        <v>155</v>
      </c>
      <c r="C67" s="14" t="s">
        <v>73</v>
      </c>
      <c r="AH67" s="7"/>
    </row>
    <row r="68" spans="1:34">
      <c r="A68" s="3" t="s">
        <v>158</v>
      </c>
      <c r="B68" s="13" t="s">
        <v>155</v>
      </c>
      <c r="C68" s="14" t="s">
        <v>74</v>
      </c>
      <c r="AH68" s="7"/>
    </row>
    <row r="69" spans="1:34">
      <c r="A69" s="3" t="s">
        <v>158</v>
      </c>
      <c r="B69" s="13" t="s">
        <v>155</v>
      </c>
      <c r="C69" s="14" t="s">
        <v>75</v>
      </c>
      <c r="AH69" s="7"/>
    </row>
    <row r="70" spans="1:34">
      <c r="A70" s="3" t="s">
        <v>158</v>
      </c>
      <c r="B70" s="13" t="s">
        <v>155</v>
      </c>
      <c r="C70" s="14" t="s">
        <v>76</v>
      </c>
      <c r="AH70" s="7"/>
    </row>
    <row r="71" spans="1:34">
      <c r="A71" s="3" t="s">
        <v>158</v>
      </c>
      <c r="B71" s="13" t="s">
        <v>155</v>
      </c>
      <c r="C71" s="14" t="s">
        <v>77</v>
      </c>
      <c r="AH71" s="7"/>
    </row>
    <row r="72" spans="1:34">
      <c r="A72" s="3" t="s">
        <v>158</v>
      </c>
      <c r="B72" s="13" t="s">
        <v>155</v>
      </c>
      <c r="C72" s="14" t="s">
        <v>78</v>
      </c>
      <c r="AH72" s="7"/>
    </row>
    <row r="73" spans="1:34">
      <c r="A73" s="3" t="s">
        <v>158</v>
      </c>
      <c r="B73" s="13" t="s">
        <v>155</v>
      </c>
      <c r="C73" s="14" t="s">
        <v>79</v>
      </c>
      <c r="AH73" s="7"/>
    </row>
    <row r="74" spans="1:34">
      <c r="A74" s="3" t="s">
        <v>158</v>
      </c>
      <c r="B74" s="13" t="s">
        <v>155</v>
      </c>
      <c r="C74" s="14" t="s">
        <v>80</v>
      </c>
      <c r="AH74" s="7"/>
    </row>
    <row r="75" spans="1:34">
      <c r="A75" s="3" t="s">
        <v>158</v>
      </c>
      <c r="B75" s="13" t="s">
        <v>155</v>
      </c>
      <c r="C75" s="14" t="s">
        <v>81</v>
      </c>
      <c r="AH75" s="7"/>
    </row>
    <row r="76" spans="1:34">
      <c r="A76" s="3" t="s">
        <v>158</v>
      </c>
      <c r="B76" s="13" t="s">
        <v>155</v>
      </c>
      <c r="C76" s="14" t="s">
        <v>82</v>
      </c>
      <c r="AH76" s="7"/>
    </row>
    <row r="77" spans="1:34">
      <c r="A77" s="3" t="s">
        <v>158</v>
      </c>
      <c r="B77" s="13" t="s">
        <v>155</v>
      </c>
      <c r="C77" s="14" t="s">
        <v>83</v>
      </c>
      <c r="AH77" s="7"/>
    </row>
    <row r="78" spans="1:34">
      <c r="A78" s="3" t="s">
        <v>158</v>
      </c>
      <c r="B78" s="13" t="s">
        <v>155</v>
      </c>
      <c r="C78" s="14" t="s">
        <v>84</v>
      </c>
      <c r="AH78" s="7"/>
    </row>
    <row r="79" spans="1:34">
      <c r="A79" s="3" t="s">
        <v>158</v>
      </c>
      <c r="B79" s="13" t="s">
        <v>155</v>
      </c>
      <c r="C79" s="14" t="s">
        <v>85</v>
      </c>
      <c r="AH79" s="7"/>
    </row>
    <row r="80" spans="1:34">
      <c r="A80" s="3" t="s">
        <v>158</v>
      </c>
      <c r="B80" s="13" t="s">
        <v>155</v>
      </c>
      <c r="C80" s="14" t="s">
        <v>86</v>
      </c>
      <c r="AH80" s="7"/>
    </row>
    <row r="81" spans="1:34">
      <c r="A81" s="3" t="s">
        <v>158</v>
      </c>
      <c r="B81" s="13" t="s">
        <v>155</v>
      </c>
      <c r="C81" s="14" t="s">
        <v>87</v>
      </c>
      <c r="AH81" s="7"/>
    </row>
    <row r="82" spans="1:34">
      <c r="A82" s="3" t="s">
        <v>158</v>
      </c>
      <c r="B82" s="13" t="s">
        <v>155</v>
      </c>
      <c r="C82" s="14" t="s">
        <v>88</v>
      </c>
      <c r="AH82" s="7"/>
    </row>
    <row r="83" spans="1:34">
      <c r="A83" s="3" t="s">
        <v>158</v>
      </c>
      <c r="B83" s="13" t="s">
        <v>155</v>
      </c>
      <c r="C83" s="14" t="s">
        <v>89</v>
      </c>
      <c r="AH83" s="7"/>
    </row>
    <row r="84" spans="1:34">
      <c r="A84" s="3" t="s">
        <v>158</v>
      </c>
      <c r="B84" s="13" t="s">
        <v>155</v>
      </c>
      <c r="C84" s="14" t="s">
        <v>90</v>
      </c>
      <c r="AH84" s="7"/>
    </row>
    <row r="85" spans="1:34">
      <c r="A85" s="3" t="s">
        <v>158</v>
      </c>
      <c r="B85" s="13" t="s">
        <v>155</v>
      </c>
      <c r="C85" s="14" t="s">
        <v>91</v>
      </c>
      <c r="AH85" s="7"/>
    </row>
    <row r="86" spans="1:34">
      <c r="A86" s="3" t="s">
        <v>158</v>
      </c>
      <c r="B86" s="13" t="s">
        <v>155</v>
      </c>
      <c r="C86" s="14" t="s">
        <v>92</v>
      </c>
      <c r="AH86" s="7"/>
    </row>
    <row r="87" spans="1:34">
      <c r="A87" s="3" t="s">
        <v>158</v>
      </c>
      <c r="B87" s="14" t="s">
        <v>152</v>
      </c>
      <c r="C87" s="14" t="s">
        <v>93</v>
      </c>
      <c r="AH87" s="7"/>
    </row>
    <row r="88" spans="1:34">
      <c r="A88" s="3" t="s">
        <v>158</v>
      </c>
      <c r="B88" s="14" t="s">
        <v>152</v>
      </c>
      <c r="C88" s="14" t="s">
        <v>94</v>
      </c>
      <c r="AH88" s="7"/>
    </row>
    <row r="89" spans="1:34">
      <c r="A89" s="3" t="s">
        <v>158</v>
      </c>
      <c r="B89" s="14" t="s">
        <v>152</v>
      </c>
      <c r="C89" s="14" t="s">
        <v>95</v>
      </c>
      <c r="AH89" s="7"/>
    </row>
    <row r="90" spans="1:34">
      <c r="A90" s="3" t="s">
        <v>158</v>
      </c>
      <c r="B90" s="14" t="s">
        <v>152</v>
      </c>
      <c r="C90" s="14" t="s">
        <v>96</v>
      </c>
      <c r="AH90" s="7"/>
    </row>
    <row r="91" spans="1:34">
      <c r="A91" s="3" t="s">
        <v>158</v>
      </c>
      <c r="B91" s="14" t="s">
        <v>152</v>
      </c>
      <c r="C91" s="14" t="s">
        <v>97</v>
      </c>
      <c r="AH91" s="7"/>
    </row>
    <row r="92" spans="1:34">
      <c r="A92" s="3" t="s">
        <v>158</v>
      </c>
      <c r="B92" s="14" t="s">
        <v>152</v>
      </c>
      <c r="C92" s="14" t="s">
        <v>98</v>
      </c>
      <c r="AH92" s="7"/>
    </row>
    <row r="93" spans="1:34">
      <c r="A93" s="3" t="s">
        <v>158</v>
      </c>
      <c r="B93" s="14" t="s">
        <v>152</v>
      </c>
      <c r="C93" s="14" t="s">
        <v>99</v>
      </c>
      <c r="AH93" s="7"/>
    </row>
    <row r="94" spans="1:34">
      <c r="A94" s="3" t="s">
        <v>158</v>
      </c>
      <c r="B94" s="14" t="s">
        <v>152</v>
      </c>
      <c r="C94" s="14" t="s">
        <v>100</v>
      </c>
      <c r="AH94" s="7"/>
    </row>
    <row r="95" spans="1:34">
      <c r="A95" s="3" t="s">
        <v>158</v>
      </c>
      <c r="B95" s="14" t="s">
        <v>152</v>
      </c>
      <c r="C95" s="14" t="s">
        <v>101</v>
      </c>
      <c r="AH95" s="7"/>
    </row>
    <row r="96" spans="1:34">
      <c r="A96" s="3" t="s">
        <v>158</v>
      </c>
      <c r="B96" s="14" t="s">
        <v>152</v>
      </c>
      <c r="C96" s="14" t="s">
        <v>102</v>
      </c>
      <c r="AH96" s="7"/>
    </row>
    <row r="97" spans="1:34">
      <c r="A97" s="3" t="s">
        <v>158</v>
      </c>
      <c r="B97" s="14" t="s">
        <v>152</v>
      </c>
      <c r="C97" s="14" t="s">
        <v>103</v>
      </c>
      <c r="AH97" s="7"/>
    </row>
    <row r="98" spans="1:34">
      <c r="A98" s="3" t="s">
        <v>158</v>
      </c>
      <c r="B98" s="14" t="s">
        <v>152</v>
      </c>
      <c r="C98" s="14" t="s">
        <v>104</v>
      </c>
      <c r="AH98" s="7"/>
    </row>
    <row r="99" spans="1:34">
      <c r="A99" s="3" t="s">
        <v>158</v>
      </c>
      <c r="B99" s="14" t="s">
        <v>152</v>
      </c>
      <c r="C99" s="14" t="s">
        <v>105</v>
      </c>
      <c r="AH99" s="7"/>
    </row>
    <row r="100" spans="1:34">
      <c r="A100" s="3" t="s">
        <v>158</v>
      </c>
      <c r="B100" s="14" t="s">
        <v>152</v>
      </c>
      <c r="C100" s="14" t="s">
        <v>106</v>
      </c>
      <c r="AH100" s="7"/>
    </row>
    <row r="101" spans="1:34">
      <c r="A101" s="3" t="s">
        <v>158</v>
      </c>
      <c r="B101" s="14" t="s">
        <v>152</v>
      </c>
      <c r="C101" s="14" t="s">
        <v>107</v>
      </c>
      <c r="AH101" s="7"/>
    </row>
    <row r="102" spans="1:34">
      <c r="A102" s="3" t="s">
        <v>158</v>
      </c>
      <c r="B102" s="14" t="s">
        <v>152</v>
      </c>
      <c r="C102" s="14" t="s">
        <v>108</v>
      </c>
      <c r="AH102" s="7"/>
    </row>
    <row r="103" spans="1:34">
      <c r="A103" s="3" t="s">
        <v>158</v>
      </c>
      <c r="B103" s="14" t="s">
        <v>152</v>
      </c>
      <c r="C103" s="14" t="s">
        <v>109</v>
      </c>
      <c r="AH103" s="7"/>
    </row>
    <row r="104" spans="1:34">
      <c r="A104" s="3" t="s">
        <v>158</v>
      </c>
      <c r="B104" s="14" t="s">
        <v>152</v>
      </c>
      <c r="C104" s="14" t="s">
        <v>110</v>
      </c>
      <c r="AH104" s="7"/>
    </row>
    <row r="105" spans="1:34">
      <c r="A105" s="3" t="s">
        <v>158</v>
      </c>
      <c r="B105" s="14" t="s">
        <v>152</v>
      </c>
      <c r="C105" s="14" t="s">
        <v>111</v>
      </c>
      <c r="AH105" s="7"/>
    </row>
    <row r="106" spans="1:34">
      <c r="A106" s="3" t="s">
        <v>158</v>
      </c>
      <c r="B106" s="14" t="s">
        <v>152</v>
      </c>
      <c r="C106" s="14" t="s">
        <v>112</v>
      </c>
      <c r="AH106" s="7"/>
    </row>
    <row r="107" spans="1:34">
      <c r="A107" s="3" t="s">
        <v>158</v>
      </c>
      <c r="B107" s="14" t="s">
        <v>152</v>
      </c>
      <c r="C107" s="14" t="s">
        <v>113</v>
      </c>
      <c r="AH107" s="7"/>
    </row>
    <row r="108" spans="1:34">
      <c r="A108" s="3" t="s">
        <v>158</v>
      </c>
      <c r="B108" s="14" t="s">
        <v>152</v>
      </c>
      <c r="C108" s="14" t="s">
        <v>114</v>
      </c>
      <c r="AH108" s="7"/>
    </row>
    <row r="109" spans="1:34">
      <c r="A109" s="3" t="s">
        <v>158</v>
      </c>
      <c r="B109" s="14" t="s">
        <v>152</v>
      </c>
      <c r="C109" s="14" t="s">
        <v>115</v>
      </c>
      <c r="AH109" s="7"/>
    </row>
    <row r="110" spans="1:34">
      <c r="A110" s="3" t="s">
        <v>158</v>
      </c>
      <c r="B110" s="14" t="s">
        <v>152</v>
      </c>
      <c r="C110" s="14" t="s">
        <v>116</v>
      </c>
      <c r="AH110" s="7"/>
    </row>
    <row r="111" spans="1:34">
      <c r="A111" s="3" t="s">
        <v>158</v>
      </c>
      <c r="B111" s="14" t="s">
        <v>152</v>
      </c>
      <c r="C111" s="14" t="s">
        <v>117</v>
      </c>
      <c r="AH111" s="7"/>
    </row>
    <row r="112" spans="1:34">
      <c r="A112" s="3" t="s">
        <v>158</v>
      </c>
      <c r="B112" s="14" t="s">
        <v>152</v>
      </c>
      <c r="C112" s="14" t="s">
        <v>118</v>
      </c>
      <c r="AH112" s="7"/>
    </row>
    <row r="113" spans="1:34">
      <c r="A113" s="3" t="s">
        <v>158</v>
      </c>
      <c r="B113" s="14" t="s">
        <v>152</v>
      </c>
      <c r="C113" s="14" t="s">
        <v>119</v>
      </c>
      <c r="AH113" s="7"/>
    </row>
    <row r="114" spans="1:34">
      <c r="A114" s="3" t="s">
        <v>158</v>
      </c>
      <c r="B114" s="14" t="s">
        <v>152</v>
      </c>
      <c r="C114" s="14" t="s">
        <v>120</v>
      </c>
      <c r="AH114" s="7"/>
    </row>
    <row r="115" spans="1:34">
      <c r="A115" s="3" t="s">
        <v>158</v>
      </c>
      <c r="B115" s="14" t="s">
        <v>152</v>
      </c>
      <c r="C115" s="14" t="s">
        <v>121</v>
      </c>
      <c r="AH115" s="7"/>
    </row>
    <row r="116" spans="1:34">
      <c r="A116" s="3" t="s">
        <v>158</v>
      </c>
      <c r="B116" s="14" t="s">
        <v>152</v>
      </c>
      <c r="C116" s="14" t="s">
        <v>122</v>
      </c>
      <c r="AH116" s="7"/>
    </row>
    <row r="117" spans="1:34">
      <c r="A117" s="3" t="s">
        <v>158</v>
      </c>
      <c r="B117" s="14" t="s">
        <v>152</v>
      </c>
      <c r="C117" s="14" t="s">
        <v>123</v>
      </c>
      <c r="AH117" s="7"/>
    </row>
    <row r="118" spans="1:34">
      <c r="A118" s="3" t="s">
        <v>158</v>
      </c>
      <c r="B118" s="14" t="s">
        <v>152</v>
      </c>
      <c r="C118" s="14" t="s">
        <v>124</v>
      </c>
      <c r="AH118" s="7"/>
    </row>
    <row r="119" spans="1:34">
      <c r="A119" s="3" t="s">
        <v>158</v>
      </c>
      <c r="B119" s="14" t="s">
        <v>152</v>
      </c>
      <c r="C119" s="14" t="s">
        <v>125</v>
      </c>
      <c r="AH119" s="7"/>
    </row>
    <row r="120" spans="1:34">
      <c r="A120" s="3" t="s">
        <v>158</v>
      </c>
      <c r="B120" s="14" t="s">
        <v>152</v>
      </c>
      <c r="C120" s="14" t="s">
        <v>126</v>
      </c>
      <c r="AH120" s="7"/>
    </row>
    <row r="121" spans="1:34">
      <c r="A121" s="3" t="s">
        <v>158</v>
      </c>
      <c r="B121" s="14" t="s">
        <v>152</v>
      </c>
      <c r="C121" s="14" t="s">
        <v>127</v>
      </c>
      <c r="AH121" s="7"/>
    </row>
    <row r="122" spans="1:34">
      <c r="A122" s="3" t="s">
        <v>158</v>
      </c>
      <c r="B122" s="14" t="s">
        <v>152</v>
      </c>
      <c r="C122" s="14" t="s">
        <v>128</v>
      </c>
      <c r="AH122" s="7"/>
    </row>
    <row r="123" spans="1:34">
      <c r="A123" s="3" t="s">
        <v>158</v>
      </c>
      <c r="B123" s="14" t="s">
        <v>152</v>
      </c>
      <c r="C123" s="14" t="s">
        <v>129</v>
      </c>
      <c r="AH123" s="7"/>
    </row>
    <row r="124" spans="1:34">
      <c r="A124" s="3" t="s">
        <v>158</v>
      </c>
      <c r="B124" s="13" t="s">
        <v>153</v>
      </c>
      <c r="C124" s="14" t="s">
        <v>130</v>
      </c>
      <c r="AH124" s="7"/>
    </row>
    <row r="125" spans="1:34">
      <c r="A125" s="3" t="s">
        <v>158</v>
      </c>
      <c r="B125" s="13" t="s">
        <v>153</v>
      </c>
      <c r="C125" s="14" t="s">
        <v>131</v>
      </c>
      <c r="AH125" s="7"/>
    </row>
    <row r="126" spans="1:34">
      <c r="A126" s="3" t="s">
        <v>158</v>
      </c>
      <c r="B126" s="13" t="s">
        <v>153</v>
      </c>
      <c r="C126" s="14" t="s">
        <v>132</v>
      </c>
      <c r="AH126" s="7"/>
    </row>
    <row r="127" spans="1:34">
      <c r="A127" s="3" t="s">
        <v>158</v>
      </c>
      <c r="B127" s="13" t="s">
        <v>156</v>
      </c>
      <c r="C127" s="14" t="s">
        <v>133</v>
      </c>
      <c r="AH127" s="7"/>
    </row>
    <row r="128" spans="1:34">
      <c r="A128" s="3" t="s">
        <v>158</v>
      </c>
      <c r="B128" s="13" t="s">
        <v>156</v>
      </c>
      <c r="C128" s="14" t="s">
        <v>134</v>
      </c>
      <c r="AH128" s="7"/>
    </row>
    <row r="129" spans="1:34">
      <c r="A129" s="3" t="s">
        <v>158</v>
      </c>
      <c r="B129" s="13" t="s">
        <v>156</v>
      </c>
      <c r="C129" s="14" t="s">
        <v>135</v>
      </c>
      <c r="AH129" s="7"/>
    </row>
    <row r="130" spans="1:34">
      <c r="A130" s="3" t="s">
        <v>158</v>
      </c>
      <c r="B130" s="13" t="s">
        <v>156</v>
      </c>
      <c r="C130" s="14" t="s">
        <v>136</v>
      </c>
      <c r="AH130" s="7"/>
    </row>
    <row r="131" spans="1:34">
      <c r="A131" s="3" t="s">
        <v>158</v>
      </c>
      <c r="B131" s="13" t="s">
        <v>156</v>
      </c>
      <c r="C131" s="14" t="s">
        <v>137</v>
      </c>
      <c r="AH131" s="7"/>
    </row>
    <row r="132" spans="1:34">
      <c r="A132" s="3" t="s">
        <v>158</v>
      </c>
      <c r="B132" s="13" t="s">
        <v>153</v>
      </c>
      <c r="C132" s="14" t="s">
        <v>138</v>
      </c>
      <c r="AH132" s="7"/>
    </row>
    <row r="133" spans="1:34">
      <c r="A133" s="3" t="s">
        <v>158</v>
      </c>
      <c r="B133" s="13" t="s">
        <v>156</v>
      </c>
      <c r="C133" s="14" t="s">
        <v>139</v>
      </c>
      <c r="AH133" s="7"/>
    </row>
    <row r="134" spans="1:34">
      <c r="A134" s="3" t="s">
        <v>158</v>
      </c>
      <c r="B134" s="13" t="s">
        <v>154</v>
      </c>
      <c r="C134" s="14" t="s">
        <v>140</v>
      </c>
      <c r="AH134" s="7"/>
    </row>
    <row r="135" spans="1:34">
      <c r="A135" s="3" t="s">
        <v>158</v>
      </c>
      <c r="B135" s="13" t="s">
        <v>154</v>
      </c>
      <c r="C135" s="14" t="s">
        <v>141</v>
      </c>
      <c r="AH135" s="7"/>
    </row>
    <row r="136" spans="1:34">
      <c r="A136" s="3" t="s">
        <v>158</v>
      </c>
      <c r="B136" s="13" t="s">
        <v>154</v>
      </c>
      <c r="C136" s="14" t="s">
        <v>142</v>
      </c>
      <c r="AH136" s="7"/>
    </row>
    <row r="137" spans="1:34">
      <c r="A137" s="3" t="s">
        <v>158</v>
      </c>
      <c r="B137" s="13" t="s">
        <v>154</v>
      </c>
      <c r="C137" s="14" t="s">
        <v>143</v>
      </c>
      <c r="AH137" s="7"/>
    </row>
    <row r="138" spans="1:34">
      <c r="A138" s="3" t="s">
        <v>158</v>
      </c>
      <c r="B138" s="13" t="s">
        <v>154</v>
      </c>
      <c r="C138" s="14" t="s">
        <v>144</v>
      </c>
      <c r="AH138" s="7"/>
    </row>
    <row r="139" spans="1:34">
      <c r="A139" s="3" t="s">
        <v>158</v>
      </c>
      <c r="B139" s="13" t="s">
        <v>154</v>
      </c>
      <c r="C139" s="14" t="s">
        <v>145</v>
      </c>
      <c r="AH139" s="7"/>
    </row>
    <row r="140" spans="1:34">
      <c r="A140" s="3" t="s">
        <v>158</v>
      </c>
      <c r="B140" s="13" t="s">
        <v>156</v>
      </c>
      <c r="C140" s="14" t="s">
        <v>146</v>
      </c>
      <c r="AH140" s="7"/>
    </row>
    <row r="141" spans="1:34">
      <c r="A141" s="3" t="s">
        <v>158</v>
      </c>
      <c r="B141" s="13" t="s">
        <v>154</v>
      </c>
      <c r="C141" s="14" t="s">
        <v>147</v>
      </c>
      <c r="AH141" s="7"/>
    </row>
    <row r="142" spans="1:34">
      <c r="A142" s="3" t="s">
        <v>158</v>
      </c>
      <c r="B142" s="13" t="s">
        <v>154</v>
      </c>
      <c r="C142" s="14" t="s">
        <v>148</v>
      </c>
      <c r="AH142" s="7"/>
    </row>
    <row r="143" spans="1:34">
      <c r="A143" s="6"/>
      <c r="C143" s="7"/>
      <c r="AH143" s="7"/>
    </row>
    <row r="144" spans="1:34">
      <c r="A144" s="6"/>
      <c r="C144" s="7"/>
      <c r="AH144" s="7"/>
    </row>
    <row r="145" spans="1:34">
      <c r="A145" s="6"/>
      <c r="C145" s="7"/>
      <c r="AH145" s="7"/>
    </row>
    <row r="146" spans="1:34">
      <c r="A146" s="6"/>
      <c r="C146" s="7"/>
      <c r="AH146" s="7"/>
    </row>
    <row r="147" spans="1:34">
      <c r="A147" s="6"/>
      <c r="C147" s="7"/>
      <c r="AH147" s="7"/>
    </row>
    <row r="148" spans="1:34">
      <c r="A148" s="6"/>
      <c r="C148" s="7"/>
      <c r="AH148" s="7"/>
    </row>
    <row r="149" spans="1:34">
      <c r="A149" s="6"/>
      <c r="C149" s="7"/>
      <c r="AH149" s="7"/>
    </row>
    <row r="150" spans="1:34">
      <c r="A150" s="6"/>
      <c r="C150" s="7"/>
      <c r="AH150" s="7"/>
    </row>
    <row r="151" spans="1:34">
      <c r="A151" s="6"/>
      <c r="C151" s="7"/>
      <c r="AH151" s="7"/>
    </row>
    <row r="152" spans="1:34">
      <c r="A152" s="6"/>
      <c r="C152" s="7"/>
      <c r="AH152" s="7"/>
    </row>
    <row r="153" spans="1:34">
      <c r="A153" s="6"/>
      <c r="C153" s="7"/>
      <c r="AH153" s="7"/>
    </row>
    <row r="154" spans="1:34">
      <c r="A154" s="6"/>
      <c r="C154" s="7"/>
      <c r="AH154" s="7"/>
    </row>
    <row r="155" spans="1:34">
      <c r="A155" s="6"/>
      <c r="C155" s="7"/>
      <c r="AH155" s="7"/>
    </row>
    <row r="156" spans="1:34">
      <c r="A156" s="6"/>
      <c r="C156" s="7"/>
      <c r="AH156" s="7"/>
    </row>
    <row r="157" spans="1:34">
      <c r="A157" s="6"/>
      <c r="C157" s="7"/>
      <c r="AH157" s="7"/>
    </row>
    <row r="158" spans="1:34">
      <c r="A158" s="6"/>
      <c r="C158" s="7"/>
      <c r="AH158" s="7"/>
    </row>
    <row r="159" spans="1:34">
      <c r="A159" s="6"/>
      <c r="C159" s="7"/>
      <c r="AH159" s="7"/>
    </row>
    <row r="160" spans="1:34">
      <c r="A160" s="6"/>
      <c r="C160" s="7"/>
      <c r="AH160" s="7"/>
    </row>
    <row r="161" spans="1:34">
      <c r="A161" s="6"/>
      <c r="C161" s="7"/>
      <c r="AH161" s="7"/>
    </row>
    <row r="162" spans="1:34">
      <c r="A162" s="6"/>
      <c r="C162" s="7"/>
      <c r="AH162" s="7"/>
    </row>
    <row r="163" spans="1:34">
      <c r="A163" s="6"/>
      <c r="C163" s="7"/>
      <c r="AH163" s="7"/>
    </row>
    <row r="164" spans="1:34">
      <c r="A164" s="6"/>
      <c r="C164" s="7"/>
      <c r="AH164" s="7"/>
    </row>
    <row r="165" spans="1:34">
      <c r="A165" s="6"/>
      <c r="C165" s="7"/>
      <c r="AH165" s="7"/>
    </row>
    <row r="166" spans="1:34">
      <c r="A166" s="6"/>
      <c r="C166" s="7"/>
      <c r="AH166" s="7"/>
    </row>
    <row r="167" spans="1:34">
      <c r="A167" s="6"/>
      <c r="C167" s="7"/>
      <c r="AH167" s="7"/>
    </row>
    <row r="168" spans="1:34">
      <c r="A168" s="6"/>
      <c r="C168" s="7"/>
      <c r="AH168" s="7"/>
    </row>
    <row r="169" spans="1:34">
      <c r="A169" s="6"/>
      <c r="C169" s="7"/>
      <c r="AH169" s="7"/>
    </row>
    <row r="170" spans="1:34">
      <c r="A170" s="6"/>
      <c r="C170" s="7"/>
      <c r="AH170" s="7"/>
    </row>
    <row r="171" spans="1:34">
      <c r="A171" s="6"/>
      <c r="C171" s="7"/>
      <c r="AH171" s="7"/>
    </row>
    <row r="172" spans="1:34">
      <c r="A172" s="6"/>
      <c r="C172" s="7"/>
      <c r="AH172" s="7"/>
    </row>
    <row r="173" spans="1:34">
      <c r="A173" s="6"/>
      <c r="C173" s="7"/>
      <c r="AH173" s="7"/>
    </row>
    <row r="174" spans="1:34">
      <c r="A174" s="6"/>
      <c r="C174" s="7"/>
      <c r="AH174" s="7"/>
    </row>
    <row r="175" spans="1:34">
      <c r="A175" s="6"/>
      <c r="C175" s="7"/>
      <c r="AH175" s="7"/>
    </row>
    <row r="176" spans="1:34">
      <c r="A176" s="6"/>
      <c r="C176" s="7"/>
      <c r="AH176" s="7"/>
    </row>
    <row r="177" spans="1:34">
      <c r="A177" s="6"/>
      <c r="C177" s="7"/>
      <c r="AH177" s="7"/>
    </row>
    <row r="178" spans="1:34">
      <c r="A178" s="6"/>
      <c r="C178" s="7"/>
      <c r="AH178" s="7"/>
    </row>
    <row r="179" spans="1:34">
      <c r="A179" s="6"/>
      <c r="C179" s="7"/>
      <c r="AH179" s="7"/>
    </row>
    <row r="180" spans="1:34">
      <c r="A180" s="6"/>
      <c r="C180" s="7"/>
      <c r="AH180" s="7"/>
    </row>
    <row r="181" spans="1:34">
      <c r="A181" s="6"/>
      <c r="C181" s="7"/>
      <c r="AH181" s="7"/>
    </row>
    <row r="182" spans="1:34">
      <c r="A182" s="6"/>
      <c r="C182" s="7"/>
      <c r="AH182" s="7"/>
    </row>
    <row r="183" spans="1:34">
      <c r="A183" s="6"/>
      <c r="C183" s="7"/>
      <c r="AH183" s="7"/>
    </row>
    <row r="184" spans="1:34">
      <c r="A184" s="6"/>
      <c r="C184" s="7"/>
      <c r="AH184" s="7"/>
    </row>
    <row r="185" spans="1:34">
      <c r="A185" s="6"/>
      <c r="C185" s="7"/>
      <c r="AH185" s="7"/>
    </row>
    <row r="186" spans="1:34">
      <c r="A186" s="6"/>
      <c r="C186" s="7"/>
      <c r="AH186" s="7"/>
    </row>
    <row r="187" spans="1:34">
      <c r="A187" s="6"/>
      <c r="C187" s="7"/>
      <c r="AH187" s="7"/>
    </row>
    <row r="188" spans="1:34">
      <c r="A188" s="6"/>
      <c r="C188" s="7"/>
      <c r="AH188" s="7"/>
    </row>
    <row r="189" spans="1:34">
      <c r="A189" s="6"/>
      <c r="C189" s="7"/>
      <c r="AH189" s="7"/>
    </row>
    <row r="190" spans="1:34">
      <c r="A190" s="6"/>
      <c r="C190" s="7"/>
      <c r="AH190" s="7"/>
    </row>
    <row r="191" spans="1:34">
      <c r="A191" s="6"/>
      <c r="C191" s="7"/>
      <c r="AH191" s="7"/>
    </row>
    <row r="192" spans="1:34">
      <c r="A192" s="6"/>
      <c r="C192" s="7"/>
      <c r="AH192" s="7"/>
    </row>
    <row r="193" spans="1:34">
      <c r="A193" s="6"/>
      <c r="C193" s="7"/>
      <c r="AH193" s="7"/>
    </row>
    <row r="194" spans="1:34">
      <c r="A194" s="6"/>
      <c r="C194" s="7"/>
      <c r="AH194" s="7"/>
    </row>
    <row r="195" spans="1:34">
      <c r="A195" s="6"/>
      <c r="C195" s="7"/>
      <c r="AH195" s="7"/>
    </row>
    <row r="196" spans="1:34">
      <c r="A196" s="6"/>
      <c r="C196" s="7"/>
      <c r="AH196" s="7"/>
    </row>
    <row r="197" spans="1:34">
      <c r="A197" s="6"/>
      <c r="C197" s="7"/>
      <c r="AH197" s="7"/>
    </row>
    <row r="198" spans="1:34">
      <c r="A198" s="6"/>
      <c r="C198" s="7"/>
      <c r="AH198" s="7"/>
    </row>
    <row r="199" spans="1:34">
      <c r="A199" s="6"/>
      <c r="C199" s="7"/>
      <c r="AH199" s="7"/>
    </row>
    <row r="200" spans="1:34">
      <c r="A200" s="6"/>
      <c r="C200" s="7"/>
      <c r="AH200" s="7"/>
    </row>
    <row r="201" spans="1:34">
      <c r="A201" s="6"/>
      <c r="C201" s="7"/>
      <c r="AH201" s="7"/>
    </row>
    <row r="202" spans="1:34">
      <c r="A202" s="6"/>
      <c r="C202" s="7"/>
      <c r="AH202" s="7"/>
    </row>
    <row r="203" spans="1:34">
      <c r="A203" s="6"/>
      <c r="C203" s="7"/>
      <c r="AH203" s="7"/>
    </row>
    <row r="204" spans="1:34">
      <c r="A204" s="6"/>
      <c r="C204" s="7"/>
      <c r="AH204" s="7"/>
    </row>
    <row r="205" spans="1:34">
      <c r="A205" s="8"/>
      <c r="B205" s="2"/>
      <c r="C205" s="9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9"/>
    </row>
  </sheetData>
  <autoFilter ref="A7:C142" xr:uid="{0150347D-5CBB-6146-AB23-7BA522488049}"/>
  <mergeCells count="2">
    <mergeCell ref="A6:C6"/>
    <mergeCell ref="E4:AH4"/>
  </mergeCells>
  <phoneticPr fontId="1" type="noConversion"/>
  <conditionalFormatting sqref="D6:AH205">
    <cfRule type="expression" dxfId="6" priority="7">
      <formula>WEEKDAY(D$6,2)&gt;5</formula>
    </cfRule>
  </conditionalFormatting>
  <conditionalFormatting sqref="C8:C26">
    <cfRule type="duplicateValues" dxfId="5" priority="5"/>
  </conditionalFormatting>
  <conditionalFormatting sqref="C27:C39">
    <cfRule type="duplicateValues" dxfId="4" priority="4"/>
  </conditionalFormatting>
  <conditionalFormatting sqref="C40:C86">
    <cfRule type="duplicateValues" dxfId="3" priority="6"/>
  </conditionalFormatting>
  <conditionalFormatting sqref="C87:C123">
    <cfRule type="duplicateValues" dxfId="2" priority="3"/>
  </conditionalFormatting>
  <conditionalFormatting sqref="C124:C131">
    <cfRule type="duplicateValues" dxfId="1" priority="2"/>
  </conditionalFormatting>
  <conditionalFormatting sqref="C132:C142">
    <cfRule type="duplicateValues" dxfId="0" priority="1"/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Drop Down 1">
              <controlPr defaultSize="0" autoLine="0" autoPict="0" macro="[0]!P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825500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Drop Down 2">
              <controlPr defaultSize="0" autoLine="0" autoPict="0" macro="[0]!P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825500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00784-6B8A-4720-8429-10FE66F39F49}">
  <dimension ref="A3:B9"/>
  <sheetViews>
    <sheetView workbookViewId="0">
      <selection activeCell="B3" sqref="B3:B9"/>
    </sheetView>
  </sheetViews>
  <sheetFormatPr baseColWidth="10" defaultRowHeight="16"/>
  <sheetData>
    <row r="3" spans="1:2">
      <c r="A3" s="18"/>
      <c r="B3" t="s">
        <v>159</v>
      </c>
    </row>
    <row r="4" spans="1:2">
      <c r="A4" s="25"/>
      <c r="B4" t="s">
        <v>160</v>
      </c>
    </row>
    <row r="5" spans="1:2">
      <c r="A5" s="26"/>
      <c r="B5" t="s">
        <v>161</v>
      </c>
    </row>
    <row r="6" spans="1:2">
      <c r="A6" s="27"/>
      <c r="B6" t="s">
        <v>162</v>
      </c>
    </row>
    <row r="7" spans="1:2">
      <c r="A7" s="28"/>
      <c r="B7" t="s">
        <v>163</v>
      </c>
    </row>
    <row r="8" spans="1:2">
      <c r="A8" s="29"/>
      <c r="B8" t="s">
        <v>164</v>
      </c>
    </row>
    <row r="9" spans="1:2">
      <c r="A9" s="30"/>
      <c r="B9" t="s">
        <v>165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projet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GONZALEZ</dc:creator>
  <cp:lastModifiedBy>JT X11</cp:lastModifiedBy>
  <dcterms:created xsi:type="dcterms:W3CDTF">2024-04-14T23:49:10Z</dcterms:created>
  <dcterms:modified xsi:type="dcterms:W3CDTF">2024-05-24T12:20:50Z</dcterms:modified>
</cp:coreProperties>
</file>