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line\Desktop\"/>
    </mc:Choice>
  </mc:AlternateContent>
  <bookViews>
    <workbookView xWindow="0" yWindow="0" windowWidth="23040" windowHeight="9264"/>
  </bookViews>
  <sheets>
    <sheet name="Feuil1" sheetId="1" r:id="rId1"/>
    <sheet name="Feuil3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3" l="1"/>
  <c r="G5" i="3"/>
  <c r="M25" i="1" l="1"/>
  <c r="O25" i="1" l="1"/>
  <c r="P25" i="1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A2" i="3"/>
  <c r="G3" i="3" a="1"/>
  <c r="S25" i="1" l="1"/>
  <c r="G3" i="3"/>
  <c r="M11" i="1"/>
  <c r="M20" i="1"/>
  <c r="M23" i="1"/>
  <c r="M15" i="1"/>
  <c r="V25" i="1" l="1"/>
  <c r="U25" i="1"/>
  <c r="F25" i="1" s="1"/>
  <c r="P23" i="1"/>
  <c r="O23" i="1"/>
  <c r="O11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M16" i="1"/>
  <c r="S23" i="1" l="1"/>
  <c r="U23" i="1" s="1"/>
  <c r="P11" i="1"/>
  <c r="O15" i="1"/>
  <c r="O16" i="1"/>
  <c r="P16" i="1"/>
  <c r="P15" i="1"/>
  <c r="P20" i="1"/>
  <c r="V23" i="1" l="1"/>
  <c r="F23" i="1" s="1"/>
  <c r="S16" i="1"/>
  <c r="U16" i="1" s="1"/>
  <c r="S15" i="1"/>
  <c r="O20" i="1"/>
  <c r="M21" i="1" s="1"/>
  <c r="V16" i="1" l="1"/>
  <c r="F16" i="1" s="1"/>
  <c r="V15" i="1"/>
  <c r="U15" i="1"/>
  <c r="P21" i="1"/>
  <c r="O21" i="1"/>
  <c r="F20" i="1" l="1"/>
  <c r="F15" i="1"/>
  <c r="M14" i="1" s="1"/>
  <c r="S11" i="1" l="1"/>
  <c r="U11" i="1" s="1"/>
  <c r="O14" i="1"/>
  <c r="P14" i="1"/>
  <c r="V11" i="1" l="1"/>
  <c r="F11" i="1" s="1"/>
  <c r="S14" i="1"/>
  <c r="U14" i="1" s="1"/>
  <c r="V14" i="1" l="1"/>
  <c r="F14" i="1" s="1"/>
  <c r="M18" i="1" s="1"/>
  <c r="O18" i="1" l="1"/>
  <c r="P18" i="1"/>
  <c r="F18" i="1" l="1"/>
</calcChain>
</file>

<file path=xl/sharedStrings.xml><?xml version="1.0" encoding="utf-8"?>
<sst xmlns="http://schemas.openxmlformats.org/spreadsheetml/2006/main" count="45" uniqueCount="43">
  <si>
    <t>Date de Naissance</t>
  </si>
  <si>
    <t>Jour</t>
  </si>
  <si>
    <t>Mois</t>
  </si>
  <si>
    <t>Année</t>
  </si>
  <si>
    <t>Heure de Naissance</t>
  </si>
  <si>
    <t>h</t>
  </si>
  <si>
    <t>Minutes</t>
  </si>
  <si>
    <t>Heures</t>
  </si>
  <si>
    <t>Nom de famille</t>
  </si>
  <si>
    <t xml:space="preserve">Prénom </t>
  </si>
  <si>
    <t>Nombre du chemin d'expression</t>
  </si>
  <si>
    <t>Nombre de l'heure de naissance</t>
  </si>
  <si>
    <t>Ville de Naissance</t>
  </si>
  <si>
    <t>lettre</t>
  </si>
  <si>
    <t>valeur (tu mettras tes valeurs à l'envie)</t>
  </si>
  <si>
    <t xml:space="preserve">somme totale </t>
  </si>
  <si>
    <t>formule du total</t>
  </si>
  <si>
    <t>SOMMEPROD(SOMME.SI($A$2:$A$27;STXT(F3;LIGNE(INDIRECT("1:"&amp;NBCAR(F3)));1);$B$2:$B$27))</t>
  </si>
  <si>
    <t>formule des voyelles</t>
  </si>
  <si>
    <t>SOMMEPROD(SOMME.SI($A$2:$A$27;SI(ESTNUM(EQUIV(STXT(F3;LIGNE(INDIRECT("1:"&amp;NBCAR(F3)));1);{"A";"E";"I";"O";"U";"Y"};0));STXT(F3;LIGNE(INDIRECT("1:"&amp;NBCAR(F3)));1);"");$B$2:$B$27))</t>
  </si>
  <si>
    <t xml:space="preserve">Valeur </t>
  </si>
  <si>
    <t>Lettre</t>
  </si>
  <si>
    <t>total</t>
  </si>
  <si>
    <t>dizaine</t>
  </si>
  <si>
    <t>unité</t>
  </si>
  <si>
    <t>Unité</t>
  </si>
  <si>
    <t>Nombre de ville de naissance</t>
  </si>
  <si>
    <t>Nom Prénom</t>
  </si>
  <si>
    <t>=SOMMEPROD(SOMME.SI($A$2:$A$27;SI(ESTNUM(EQUIV(STXT(E3;LIGNE(INDIRECT("1:"&amp;NBCAR(E3)));1);{"B";"C";"D";"F";"G";"H","i";"j";"k";"l","m";"n","p";q","r"s";"t";v";"w";"x";"z"};0));STXT(E3;LIGNE(INDIRECT("1:"&amp;NBCAR(E3)));1);"");$B$2:$B$27))</t>
  </si>
  <si>
    <t>BATEAU</t>
  </si>
  <si>
    <t>somme des consonnes</t>
  </si>
  <si>
    <t>formule F11 copiée mais résultat 0???</t>
  </si>
  <si>
    <t>nom</t>
  </si>
  <si>
    <t>prenom</t>
  </si>
  <si>
    <t>nom prenom</t>
  </si>
  <si>
    <t>paris</t>
  </si>
  <si>
    <t>somme voyelle nom+prénom</t>
  </si>
  <si>
    <t>somme consonnes nom prenom</t>
  </si>
  <si>
    <t>nombre de lettre correspondant à la valeur dans nom prenom</t>
  </si>
  <si>
    <t>(nombre premier prénom)</t>
  </si>
  <si>
    <t>(Nom de Naissance)</t>
  </si>
  <si>
    <t>Nombre reference</t>
  </si>
  <si>
    <t>Nombre date de 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</si>
</sst>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Dubai Medium"/>
      <family val="2"/>
    </font>
    <font>
      <sz val="11"/>
      <color theme="1"/>
      <name val="Dubai Medium"/>
      <family val="2"/>
    </font>
    <font>
      <sz val="11"/>
      <color rgb="FF4F595F"/>
      <name val="Dubai Medium"/>
      <family val="2"/>
    </font>
    <font>
      <sz val="8"/>
      <color theme="1"/>
      <name val="Dubai Medium"/>
      <family val="2"/>
    </font>
    <font>
      <b/>
      <sz val="11"/>
      <color theme="1"/>
      <name val="Dubai Medium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0" xfId="0" applyFont="1" applyAlignment="1"/>
    <xf numFmtId="0" fontId="2" fillId="2" borderId="0" xfId="0" applyFont="1" applyFill="1"/>
    <xf numFmtId="0" fontId="2" fillId="0" borderId="0" xfId="0" applyFont="1" applyAlignment="1">
      <alignment horizontal="center"/>
    </xf>
    <xf numFmtId="0" fontId="4" fillId="0" borderId="0" xfId="0" applyFont="1"/>
    <xf numFmtId="0" fontId="2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3" borderId="0" xfId="0" applyFill="1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5" fillId="0" borderId="0" xfId="0" applyFont="1"/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6" fillId="4" borderId="0" xfId="0" applyFont="1" applyFill="1"/>
    <xf numFmtId="0" fontId="6" fillId="4" borderId="0" xfId="0" applyFont="1" applyFill="1" applyAlignment="1">
      <alignment horizontal="center"/>
    </xf>
    <xf numFmtId="0" fontId="6" fillId="2" borderId="0" xfId="0" applyFont="1" applyFill="1"/>
    <xf numFmtId="0" fontId="0" fillId="0" borderId="0" xfId="0" applyAlignment="1"/>
    <xf numFmtId="0" fontId="0" fillId="5" borderId="0" xfId="0" quotePrefix="1" applyFill="1"/>
    <xf numFmtId="0" fontId="0" fillId="5" borderId="0" xfId="0" applyFill="1"/>
    <xf numFmtId="0" fontId="3" fillId="5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0"/>
  <sheetViews>
    <sheetView tabSelected="1" topLeftCell="A11" zoomScale="94" workbookViewId="0">
      <selection activeCell="M16" sqref="M16"/>
    </sheetView>
  </sheetViews>
  <sheetFormatPr baseColWidth="10" defaultRowHeight="19.8" x14ac:dyDescent="0.65"/>
  <cols>
    <col min="1" max="1" width="5.5546875" style="2" bestFit="1" customWidth="1"/>
    <col min="2" max="2" width="6.6640625" style="2" bestFit="1" customWidth="1"/>
    <col min="3" max="3" width="11.5546875" style="2"/>
    <col min="4" max="4" width="44" style="2" customWidth="1"/>
    <col min="5" max="7" width="3.77734375" style="2" customWidth="1"/>
    <col min="8" max="8" width="4" style="2" customWidth="1"/>
    <col min="9" max="12" width="3.77734375" style="2" customWidth="1"/>
    <col min="13" max="13" width="5.6640625" style="2" customWidth="1"/>
    <col min="14" max="14" width="3.77734375" style="2" customWidth="1"/>
    <col min="15" max="15" width="5" style="2" customWidth="1"/>
    <col min="16" max="16" width="4.33203125" style="2" customWidth="1"/>
    <col min="17" max="18" width="3.77734375" style="2" customWidth="1"/>
    <col min="19" max="19" width="4.5546875" style="2" customWidth="1"/>
    <col min="20" max="20" width="3.77734375" style="2" customWidth="1"/>
    <col min="21" max="21" width="5.109375" style="2" customWidth="1"/>
    <col min="22" max="22" width="3.77734375" style="2" customWidth="1"/>
    <col min="23" max="16384" width="11.5546875" style="2"/>
  </cols>
  <sheetData>
    <row r="1" spans="1:32" ht="22.8" x14ac:dyDescent="0.75">
      <c r="A1" t="s">
        <v>21</v>
      </c>
      <c r="B1" t="s">
        <v>20</v>
      </c>
      <c r="D1" s="1" t="s">
        <v>8</v>
      </c>
      <c r="E1" s="11" t="s">
        <v>32</v>
      </c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</row>
    <row r="2" spans="1:32" ht="22.8" x14ac:dyDescent="0.75">
      <c r="A2" t="str">
        <f>CHAR(ROW(A65))</f>
        <v>A</v>
      </c>
      <c r="B2">
        <v>1</v>
      </c>
      <c r="D2" s="1" t="s">
        <v>9</v>
      </c>
      <c r="E2" s="11" t="s">
        <v>33</v>
      </c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</row>
    <row r="3" spans="1:32" ht="22.8" x14ac:dyDescent="0.75">
      <c r="A3" t="str">
        <f t="shared" ref="A3:A27" si="0">CHAR(ROW(A66))</f>
        <v>B</v>
      </c>
      <c r="B3">
        <v>2</v>
      </c>
      <c r="D3" s="2" t="s">
        <v>27</v>
      </c>
      <c r="E3" s="14" t="s">
        <v>34</v>
      </c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X3" s="1"/>
      <c r="Y3" s="8"/>
      <c r="Z3" s="8"/>
      <c r="AA3" s="8"/>
      <c r="AB3" s="8"/>
      <c r="AC3" s="8"/>
      <c r="AD3" s="8"/>
      <c r="AE3" s="8"/>
      <c r="AF3" s="8"/>
    </row>
    <row r="4" spans="1:32" ht="22.8" x14ac:dyDescent="0.75">
      <c r="A4" t="str">
        <f t="shared" si="0"/>
        <v>C</v>
      </c>
      <c r="B4">
        <v>3</v>
      </c>
      <c r="D4" s="1"/>
      <c r="E4" s="8" t="s">
        <v>1</v>
      </c>
      <c r="F4" s="8"/>
      <c r="G4" s="8" t="s">
        <v>2</v>
      </c>
      <c r="H4" s="8"/>
      <c r="I4" s="8" t="s">
        <v>3</v>
      </c>
      <c r="J4" s="8"/>
      <c r="K4" s="8"/>
      <c r="L4" s="8"/>
      <c r="X4" s="1"/>
      <c r="Y4" s="1"/>
      <c r="Z4" s="1"/>
      <c r="AA4" s="1"/>
      <c r="AB4" s="1"/>
      <c r="AC4" s="1"/>
      <c r="AD4" s="1"/>
      <c r="AE4" s="1"/>
      <c r="AF4" s="1"/>
    </row>
    <row r="5" spans="1:32" ht="22.8" x14ac:dyDescent="0.75">
      <c r="A5" t="str">
        <f t="shared" si="0"/>
        <v>D</v>
      </c>
      <c r="B5">
        <v>4</v>
      </c>
      <c r="D5" s="1" t="s">
        <v>0</v>
      </c>
      <c r="E5" s="1">
        <v>1</v>
      </c>
      <c r="F5" s="1">
        <v>2</v>
      </c>
      <c r="G5" s="1">
        <v>0</v>
      </c>
      <c r="H5" s="1">
        <v>3</v>
      </c>
      <c r="I5" s="1">
        <v>1</v>
      </c>
      <c r="J5" s="1">
        <v>9</v>
      </c>
      <c r="K5" s="1">
        <v>7</v>
      </c>
      <c r="L5" s="1">
        <v>8</v>
      </c>
    </row>
    <row r="6" spans="1:32" ht="22.8" x14ac:dyDescent="0.75">
      <c r="A6" t="str">
        <f t="shared" si="0"/>
        <v>E</v>
      </c>
      <c r="B6">
        <v>5</v>
      </c>
      <c r="K6" s="1"/>
      <c r="L6" s="1"/>
    </row>
    <row r="7" spans="1:32" ht="22.8" x14ac:dyDescent="0.75">
      <c r="A7" t="str">
        <f t="shared" si="0"/>
        <v>F</v>
      </c>
      <c r="B7">
        <v>6</v>
      </c>
      <c r="D7" s="1"/>
      <c r="E7" s="3" t="s">
        <v>7</v>
      </c>
      <c r="F7" s="3"/>
      <c r="G7" s="1"/>
      <c r="H7" s="3" t="s">
        <v>6</v>
      </c>
      <c r="I7" s="3"/>
      <c r="J7" s="1"/>
      <c r="K7" s="1"/>
      <c r="L7" s="1"/>
    </row>
    <row r="8" spans="1:32" ht="22.8" x14ac:dyDescent="0.75">
      <c r="A8" t="str">
        <f t="shared" si="0"/>
        <v>G</v>
      </c>
      <c r="B8">
        <v>7</v>
      </c>
      <c r="D8" s="1" t="s">
        <v>4</v>
      </c>
      <c r="E8" s="8">
        <v>6</v>
      </c>
      <c r="F8" s="8"/>
      <c r="G8" s="1" t="s">
        <v>5</v>
      </c>
      <c r="H8" s="8">
        <v>36</v>
      </c>
      <c r="I8" s="8"/>
      <c r="J8" s="1"/>
      <c r="K8" s="1"/>
      <c r="L8" s="1"/>
    </row>
    <row r="9" spans="1:32" ht="22.8" x14ac:dyDescent="0.75">
      <c r="A9" t="str">
        <f t="shared" si="0"/>
        <v>H</v>
      </c>
      <c r="B9">
        <v>8</v>
      </c>
      <c r="D9" s="1" t="s">
        <v>12</v>
      </c>
      <c r="E9" s="11" t="s">
        <v>35</v>
      </c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</row>
    <row r="10" spans="1:32" ht="22.8" x14ac:dyDescent="0.75">
      <c r="A10" t="str">
        <f t="shared" si="0"/>
        <v>I</v>
      </c>
      <c r="B10">
        <v>9</v>
      </c>
      <c r="D10" s="1"/>
      <c r="E10" s="1"/>
      <c r="F10" s="1"/>
      <c r="G10" s="1"/>
      <c r="H10" s="1"/>
      <c r="I10" s="1"/>
      <c r="J10" s="1"/>
      <c r="K10" s="1"/>
      <c r="L10" s="1"/>
      <c r="M10" s="13" t="s">
        <v>22</v>
      </c>
      <c r="N10" s="10"/>
      <c r="O10" s="13" t="s">
        <v>23</v>
      </c>
      <c r="P10" s="13" t="s">
        <v>24</v>
      </c>
      <c r="Q10" s="10"/>
      <c r="R10" s="10"/>
      <c r="S10" s="13" t="s">
        <v>22</v>
      </c>
      <c r="U10" s="12" t="s">
        <v>23</v>
      </c>
      <c r="V10" s="12" t="s">
        <v>25</v>
      </c>
    </row>
    <row r="11" spans="1:32" ht="22.8" x14ac:dyDescent="0.75">
      <c r="A11" t="str">
        <f t="shared" si="0"/>
        <v>J</v>
      </c>
      <c r="B11">
        <v>1</v>
      </c>
      <c r="D11" s="4" t="s">
        <v>42</v>
      </c>
      <c r="E11" s="1"/>
      <c r="F11" s="7">
        <f>SUM(U11:V11)</f>
        <v>4</v>
      </c>
      <c r="G11" s="7"/>
      <c r="H11" s="5"/>
      <c r="I11" s="5"/>
      <c r="J11" s="1"/>
      <c r="K11" s="1"/>
      <c r="L11" s="1"/>
      <c r="M11" s="2">
        <f>SUM(E5:L5)</f>
        <v>31</v>
      </c>
      <c r="O11" s="6">
        <f>MOD(INT($M11/POWER(10,1)),10)</f>
        <v>3</v>
      </c>
      <c r="P11" s="2">
        <f>MOD(INT($M11/POWER(10,0)),10)</f>
        <v>1</v>
      </c>
      <c r="S11" s="2">
        <f>SUM(O11:P11)</f>
        <v>4</v>
      </c>
      <c r="U11" s="2">
        <f>MOD(INT($S11/POWER(10,1)),10)</f>
        <v>0</v>
      </c>
      <c r="V11" s="2">
        <f>MOD(INT($S11/POWER(10,0)),10)</f>
        <v>4</v>
      </c>
    </row>
    <row r="12" spans="1:32" ht="22.8" x14ac:dyDescent="0.75">
      <c r="A12" t="str">
        <f t="shared" si="0"/>
        <v>K</v>
      </c>
      <c r="B12">
        <v>2</v>
      </c>
      <c r="D12" s="1"/>
      <c r="E12" s="1"/>
      <c r="F12" s="1"/>
      <c r="G12" s="1"/>
      <c r="H12" s="1"/>
      <c r="I12" s="1"/>
      <c r="J12" s="1"/>
      <c r="K12" s="1"/>
      <c r="L12" s="1"/>
    </row>
    <row r="13" spans="1:32" ht="22.8" x14ac:dyDescent="0.75">
      <c r="A13" t="str">
        <f t="shared" si="0"/>
        <v>L</v>
      </c>
      <c r="B13">
        <v>3</v>
      </c>
      <c r="D13" s="1"/>
      <c r="E13" s="1"/>
      <c r="F13" s="1"/>
      <c r="G13" s="1"/>
      <c r="H13" s="1"/>
      <c r="I13" s="1"/>
      <c r="J13" s="1"/>
      <c r="K13" s="1"/>
      <c r="L13" s="1"/>
    </row>
    <row r="14" spans="1:32" ht="22.8" x14ac:dyDescent="0.75">
      <c r="A14" t="str">
        <f t="shared" si="0"/>
        <v>M</v>
      </c>
      <c r="B14">
        <v>4</v>
      </c>
      <c r="D14" s="4" t="s">
        <v>10</v>
      </c>
      <c r="E14" s="1"/>
      <c r="F14" s="7">
        <f ca="1">SUM(U14:V14)</f>
        <v>6</v>
      </c>
      <c r="G14" s="7"/>
      <c r="H14" s="1"/>
      <c r="I14" s="1"/>
      <c r="J14" s="1"/>
      <c r="K14" s="1"/>
      <c r="L14" s="1"/>
      <c r="M14" s="2">
        <f ca="1">SUM(F15:G16)</f>
        <v>15</v>
      </c>
      <c r="O14" s="2">
        <f ca="1">MOD(INT($M14/POWER(10,1)),10)</f>
        <v>1</v>
      </c>
      <c r="P14" s="2">
        <f ca="1">MOD(INT($M14/POWER(10,0)),10)</f>
        <v>5</v>
      </c>
      <c r="S14" s="2">
        <f ca="1">SUM(O14:P14)</f>
        <v>6</v>
      </c>
      <c r="U14" s="2">
        <f ca="1">MOD(INT($S14/POWER(10,1)),10)</f>
        <v>0</v>
      </c>
      <c r="V14" s="2">
        <f ca="1">MOD(INT($S14/POWER(10,0)),10)</f>
        <v>6</v>
      </c>
    </row>
    <row r="15" spans="1:32" ht="22.8" x14ac:dyDescent="0.75">
      <c r="A15" t="str">
        <f t="shared" si="0"/>
        <v>N</v>
      </c>
      <c r="B15">
        <v>5</v>
      </c>
      <c r="D15" s="16" t="s">
        <v>39</v>
      </c>
      <c r="E15" s="16"/>
      <c r="F15" s="17">
        <f ca="1">SUM(U15:V15)</f>
        <v>9</v>
      </c>
      <c r="G15" s="17"/>
      <c r="H15" s="1"/>
      <c r="I15" s="1"/>
      <c r="J15" s="1"/>
      <c r="K15" s="1"/>
      <c r="L15" s="1"/>
      <c r="M15" s="2">
        <f ca="1">SUMPRODUCT(SUMIF($A$2:$A$27,MID(E2,ROW(INDIRECT("1:"&amp;LEN(E2))),1),$B$2:$B$27))</f>
        <v>36</v>
      </c>
      <c r="O15" s="2">
        <f ca="1">MOD(INT($M15/POWER(10,1)),10)</f>
        <v>3</v>
      </c>
      <c r="P15" s="2">
        <f ca="1">MOD(INT($M15/POWER(10,0)),10)</f>
        <v>6</v>
      </c>
      <c r="S15" s="2">
        <f ca="1">SUM(O15:P15)</f>
        <v>9</v>
      </c>
      <c r="U15" s="2">
        <f ca="1">MOD(INT($S15/POWER(10,1)),10)</f>
        <v>0</v>
      </c>
      <c r="V15" s="2">
        <f ca="1">MOD(INT($S15/POWER(10,0)),10)</f>
        <v>9</v>
      </c>
    </row>
    <row r="16" spans="1:32" ht="22.8" x14ac:dyDescent="0.75">
      <c r="A16" t="str">
        <f t="shared" si="0"/>
        <v>O</v>
      </c>
      <c r="B16">
        <v>6</v>
      </c>
      <c r="D16" s="16" t="s">
        <v>40</v>
      </c>
      <c r="E16" s="16"/>
      <c r="F16" s="17">
        <f ca="1">SUM(U16:V16)</f>
        <v>6</v>
      </c>
      <c r="G16" s="17"/>
      <c r="H16" s="1"/>
      <c r="I16" s="1"/>
      <c r="J16" s="1"/>
      <c r="K16" s="1"/>
      <c r="L16" s="1"/>
      <c r="M16" s="2">
        <f ca="1">SUMPRODUCT(SUMIF($A$2:$A$27,MID(E1,ROW(INDIRECT("1:"&amp;LEN(E1))),1),$B$2:$B$27))</f>
        <v>15</v>
      </c>
      <c r="O16" s="2">
        <f ca="1">MOD(INT($M16/POWER(10,1)),10)</f>
        <v>1</v>
      </c>
      <c r="P16" s="2">
        <f ca="1">MOD(INT($M16/POWER(10,0)),10)</f>
        <v>5</v>
      </c>
      <c r="S16" s="2">
        <f ca="1">SUM(O16:P16)</f>
        <v>6</v>
      </c>
      <c r="U16" s="2">
        <f ca="1">MOD(INT($S16/POWER(10,1)),10)</f>
        <v>0</v>
      </c>
      <c r="V16" s="2">
        <f ca="1">MOD(INT($S16/POWER(10,0)),10)</f>
        <v>6</v>
      </c>
    </row>
    <row r="17" spans="1:22" ht="22.8" x14ac:dyDescent="0.75">
      <c r="A17" t="str">
        <f t="shared" si="0"/>
        <v>P</v>
      </c>
      <c r="B17">
        <v>7</v>
      </c>
      <c r="D17" s="1"/>
      <c r="E17" s="1"/>
      <c r="F17" s="1"/>
      <c r="G17" s="1"/>
      <c r="H17" s="1"/>
      <c r="I17" s="1"/>
      <c r="J17" s="1"/>
      <c r="K17" s="1"/>
      <c r="L17" s="1"/>
    </row>
    <row r="18" spans="1:22" x14ac:dyDescent="0.65">
      <c r="A18" t="str">
        <f t="shared" si="0"/>
        <v>Q</v>
      </c>
      <c r="B18">
        <v>8</v>
      </c>
      <c r="D18" s="18" t="s">
        <v>41</v>
      </c>
      <c r="F18" s="15">
        <f ca="1">SUM(O18:P18)</f>
        <v>1</v>
      </c>
      <c r="G18" s="15"/>
      <c r="M18" s="2">
        <f ca="1">SUM(F14,F11)</f>
        <v>10</v>
      </c>
      <c r="O18" s="2">
        <f ca="1">MOD(INT($M18/POWER(10,1)),10)</f>
        <v>1</v>
      </c>
      <c r="P18" s="2">
        <f ca="1">MOD(INT($M18/POWER(10,0)),10)</f>
        <v>0</v>
      </c>
    </row>
    <row r="19" spans="1:22" x14ac:dyDescent="0.65">
      <c r="A19" t="str">
        <f t="shared" si="0"/>
        <v>R</v>
      </c>
      <c r="B19">
        <v>9</v>
      </c>
    </row>
    <row r="20" spans="1:22" ht="22.8" x14ac:dyDescent="0.75">
      <c r="A20" t="str">
        <f t="shared" si="0"/>
        <v>S</v>
      </c>
      <c r="B20">
        <v>1</v>
      </c>
      <c r="D20" s="4" t="s">
        <v>11</v>
      </c>
      <c r="E20" s="1"/>
      <c r="F20" s="7">
        <f>SUM(O21:P21)</f>
        <v>6</v>
      </c>
      <c r="G20" s="7"/>
      <c r="H20" s="1"/>
      <c r="I20" s="1"/>
      <c r="J20" s="1"/>
      <c r="K20" s="1"/>
      <c r="L20" s="1"/>
      <c r="M20" s="2">
        <f>SUM(MOD(INT($E8/POWER(10,1)),10)+MOD(INT($E8/POWER(10,0)),10)+MOD(INT($H8/POWER(10,1)),10)+MOD(INT($H8/POWER(10,0)),10))</f>
        <v>15</v>
      </c>
      <c r="O20" s="2">
        <f>MOD(INT($M20/POWER(10,1)),10)</f>
        <v>1</v>
      </c>
      <c r="P20" s="2">
        <f>MOD(INT($M20/POWER(10,0)),10)</f>
        <v>5</v>
      </c>
    </row>
    <row r="21" spans="1:22" x14ac:dyDescent="0.65">
      <c r="A21" t="str">
        <f t="shared" si="0"/>
        <v>T</v>
      </c>
      <c r="B21">
        <v>2</v>
      </c>
      <c r="M21" s="2">
        <f>SUM(O20:P20)</f>
        <v>6</v>
      </c>
      <c r="O21" s="2">
        <f>MOD(INT($M21/POWER(10,1)),10)</f>
        <v>0</v>
      </c>
      <c r="P21" s="2">
        <f>MOD(INT($M21/POWER(10,0)),10)</f>
        <v>6</v>
      </c>
    </row>
    <row r="22" spans="1:22" x14ac:dyDescent="0.65">
      <c r="A22" t="str">
        <f t="shared" si="0"/>
        <v>U</v>
      </c>
      <c r="B22">
        <v>3</v>
      </c>
    </row>
    <row r="23" spans="1:22" x14ac:dyDescent="0.65">
      <c r="A23" t="str">
        <f t="shared" si="0"/>
        <v>V</v>
      </c>
      <c r="B23">
        <v>4</v>
      </c>
      <c r="D23" s="18" t="s">
        <v>26</v>
      </c>
      <c r="F23" s="15">
        <f ca="1">SUM(U23:V23)</f>
        <v>9</v>
      </c>
      <c r="G23" s="15"/>
      <c r="M23" s="2">
        <f ca="1">SUMPRODUCT(SUMIF($A$2:$A$27,MID(E9,ROW(INDIRECT("1:"&amp;LEN(E9))),1),$B$2:$B$27))</f>
        <v>27</v>
      </c>
      <c r="O23" s="2">
        <f ca="1">MOD(INT($M23/POWER(10,1)),10)</f>
        <v>2</v>
      </c>
      <c r="P23" s="2">
        <f ca="1">MOD(INT($M23/POWER(10,0)),10)</f>
        <v>7</v>
      </c>
      <c r="S23" s="2">
        <f ca="1">SUM(O23:P23)</f>
        <v>9</v>
      </c>
      <c r="U23" s="2">
        <f ca="1">MOD(INT($S23/POWER(10,1)),10)</f>
        <v>0</v>
      </c>
      <c r="V23" s="2">
        <f ca="1">MOD(INT($S23/POWER(10,0)),10)</f>
        <v>9</v>
      </c>
    </row>
    <row r="24" spans="1:22" x14ac:dyDescent="0.65">
      <c r="A24" t="str">
        <f t="shared" si="0"/>
        <v>W</v>
      </c>
      <c r="B24">
        <v>5</v>
      </c>
    </row>
    <row r="25" spans="1:22" x14ac:dyDescent="0.65">
      <c r="A25" t="str">
        <f t="shared" si="0"/>
        <v>X</v>
      </c>
      <c r="B25">
        <v>6</v>
      </c>
      <c r="D25" s="22" t="s">
        <v>36</v>
      </c>
      <c r="E25" s="22"/>
      <c r="F25" s="22" t="e">
        <f>SUM(U25:V25)</f>
        <v>#VALUE!</v>
      </c>
      <c r="G25" s="22"/>
      <c r="H25" s="22"/>
      <c r="I25" s="22"/>
      <c r="J25" s="22"/>
      <c r="K25" s="22"/>
      <c r="L25" s="22"/>
      <c r="M25" s="21" t="str">
        <f>Feuil3!I3</f>
        <v>=SOMMEPROD(SOMME.SI($A$2:$A$27;SI(ESTNUM(EQUIV(STXT(E3;LIGNE(INDIRECT("1:"&amp;NBCAR(E3)));1);{"B";"C";"D";"F";"G";"H","i";"j";"k";"l","m";"n","p";q","r"s";"t";v";"w";"x";"z"};0));STXT(E3;LIGNE(INDIRECT("1:"&amp;NBCAR(E3)));1);"");$B$2:$B$27))</v>
      </c>
      <c r="N25" s="22"/>
      <c r="O25" s="22" t="e">
        <f>MOD(INT($M25/POWER(10,1)),10)</f>
        <v>#VALUE!</v>
      </c>
      <c r="P25" s="22" t="e">
        <f>MOD(INT($M25/POWER(10,0)),10)</f>
        <v>#VALUE!</v>
      </c>
      <c r="Q25" s="22"/>
      <c r="R25" s="22"/>
      <c r="S25" s="22" t="e">
        <f>SUM(O25:P25)</f>
        <v>#VALUE!</v>
      </c>
      <c r="T25" s="22"/>
      <c r="U25" s="22" t="e">
        <f>MOD(INT($S25/POWER(10,1)),10)</f>
        <v>#VALUE!</v>
      </c>
      <c r="V25" s="22" t="e">
        <f>MOD(INT($S25/POWER(10,0)),10)</f>
        <v>#VALUE!</v>
      </c>
    </row>
    <row r="26" spans="1:22" x14ac:dyDescent="0.65">
      <c r="A26" t="str">
        <f t="shared" si="0"/>
        <v>Y</v>
      </c>
      <c r="B26">
        <v>7</v>
      </c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</row>
    <row r="27" spans="1:22" x14ac:dyDescent="0.65">
      <c r="A27" t="str">
        <f t="shared" si="0"/>
        <v>Z</v>
      </c>
      <c r="B27">
        <v>8</v>
      </c>
      <c r="D27" s="22" t="s">
        <v>37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</row>
    <row r="28" spans="1:22" x14ac:dyDescent="0.65"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</row>
    <row r="29" spans="1:22" x14ac:dyDescent="0.65">
      <c r="D29" s="22"/>
      <c r="E29" s="22"/>
      <c r="F29" s="22"/>
      <c r="G29" s="22"/>
      <c r="H29" s="22"/>
      <c r="I29" s="22">
        <v>1</v>
      </c>
      <c r="J29" s="22">
        <v>2</v>
      </c>
      <c r="K29" s="22">
        <v>3</v>
      </c>
      <c r="L29" s="22">
        <v>4</v>
      </c>
      <c r="M29" s="22">
        <v>5</v>
      </c>
      <c r="N29" s="22">
        <v>6</v>
      </c>
      <c r="O29" s="22">
        <v>7</v>
      </c>
      <c r="P29" s="22">
        <v>8</v>
      </c>
      <c r="Q29" s="22">
        <v>9</v>
      </c>
      <c r="R29" s="22"/>
      <c r="S29" s="22"/>
      <c r="T29" s="22"/>
      <c r="U29" s="22"/>
      <c r="V29" s="22"/>
    </row>
    <row r="30" spans="1:22" x14ac:dyDescent="0.65">
      <c r="D30" s="22" t="s">
        <v>38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</row>
  </sheetData>
  <mergeCells count="19">
    <mergeCell ref="F23:G23"/>
    <mergeCell ref="E3:R3"/>
    <mergeCell ref="E2:Q2"/>
    <mergeCell ref="E1:Q1"/>
    <mergeCell ref="E4:F4"/>
    <mergeCell ref="G4:H4"/>
    <mergeCell ref="I4:L4"/>
    <mergeCell ref="F20:G20"/>
    <mergeCell ref="Y3:Z3"/>
    <mergeCell ref="AA3:AB3"/>
    <mergeCell ref="AC3:AF3"/>
    <mergeCell ref="F11:G11"/>
    <mergeCell ref="E9:Q9"/>
    <mergeCell ref="F15:G15"/>
    <mergeCell ref="F16:G16"/>
    <mergeCell ref="F14:G14"/>
    <mergeCell ref="F18:G18"/>
    <mergeCell ref="E8:F8"/>
    <mergeCell ref="H8:I8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workbookViewId="0">
      <selection activeCell="H25" sqref="H25"/>
    </sheetView>
  </sheetViews>
  <sheetFormatPr baseColWidth="10" defaultRowHeight="14.4" x14ac:dyDescent="0.3"/>
  <cols>
    <col min="1" max="1" width="6.33203125" customWidth="1"/>
  </cols>
  <sheetData>
    <row r="1" spans="1:11" x14ac:dyDescent="0.3">
      <c r="A1" t="s">
        <v>13</v>
      </c>
      <c r="B1" t="s">
        <v>14</v>
      </c>
    </row>
    <row r="2" spans="1:11" x14ac:dyDescent="0.3">
      <c r="A2" t="str">
        <f>CHAR(ROW(A65))</f>
        <v>A</v>
      </c>
      <c r="B2">
        <v>1</v>
      </c>
      <c r="G2" t="s">
        <v>15</v>
      </c>
      <c r="I2" t="s">
        <v>30</v>
      </c>
    </row>
    <row r="3" spans="1:11" x14ac:dyDescent="0.3">
      <c r="A3" t="str">
        <f t="shared" ref="A3:A27" si="0">CHAR(ROW(A66))</f>
        <v>B</v>
      </c>
      <c r="B3">
        <v>2</v>
      </c>
      <c r="F3" s="19" t="s">
        <v>29</v>
      </c>
      <c r="G3" s="9">
        <f t="array" aca="1" ref="G3" ca="1">SUMPRODUCT(SUMIF($A$2:$A$27,MID(F3,ROW(INDIRECT("1:"&amp;LEN(F3))),1),$B$2:$B$27))</f>
        <v>14</v>
      </c>
      <c r="I3" s="20" t="s">
        <v>28</v>
      </c>
    </row>
    <row r="4" spans="1:11" x14ac:dyDescent="0.3">
      <c r="A4" t="str">
        <f t="shared" si="0"/>
        <v>C</v>
      </c>
      <c r="B4">
        <v>3</v>
      </c>
    </row>
    <row r="5" spans="1:11" x14ac:dyDescent="0.3">
      <c r="A5" t="str">
        <f t="shared" si="0"/>
        <v>D</v>
      </c>
      <c r="B5">
        <v>4</v>
      </c>
      <c r="G5">
        <f ca="1">SUMPRODUCT(SUMIF($A$2:$A$27,MID(F3,ROW(INDIRECT("1:"&amp;LEN(F3))),1),$B$2:$B$27))</f>
        <v>14</v>
      </c>
      <c r="I5" s="21">
        <f ca="1">SUMPRODUCT(SUMIF($A$2:$A$27,IF(ISNUMBER(MATCH(MID(F3,ROW(INDIRECT("1:"&amp;LEN(F3))),1),{"A";"E";"I";"O";"U";"Y"},0)),MID(F3,ROW(INDIRECT("1:"&amp;LEN(F3))),1),""),$B$2:$B$27))</f>
        <v>0</v>
      </c>
      <c r="K5" t="s">
        <v>31</v>
      </c>
    </row>
    <row r="6" spans="1:11" x14ac:dyDescent="0.3">
      <c r="A6" t="str">
        <f t="shared" si="0"/>
        <v>E</v>
      </c>
      <c r="B6">
        <v>5</v>
      </c>
    </row>
    <row r="7" spans="1:11" x14ac:dyDescent="0.3">
      <c r="A7" t="str">
        <f t="shared" si="0"/>
        <v>F</v>
      </c>
      <c r="B7">
        <v>6</v>
      </c>
      <c r="F7" t="s">
        <v>16</v>
      </c>
    </row>
    <row r="8" spans="1:11" x14ac:dyDescent="0.3">
      <c r="A8" t="str">
        <f t="shared" si="0"/>
        <v>G</v>
      </c>
      <c r="B8">
        <v>7</v>
      </c>
      <c r="F8" t="s">
        <v>17</v>
      </c>
    </row>
    <row r="9" spans="1:11" x14ac:dyDescent="0.3">
      <c r="A9" t="str">
        <f t="shared" si="0"/>
        <v>H</v>
      </c>
      <c r="B9">
        <v>8</v>
      </c>
    </row>
    <row r="10" spans="1:11" x14ac:dyDescent="0.3">
      <c r="A10" t="str">
        <f t="shared" si="0"/>
        <v>I</v>
      </c>
      <c r="B10">
        <v>9</v>
      </c>
      <c r="F10" t="s">
        <v>18</v>
      </c>
    </row>
    <row r="11" spans="1:11" x14ac:dyDescent="0.3">
      <c r="A11" t="str">
        <f t="shared" si="0"/>
        <v>J</v>
      </c>
      <c r="B11">
        <v>1</v>
      </c>
      <c r="F11" t="s">
        <v>19</v>
      </c>
    </row>
    <row r="12" spans="1:11" x14ac:dyDescent="0.3">
      <c r="A12" t="str">
        <f t="shared" si="0"/>
        <v>K</v>
      </c>
      <c r="B12">
        <v>2</v>
      </c>
    </row>
    <row r="13" spans="1:11" x14ac:dyDescent="0.3">
      <c r="A13" t="str">
        <f t="shared" si="0"/>
        <v>L</v>
      </c>
      <c r="B13">
        <v>3</v>
      </c>
    </row>
    <row r="14" spans="1:11" x14ac:dyDescent="0.3">
      <c r="A14" t="str">
        <f t="shared" si="0"/>
        <v>M</v>
      </c>
      <c r="B14">
        <v>4</v>
      </c>
    </row>
    <row r="15" spans="1:11" x14ac:dyDescent="0.3">
      <c r="A15" t="str">
        <f t="shared" si="0"/>
        <v>N</v>
      </c>
      <c r="B15">
        <v>5</v>
      </c>
    </row>
    <row r="16" spans="1:11" x14ac:dyDescent="0.3">
      <c r="A16" t="str">
        <f t="shared" si="0"/>
        <v>O</v>
      </c>
      <c r="B16">
        <v>6</v>
      </c>
    </row>
    <row r="17" spans="1:2" x14ac:dyDescent="0.3">
      <c r="A17" t="str">
        <f t="shared" si="0"/>
        <v>P</v>
      </c>
      <c r="B17">
        <v>7</v>
      </c>
    </row>
    <row r="18" spans="1:2" x14ac:dyDescent="0.3">
      <c r="A18" t="str">
        <f t="shared" si="0"/>
        <v>Q</v>
      </c>
      <c r="B18">
        <v>8</v>
      </c>
    </row>
    <row r="19" spans="1:2" x14ac:dyDescent="0.3">
      <c r="A19" t="str">
        <f t="shared" si="0"/>
        <v>R</v>
      </c>
      <c r="B19">
        <v>9</v>
      </c>
    </row>
    <row r="20" spans="1:2" x14ac:dyDescent="0.3">
      <c r="A20" t="str">
        <f t="shared" si="0"/>
        <v>S</v>
      </c>
      <c r="B20">
        <v>1</v>
      </c>
    </row>
    <row r="21" spans="1:2" x14ac:dyDescent="0.3">
      <c r="A21" t="str">
        <f t="shared" si="0"/>
        <v>T</v>
      </c>
      <c r="B21">
        <v>2</v>
      </c>
    </row>
    <row r="22" spans="1:2" x14ac:dyDescent="0.3">
      <c r="A22" t="str">
        <f t="shared" si="0"/>
        <v>U</v>
      </c>
      <c r="B22">
        <v>3</v>
      </c>
    </row>
    <row r="23" spans="1:2" x14ac:dyDescent="0.3">
      <c r="A23" t="str">
        <f t="shared" si="0"/>
        <v>V</v>
      </c>
      <c r="B23">
        <v>4</v>
      </c>
    </row>
    <row r="24" spans="1:2" x14ac:dyDescent="0.3">
      <c r="A24" t="str">
        <f t="shared" si="0"/>
        <v>W</v>
      </c>
      <c r="B24">
        <v>5</v>
      </c>
    </row>
    <row r="25" spans="1:2" x14ac:dyDescent="0.3">
      <c r="A25" t="str">
        <f t="shared" si="0"/>
        <v>X</v>
      </c>
      <c r="B25">
        <v>6</v>
      </c>
    </row>
    <row r="26" spans="1:2" x14ac:dyDescent="0.3">
      <c r="A26" t="str">
        <f t="shared" si="0"/>
        <v>Y</v>
      </c>
      <c r="B26">
        <v>7</v>
      </c>
    </row>
    <row r="27" spans="1:2" x14ac:dyDescent="0.3">
      <c r="A27" t="str">
        <f t="shared" si="0"/>
        <v>Z</v>
      </c>
      <c r="B27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</dc:creator>
  <cp:lastModifiedBy>Celine</cp:lastModifiedBy>
  <dcterms:created xsi:type="dcterms:W3CDTF">2024-03-05T14:33:58Z</dcterms:created>
  <dcterms:modified xsi:type="dcterms:W3CDTF">2024-03-05T21:47:52Z</dcterms:modified>
</cp:coreProperties>
</file>