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nido\Desktop\"/>
    </mc:Choice>
  </mc:AlternateContent>
  <xr:revisionPtr revIDLastSave="0" documentId="8_{92561A54-BE5E-4287-8FB9-92602B72CE72}" xr6:coauthVersionLast="47" xr6:coauthVersionMax="47" xr10:uidLastSave="{00000000-0000-0000-0000-000000000000}"/>
  <bookViews>
    <workbookView xWindow="-120" yWindow="-120" windowWidth="20730" windowHeight="11160" firstSheet="1" activeTab="2" xr2:uid="{00000000-000D-0000-FFFF-FFFF00000000}"/>
  </bookViews>
  <sheets>
    <sheet name="Module des ventes" sheetId="4" state="hidden" r:id="rId1"/>
    <sheet name="Ventes" sheetId="5" r:id="rId2"/>
    <sheet name="Produits" sheetId="6" r:id="rId3"/>
    <sheet name="Macro1" sheetId="8" state="hidden" r:id="rId4"/>
  </sheets>
  <definedNames>
    <definedName name="_xlnm._FilterDatabase" localSheetId="2" hidden="1">Produits!$A$5:$F$63</definedName>
    <definedName name="_xlnm._FilterDatabase" localSheetId="1" hidden="1">Ventes!$A$1:$E$27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6" l="1"/>
  <c r="E3" i="6"/>
  <c r="E4" i="6"/>
  <c r="A2" i="8"/>
  <c r="B2" i="8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AI2" i="8"/>
  <c r="AJ2" i="8"/>
  <c r="AK2" i="8"/>
  <c r="AL2" i="8"/>
  <c r="A3" i="8"/>
  <c r="B3" i="8"/>
  <c r="C3" i="8"/>
  <c r="D3" i="8"/>
  <c r="E3" i="8"/>
  <c r="F3" i="8"/>
  <c r="G3" i="8"/>
  <c r="H3" i="8"/>
  <c r="I3" i="8"/>
  <c r="J3" i="8"/>
  <c r="K3" i="8"/>
  <c r="L3" i="8"/>
  <c r="M3" i="8"/>
  <c r="N3" i="8"/>
  <c r="O3" i="8"/>
  <c r="P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AL3" i="8"/>
  <c r="D4" i="8"/>
  <c r="E4" i="8"/>
  <c r="H4" i="8"/>
  <c r="M4" i="8"/>
  <c r="P4" i="8"/>
  <c r="R4" i="8"/>
  <c r="T4" i="8"/>
  <c r="AA4" i="8"/>
  <c r="AC4" i="8"/>
  <c r="AD4" i="8"/>
  <c r="AE4" i="8"/>
  <c r="AF4" i="8"/>
  <c r="AG4" i="8"/>
  <c r="AI4" i="8"/>
  <c r="AJ4" i="8"/>
  <c r="AK4" i="8"/>
  <c r="E5" i="8"/>
  <c r="H5" i="8"/>
  <c r="M5" i="8"/>
  <c r="R5" i="8"/>
  <c r="T5" i="8"/>
  <c r="AE5" i="8"/>
  <c r="E6" i="8"/>
  <c r="H6" i="8"/>
  <c r="M6" i="8"/>
  <c r="R6" i="8"/>
  <c r="T6" i="8"/>
  <c r="AE6" i="8"/>
  <c r="M7" i="8"/>
  <c r="T7" i="8"/>
  <c r="M8" i="8"/>
  <c r="T8" i="8"/>
  <c r="M9" i="8"/>
  <c r="T9" i="8"/>
  <c r="M10" i="8"/>
  <c r="T10" i="8"/>
  <c r="M11" i="8"/>
  <c r="M12" i="8"/>
  <c r="F13" i="8"/>
  <c r="M13" i="8"/>
  <c r="F14" i="8"/>
  <c r="M14" i="8"/>
  <c r="M15" i="8"/>
  <c r="M16" i="8"/>
  <c r="M17" i="8"/>
  <c r="M21" i="8"/>
  <c r="M22" i="8"/>
  <c r="M25" i="8"/>
  <c r="M26" i="8"/>
</calcChain>
</file>

<file path=xl/sharedStrings.xml><?xml version="1.0" encoding="utf-8"?>
<sst xmlns="http://schemas.openxmlformats.org/spreadsheetml/2006/main" count="375" uniqueCount="81">
  <si>
    <t>Produit</t>
  </si>
  <si>
    <t>Année</t>
  </si>
  <si>
    <t>Ventes</t>
  </si>
  <si>
    <t>Représentant</t>
  </si>
  <si>
    <t>Région</t>
  </si>
  <si>
    <t>Laitages</t>
  </si>
  <si>
    <t>Davolio</t>
  </si>
  <si>
    <t>Nord</t>
  </si>
  <si>
    <t>Légumes</t>
  </si>
  <si>
    <t>Doury</t>
  </si>
  <si>
    <t>Ouest</t>
  </si>
  <si>
    <t>Sud</t>
  </si>
  <si>
    <t>Est</t>
  </si>
  <si>
    <t>Mois</t>
  </si>
  <si>
    <t>Unités</t>
  </si>
  <si>
    <t>Déc</t>
  </si>
  <si>
    <t>Sep</t>
  </si>
  <si>
    <t>Oct</t>
  </si>
  <si>
    <t>Jan</t>
  </si>
  <si>
    <t>Fév</t>
  </si>
  <si>
    <t>Avr</t>
  </si>
  <si>
    <t>Jul</t>
  </si>
  <si>
    <t>Mar</t>
  </si>
  <si>
    <t>Jun</t>
  </si>
  <si>
    <t>Aoû</t>
  </si>
  <si>
    <t>Mai</t>
  </si>
  <si>
    <t>Nov</t>
  </si>
  <si>
    <t>sél_onglets</t>
  </si>
  <si>
    <t>sél_adj</t>
  </si>
  <si>
    <t>sél_tout</t>
  </si>
  <si>
    <t>repérer_anté</t>
  </si>
  <si>
    <t>ajouter_au_graphique</t>
  </si>
  <si>
    <t>afficher_tendance</t>
  </si>
  <si>
    <t>affecter_numéro</t>
  </si>
  <si>
    <t>format_moyennes (z)</t>
  </si>
  <si>
    <t>aff_glissement</t>
  </si>
  <si>
    <t>masquer_glissement</t>
  </si>
  <si>
    <t>aff_glissement_2</t>
  </si>
  <si>
    <t>masquer_glissement2</t>
  </si>
  <si>
    <t>sim_recopier_droite</t>
  </si>
  <si>
    <t>aff_glissement3</t>
  </si>
  <si>
    <t>masquer_glissment3</t>
  </si>
  <si>
    <t>copier_données</t>
  </si>
  <si>
    <t>créer_graphique</t>
  </si>
  <si>
    <t>CentrerSur</t>
  </si>
  <si>
    <t>sort2130_install (A)</t>
  </si>
  <si>
    <t>déplacer_barre_outils (D)</t>
  </si>
  <si>
    <t>déplacer_barre_VB (E)</t>
  </si>
  <si>
    <t>déplacer_champ_dyna (F)</t>
  </si>
  <si>
    <t>aff_laitages (G)</t>
  </si>
  <si>
    <t>aff_tout (h)</t>
  </si>
  <si>
    <t>aff_davolio (I)</t>
  </si>
  <si>
    <t>supp_sous_totaux (J)</t>
  </si>
  <si>
    <t>déplacer_barre_dialogue (K)</t>
  </si>
  <si>
    <t>onglet_régions (B)</t>
  </si>
  <si>
    <t>onglet_résumé (C)</t>
  </si>
  <si>
    <t>onglet_produits</t>
  </si>
  <si>
    <t>onglet_prod_sort2110 (L)</t>
  </si>
  <si>
    <t>onglet_prod_sort2130 (M)</t>
  </si>
  <si>
    <t>onglets_défil_gauche (Z)</t>
  </si>
  <si>
    <t>déplacer_feuille (y)</t>
  </si>
  <si>
    <t>copier_feuille (x)</t>
  </si>
  <si>
    <t>nouveau_classeur (w)</t>
  </si>
  <si>
    <t>déplacer_barre_graphique (v)</t>
  </si>
  <si>
    <t>produits.xls</t>
  </si>
  <si>
    <t>Produits.xls</t>
  </si>
  <si>
    <t>changé en Ctrl+G</t>
  </si>
  <si>
    <t>changé en Ctrl+I</t>
  </si>
  <si>
    <t>changé en Ctrl+J</t>
  </si>
  <si>
    <t>changé en Ctrl+K</t>
  </si>
  <si>
    <t>wkbk0720</t>
  </si>
  <si>
    <t>wkbk0725</t>
  </si>
  <si>
    <t>ventes93.xls</t>
  </si>
  <si>
    <t>régions.xls - Ctrl+a</t>
  </si>
  <si>
    <t>changé en Ctrl+D</t>
  </si>
  <si>
    <t>changé en Ctrl+E</t>
  </si>
  <si>
    <t>aff_objets</t>
  </si>
  <si>
    <t xml:space="preserve">Produits.xls </t>
  </si>
  <si>
    <t>changé en Ctrl+A</t>
  </si>
  <si>
    <t>HideObjects</t>
  </si>
  <si>
    <t>ShowObjects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</si>
</sst>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  &quot;;[Red]\-#,##0&quot;   &quot;"/>
    <numFmt numFmtId="165" formatCode="#,##0.00\ [$€-40C]"/>
  </numFmts>
  <fonts count="15" x14ac:knownFonts="1"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b/>
      <sz val="10"/>
      <color indexed="8"/>
      <name val="MS Sans Serif"/>
      <family val="2"/>
    </font>
    <font>
      <b/>
      <sz val="10"/>
      <name val="Arial"/>
      <family val="2"/>
    </font>
    <font>
      <sz val="8"/>
      <name val="Arial"/>
      <family val="2"/>
    </font>
    <font>
      <sz val="8.5"/>
      <color indexed="8"/>
      <name val="MS Sans Serif"/>
      <family val="2"/>
    </font>
    <font>
      <b/>
      <sz val="8"/>
      <name val="Arial"/>
      <family val="2"/>
    </font>
    <font>
      <sz val="8"/>
      <name val="MS Sans Serif"/>
      <family val="2"/>
    </font>
    <font>
      <sz val="8"/>
      <color indexed="8"/>
      <name val="MS Sans Serif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164" fontId="14" fillId="0" borderId="0" applyFill="0" applyBorder="0" applyAlignment="0" applyProtection="0"/>
    <xf numFmtId="0" fontId="14" fillId="0" borderId="0" applyFill="0" applyBorder="0" applyAlignment="0" applyProtection="0"/>
    <xf numFmtId="0" fontId="14" fillId="0" borderId="0" applyFill="0" applyBorder="0" applyAlignment="0" applyProtection="0"/>
    <xf numFmtId="0" fontId="14" fillId="0" borderId="0" applyFill="0" applyBorder="0" applyAlignment="0" applyProtection="0"/>
    <xf numFmtId="0" fontId="14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3" fillId="0" borderId="0" xfId="9" applyFont="1"/>
    <xf numFmtId="165" fontId="3" fillId="0" borderId="0" xfId="9" applyNumberFormat="1" applyFont="1"/>
    <xf numFmtId="0" fontId="4" fillId="0" borderId="1" xfId="9" applyFont="1" applyBorder="1"/>
    <xf numFmtId="165" fontId="4" fillId="0" borderId="1" xfId="5" applyNumberFormat="1" applyFont="1" applyFill="1" applyBorder="1" applyAlignment="1" applyProtection="1"/>
    <xf numFmtId="0" fontId="2" fillId="0" borderId="1" xfId="9" applyFont="1" applyBorder="1"/>
    <xf numFmtId="165" fontId="2" fillId="0" borderId="1" xfId="5" applyNumberFormat="1" applyFont="1" applyFill="1" applyBorder="1" applyAlignment="1" applyProtection="1"/>
    <xf numFmtId="0" fontId="1" fillId="0" borderId="0" xfId="9"/>
    <xf numFmtId="165" fontId="1" fillId="0" borderId="0" xfId="9" applyNumberFormat="1"/>
    <xf numFmtId="0" fontId="3" fillId="0" borderId="1" xfId="8" applyFont="1" applyBorder="1"/>
    <xf numFmtId="165" fontId="3" fillId="0" borderId="1" xfId="8" applyNumberFormat="1" applyFont="1" applyBorder="1"/>
    <xf numFmtId="0" fontId="4" fillId="0" borderId="1" xfId="8" applyFont="1" applyBorder="1"/>
    <xf numFmtId="165" fontId="4" fillId="0" borderId="1" xfId="4" applyNumberFormat="1" applyFont="1" applyFill="1" applyBorder="1" applyAlignment="1" applyProtection="1"/>
    <xf numFmtId="0" fontId="5" fillId="0" borderId="1" xfId="8" applyFont="1" applyBorder="1"/>
    <xf numFmtId="0" fontId="2" fillId="0" borderId="1" xfId="8" applyFont="1" applyBorder="1"/>
    <xf numFmtId="165" fontId="2" fillId="0" borderId="1" xfId="4" applyNumberFormat="1" applyFont="1" applyFill="1" applyBorder="1" applyAlignment="1" applyProtection="1"/>
    <xf numFmtId="0" fontId="0" fillId="0" borderId="1" xfId="8" applyFont="1" applyBorder="1"/>
    <xf numFmtId="0" fontId="1" fillId="0" borderId="1" xfId="8" applyBorder="1"/>
    <xf numFmtId="165" fontId="1" fillId="0" borderId="1" xfId="8" applyNumberFormat="1" applyBorder="1"/>
    <xf numFmtId="0" fontId="7" fillId="0" borderId="0" xfId="0" applyFont="1"/>
    <xf numFmtId="0" fontId="8" fillId="0" borderId="0" xfId="7" applyFont="1"/>
    <xf numFmtId="0" fontId="3" fillId="0" borderId="0" xfId="7" applyFont="1"/>
    <xf numFmtId="0" fontId="9" fillId="0" borderId="0" xfId="0" applyFont="1"/>
    <xf numFmtId="0" fontId="10" fillId="0" borderId="0" xfId="6" applyFont="1"/>
    <xf numFmtId="0" fontId="11" fillId="0" borderId="0" xfId="7" applyFont="1"/>
    <xf numFmtId="0" fontId="12" fillId="0" borderId="0" xfId="0" applyFont="1"/>
    <xf numFmtId="0" fontId="8" fillId="0" borderId="0" xfId="7" applyFont="1" applyAlignment="1">
      <alignment wrapText="1"/>
    </xf>
    <xf numFmtId="0" fontId="6" fillId="0" borderId="0" xfId="0" applyFont="1"/>
    <xf numFmtId="0" fontId="1" fillId="0" borderId="0" xfId="7"/>
    <xf numFmtId="0" fontId="13" fillId="0" borderId="0" xfId="0" applyFont="1"/>
  </cellXfs>
  <cellStyles count="10">
    <cellStyle name="Comma [0]" xfId="1" xr:uid="{00000000-0005-0000-0000-000000000000}"/>
    <cellStyle name="Currency [0]" xfId="2" xr:uid="{00000000-0005-0000-0000-000001000000}"/>
    <cellStyle name="Currency_Macro1" xfId="3" xr:uid="{00000000-0005-0000-0000-000002000000}"/>
    <cellStyle name="Monétaire_Produits" xfId="4" xr:uid="{00000000-0005-0000-0000-000003000000}"/>
    <cellStyle name="Monétaire_Ventes" xfId="5" xr:uid="{00000000-0005-0000-0000-000004000000}"/>
    <cellStyle name="Normal" xfId="0" builtinId="0"/>
    <cellStyle name="Normal_Macro1 (2)" xfId="6" xr:uid="{00000000-0005-0000-0000-000006000000}"/>
    <cellStyle name="Normal_Macros" xfId="7" xr:uid="{00000000-0005-0000-0000-000007000000}"/>
    <cellStyle name="Normal_Products" xfId="8" xr:uid="{00000000-0005-0000-0000-000008000000}"/>
    <cellStyle name="Normal_Sales" xfId="9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showGridLines="0" zoomScaleNormal="100" workbookViewId="0"/>
  </sheetViews>
  <sheetFormatPr baseColWidth="10" defaultColWidth="11.5703125" defaultRowHeight="12.75" x14ac:dyDescent="0.2"/>
  <sheetData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0"/>
  <sheetViews>
    <sheetView showGridLines="0" workbookViewId="0">
      <selection activeCell="G28" sqref="G28"/>
    </sheetView>
  </sheetViews>
  <sheetFormatPr baseColWidth="10" defaultColWidth="9.140625" defaultRowHeight="12.75" x14ac:dyDescent="0.2"/>
  <cols>
    <col min="1" max="1" width="10.7109375" style="1" customWidth="1"/>
    <col min="2" max="2" width="9.28515625" style="1" customWidth="1"/>
    <col min="3" max="3" width="10.7109375" style="2" customWidth="1"/>
    <col min="4" max="4" width="17.5703125" style="1" customWidth="1"/>
    <col min="5" max="5" width="10.7109375" style="1" customWidth="1"/>
    <col min="6" max="16384" width="9.140625" style="1"/>
  </cols>
  <sheetData>
    <row r="1" spans="1:5" x14ac:dyDescent="0.2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</row>
    <row r="2" spans="1:5" x14ac:dyDescent="0.2">
      <c r="A2" s="5" t="s">
        <v>5</v>
      </c>
      <c r="B2" s="5">
        <v>2016</v>
      </c>
      <c r="C2" s="6">
        <v>7686</v>
      </c>
      <c r="D2" s="5" t="s">
        <v>6</v>
      </c>
      <c r="E2" s="5" t="s">
        <v>7</v>
      </c>
    </row>
    <row r="3" spans="1:5" x14ac:dyDescent="0.2">
      <c r="A3" s="5" t="s">
        <v>8</v>
      </c>
      <c r="B3" s="5">
        <v>2017</v>
      </c>
      <c r="C3" s="6">
        <v>2956</v>
      </c>
      <c r="D3" s="5" t="s">
        <v>9</v>
      </c>
      <c r="E3" s="5" t="s">
        <v>10</v>
      </c>
    </row>
    <row r="4" spans="1:5" x14ac:dyDescent="0.2">
      <c r="A4" s="5" t="s">
        <v>8</v>
      </c>
      <c r="B4" s="5">
        <v>2016</v>
      </c>
      <c r="C4" s="6">
        <v>8165</v>
      </c>
      <c r="D4" s="5" t="s">
        <v>9</v>
      </c>
      <c r="E4" s="5" t="s">
        <v>11</v>
      </c>
    </row>
    <row r="5" spans="1:5" x14ac:dyDescent="0.2">
      <c r="A5" s="5" t="s">
        <v>5</v>
      </c>
      <c r="B5" s="5">
        <v>2017</v>
      </c>
      <c r="C5" s="6">
        <v>4448</v>
      </c>
      <c r="D5" s="5" t="s">
        <v>9</v>
      </c>
      <c r="E5" s="5" t="s">
        <v>7</v>
      </c>
    </row>
    <row r="6" spans="1:5" x14ac:dyDescent="0.2">
      <c r="A6" s="5" t="s">
        <v>5</v>
      </c>
      <c r="B6" s="5">
        <v>2017</v>
      </c>
      <c r="C6" s="6">
        <v>75</v>
      </c>
      <c r="D6" s="5" t="s">
        <v>9</v>
      </c>
      <c r="E6" s="5" t="s">
        <v>12</v>
      </c>
    </row>
    <row r="7" spans="1:5" x14ac:dyDescent="0.2">
      <c r="A7" s="5" t="s">
        <v>8</v>
      </c>
      <c r="B7" s="5">
        <v>2017</v>
      </c>
      <c r="C7" s="6">
        <v>4923</v>
      </c>
      <c r="D7" s="5" t="s">
        <v>6</v>
      </c>
      <c r="E7" s="5" t="s">
        <v>11</v>
      </c>
    </row>
    <row r="8" spans="1:5" x14ac:dyDescent="0.2">
      <c r="A8" s="5" t="s">
        <v>5</v>
      </c>
      <c r="B8" s="5">
        <v>2017</v>
      </c>
      <c r="C8" s="6">
        <v>2733</v>
      </c>
      <c r="D8" s="5" t="s">
        <v>6</v>
      </c>
      <c r="E8" s="5" t="s">
        <v>10</v>
      </c>
    </row>
    <row r="9" spans="1:5" x14ac:dyDescent="0.2">
      <c r="A9" s="5" t="s">
        <v>8</v>
      </c>
      <c r="B9" s="5">
        <v>2017</v>
      </c>
      <c r="C9" s="6">
        <v>450</v>
      </c>
      <c r="D9" s="5" t="s">
        <v>6</v>
      </c>
      <c r="E9" s="5" t="s">
        <v>12</v>
      </c>
    </row>
    <row r="10" spans="1:5" x14ac:dyDescent="0.2">
      <c r="A10" s="5" t="s">
        <v>8</v>
      </c>
      <c r="B10" s="5">
        <v>2016</v>
      </c>
      <c r="C10" s="6">
        <v>797</v>
      </c>
      <c r="D10" s="5" t="s">
        <v>9</v>
      </c>
      <c r="E10" s="5" t="s">
        <v>7</v>
      </c>
    </row>
    <row r="11" spans="1:5" x14ac:dyDescent="0.2">
      <c r="A11" s="5" t="s">
        <v>5</v>
      </c>
      <c r="B11" s="5">
        <v>2017</v>
      </c>
      <c r="C11" s="6">
        <v>8751</v>
      </c>
      <c r="D11" s="5" t="s">
        <v>9</v>
      </c>
      <c r="E11" s="5" t="s">
        <v>10</v>
      </c>
    </row>
    <row r="12" spans="1:5" x14ac:dyDescent="0.2">
      <c r="A12" s="5" t="s">
        <v>5</v>
      </c>
      <c r="B12" s="5">
        <v>2017</v>
      </c>
      <c r="C12" s="6">
        <v>2741</v>
      </c>
      <c r="D12" s="5" t="s">
        <v>6</v>
      </c>
      <c r="E12" s="5" t="s">
        <v>7</v>
      </c>
    </row>
    <row r="13" spans="1:5" x14ac:dyDescent="0.2">
      <c r="A13" s="5" t="s">
        <v>8</v>
      </c>
      <c r="B13" s="5">
        <v>2017</v>
      </c>
      <c r="C13" s="6">
        <v>7047</v>
      </c>
      <c r="D13" s="5" t="s">
        <v>6</v>
      </c>
      <c r="E13" s="5" t="s">
        <v>10</v>
      </c>
    </row>
    <row r="14" spans="1:5" x14ac:dyDescent="0.2">
      <c r="A14" s="5" t="s">
        <v>8</v>
      </c>
      <c r="B14" s="5">
        <v>2016</v>
      </c>
      <c r="C14" s="6">
        <v>7191</v>
      </c>
      <c r="D14" s="5" t="s">
        <v>6</v>
      </c>
      <c r="E14" s="5" t="s">
        <v>7</v>
      </c>
    </row>
    <row r="15" spans="1:5" x14ac:dyDescent="0.2">
      <c r="A15" s="5" t="s">
        <v>5</v>
      </c>
      <c r="B15" s="5">
        <v>2016</v>
      </c>
      <c r="C15" s="6">
        <v>5575</v>
      </c>
      <c r="D15" s="5" t="s">
        <v>6</v>
      </c>
      <c r="E15" s="5" t="s">
        <v>12</v>
      </c>
    </row>
    <row r="16" spans="1:5" x14ac:dyDescent="0.2">
      <c r="A16" s="5" t="s">
        <v>5</v>
      </c>
      <c r="B16" s="5">
        <v>2016</v>
      </c>
      <c r="C16" s="6">
        <v>7612</v>
      </c>
      <c r="D16" s="5" t="s">
        <v>9</v>
      </c>
      <c r="E16" s="5" t="s">
        <v>11</v>
      </c>
    </row>
    <row r="17" spans="1:5" x14ac:dyDescent="0.2">
      <c r="A17" s="5" t="s">
        <v>5</v>
      </c>
      <c r="B17" s="5">
        <v>2016</v>
      </c>
      <c r="C17" s="6">
        <v>4873</v>
      </c>
      <c r="D17" s="5" t="s">
        <v>9</v>
      </c>
      <c r="E17" s="5" t="s">
        <v>7</v>
      </c>
    </row>
    <row r="18" spans="1:5" x14ac:dyDescent="0.2">
      <c r="A18" s="5" t="s">
        <v>5</v>
      </c>
      <c r="B18" s="5">
        <v>2017</v>
      </c>
      <c r="C18" s="6">
        <v>8076</v>
      </c>
      <c r="D18" s="5" t="s">
        <v>6</v>
      </c>
      <c r="E18" s="5" t="s">
        <v>11</v>
      </c>
    </row>
    <row r="19" spans="1:5" x14ac:dyDescent="0.2">
      <c r="A19" s="5" t="s">
        <v>5</v>
      </c>
      <c r="B19" s="5">
        <v>2016</v>
      </c>
      <c r="C19" s="6">
        <v>3338</v>
      </c>
      <c r="D19" s="5" t="s">
        <v>6</v>
      </c>
      <c r="E19" s="5" t="s">
        <v>10</v>
      </c>
    </row>
    <row r="20" spans="1:5" x14ac:dyDescent="0.2">
      <c r="A20" s="5" t="s">
        <v>5</v>
      </c>
      <c r="B20" s="5">
        <v>2017</v>
      </c>
      <c r="C20" s="6">
        <v>6544</v>
      </c>
      <c r="D20" s="5" t="s">
        <v>6</v>
      </c>
      <c r="E20" s="5" t="s">
        <v>10</v>
      </c>
    </row>
    <row r="21" spans="1:5" x14ac:dyDescent="0.2">
      <c r="A21" s="5" t="s">
        <v>8</v>
      </c>
      <c r="B21" s="5">
        <v>2017</v>
      </c>
      <c r="C21" s="6">
        <v>6955</v>
      </c>
      <c r="D21" s="5" t="s">
        <v>9</v>
      </c>
      <c r="E21" s="5" t="s">
        <v>12</v>
      </c>
    </row>
    <row r="22" spans="1:5" x14ac:dyDescent="0.2">
      <c r="A22" s="5" t="s">
        <v>8</v>
      </c>
      <c r="B22" s="5">
        <v>2017</v>
      </c>
      <c r="C22" s="6">
        <v>4138</v>
      </c>
      <c r="D22" s="5" t="s">
        <v>6</v>
      </c>
      <c r="E22" s="5" t="s">
        <v>12</v>
      </c>
    </row>
    <row r="23" spans="1:5" x14ac:dyDescent="0.2">
      <c r="A23" s="5" t="s">
        <v>8</v>
      </c>
      <c r="B23" s="5">
        <v>2016</v>
      </c>
      <c r="C23" s="6">
        <v>8447</v>
      </c>
      <c r="D23" s="5" t="s">
        <v>9</v>
      </c>
      <c r="E23" s="5" t="s">
        <v>12</v>
      </c>
    </row>
    <row r="24" spans="1:5" x14ac:dyDescent="0.2">
      <c r="A24" s="5" t="s">
        <v>5</v>
      </c>
      <c r="B24" s="5">
        <v>2017</v>
      </c>
      <c r="C24" s="6">
        <v>8516</v>
      </c>
      <c r="D24" s="5" t="s">
        <v>6</v>
      </c>
      <c r="E24" s="5" t="s">
        <v>10</v>
      </c>
    </row>
    <row r="25" spans="1:5" x14ac:dyDescent="0.2">
      <c r="A25" s="5" t="s">
        <v>8</v>
      </c>
      <c r="B25" s="5">
        <v>2017</v>
      </c>
      <c r="C25" s="6">
        <v>6930</v>
      </c>
      <c r="D25" s="5" t="s">
        <v>9</v>
      </c>
      <c r="E25" s="5" t="s">
        <v>10</v>
      </c>
    </row>
    <row r="26" spans="1:5" x14ac:dyDescent="0.2">
      <c r="A26" s="5" t="s">
        <v>8</v>
      </c>
      <c r="B26" s="5">
        <v>2016</v>
      </c>
      <c r="C26" s="6">
        <v>2686</v>
      </c>
      <c r="D26" s="5" t="s">
        <v>6</v>
      </c>
      <c r="E26" s="5" t="s">
        <v>10</v>
      </c>
    </row>
    <row r="27" spans="1:5" x14ac:dyDescent="0.2">
      <c r="A27" s="5" t="s">
        <v>8</v>
      </c>
      <c r="B27" s="5">
        <v>2016</v>
      </c>
      <c r="C27" s="6">
        <v>5720</v>
      </c>
      <c r="D27" s="5" t="s">
        <v>6</v>
      </c>
      <c r="E27" s="5" t="s">
        <v>12</v>
      </c>
    </row>
    <row r="28" spans="1:5" s="7" customFormat="1" x14ac:dyDescent="0.2">
      <c r="C28" s="8"/>
    </row>
    <row r="29" spans="1:5" s="7" customFormat="1" x14ac:dyDescent="0.2">
      <c r="C29" s="8"/>
    </row>
    <row r="30" spans="1:5" s="7" customFormat="1" x14ac:dyDescent="0.2">
      <c r="C30" s="8"/>
    </row>
  </sheetData>
  <printOptions gridLines="1"/>
  <pageMargins left="0.74791666666666667" right="0.74791666666666667" top="0.98402777777777772" bottom="0.98402777777777772" header="0.5" footer="0.5"/>
  <pageSetup firstPageNumber="0" orientation="portrait" horizontalDpi="300" verticalDpi="300"/>
  <headerFooter alignWithMargins="0">
    <oddHeader>&amp;C&amp;F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2:H66"/>
  <sheetViews>
    <sheetView showGridLines="0" tabSelected="1" workbookViewId="0">
      <selection activeCell="E3" sqref="E3"/>
    </sheetView>
  </sheetViews>
  <sheetFormatPr baseColWidth="10" defaultColWidth="9.140625" defaultRowHeight="12.75" x14ac:dyDescent="0.2"/>
  <cols>
    <col min="1" max="1" width="9.140625" style="9"/>
    <col min="2" max="2" width="14.28515625" style="9" customWidth="1"/>
    <col min="3" max="4" width="9.140625" style="9"/>
    <col min="5" max="5" width="11.7109375" style="10" customWidth="1"/>
    <col min="6" max="7" width="9.140625" style="9"/>
    <col min="8" max="8" width="42.7109375" style="9" bestFit="1" customWidth="1"/>
    <col min="9" max="16384" width="9.140625" style="9"/>
  </cols>
  <sheetData>
    <row r="2" spans="1:8" x14ac:dyDescent="0.2">
      <c r="E2" s="10">
        <f>SUBTOTAL(109,E6:E63)</f>
        <v>155482</v>
      </c>
    </row>
    <row r="3" spans="1:8" x14ac:dyDescent="0.2">
      <c r="E3" s="10">
        <f>SUBTOTAL(9,E6:E63)</f>
        <v>155482</v>
      </c>
    </row>
    <row r="4" spans="1:8" x14ac:dyDescent="0.2">
      <c r="E4" s="10">
        <f>SUM(E6:E63)</f>
        <v>286570</v>
      </c>
    </row>
    <row r="5" spans="1:8" x14ac:dyDescent="0.2">
      <c r="A5" s="11" t="s">
        <v>13</v>
      </c>
      <c r="B5" s="11" t="s">
        <v>3</v>
      </c>
      <c r="C5" s="11" t="s">
        <v>0</v>
      </c>
      <c r="D5" s="11" t="s">
        <v>14</v>
      </c>
      <c r="E5" s="12" t="s">
        <v>2</v>
      </c>
      <c r="F5" s="13" t="s">
        <v>4</v>
      </c>
    </row>
    <row r="6" spans="1:8" x14ac:dyDescent="0.2">
      <c r="A6" s="14" t="s">
        <v>15</v>
      </c>
      <c r="B6" s="14" t="s">
        <v>6</v>
      </c>
      <c r="C6" s="14" t="s">
        <v>5</v>
      </c>
      <c r="D6" s="14">
        <v>5563</v>
      </c>
      <c r="E6" s="15">
        <v>7686</v>
      </c>
      <c r="F6" s="14" t="s">
        <v>7</v>
      </c>
    </row>
    <row r="7" spans="1:8" hidden="1" x14ac:dyDescent="0.2">
      <c r="A7" s="14" t="s">
        <v>16</v>
      </c>
      <c r="B7" s="14" t="s">
        <v>9</v>
      </c>
      <c r="C7" s="14" t="s">
        <v>8</v>
      </c>
      <c r="D7" s="14">
        <v>1242</v>
      </c>
      <c r="E7" s="15">
        <v>2956</v>
      </c>
      <c r="F7" s="14" t="s">
        <v>7</v>
      </c>
    </row>
    <row r="8" spans="1:8" hidden="1" x14ac:dyDescent="0.2">
      <c r="A8" s="14" t="s">
        <v>17</v>
      </c>
      <c r="B8" s="14" t="s">
        <v>9</v>
      </c>
      <c r="C8" s="14" t="s">
        <v>8</v>
      </c>
      <c r="D8" s="14">
        <v>983</v>
      </c>
      <c r="E8" s="15">
        <v>8165</v>
      </c>
      <c r="F8" s="14" t="s">
        <v>7</v>
      </c>
    </row>
    <row r="9" spans="1:8" x14ac:dyDescent="0.2">
      <c r="A9" s="14" t="s">
        <v>18</v>
      </c>
      <c r="B9" s="14" t="s">
        <v>9</v>
      </c>
      <c r="C9" s="14" t="s">
        <v>5</v>
      </c>
      <c r="D9" s="14">
        <v>3833</v>
      </c>
      <c r="E9" s="15">
        <v>4448</v>
      </c>
      <c r="F9" s="14" t="s">
        <v>11</v>
      </c>
      <c r="H9" s="11"/>
    </row>
    <row r="10" spans="1:8" x14ac:dyDescent="0.2">
      <c r="A10" s="16" t="s">
        <v>16</v>
      </c>
      <c r="B10" s="14" t="s">
        <v>9</v>
      </c>
      <c r="C10" s="14" t="s">
        <v>5</v>
      </c>
      <c r="D10" s="14">
        <v>3216</v>
      </c>
      <c r="E10" s="15">
        <v>75</v>
      </c>
      <c r="F10" s="14" t="s">
        <v>11</v>
      </c>
      <c r="H10" s="14"/>
    </row>
    <row r="11" spans="1:8" hidden="1" x14ac:dyDescent="0.2">
      <c r="A11" s="14" t="s">
        <v>19</v>
      </c>
      <c r="B11" s="14" t="s">
        <v>6</v>
      </c>
      <c r="C11" s="14" t="s">
        <v>8</v>
      </c>
      <c r="D11" s="14">
        <v>8160</v>
      </c>
      <c r="E11" s="15">
        <v>4923</v>
      </c>
      <c r="F11" s="14" t="s">
        <v>7</v>
      </c>
      <c r="H11" s="11"/>
    </row>
    <row r="12" spans="1:8" x14ac:dyDescent="0.2">
      <c r="A12" s="14" t="s">
        <v>15</v>
      </c>
      <c r="B12" s="14" t="s">
        <v>6</v>
      </c>
      <c r="C12" s="14" t="s">
        <v>5</v>
      </c>
      <c r="D12" s="14">
        <v>2790</v>
      </c>
      <c r="E12" s="15">
        <v>2733</v>
      </c>
      <c r="F12" s="14" t="s">
        <v>11</v>
      </c>
      <c r="H12" s="11"/>
    </row>
    <row r="13" spans="1:8" hidden="1" x14ac:dyDescent="0.2">
      <c r="A13" s="14" t="s">
        <v>20</v>
      </c>
      <c r="B13" s="14" t="s">
        <v>6</v>
      </c>
      <c r="C13" s="14" t="s">
        <v>8</v>
      </c>
      <c r="D13" s="14">
        <v>9265</v>
      </c>
      <c r="E13" s="15">
        <v>450</v>
      </c>
      <c r="F13" s="14" t="s">
        <v>11</v>
      </c>
      <c r="H13" s="11"/>
    </row>
    <row r="14" spans="1:8" hidden="1" x14ac:dyDescent="0.2">
      <c r="A14" s="14" t="s">
        <v>21</v>
      </c>
      <c r="B14" s="14" t="s">
        <v>9</v>
      </c>
      <c r="C14" s="14" t="s">
        <v>8</v>
      </c>
      <c r="D14" s="14">
        <v>3868</v>
      </c>
      <c r="E14" s="15">
        <v>797</v>
      </c>
      <c r="F14" s="14" t="s">
        <v>7</v>
      </c>
      <c r="H14" s="11"/>
    </row>
    <row r="15" spans="1:8" x14ac:dyDescent="0.2">
      <c r="A15" s="14" t="s">
        <v>22</v>
      </c>
      <c r="B15" s="14" t="s">
        <v>9</v>
      </c>
      <c r="C15" s="14" t="s">
        <v>5</v>
      </c>
      <c r="D15" s="14">
        <v>1773</v>
      </c>
      <c r="E15" s="15">
        <v>8751</v>
      </c>
      <c r="F15" s="14" t="s">
        <v>7</v>
      </c>
      <c r="H15" s="11"/>
    </row>
    <row r="16" spans="1:8" x14ac:dyDescent="0.2">
      <c r="A16" s="14" t="s">
        <v>22</v>
      </c>
      <c r="B16" s="14" t="s">
        <v>6</v>
      </c>
      <c r="C16" s="14" t="s">
        <v>5</v>
      </c>
      <c r="D16" s="14">
        <v>6290</v>
      </c>
      <c r="E16" s="15">
        <v>2741</v>
      </c>
      <c r="F16" s="14" t="s">
        <v>12</v>
      </c>
      <c r="H16" s="11"/>
    </row>
    <row r="17" spans="1:8" hidden="1" x14ac:dyDescent="0.2">
      <c r="A17" s="14" t="s">
        <v>15</v>
      </c>
      <c r="B17" s="14" t="s">
        <v>6</v>
      </c>
      <c r="C17" s="14" t="s">
        <v>8</v>
      </c>
      <c r="D17" s="14">
        <v>9888</v>
      </c>
      <c r="E17" s="15">
        <v>7047</v>
      </c>
      <c r="F17" s="14" t="s">
        <v>12</v>
      </c>
      <c r="H17" s="11"/>
    </row>
    <row r="18" spans="1:8" hidden="1" x14ac:dyDescent="0.2">
      <c r="A18" s="14" t="s">
        <v>17</v>
      </c>
      <c r="B18" s="14" t="s">
        <v>6</v>
      </c>
      <c r="C18" s="14" t="s">
        <v>8</v>
      </c>
      <c r="D18" s="14">
        <v>39</v>
      </c>
      <c r="E18" s="15">
        <v>7191</v>
      </c>
      <c r="F18" s="14" t="s">
        <v>7</v>
      </c>
      <c r="H18" s="11"/>
    </row>
    <row r="19" spans="1:8" x14ac:dyDescent="0.2">
      <c r="A19" s="14" t="s">
        <v>23</v>
      </c>
      <c r="B19" s="14" t="s">
        <v>6</v>
      </c>
      <c r="C19" s="14" t="s">
        <v>5</v>
      </c>
      <c r="D19" s="14">
        <v>9970</v>
      </c>
      <c r="E19" s="15">
        <v>5575</v>
      </c>
      <c r="F19" s="14" t="s">
        <v>12</v>
      </c>
      <c r="H19" s="11"/>
    </row>
    <row r="20" spans="1:8" x14ac:dyDescent="0.2">
      <c r="A20" s="14" t="s">
        <v>21</v>
      </c>
      <c r="B20" s="14" t="s">
        <v>9</v>
      </c>
      <c r="C20" s="14" t="s">
        <v>5</v>
      </c>
      <c r="D20" s="14">
        <v>3656</v>
      </c>
      <c r="E20" s="15">
        <v>7612</v>
      </c>
      <c r="F20" s="14" t="s">
        <v>12</v>
      </c>
      <c r="H20" s="11"/>
    </row>
    <row r="21" spans="1:8" x14ac:dyDescent="0.2">
      <c r="A21" s="14" t="s">
        <v>24</v>
      </c>
      <c r="B21" s="14" t="s">
        <v>9</v>
      </c>
      <c r="C21" s="14" t="s">
        <v>5</v>
      </c>
      <c r="D21" s="14">
        <v>2730</v>
      </c>
      <c r="E21" s="15">
        <v>4873</v>
      </c>
      <c r="F21" s="14" t="s">
        <v>10</v>
      </c>
      <c r="H21" s="11"/>
    </row>
    <row r="22" spans="1:8" x14ac:dyDescent="0.2">
      <c r="A22" s="14" t="s">
        <v>19</v>
      </c>
      <c r="B22" s="14" t="s">
        <v>6</v>
      </c>
      <c r="C22" s="14" t="s">
        <v>5</v>
      </c>
      <c r="D22" s="14">
        <v>3670</v>
      </c>
      <c r="E22" s="15">
        <v>8076</v>
      </c>
      <c r="F22" s="14" t="s">
        <v>7</v>
      </c>
      <c r="H22" s="11"/>
    </row>
    <row r="23" spans="1:8" x14ac:dyDescent="0.2">
      <c r="A23" s="14" t="s">
        <v>17</v>
      </c>
      <c r="B23" s="14" t="s">
        <v>6</v>
      </c>
      <c r="C23" s="14" t="s">
        <v>5</v>
      </c>
      <c r="D23" s="14">
        <v>1695</v>
      </c>
      <c r="E23" s="15">
        <v>3338</v>
      </c>
      <c r="F23" s="14" t="s">
        <v>7</v>
      </c>
      <c r="H23" s="11"/>
    </row>
    <row r="24" spans="1:8" x14ac:dyDescent="0.2">
      <c r="A24" s="14" t="s">
        <v>18</v>
      </c>
      <c r="B24" s="14" t="s">
        <v>6</v>
      </c>
      <c r="C24" s="14" t="s">
        <v>5</v>
      </c>
      <c r="D24" s="14">
        <v>9550</v>
      </c>
      <c r="E24" s="15">
        <v>6544</v>
      </c>
      <c r="F24" s="14" t="s">
        <v>10</v>
      </c>
      <c r="H24" s="11"/>
    </row>
    <row r="25" spans="1:8" hidden="1" x14ac:dyDescent="0.2">
      <c r="A25" s="14" t="s">
        <v>17</v>
      </c>
      <c r="B25" s="14" t="s">
        <v>9</v>
      </c>
      <c r="C25" s="14" t="s">
        <v>8</v>
      </c>
      <c r="D25" s="14">
        <v>8722</v>
      </c>
      <c r="E25" s="15">
        <v>6955</v>
      </c>
      <c r="F25" s="14" t="s">
        <v>10</v>
      </c>
    </row>
    <row r="26" spans="1:8" hidden="1" x14ac:dyDescent="0.2">
      <c r="A26" s="14" t="s">
        <v>19</v>
      </c>
      <c r="B26" s="14" t="s">
        <v>6</v>
      </c>
      <c r="C26" s="14" t="s">
        <v>8</v>
      </c>
      <c r="D26" s="14">
        <v>4661</v>
      </c>
      <c r="E26" s="15">
        <v>4138</v>
      </c>
      <c r="F26" s="14" t="s">
        <v>10</v>
      </c>
    </row>
    <row r="27" spans="1:8" hidden="1" x14ac:dyDescent="0.2">
      <c r="A27" s="14" t="s">
        <v>24</v>
      </c>
      <c r="B27" s="14" t="s">
        <v>9</v>
      </c>
      <c r="C27" s="14" t="s">
        <v>8</v>
      </c>
      <c r="D27" s="14">
        <v>8056</v>
      </c>
      <c r="E27" s="15">
        <v>8447</v>
      </c>
      <c r="F27" s="14" t="s">
        <v>7</v>
      </c>
      <c r="H27" s="11"/>
    </row>
    <row r="28" spans="1:8" x14ac:dyDescent="0.2">
      <c r="A28" s="14" t="s">
        <v>25</v>
      </c>
      <c r="B28" s="14" t="s">
        <v>6</v>
      </c>
      <c r="C28" s="14" t="s">
        <v>5</v>
      </c>
      <c r="D28" s="14">
        <v>5954</v>
      </c>
      <c r="E28" s="15">
        <v>8516</v>
      </c>
      <c r="F28" s="14" t="s">
        <v>7</v>
      </c>
      <c r="H28" s="11"/>
    </row>
    <row r="29" spans="1:8" hidden="1" x14ac:dyDescent="0.2">
      <c r="A29" s="14" t="s">
        <v>19</v>
      </c>
      <c r="B29" s="14" t="s">
        <v>9</v>
      </c>
      <c r="C29" s="14" t="s">
        <v>8</v>
      </c>
      <c r="D29" s="14">
        <v>9628</v>
      </c>
      <c r="E29" s="15">
        <v>6930</v>
      </c>
      <c r="F29" s="14" t="s">
        <v>7</v>
      </c>
      <c r="H29" s="11"/>
    </row>
    <row r="30" spans="1:8" hidden="1" x14ac:dyDescent="0.2">
      <c r="A30" s="14" t="s">
        <v>18</v>
      </c>
      <c r="B30" s="14" t="s">
        <v>6</v>
      </c>
      <c r="C30" s="14" t="s">
        <v>8</v>
      </c>
      <c r="D30" s="14">
        <v>5611</v>
      </c>
      <c r="E30" s="15">
        <v>2686</v>
      </c>
      <c r="F30" s="14" t="s">
        <v>10</v>
      </c>
      <c r="H30" s="11"/>
    </row>
    <row r="31" spans="1:8" hidden="1" x14ac:dyDescent="0.2">
      <c r="A31" s="14" t="s">
        <v>26</v>
      </c>
      <c r="B31" s="14" t="s">
        <v>6</v>
      </c>
      <c r="C31" s="14" t="s">
        <v>8</v>
      </c>
      <c r="D31" s="14">
        <v>5585</v>
      </c>
      <c r="E31" s="15">
        <v>5720</v>
      </c>
      <c r="F31" s="14" t="s">
        <v>10</v>
      </c>
      <c r="H31" s="11"/>
    </row>
    <row r="32" spans="1:8" x14ac:dyDescent="0.2">
      <c r="A32" s="14" t="s">
        <v>24</v>
      </c>
      <c r="B32" s="14" t="s">
        <v>9</v>
      </c>
      <c r="C32" s="14" t="s">
        <v>5</v>
      </c>
      <c r="D32" s="14">
        <v>3515</v>
      </c>
      <c r="E32" s="15">
        <v>1647</v>
      </c>
      <c r="F32" s="14" t="s">
        <v>7</v>
      </c>
    </row>
    <row r="33" spans="1:6" x14ac:dyDescent="0.2">
      <c r="A33" s="14" t="s">
        <v>19</v>
      </c>
      <c r="B33" s="14" t="s">
        <v>9</v>
      </c>
      <c r="C33" s="14" t="s">
        <v>5</v>
      </c>
      <c r="D33" s="14">
        <v>9342</v>
      </c>
      <c r="E33" s="15">
        <v>1450</v>
      </c>
      <c r="F33" s="14" t="s">
        <v>7</v>
      </c>
    </row>
    <row r="34" spans="1:6" x14ac:dyDescent="0.2">
      <c r="A34" s="14" t="s">
        <v>22</v>
      </c>
      <c r="B34" s="14" t="s">
        <v>9</v>
      </c>
      <c r="C34" s="14" t="s">
        <v>5</v>
      </c>
      <c r="D34" s="14">
        <v>9079</v>
      </c>
      <c r="E34" s="15">
        <v>7113</v>
      </c>
      <c r="F34" s="14" t="s">
        <v>7</v>
      </c>
    </row>
    <row r="35" spans="1:6" x14ac:dyDescent="0.2">
      <c r="A35" s="14" t="s">
        <v>16</v>
      </c>
      <c r="B35" s="14" t="s">
        <v>9</v>
      </c>
      <c r="C35" s="14" t="s">
        <v>5</v>
      </c>
      <c r="D35" s="14">
        <v>4873</v>
      </c>
      <c r="E35" s="15">
        <v>2420</v>
      </c>
      <c r="F35" s="14" t="s">
        <v>10</v>
      </c>
    </row>
    <row r="36" spans="1:6" x14ac:dyDescent="0.2">
      <c r="A36" s="14" t="s">
        <v>17</v>
      </c>
      <c r="B36" s="14" t="s">
        <v>9</v>
      </c>
      <c r="C36" s="14" t="s">
        <v>5</v>
      </c>
      <c r="D36" s="14">
        <v>9957</v>
      </c>
      <c r="E36" s="15">
        <v>6028</v>
      </c>
      <c r="F36" s="14" t="s">
        <v>10</v>
      </c>
    </row>
    <row r="37" spans="1:6" x14ac:dyDescent="0.2">
      <c r="A37" s="14" t="s">
        <v>24</v>
      </c>
      <c r="B37" s="14" t="s">
        <v>6</v>
      </c>
      <c r="C37" s="14" t="s">
        <v>5</v>
      </c>
      <c r="D37" s="14">
        <v>7832</v>
      </c>
      <c r="E37" s="15">
        <v>1441</v>
      </c>
      <c r="F37" s="14" t="s">
        <v>10</v>
      </c>
    </row>
    <row r="38" spans="1:6" hidden="1" x14ac:dyDescent="0.2">
      <c r="A38" s="14" t="s">
        <v>17</v>
      </c>
      <c r="B38" s="14" t="s">
        <v>6</v>
      </c>
      <c r="C38" s="14" t="s">
        <v>8</v>
      </c>
      <c r="D38" s="14">
        <v>5881</v>
      </c>
      <c r="E38" s="15">
        <v>7347</v>
      </c>
      <c r="F38" s="14" t="s">
        <v>7</v>
      </c>
    </row>
    <row r="39" spans="1:6" hidden="1" x14ac:dyDescent="0.2">
      <c r="A39" s="14" t="s">
        <v>25</v>
      </c>
      <c r="B39" s="14" t="s">
        <v>6</v>
      </c>
      <c r="C39" s="14" t="s">
        <v>8</v>
      </c>
      <c r="D39" s="14">
        <v>7406</v>
      </c>
      <c r="E39" s="15">
        <v>9566</v>
      </c>
      <c r="F39" s="14" t="s">
        <v>7</v>
      </c>
    </row>
    <row r="40" spans="1:6" x14ac:dyDescent="0.2">
      <c r="A40" s="14" t="s">
        <v>15</v>
      </c>
      <c r="B40" s="14" t="s">
        <v>9</v>
      </c>
      <c r="C40" s="14" t="s">
        <v>5</v>
      </c>
      <c r="D40" s="14">
        <v>5580</v>
      </c>
      <c r="E40" s="15">
        <v>479</v>
      </c>
      <c r="F40" s="14" t="s">
        <v>7</v>
      </c>
    </row>
    <row r="41" spans="1:6" hidden="1" x14ac:dyDescent="0.2">
      <c r="A41" s="14" t="s">
        <v>17</v>
      </c>
      <c r="B41" s="14" t="s">
        <v>9</v>
      </c>
      <c r="C41" s="14" t="s">
        <v>8</v>
      </c>
      <c r="D41" s="14">
        <v>9191</v>
      </c>
      <c r="E41" s="15">
        <v>2516</v>
      </c>
      <c r="F41" s="14" t="s">
        <v>10</v>
      </c>
    </row>
    <row r="42" spans="1:6" x14ac:dyDescent="0.2">
      <c r="A42" s="14" t="s">
        <v>19</v>
      </c>
      <c r="B42" s="14" t="s">
        <v>9</v>
      </c>
      <c r="C42" s="14" t="s">
        <v>5</v>
      </c>
      <c r="D42" s="14">
        <v>5889</v>
      </c>
      <c r="E42" s="15">
        <v>4953</v>
      </c>
      <c r="F42" s="14" t="s">
        <v>10</v>
      </c>
    </row>
    <row r="43" spans="1:6" hidden="1" x14ac:dyDescent="0.2">
      <c r="A43" s="14" t="s">
        <v>18</v>
      </c>
      <c r="B43" s="14" t="s">
        <v>9</v>
      </c>
      <c r="C43" s="14" t="s">
        <v>8</v>
      </c>
      <c r="D43" s="14">
        <v>9025</v>
      </c>
      <c r="E43" s="15">
        <v>5594</v>
      </c>
      <c r="F43" s="14" t="s">
        <v>11</v>
      </c>
    </row>
    <row r="44" spans="1:6" hidden="1" x14ac:dyDescent="0.2">
      <c r="A44" s="14" t="s">
        <v>16</v>
      </c>
      <c r="B44" s="14" t="s">
        <v>6</v>
      </c>
      <c r="C44" s="14" t="s">
        <v>8</v>
      </c>
      <c r="D44" s="14">
        <v>3448</v>
      </c>
      <c r="E44" s="15">
        <v>668</v>
      </c>
      <c r="F44" s="14" t="s">
        <v>11</v>
      </c>
    </row>
    <row r="45" spans="1:6" x14ac:dyDescent="0.2">
      <c r="A45" s="14" t="s">
        <v>18</v>
      </c>
      <c r="B45" s="14" t="s">
        <v>6</v>
      </c>
      <c r="C45" s="14" t="s">
        <v>5</v>
      </c>
      <c r="D45" s="14">
        <v>9185</v>
      </c>
      <c r="E45" s="15">
        <v>6081</v>
      </c>
      <c r="F45" s="14" t="s">
        <v>10</v>
      </c>
    </row>
    <row r="46" spans="1:6" x14ac:dyDescent="0.2">
      <c r="A46" s="14" t="s">
        <v>15</v>
      </c>
      <c r="B46" s="14" t="s">
        <v>6</v>
      </c>
      <c r="C46" s="14" t="s">
        <v>5</v>
      </c>
      <c r="D46" s="14">
        <v>4248</v>
      </c>
      <c r="E46" s="15">
        <v>9614</v>
      </c>
      <c r="F46" s="14" t="s">
        <v>11</v>
      </c>
    </row>
    <row r="47" spans="1:6" hidden="1" x14ac:dyDescent="0.2">
      <c r="A47" s="14" t="s">
        <v>18</v>
      </c>
      <c r="B47" s="14" t="s">
        <v>6</v>
      </c>
      <c r="C47" s="14" t="s">
        <v>8</v>
      </c>
      <c r="D47" s="14">
        <v>9441</v>
      </c>
      <c r="E47" s="15">
        <v>9662</v>
      </c>
      <c r="F47" s="14" t="s">
        <v>11</v>
      </c>
    </row>
    <row r="48" spans="1:6" x14ac:dyDescent="0.2">
      <c r="A48" s="14" t="s">
        <v>19</v>
      </c>
      <c r="B48" s="14" t="s">
        <v>9</v>
      </c>
      <c r="C48" s="14" t="s">
        <v>5</v>
      </c>
      <c r="D48" s="14">
        <v>3030</v>
      </c>
      <c r="E48" s="15">
        <v>5010</v>
      </c>
      <c r="F48" s="14" t="s">
        <v>10</v>
      </c>
    </row>
    <row r="49" spans="1:6" x14ac:dyDescent="0.2">
      <c r="A49" s="14" t="s">
        <v>21</v>
      </c>
      <c r="B49" s="14" t="s">
        <v>6</v>
      </c>
      <c r="C49" s="14" t="s">
        <v>5</v>
      </c>
      <c r="D49" s="14">
        <v>9069</v>
      </c>
      <c r="E49" s="15">
        <v>5447</v>
      </c>
      <c r="F49" s="14" t="s">
        <v>7</v>
      </c>
    </row>
    <row r="50" spans="1:6" x14ac:dyDescent="0.2">
      <c r="A50" s="14" t="s">
        <v>21</v>
      </c>
      <c r="B50" s="14" t="s">
        <v>6</v>
      </c>
      <c r="C50" s="14" t="s">
        <v>5</v>
      </c>
      <c r="D50" s="14">
        <v>8966</v>
      </c>
      <c r="E50" s="15">
        <v>9082</v>
      </c>
      <c r="F50" s="14" t="s">
        <v>7</v>
      </c>
    </row>
    <row r="51" spans="1:6" x14ac:dyDescent="0.2">
      <c r="A51" s="14" t="s">
        <v>19</v>
      </c>
      <c r="B51" s="14" t="s">
        <v>9</v>
      </c>
      <c r="C51" s="14" t="s">
        <v>5</v>
      </c>
      <c r="D51" s="14">
        <v>5178</v>
      </c>
      <c r="E51" s="15">
        <v>3571</v>
      </c>
      <c r="F51" s="14" t="s">
        <v>7</v>
      </c>
    </row>
    <row r="52" spans="1:6" hidden="1" x14ac:dyDescent="0.2">
      <c r="A52" s="14" t="s">
        <v>17</v>
      </c>
      <c r="B52" s="14" t="s">
        <v>9</v>
      </c>
      <c r="C52" s="14" t="s">
        <v>8</v>
      </c>
      <c r="D52" s="14">
        <v>3981</v>
      </c>
      <c r="E52" s="15">
        <v>2428</v>
      </c>
      <c r="F52" s="14" t="s">
        <v>12</v>
      </c>
    </row>
    <row r="53" spans="1:6" hidden="1" x14ac:dyDescent="0.2">
      <c r="A53" s="14" t="s">
        <v>19</v>
      </c>
      <c r="B53" s="14" t="s">
        <v>9</v>
      </c>
      <c r="C53" s="14" t="s">
        <v>8</v>
      </c>
      <c r="D53" s="14">
        <v>3219</v>
      </c>
      <c r="E53" s="15">
        <v>3106</v>
      </c>
      <c r="F53" s="14" t="s">
        <v>12</v>
      </c>
    </row>
    <row r="54" spans="1:6" hidden="1" x14ac:dyDescent="0.2">
      <c r="A54" s="14" t="s">
        <v>26</v>
      </c>
      <c r="B54" s="14" t="s">
        <v>9</v>
      </c>
      <c r="C54" s="14" t="s">
        <v>8</v>
      </c>
      <c r="D54" s="14">
        <v>2891</v>
      </c>
      <c r="E54" s="15">
        <v>8670</v>
      </c>
      <c r="F54" s="14" t="s">
        <v>11</v>
      </c>
    </row>
    <row r="55" spans="1:6" x14ac:dyDescent="0.2">
      <c r="A55" s="14" t="s">
        <v>16</v>
      </c>
      <c r="B55" s="14" t="s">
        <v>6</v>
      </c>
      <c r="C55" s="14" t="s">
        <v>5</v>
      </c>
      <c r="D55" s="14">
        <v>9132</v>
      </c>
      <c r="E55" s="15">
        <v>3947</v>
      </c>
      <c r="F55" s="14" t="s">
        <v>11</v>
      </c>
    </row>
    <row r="56" spans="1:6" x14ac:dyDescent="0.2">
      <c r="A56" s="14" t="s">
        <v>16</v>
      </c>
      <c r="B56" s="14" t="s">
        <v>6</v>
      </c>
      <c r="C56" s="14" t="s">
        <v>5</v>
      </c>
      <c r="D56" s="14">
        <v>6740</v>
      </c>
      <c r="E56" s="15">
        <v>66</v>
      </c>
      <c r="F56" s="14" t="s">
        <v>10</v>
      </c>
    </row>
    <row r="57" spans="1:6" hidden="1" x14ac:dyDescent="0.2">
      <c r="A57" s="14" t="s">
        <v>19</v>
      </c>
      <c r="B57" s="14" t="s">
        <v>9</v>
      </c>
      <c r="C57" s="14" t="s">
        <v>8</v>
      </c>
      <c r="D57" s="14">
        <v>744</v>
      </c>
      <c r="E57" s="15">
        <v>2666</v>
      </c>
      <c r="F57" s="14" t="s">
        <v>10</v>
      </c>
    </row>
    <row r="58" spans="1:6" hidden="1" x14ac:dyDescent="0.2">
      <c r="A58" s="14" t="s">
        <v>18</v>
      </c>
      <c r="B58" s="14" t="s">
        <v>9</v>
      </c>
      <c r="C58" s="14" t="s">
        <v>8</v>
      </c>
      <c r="D58" s="14">
        <v>5408</v>
      </c>
      <c r="E58" s="15">
        <v>29</v>
      </c>
      <c r="F58" s="14" t="s">
        <v>7</v>
      </c>
    </row>
    <row r="59" spans="1:6" hidden="1" x14ac:dyDescent="0.2">
      <c r="A59" s="14" t="s">
        <v>16</v>
      </c>
      <c r="B59" s="14" t="s">
        <v>6</v>
      </c>
      <c r="C59" s="14" t="s">
        <v>8</v>
      </c>
      <c r="D59" s="14">
        <v>4304</v>
      </c>
      <c r="E59" s="15">
        <v>8859</v>
      </c>
      <c r="F59" s="14" t="s">
        <v>7</v>
      </c>
    </row>
    <row r="60" spans="1:6" x14ac:dyDescent="0.2">
      <c r="A60" s="14" t="s">
        <v>21</v>
      </c>
      <c r="B60" s="14" t="s">
        <v>6</v>
      </c>
      <c r="C60" s="14" t="s">
        <v>5</v>
      </c>
      <c r="D60" s="14">
        <v>6853</v>
      </c>
      <c r="E60" s="15">
        <v>7029</v>
      </c>
      <c r="F60" s="14" t="s">
        <v>7</v>
      </c>
    </row>
    <row r="61" spans="1:6" hidden="1" x14ac:dyDescent="0.2">
      <c r="A61" s="14" t="s">
        <v>15</v>
      </c>
      <c r="B61" s="14" t="s">
        <v>6</v>
      </c>
      <c r="C61" s="14" t="s">
        <v>8</v>
      </c>
      <c r="D61" s="14">
        <v>5163</v>
      </c>
      <c r="E61" s="15">
        <v>2211</v>
      </c>
      <c r="F61" s="14" t="s">
        <v>7</v>
      </c>
    </row>
    <row r="62" spans="1:6" hidden="1" x14ac:dyDescent="0.2">
      <c r="A62" s="14" t="s">
        <v>23</v>
      </c>
      <c r="B62" s="14" t="s">
        <v>6</v>
      </c>
      <c r="C62" s="14" t="s">
        <v>8</v>
      </c>
      <c r="D62" s="14">
        <v>1824</v>
      </c>
      <c r="E62" s="15">
        <v>1361</v>
      </c>
      <c r="F62" s="14" t="s">
        <v>7</v>
      </c>
    </row>
    <row r="63" spans="1:6" x14ac:dyDescent="0.2">
      <c r="A63" s="14" t="s">
        <v>20</v>
      </c>
      <c r="B63" s="14" t="s">
        <v>9</v>
      </c>
      <c r="C63" s="14" t="s">
        <v>5</v>
      </c>
      <c r="D63" s="14">
        <v>2021</v>
      </c>
      <c r="E63" s="15">
        <v>9136</v>
      </c>
      <c r="F63" s="14" t="s">
        <v>7</v>
      </c>
    </row>
    <row r="64" spans="1:6" s="17" customFormat="1" x14ac:dyDescent="0.2">
      <c r="E64" s="18"/>
    </row>
    <row r="65" spans="5:5" s="17" customFormat="1" x14ac:dyDescent="0.2">
      <c r="E65" s="18"/>
    </row>
    <row r="66" spans="5:5" s="17" customFormat="1" x14ac:dyDescent="0.2">
      <c r="E66" s="18"/>
    </row>
  </sheetData>
  <autoFilter ref="A5:F63" xr:uid="{00000000-0001-0000-0200-000000000000}">
    <filterColumn colId="2">
      <filters>
        <filter val="Laitages"/>
      </filters>
    </filterColumn>
  </autoFilter>
  <printOptions gridLines="1"/>
  <pageMargins left="0.74791666666666667" right="0.74791666666666667" top="0.98402777777777772" bottom="0.98402777777777772" header="0.5" footer="0.5"/>
  <pageSetup paperSize="9" firstPageNumber="0" orientation="portrait" horizontalDpi="300" verticalDpi="300"/>
  <headerFooter alignWithMargins="0">
    <oddHeader>&amp;C&amp;F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26"/>
  <sheetViews>
    <sheetView showGridLines="0" topLeftCell="Y1" workbookViewId="0">
      <selection activeCell="AB2" sqref="AB2"/>
    </sheetView>
  </sheetViews>
  <sheetFormatPr baseColWidth="10" defaultColWidth="9.140625" defaultRowHeight="12.75" x14ac:dyDescent="0.2"/>
  <cols>
    <col min="1" max="1" width="6" customWidth="1"/>
    <col min="2" max="2" width="5.5703125" customWidth="1"/>
    <col min="3" max="3" width="5.28515625" customWidth="1"/>
    <col min="4" max="4" width="4.7109375" customWidth="1"/>
    <col min="5" max="5" width="6.28515625" customWidth="1"/>
    <col min="6" max="6" width="8.7109375" style="19" customWidth="1"/>
    <col min="7" max="7" width="9.28515625" customWidth="1"/>
    <col min="8" max="8" width="7.7109375" customWidth="1"/>
    <col min="9" max="9" width="8.42578125" style="19" customWidth="1"/>
    <col min="10" max="10" width="9.5703125" style="19" customWidth="1"/>
    <col min="11" max="11" width="9.7109375" style="19" customWidth="1"/>
    <col min="12" max="12" width="10" style="19" customWidth="1"/>
    <col min="13" max="13" width="9.140625" style="19"/>
    <col min="14" max="14" width="9.42578125" style="19" customWidth="1"/>
    <col min="15" max="16" width="9.140625" style="19"/>
    <col min="17" max="17" width="2.28515625" style="19" customWidth="1"/>
    <col min="18" max="18" width="9.5703125" style="19" customWidth="1"/>
    <col min="19" max="19" width="8.42578125" customWidth="1"/>
    <col min="20" max="20" width="7.85546875" style="20" customWidth="1"/>
    <col min="21" max="21" width="7.28515625" style="20" customWidth="1"/>
    <col min="22" max="22" width="9.140625" style="20"/>
    <col min="23" max="23" width="7.5703125" style="21" customWidth="1"/>
    <col min="24" max="24" width="6.140625" style="21" customWidth="1"/>
    <col min="25" max="25" width="4.5703125" style="21" customWidth="1"/>
    <col min="26" max="26" width="6.42578125" style="21" customWidth="1"/>
    <col min="27" max="27" width="7.42578125" style="21" customWidth="1"/>
    <col min="28" max="28" width="9.140625" style="21"/>
    <col min="31" max="31" width="7" customWidth="1"/>
    <col min="32" max="32" width="6.85546875" customWidth="1"/>
    <col min="33" max="33" width="6.7109375" customWidth="1"/>
  </cols>
  <sheetData>
    <row r="1" spans="1:38" ht="12" customHeight="1" x14ac:dyDescent="0.2">
      <c r="A1" s="22" t="s">
        <v>27</v>
      </c>
      <c r="B1" s="22" t="s">
        <v>28</v>
      </c>
      <c r="C1" s="22" t="s">
        <v>29</v>
      </c>
      <c r="D1" s="22" t="s">
        <v>30</v>
      </c>
      <c r="E1" s="22" t="s">
        <v>31</v>
      </c>
      <c r="F1" s="22" t="s">
        <v>32</v>
      </c>
      <c r="G1" s="22" t="s">
        <v>33</v>
      </c>
      <c r="H1" s="22" t="s">
        <v>34</v>
      </c>
      <c r="I1" s="22" t="s">
        <v>35</v>
      </c>
      <c r="J1" s="22" t="s">
        <v>36</v>
      </c>
      <c r="K1" s="22" t="s">
        <v>37</v>
      </c>
      <c r="L1" s="22" t="s">
        <v>38</v>
      </c>
      <c r="M1" s="22" t="s">
        <v>39</v>
      </c>
      <c r="N1" s="22" t="s">
        <v>40</v>
      </c>
      <c r="O1" s="22" t="s">
        <v>41</v>
      </c>
      <c r="P1" s="22" t="s">
        <v>42</v>
      </c>
      <c r="R1" s="19" t="s">
        <v>43</v>
      </c>
      <c r="S1" s="23" t="s">
        <v>44</v>
      </c>
      <c r="T1" s="24" t="s">
        <v>45</v>
      </c>
      <c r="U1" s="24" t="s">
        <v>46</v>
      </c>
      <c r="V1" s="24" t="s">
        <v>47</v>
      </c>
      <c r="W1" s="24" t="s">
        <v>48</v>
      </c>
      <c r="X1" s="24" t="s">
        <v>49</v>
      </c>
      <c r="Y1" s="24" t="s">
        <v>50</v>
      </c>
      <c r="Z1" s="24" t="s">
        <v>51</v>
      </c>
      <c r="AA1" s="24" t="s">
        <v>52</v>
      </c>
      <c r="AB1" s="24" t="s">
        <v>53</v>
      </c>
      <c r="AC1" s="19" t="s">
        <v>54</v>
      </c>
      <c r="AD1" s="19" t="s">
        <v>55</v>
      </c>
      <c r="AE1" s="19" t="s">
        <v>56</v>
      </c>
      <c r="AF1" s="19" t="s">
        <v>57</v>
      </c>
      <c r="AG1" s="19" t="s">
        <v>58</v>
      </c>
      <c r="AH1" s="19" t="s">
        <v>59</v>
      </c>
      <c r="AI1" s="19" t="s">
        <v>60</v>
      </c>
      <c r="AJ1" s="19" t="s">
        <v>61</v>
      </c>
      <c r="AK1" s="19" t="s">
        <v>62</v>
      </c>
      <c r="AL1" s="19" t="s">
        <v>63</v>
      </c>
    </row>
    <row r="2" spans="1:38" ht="12" customHeight="1" x14ac:dyDescent="0.2">
      <c r="A2" s="19" t="e">
        <f>#N/A</f>
        <v>#N/A</v>
      </c>
      <c r="B2" s="19" t="e">
        <f>#N/A</f>
        <v>#N/A</v>
      </c>
      <c r="C2" s="19" t="e">
        <f>#N/A</f>
        <v>#N/A</v>
      </c>
      <c r="D2" s="19" t="e">
        <f>#N/A</f>
        <v>#N/A</v>
      </c>
      <c r="E2" s="19" t="e">
        <f>#N/A</f>
        <v>#N/A</v>
      </c>
      <c r="F2" s="19" t="e">
        <f>#N/A</f>
        <v>#N/A</v>
      </c>
      <c r="G2" s="19" t="e">
        <f>#N/A</f>
        <v>#N/A</v>
      </c>
      <c r="H2" s="19" t="e">
        <f>#N/A</f>
        <v>#N/A</v>
      </c>
      <c r="I2" s="19" t="e">
        <f>#N/A</f>
        <v>#N/A</v>
      </c>
      <c r="J2" s="19" t="e">
        <f>#N/A</f>
        <v>#N/A</v>
      </c>
      <c r="K2" s="19" t="e">
        <f>#N/A</f>
        <v>#N/A</v>
      </c>
      <c r="L2" s="19" t="e">
        <f>#N/A</f>
        <v>#N/A</v>
      </c>
      <c r="M2" s="19" t="e">
        <f>#N/A</f>
        <v>#N/A</v>
      </c>
      <c r="N2" s="19" t="e">
        <f>#N/A</f>
        <v>#N/A</v>
      </c>
      <c r="O2" s="19" t="e">
        <f>#N/A</f>
        <v>#N/A</v>
      </c>
      <c r="P2" s="19" t="e">
        <f>#N/A</f>
        <v>#N/A</v>
      </c>
      <c r="R2" s="19" t="e">
        <f>#N/A</f>
        <v>#N/A</v>
      </c>
      <c r="S2" s="23" t="e">
        <f>#N/A</f>
        <v>#N/A</v>
      </c>
      <c r="T2" s="24" t="e">
        <f>#N/A</f>
        <v>#N/A</v>
      </c>
      <c r="U2" s="24" t="e">
        <f>#N/A</f>
        <v>#N/A</v>
      </c>
      <c r="V2" s="24" t="e">
        <f>#N/A</f>
        <v>#N/A</v>
      </c>
      <c r="W2" s="24" t="e">
        <f>#N/A</f>
        <v>#N/A</v>
      </c>
      <c r="X2" s="24" t="e">
        <f>#N/A</f>
        <v>#N/A</v>
      </c>
      <c r="Y2" s="24" t="e">
        <f>#N/A</f>
        <v>#N/A</v>
      </c>
      <c r="Z2" s="24" t="e">
        <f>#N/A</f>
        <v>#N/A</v>
      </c>
      <c r="AA2" s="24" t="e">
        <f>#N/A</f>
        <v>#N/A</v>
      </c>
      <c r="AB2" s="19" t="e">
        <f>#N/A</f>
        <v>#N/A</v>
      </c>
      <c r="AC2" s="19" t="e">
        <f>#N/A</f>
        <v>#N/A</v>
      </c>
      <c r="AD2" s="19" t="e">
        <f>#N/A</f>
        <v>#N/A</v>
      </c>
      <c r="AE2" s="19" t="e">
        <f>#N/A</f>
        <v>#N/A</v>
      </c>
      <c r="AF2" s="19" t="e">
        <f>#N/A</f>
        <v>#N/A</v>
      </c>
      <c r="AG2" s="19" t="e">
        <f>#N/A</f>
        <v>#N/A</v>
      </c>
      <c r="AH2" s="19" t="e">
        <f>#N/A</f>
        <v>#N/A</v>
      </c>
      <c r="AI2" s="19" t="e">
        <f>#N/A</f>
        <v>#N/A</v>
      </c>
      <c r="AJ2" s="19" t="e">
        <f>#N/A</f>
        <v>#N/A</v>
      </c>
      <c r="AK2" s="19" t="e">
        <f>#N/A</f>
        <v>#N/A</v>
      </c>
      <c r="AL2" s="19" t="e">
        <f>#N/A</f>
        <v>#N/A</v>
      </c>
    </row>
    <row r="3" spans="1:38" ht="12" customHeight="1" x14ac:dyDescent="0.2">
      <c r="A3" s="19" t="e">
        <f>#N/A</f>
        <v>#N/A</v>
      </c>
      <c r="B3" s="19" t="e">
        <f>#N/A</f>
        <v>#N/A</v>
      </c>
      <c r="C3" s="19" t="e">
        <f>#N/A</f>
        <v>#N/A</v>
      </c>
      <c r="D3" s="19" t="e">
        <f>#N/A</f>
        <v>#N/A</v>
      </c>
      <c r="E3" s="19" t="e">
        <f>#N/A</f>
        <v>#N/A</v>
      </c>
      <c r="F3" s="19" t="e">
        <f>#N/A</f>
        <v>#N/A</v>
      </c>
      <c r="G3" s="19" t="e">
        <f>#N/A</f>
        <v>#N/A</v>
      </c>
      <c r="H3" s="19" t="e">
        <f>#N/A</f>
        <v>#N/A</v>
      </c>
      <c r="I3" s="19" t="e">
        <f>#N/A</f>
        <v>#N/A</v>
      </c>
      <c r="J3" s="19" t="e">
        <f>#N/A</f>
        <v>#N/A</v>
      </c>
      <c r="K3" s="19" t="e">
        <f>#N/A</f>
        <v>#N/A</v>
      </c>
      <c r="L3" s="19" t="e">
        <f>#N/A</f>
        <v>#N/A</v>
      </c>
      <c r="M3" s="19" t="e">
        <f>#N/A</f>
        <v>#N/A</v>
      </c>
      <c r="N3" s="19" t="e">
        <f>#N/A</f>
        <v>#N/A</v>
      </c>
      <c r="O3" s="19" t="e">
        <f>#N/A</f>
        <v>#N/A</v>
      </c>
      <c r="P3" s="19" t="e">
        <f>#N/A</f>
        <v>#N/A</v>
      </c>
      <c r="R3" s="19" t="e">
        <f>#N/A</f>
        <v>#N/A</v>
      </c>
      <c r="S3" s="23" t="e">
        <f>#N/A</f>
        <v>#N/A</v>
      </c>
      <c r="T3" s="24" t="e">
        <f>#N/A</f>
        <v>#N/A</v>
      </c>
      <c r="U3" s="24" t="e">
        <f>#N/A</f>
        <v>#N/A</v>
      </c>
      <c r="V3" s="24" t="e">
        <f>#N/A</f>
        <v>#N/A</v>
      </c>
      <c r="W3" s="24" t="e">
        <f>#N/A</f>
        <v>#N/A</v>
      </c>
      <c r="X3" s="24" t="e">
        <f>#N/A</f>
        <v>#N/A</v>
      </c>
      <c r="Y3" s="24" t="e">
        <f>#N/A</f>
        <v>#N/A</v>
      </c>
      <c r="Z3" s="24" t="e">
        <f>#N/A</f>
        <v>#N/A</v>
      </c>
      <c r="AA3" s="24" t="e">
        <f>#N/A</f>
        <v>#N/A</v>
      </c>
      <c r="AB3" s="24" t="e">
        <f>#N/A</f>
        <v>#N/A</v>
      </c>
      <c r="AC3" s="19" t="e">
        <f>#N/A</f>
        <v>#N/A</v>
      </c>
      <c r="AD3" s="19" t="e">
        <f>#N/A</f>
        <v>#N/A</v>
      </c>
      <c r="AE3" s="19" t="e">
        <f>#N/A</f>
        <v>#N/A</v>
      </c>
      <c r="AF3" s="19" t="e">
        <f>#N/A</f>
        <v>#N/A</v>
      </c>
      <c r="AG3" s="19" t="e">
        <f>#N/A</f>
        <v>#N/A</v>
      </c>
      <c r="AH3" s="19" t="e">
        <f>#N/A</f>
        <v>#N/A</v>
      </c>
      <c r="AI3" s="19" t="e">
        <f>#N/A</f>
        <v>#N/A</v>
      </c>
      <c r="AJ3" s="19" t="e">
        <f>#N/A</f>
        <v>#N/A</v>
      </c>
      <c r="AK3" s="19" t="e">
        <f>#N/A</f>
        <v>#N/A</v>
      </c>
      <c r="AL3" s="19" t="e">
        <f>#N/A</f>
        <v>#N/A</v>
      </c>
    </row>
    <row r="4" spans="1:38" ht="12" customHeight="1" x14ac:dyDescent="0.2">
      <c r="A4" s="19"/>
      <c r="B4" s="19"/>
      <c r="C4" s="19"/>
      <c r="D4" s="19" t="e">
        <f>#N/A</f>
        <v>#N/A</v>
      </c>
      <c r="E4" s="19" t="e">
        <f>#N/A</f>
        <v>#N/A</v>
      </c>
      <c r="G4" s="19"/>
      <c r="H4" s="19" t="e">
        <f>#N/A</f>
        <v>#N/A</v>
      </c>
      <c r="M4" s="19" t="e">
        <f>#N/A</f>
        <v>#N/A</v>
      </c>
      <c r="P4" s="19" t="e">
        <f>#N/A</f>
        <v>#N/A</v>
      </c>
      <c r="R4" s="19" t="e">
        <f>#N/A</f>
        <v>#N/A</v>
      </c>
      <c r="S4" s="19"/>
      <c r="T4" s="24" t="e">
        <f>#N/A</f>
        <v>#N/A</v>
      </c>
      <c r="U4" s="24"/>
      <c r="V4" s="24"/>
      <c r="W4" s="24"/>
      <c r="X4" s="24"/>
      <c r="Y4" s="24"/>
      <c r="Z4" s="24"/>
      <c r="AA4" s="24" t="e">
        <f>#N/A</f>
        <v>#N/A</v>
      </c>
      <c r="AB4" s="24"/>
      <c r="AC4" s="19" t="e">
        <f>#N/A</f>
        <v>#N/A</v>
      </c>
      <c r="AD4" s="19" t="e">
        <f>#N/A</f>
        <v>#N/A</v>
      </c>
      <c r="AE4" s="19" t="e">
        <f>#N/A</f>
        <v>#N/A</v>
      </c>
      <c r="AF4" s="19" t="e">
        <f>#N/A</f>
        <v>#N/A</v>
      </c>
      <c r="AG4" s="19" t="e">
        <f>#N/A</f>
        <v>#N/A</v>
      </c>
      <c r="AH4" s="19"/>
      <c r="AI4" s="19" t="e">
        <f>#N/A</f>
        <v>#N/A</v>
      </c>
      <c r="AJ4" s="19" t="e">
        <f>#N/A</f>
        <v>#N/A</v>
      </c>
      <c r="AK4" s="19" t="e">
        <f>#N/A</f>
        <v>#N/A</v>
      </c>
      <c r="AL4" s="19"/>
    </row>
    <row r="5" spans="1:38" ht="12" customHeight="1" x14ac:dyDescent="0.2">
      <c r="A5" s="19"/>
      <c r="B5" s="19"/>
      <c r="C5" s="19"/>
      <c r="D5" s="19"/>
      <c r="E5" s="19" t="e">
        <f>#N/A</f>
        <v>#N/A</v>
      </c>
      <c r="G5" s="19"/>
      <c r="H5" s="19" t="e">
        <f>#N/A</f>
        <v>#N/A</v>
      </c>
      <c r="M5" s="19" t="e">
        <f>#N/A</f>
        <v>#N/A</v>
      </c>
      <c r="R5" s="19" t="e">
        <f>#N/A</f>
        <v>#N/A</v>
      </c>
      <c r="S5" s="19"/>
      <c r="T5" s="24" t="e">
        <f>#N/A</f>
        <v>#N/A</v>
      </c>
      <c r="U5" s="24"/>
      <c r="V5" s="24"/>
      <c r="W5" s="24"/>
      <c r="X5" s="24"/>
      <c r="Y5" s="24"/>
      <c r="Z5" s="24"/>
      <c r="AA5" s="24"/>
      <c r="AB5" s="24"/>
      <c r="AC5" s="19"/>
      <c r="AD5" s="19"/>
      <c r="AE5" s="19" t="e">
        <f>#N/A</f>
        <v>#N/A</v>
      </c>
      <c r="AF5" s="19"/>
      <c r="AG5" s="19"/>
      <c r="AH5" s="19"/>
      <c r="AI5" s="19"/>
      <c r="AJ5" s="19"/>
      <c r="AK5" s="19"/>
      <c r="AL5" s="19"/>
    </row>
    <row r="6" spans="1:38" ht="12" customHeight="1" x14ac:dyDescent="0.2">
      <c r="A6" s="19"/>
      <c r="B6" s="19"/>
      <c r="C6" s="19"/>
      <c r="D6" s="19"/>
      <c r="E6" s="19" t="e">
        <f>#N/A</f>
        <v>#N/A</v>
      </c>
      <c r="G6" s="19"/>
      <c r="H6" s="19" t="e">
        <f>#N/A</f>
        <v>#N/A</v>
      </c>
      <c r="M6" s="19" t="e">
        <f>#N/A</f>
        <v>#N/A</v>
      </c>
      <c r="R6" s="19" t="e">
        <f>#N/A</f>
        <v>#N/A</v>
      </c>
      <c r="S6" s="19"/>
      <c r="T6" s="24" t="e">
        <f>#N/A</f>
        <v>#N/A</v>
      </c>
      <c r="U6" s="24"/>
      <c r="V6" s="24"/>
      <c r="W6" s="24"/>
      <c r="X6" s="24"/>
      <c r="Y6" s="24"/>
      <c r="Z6" s="24"/>
      <c r="AA6" s="24"/>
      <c r="AB6" s="24"/>
      <c r="AC6" s="19"/>
      <c r="AD6" s="19"/>
      <c r="AE6" s="19" t="e">
        <f>#N/A</f>
        <v>#N/A</v>
      </c>
      <c r="AF6" s="19"/>
      <c r="AG6" s="19"/>
      <c r="AH6" s="19"/>
      <c r="AI6" s="19"/>
      <c r="AJ6" s="19"/>
      <c r="AK6" s="19"/>
      <c r="AL6" s="19"/>
    </row>
    <row r="7" spans="1:38" ht="12" customHeight="1" x14ac:dyDescent="0.2">
      <c r="A7" s="25"/>
      <c r="M7" s="19" t="e">
        <f>#N/A</f>
        <v>#N/A</v>
      </c>
      <c r="T7" s="20" t="e">
        <f>#N/A</f>
        <v>#N/A</v>
      </c>
      <c r="U7" s="26" t="s">
        <v>64</v>
      </c>
      <c r="V7" s="20" t="s">
        <v>65</v>
      </c>
      <c r="X7" s="20" t="s">
        <v>66</v>
      </c>
      <c r="Z7" s="20" t="s">
        <v>67</v>
      </c>
      <c r="AA7" s="20" t="s">
        <v>68</v>
      </c>
      <c r="AB7" s="20" t="s">
        <v>69</v>
      </c>
      <c r="AH7" t="s">
        <v>70</v>
      </c>
      <c r="AI7" t="s">
        <v>71</v>
      </c>
    </row>
    <row r="8" spans="1:38" ht="12" customHeight="1" x14ac:dyDescent="0.2">
      <c r="A8" s="25" t="s">
        <v>72</v>
      </c>
      <c r="E8" s="27"/>
      <c r="M8" s="19" t="e">
        <f>#N/A</f>
        <v>#N/A</v>
      </c>
      <c r="S8" t="s">
        <v>73</v>
      </c>
      <c r="T8" s="20" t="e">
        <f>#N/A</f>
        <v>#N/A</v>
      </c>
      <c r="V8"/>
      <c r="X8" s="28"/>
      <c r="Z8" s="28"/>
      <c r="AA8" s="28"/>
      <c r="AB8" s="28"/>
    </row>
    <row r="9" spans="1:38" ht="12" customHeight="1" x14ac:dyDescent="0.2">
      <c r="A9" s="25"/>
      <c r="E9" s="25"/>
      <c r="M9" s="19" t="e">
        <f>#N/A</f>
        <v>#N/A</v>
      </c>
      <c r="T9" s="20" t="e">
        <f>#N/A</f>
        <v>#N/A</v>
      </c>
      <c r="U9" s="20" t="s">
        <v>74</v>
      </c>
      <c r="V9" s="20" t="s">
        <v>75</v>
      </c>
    </row>
    <row r="10" spans="1:38" ht="12" customHeight="1" x14ac:dyDescent="0.2">
      <c r="A10" s="25"/>
      <c r="G10" s="25"/>
      <c r="M10" s="19" t="e">
        <f>#N/A</f>
        <v>#N/A</v>
      </c>
      <c r="T10" s="20" t="e">
        <f>#N/A</f>
        <v>#N/A</v>
      </c>
    </row>
    <row r="11" spans="1:38" ht="12" customHeight="1" x14ac:dyDescent="0.2">
      <c r="A11" s="25"/>
      <c r="M11" s="19" t="e">
        <f>#N/A</f>
        <v>#N/A</v>
      </c>
      <c r="Z11" s="28"/>
      <c r="AA11" s="28"/>
      <c r="AB11" s="28"/>
    </row>
    <row r="12" spans="1:38" ht="12" customHeight="1" x14ac:dyDescent="0.2">
      <c r="A12" s="25"/>
      <c r="F12" s="22" t="s">
        <v>76</v>
      </c>
      <c r="M12" s="19" t="e">
        <f>#N/A</f>
        <v>#N/A</v>
      </c>
      <c r="T12" s="20" t="s">
        <v>77</v>
      </c>
      <c r="U12"/>
      <c r="Z12" s="20"/>
      <c r="AA12" s="20"/>
      <c r="AB12" s="20"/>
    </row>
    <row r="13" spans="1:38" ht="12" customHeight="1" x14ac:dyDescent="0.2">
      <c r="A13" s="25"/>
      <c r="F13" s="19" t="e">
        <f>#N/A</f>
        <v>#N/A</v>
      </c>
      <c r="M13" s="19" t="e">
        <f>#N/A</f>
        <v>#N/A</v>
      </c>
      <c r="T13" s="20" t="s">
        <v>78</v>
      </c>
      <c r="U13" s="26"/>
      <c r="V13" s="28"/>
    </row>
    <row r="14" spans="1:38" ht="12" customHeight="1" x14ac:dyDescent="0.2">
      <c r="A14" s="25"/>
      <c r="F14" s="19" t="e">
        <f>#N/A</f>
        <v>#N/A</v>
      </c>
      <c r="M14" s="19" t="e">
        <f>#N/A</f>
        <v>#N/A</v>
      </c>
      <c r="T14" s="26"/>
      <c r="U14" s="26"/>
    </row>
    <row r="15" spans="1:38" x14ac:dyDescent="0.2">
      <c r="A15" s="25"/>
      <c r="M15" s="19" t="e">
        <f>#N/A</f>
        <v>#N/A</v>
      </c>
    </row>
    <row r="16" spans="1:38" x14ac:dyDescent="0.2">
      <c r="A16" s="25"/>
      <c r="M16" s="19" t="e">
        <f>#N/A</f>
        <v>#N/A</v>
      </c>
      <c r="T16" s="28"/>
    </row>
    <row r="17" spans="1:20" x14ac:dyDescent="0.2">
      <c r="A17" s="25"/>
      <c r="M17" s="19" t="e">
        <f>#N/A</f>
        <v>#N/A</v>
      </c>
      <c r="T17" s="28"/>
    </row>
    <row r="18" spans="1:20" x14ac:dyDescent="0.2">
      <c r="A18" s="25"/>
      <c r="T18" s="28"/>
    </row>
    <row r="19" spans="1:20" x14ac:dyDescent="0.2">
      <c r="A19" s="25"/>
      <c r="T19" s="28"/>
    </row>
    <row r="20" spans="1:20" x14ac:dyDescent="0.2">
      <c r="A20" s="29"/>
      <c r="M20" s="22" t="s">
        <v>79</v>
      </c>
      <c r="T20" s="28"/>
    </row>
    <row r="21" spans="1:20" x14ac:dyDescent="0.2">
      <c r="A21" s="25"/>
      <c r="M21" s="19" t="e">
        <f>#N/A</f>
        <v>#N/A</v>
      </c>
    </row>
    <row r="22" spans="1:20" x14ac:dyDescent="0.2">
      <c r="A22" s="25"/>
      <c r="M22" s="19" t="e">
        <f>#N/A</f>
        <v>#N/A</v>
      </c>
    </row>
    <row r="23" spans="1:20" x14ac:dyDescent="0.2">
      <c r="A23" s="25"/>
    </row>
    <row r="24" spans="1:20" x14ac:dyDescent="0.2">
      <c r="A24" s="29"/>
      <c r="M24" s="22" t="s">
        <v>80</v>
      </c>
    </row>
    <row r="25" spans="1:20" x14ac:dyDescent="0.2">
      <c r="A25" s="25"/>
      <c r="M25" s="19" t="e">
        <f>#N/A</f>
        <v>#N/A</v>
      </c>
    </row>
    <row r="26" spans="1:20" x14ac:dyDescent="0.2">
      <c r="A26" s="25"/>
      <c r="M26" s="19" t="e">
        <f>#N/A</f>
        <v>#N/A</v>
      </c>
    </row>
  </sheetData>
  <printOptions gridLines="1"/>
  <pageMargins left="0.74791666666666667" right="0.74791666666666667" top="0.98402777777777772" bottom="0.98402777777777772" header="0.5" footer="0.5"/>
  <pageSetup firstPageNumber="0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Module des ventes</vt:lpstr>
      <vt:lpstr>Ventes</vt:lpstr>
      <vt:lpstr>Produits</vt:lpstr>
      <vt:lpstr>Macro1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nido</dc:creator>
  <cp:lastModifiedBy>Jean ...</cp:lastModifiedBy>
  <dcterms:created xsi:type="dcterms:W3CDTF">2010-07-31T12:42:15Z</dcterms:created>
  <dcterms:modified xsi:type="dcterms:W3CDTF">2024-01-16T16:46:52Z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a8971b70-0307-4e3f-a0b6-e84055268a60</vt:lpwstr>
  </property>
</Properties>
</file>