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nido\Desktop\"/>
    </mc:Choice>
  </mc:AlternateContent>
  <bookViews>
    <workbookView xWindow="0" yWindow="0" windowWidth="16140" windowHeight="7365"/>
  </bookViews>
  <sheets>
    <sheet name="Sheet" sheetId="1" r:id="rId1"/>
  </sheets>
  <definedNames>
    <definedName name="_xlnm._FilterDatabase" localSheetId="0" hidden="1">Sheet!$A$1:$U$310</definedName>
    <definedName name="academie">Sheet!$H$2:$H$310</definedName>
    <definedName name="_xlnm.Criteria" localSheetId="0">Sheet!$Z$1:$Z$2</definedName>
    <definedName name="effectif18">Sheet!$U$4:$U$310</definedName>
    <definedName name="_xlnm.Extract" localSheetId="0">Sheet!$Z$7:$AS$7</definedName>
    <definedName name="nombre1718">Sheet!$AS$8:$AS$74</definedName>
    <definedName name="Region">Sheet!$F$2:$F$59</definedName>
    <definedName name="Representant">Sheet!$B$2:$B$59</definedName>
    <definedName name="type">Sheet!$D$2:$D$125</definedName>
    <definedName name="Ventes">Sheet!$E$2:$E$59</definedName>
  </definedNames>
  <calcPr calcId="162913"/>
</workbook>
</file>

<file path=xl/calcChain.xml><?xml version="1.0" encoding="utf-8"?>
<calcChain xmlns="http://schemas.openxmlformats.org/spreadsheetml/2006/main">
  <c r="AA7" i="1" l="1" a="1"/>
  <c r="AA7" i="1" s="1"/>
  <c r="AA6" i="1" a="1"/>
  <c r="AA6" i="1" s="1"/>
  <c r="AA5" i="1" a="1"/>
  <c r="AA5" i="1" s="1"/>
  <c r="AL76" i="1" l="1"/>
  <c r="AL80" i="1" s="1"/>
  <c r="AM76" i="1"/>
  <c r="AM80" i="1" s="1"/>
  <c r="AN76" i="1"/>
  <c r="AN80" i="1" s="1"/>
  <c r="AO76" i="1"/>
  <c r="AO80" i="1" s="1"/>
  <c r="AP76" i="1"/>
  <c r="AP80" i="1" s="1"/>
  <c r="AQ76" i="1"/>
  <c r="AQ80" i="1" s="1"/>
  <c r="AR76" i="1"/>
  <c r="AR80" i="1" s="1"/>
  <c r="AS76" i="1"/>
</calcChain>
</file>

<file path=xl/sharedStrings.xml><?xml version="1.0" encoding="utf-8"?>
<sst xmlns="http://schemas.openxmlformats.org/spreadsheetml/2006/main" count="3435" uniqueCount="1570">
  <si>
    <t>uai - identifiant</t>
  </si>
  <si>
    <t>Libellé</t>
  </si>
  <si>
    <t>sigle</t>
  </si>
  <si>
    <t>type d'établissement</t>
  </si>
  <si>
    <t>Secteur d'établissement</t>
  </si>
  <si>
    <t>Département</t>
  </si>
  <si>
    <t>Code académie</t>
  </si>
  <si>
    <t>Académie</t>
  </si>
  <si>
    <t>Adresse</t>
  </si>
  <si>
    <t>Boite postale</t>
  </si>
  <si>
    <t>Code postal</t>
  </si>
  <si>
    <t>Localité</t>
  </si>
  <si>
    <t>Pays</t>
  </si>
  <si>
    <t>Effectifs d'étudiants inscrits 2010-11</t>
  </si>
  <si>
    <t>Effectifs d'étudiants inscrits 2011-12</t>
  </si>
  <si>
    <t>Effectifs d'étudiants inscrits 2012-13</t>
  </si>
  <si>
    <t>Effectifs d'étudiants inscrits 2013-14</t>
  </si>
  <si>
    <t>Effectifs d'étudiants inscrits 2014-15</t>
  </si>
  <si>
    <t>Effectifs d'étudiants inscrits 2015-16</t>
  </si>
  <si>
    <t>Effectifs d'étudiants inscrits 2016-17</t>
  </si>
  <si>
    <t>Effectifs d'étudiants inscrits 2017-18</t>
  </si>
  <si>
    <t>0251215K</t>
  </si>
  <si>
    <t>Université de Franche-Comté</t>
  </si>
  <si>
    <t>UFC</t>
  </si>
  <si>
    <t>Université</t>
  </si>
  <si>
    <t>Public</t>
  </si>
  <si>
    <t>Besançon</t>
  </si>
  <si>
    <t>Doubs</t>
  </si>
  <si>
    <t>A03</t>
  </si>
  <si>
    <t>1 RUE GOUDIMEL</t>
  </si>
  <si>
    <t>BESANCON CEDEX</t>
  </si>
  <si>
    <t>France</t>
  </si>
  <si>
    <t>0333232J</t>
  </si>
  <si>
    <t>Institut polytechnique de Bordeaux</t>
  </si>
  <si>
    <t>IPB</t>
  </si>
  <si>
    <t>Grand établissement</t>
  </si>
  <si>
    <t>Université de Bordeaux</t>
  </si>
  <si>
    <t>0333298F</t>
  </si>
  <si>
    <t>Bordeaux</t>
  </si>
  <si>
    <t>Gironde</t>
  </si>
  <si>
    <t>A04</t>
  </si>
  <si>
    <t>1 AVENUE DU DOCTEUR ALBERT SCHWE</t>
  </si>
  <si>
    <t>TALENCE CEDEX</t>
  </si>
  <si>
    <t>0311256X</t>
  </si>
  <si>
    <t>École nationale de l'aviation civile</t>
  </si>
  <si>
    <t>ENAC</t>
  </si>
  <si>
    <t>École d'ingénieurs</t>
  </si>
  <si>
    <t>Toulouse</t>
  </si>
  <si>
    <t>Haute-Garonne</t>
  </si>
  <si>
    <t>A16</t>
  </si>
  <si>
    <t>7  AVENUE EDOUARD BELIN</t>
  </si>
  <si>
    <t>BP 4005</t>
  </si>
  <si>
    <t>TOULOUSE CEDEX 4</t>
  </si>
  <si>
    <t>0210099U</t>
  </si>
  <si>
    <t>École supérieure de commerce de Dijon-Bourgogne</t>
  </si>
  <si>
    <t>ESC Dijon-Bourgogne</t>
  </si>
  <si>
    <t>École de commerce et de management</t>
  </si>
  <si>
    <t>Privé</t>
  </si>
  <si>
    <t>Dijon</t>
  </si>
  <si>
    <t>Côte-d'Or</t>
  </si>
  <si>
    <t>A07</t>
  </si>
  <si>
    <t>29  RUE SAMBIN</t>
  </si>
  <si>
    <t>BP 50608</t>
  </si>
  <si>
    <t>DIJON CEDEX</t>
  </si>
  <si>
    <t>0830766G</t>
  </si>
  <si>
    <t>Université de Toulon</t>
  </si>
  <si>
    <t>Var</t>
  </si>
  <si>
    <t>A23</t>
  </si>
  <si>
    <t>Nice</t>
  </si>
  <si>
    <t>CS 60584</t>
  </si>
  <si>
    <t>TOULON CEDEX 9</t>
  </si>
  <si>
    <t>0940607Z</t>
  </si>
  <si>
    <t>École normale supérieure Paris-Saclay</t>
  </si>
  <si>
    <t>ENS Paris-Saclay</t>
  </si>
  <si>
    <t>École normale supérieure</t>
  </si>
  <si>
    <t>Paris</t>
  </si>
  <si>
    <t>Val-de-Marne</t>
  </si>
  <si>
    <t>A24</t>
  </si>
  <si>
    <t>Créteil</t>
  </si>
  <si>
    <t>61 AVENUE DU PRESIDENT WILSON</t>
  </si>
  <si>
    <t>CACHAN</t>
  </si>
  <si>
    <t>0921204J</t>
  </si>
  <si>
    <t>Université Paris Nanterre</t>
  </si>
  <si>
    <t>Hauts-de-Seine</t>
  </si>
  <si>
    <t>A25</t>
  </si>
  <si>
    <t>Versailles</t>
  </si>
  <si>
    <t>200 AVENUE DE LA REPUBLIQUE</t>
  </si>
  <si>
    <t>NANTERRE CEDEX</t>
  </si>
  <si>
    <t>1340004B</t>
  </si>
  <si>
    <t>Casa de Velázquez de Madrid</t>
  </si>
  <si>
    <t>École française à l'étranger</t>
  </si>
  <si>
    <t>Étranger</t>
  </si>
  <si>
    <t>A99</t>
  </si>
  <si>
    <t>CIUDAD UNIVERSITARIA</t>
  </si>
  <si>
    <t>28040 MADRID</t>
  </si>
  <si>
    <t>Espagne</t>
  </si>
  <si>
    <t>3010001R</t>
  </si>
  <si>
    <t>Institut français d'archéologie orientale du Caire</t>
  </si>
  <si>
    <t>IFAO</t>
  </si>
  <si>
    <t>MOUNIRA BP QASR EL AINI</t>
  </si>
  <si>
    <t>11562 LE CAIRE</t>
  </si>
  <si>
    <t>Égypte</t>
  </si>
  <si>
    <t>0870997L</t>
  </si>
  <si>
    <t>Institut d'ingénierie informatique de Limoges</t>
  </si>
  <si>
    <t>3IL</t>
  </si>
  <si>
    <t>Limoges</t>
  </si>
  <si>
    <t>Haute-Vienne</t>
  </si>
  <si>
    <t>A22</t>
  </si>
  <si>
    <t>43 RUE DE SAINTE-ANNE</t>
  </si>
  <si>
    <t>BP 834</t>
  </si>
  <si>
    <t>LIMOGES</t>
  </si>
  <si>
    <t>9760358K</t>
  </si>
  <si>
    <t>Centre Universitaire de Mayotte</t>
  </si>
  <si>
    <t>CU de Mayotte</t>
  </si>
  <si>
    <t>Autre établissement</t>
  </si>
  <si>
    <t>Mayotte</t>
  </si>
  <si>
    <t>A43</t>
  </si>
  <si>
    <t>ROUTE NATIONALE 3</t>
  </si>
  <si>
    <t>BP 53</t>
  </si>
  <si>
    <t>DEMBENI</t>
  </si>
  <si>
    <t>0932019P</t>
  </si>
  <si>
    <t>ESIEE Paris</t>
  </si>
  <si>
    <t>Seine-Saint-Denis</t>
  </si>
  <si>
    <t>2 boulevard Blaise Pascal</t>
  </si>
  <si>
    <t>BP 99</t>
  </si>
  <si>
    <t>NOISY LE GRAND CEDEX</t>
  </si>
  <si>
    <t>0801911T</t>
  </si>
  <si>
    <t>École supérieure d'ingénieurs en électronique et électrotechnique d'Amiens</t>
  </si>
  <si>
    <t>ESIEE Amiens</t>
  </si>
  <si>
    <t>Amiens</t>
  </si>
  <si>
    <t>Somme</t>
  </si>
  <si>
    <t>A20</t>
  </si>
  <si>
    <t>14 quai de la Somme</t>
  </si>
  <si>
    <t>BP 100</t>
  </si>
  <si>
    <t>AMIENS CEDEX 2</t>
  </si>
  <si>
    <t>0801367B</t>
  </si>
  <si>
    <t>École supérieure d'art et de design d'Amiens</t>
  </si>
  <si>
    <t>Ésad Amiens</t>
  </si>
  <si>
    <t>École de formation artistique</t>
  </si>
  <si>
    <t>40  RUE DES TEINTURIERS</t>
  </si>
  <si>
    <t>AMIENS</t>
  </si>
  <si>
    <t>0753471R</t>
  </si>
  <si>
    <t>Conservatoire national des arts et métiers</t>
  </si>
  <si>
    <t>CNAM</t>
  </si>
  <si>
    <t>A01</t>
  </si>
  <si>
    <t>292 RUE SAINT MARTIN</t>
  </si>
  <si>
    <t>PARIS CEDEX 03</t>
  </si>
  <si>
    <t>0753431X</t>
  </si>
  <si>
    <t>Institut d'études politiques de Paris</t>
  </si>
  <si>
    <t>IEP de Paris</t>
  </si>
  <si>
    <t>27 RUE SAINT GUILLAUME</t>
  </si>
  <si>
    <t>PARIS CEDEX 07</t>
  </si>
  <si>
    <t>0752559Z</t>
  </si>
  <si>
    <t>Institut national du sport, de l'expertise et de la performance</t>
  </si>
  <si>
    <t>INSEP</t>
  </si>
  <si>
    <t>Grand établissement relevant d'un autre département ministériel</t>
  </si>
  <si>
    <t>11 AVENUE DU TREMBLAY</t>
  </si>
  <si>
    <t>PARIS</t>
  </si>
  <si>
    <t>0755026F</t>
  </si>
  <si>
    <t>Institut national d'histoire de l'art</t>
  </si>
  <si>
    <t>INHA</t>
  </si>
  <si>
    <t>2 RUE VIVIENNE</t>
  </si>
  <si>
    <t>0753428U</t>
  </si>
  <si>
    <t>Institut de physique du globe</t>
  </si>
  <si>
    <t>IPG</t>
  </si>
  <si>
    <t>4 PLACE JUSSIEU</t>
  </si>
  <si>
    <t>PARIS CEDEX 05</t>
  </si>
  <si>
    <t>0753560M</t>
  </si>
  <si>
    <t>École supérieure d'informatique électronique automatique</t>
  </si>
  <si>
    <t>ESIEA</t>
  </si>
  <si>
    <t>9 RUE VESALE</t>
  </si>
  <si>
    <t>0753559L</t>
  </si>
  <si>
    <t>Institut supérieur d'électronique de Paris</t>
  </si>
  <si>
    <t>ISEP</t>
  </si>
  <si>
    <t>28 RUE NOTRE DAME DES CHAMPS</t>
  </si>
  <si>
    <t>0753547Y</t>
  </si>
  <si>
    <t>ESCP Europe</t>
  </si>
  <si>
    <t>3 RUE ARMAND MOISANT</t>
  </si>
  <si>
    <t>PARIS CEDEX 11</t>
  </si>
  <si>
    <t>0753489K</t>
  </si>
  <si>
    <t>École du Louvre</t>
  </si>
  <si>
    <t>EDL</t>
  </si>
  <si>
    <t>PALAIS DU LOUVRE PORTE JAUJARD</t>
  </si>
  <si>
    <t>PARIS CEDEX 01</t>
  </si>
  <si>
    <t>0754595M</t>
  </si>
  <si>
    <t>Pôle supérieur d'enseignement artistique Paris—Boulogne-Billancourt</t>
  </si>
  <si>
    <t>PSPBB</t>
  </si>
  <si>
    <t>14 RUE DE MADRID</t>
  </si>
  <si>
    <t>0772517T</t>
  </si>
  <si>
    <t>École nationale des ponts et chaussées</t>
  </si>
  <si>
    <t>ENPC</t>
  </si>
  <si>
    <t>Seine-et-Marne</t>
  </si>
  <si>
    <t>6 AVENUE B PASCAL CITE DESCARTE</t>
  </si>
  <si>
    <t>CHAMPS SUR MARNE</t>
  </si>
  <si>
    <t>0760166T</t>
  </si>
  <si>
    <t>École nationale supérieure maritime</t>
  </si>
  <si>
    <t>ENSM</t>
  </si>
  <si>
    <t>Seine-Maritime</t>
  </si>
  <si>
    <t>A21</t>
  </si>
  <si>
    <t>Rouen</t>
  </si>
  <si>
    <t>10 QUAI FRISSARD</t>
  </si>
  <si>
    <t>LE HAVRE</t>
  </si>
  <si>
    <t>0762378X</t>
  </si>
  <si>
    <t>École supérieure d'ingénieurs en génie électrique</t>
  </si>
  <si>
    <t>ESIGELEC</t>
  </si>
  <si>
    <t>AVENUE GALILEE</t>
  </si>
  <si>
    <t>BP10024</t>
  </si>
  <si>
    <t>ST ETIENNE DU ROUVRAY</t>
  </si>
  <si>
    <t>0755661W</t>
  </si>
  <si>
    <t>Institut Mines-Télécom</t>
  </si>
  <si>
    <t>IMT</t>
  </si>
  <si>
    <t>46 RUE BARRAULT</t>
  </si>
  <si>
    <t>PARIS CEDEX 13</t>
  </si>
  <si>
    <t>0783054W</t>
  </si>
  <si>
    <t>École des hautes études commerciales de Paris</t>
  </si>
  <si>
    <t>HEC Paris</t>
  </si>
  <si>
    <t>Yvelines</t>
  </si>
  <si>
    <t>1 rue de la Libération</t>
  </si>
  <si>
    <t>JOUY EN JOSAS CEDEX</t>
  </si>
  <si>
    <t>0755698L</t>
  </si>
  <si>
    <t>Université Paris Lumières</t>
  </si>
  <si>
    <t>Communauté d'universités et établissements</t>
  </si>
  <si>
    <t>57 RUE DES FRANCS-BOURGEOIS</t>
  </si>
  <si>
    <t>0755802Z</t>
  </si>
  <si>
    <t>Institut agronomique, vétérinaire et forestier de France</t>
  </si>
  <si>
    <t>IAVFF</t>
  </si>
  <si>
    <t>42, rue Scheffer</t>
  </si>
  <si>
    <t>0760164R</t>
  </si>
  <si>
    <t>École nationale supérieure d'architecture de Normandie</t>
  </si>
  <si>
    <t>ENSAN</t>
  </si>
  <si>
    <t>Établissement supérieur d'architecture</t>
  </si>
  <si>
    <t>27 rue LUCIEN FROMAGE</t>
  </si>
  <si>
    <t>BP 04</t>
  </si>
  <si>
    <t>DARNETAL CEDEX</t>
  </si>
  <si>
    <t>0762687H</t>
  </si>
  <si>
    <t>École supérieure d'art et design Le Havre-Rouen</t>
  </si>
  <si>
    <t>ESADHaR</t>
  </si>
  <si>
    <t>2  RUE GIUSEPPE VERDI</t>
  </si>
  <si>
    <t>ROUEN</t>
  </si>
  <si>
    <t>0755575C</t>
  </si>
  <si>
    <t>Fondation de coopération scientifique. Paris Sciences et Lettres - Quartier latin</t>
  </si>
  <si>
    <t>PSL</t>
  </si>
  <si>
    <t>60 rue Mazarine</t>
  </si>
  <si>
    <t>7200664J</t>
  </si>
  <si>
    <t>Université de Corse Pasquale Paoli</t>
  </si>
  <si>
    <t>Haute-Corse</t>
  </si>
  <si>
    <t>A27</t>
  </si>
  <si>
    <t>Corse</t>
  </si>
  <si>
    <t>7 AVENUE J NICOLI</t>
  </si>
  <si>
    <t>BP 52</t>
  </si>
  <si>
    <t>CORTE</t>
  </si>
  <si>
    <t>Site champenois</t>
  </si>
  <si>
    <t>Association d'établissements</t>
  </si>
  <si>
    <t>Reims</t>
  </si>
  <si>
    <t>Marne</t>
  </si>
  <si>
    <t>A19</t>
  </si>
  <si>
    <t>2 ESPLANADE ROLAND GARROS</t>
  </si>
  <si>
    <t>BP 191</t>
  </si>
  <si>
    <t>REIMS CEDEX 2</t>
  </si>
  <si>
    <t>0750736T</t>
  </si>
  <si>
    <t>Université Paris-Dauphine</t>
  </si>
  <si>
    <t>Paris-Dauphine</t>
  </si>
  <si>
    <t>PLACE DU MARECHAL DE TASSIGNY</t>
  </si>
  <si>
    <t>PARIS CEDEX 16</t>
  </si>
  <si>
    <t>0660437S</t>
  </si>
  <si>
    <t>Université de Perpignan - Via Domitia</t>
  </si>
  <si>
    <t>Pyrénées-Orientales</t>
  </si>
  <si>
    <t>A11</t>
  </si>
  <si>
    <t>Montpellier</t>
  </si>
  <si>
    <t>52 AVENUE PAUL ALDUY</t>
  </si>
  <si>
    <t>PERPIGNAN CEDEX 9</t>
  </si>
  <si>
    <t>0751723R</t>
  </si>
  <si>
    <t>Université Paris Diderot</t>
  </si>
  <si>
    <t>5 RUE THOMAS MANN</t>
  </si>
  <si>
    <t>0681166Y</t>
  </si>
  <si>
    <t>Université de Haute-Alsace</t>
  </si>
  <si>
    <t>UHA</t>
  </si>
  <si>
    <t>Haut-Rhin</t>
  </si>
  <si>
    <t>A15</t>
  </si>
  <si>
    <t>Strasbourg</t>
  </si>
  <si>
    <t>2 RUE DES FRERES LUMIERE</t>
  </si>
  <si>
    <t>MULHOUSE CEDEX</t>
  </si>
  <si>
    <t>0632033T</t>
  </si>
  <si>
    <t>SIGMA Clermont</t>
  </si>
  <si>
    <t>SIGMA</t>
  </si>
  <si>
    <t>Clermont-Ferrand</t>
  </si>
  <si>
    <t>Puy-de-Dôme</t>
  </si>
  <si>
    <t>A06</t>
  </si>
  <si>
    <t>27 RUE DE ROCHE GENES</t>
  </si>
  <si>
    <t>AUBIERE CEDEX</t>
  </si>
  <si>
    <t>0670189S</t>
  </si>
  <si>
    <t>École nationale du génie de l'eau et de l'environnement de Strasbourg</t>
  </si>
  <si>
    <t>ENGEES</t>
  </si>
  <si>
    <t>Etablissement relevant d'un autre département ministériel rattaché à un EPSCP</t>
  </si>
  <si>
    <t>Université de Strasbourg</t>
  </si>
  <si>
    <t>0673021V</t>
  </si>
  <si>
    <t>Bas-Rhin</t>
  </si>
  <si>
    <t>1 QUAI KOCH</t>
  </si>
  <si>
    <t>BP 61039</t>
  </si>
  <si>
    <t>STRASBOURG CEDEX</t>
  </si>
  <si>
    <t>0690193K</t>
  </si>
  <si>
    <t>Institut d'enseignement supérieur et de recherche en alimentation, santé animale, sciences agronomiques et de l'environnement</t>
  </si>
  <si>
    <t>Vet Agro Sup</t>
  </si>
  <si>
    <t>Lyon</t>
  </si>
  <si>
    <t>Rhône</t>
  </si>
  <si>
    <t>A10</t>
  </si>
  <si>
    <t>1 AVENUE BOURGELAT</t>
  </si>
  <si>
    <t>MARCY L ETOILE</t>
  </si>
  <si>
    <t>0752139T</t>
  </si>
  <si>
    <t>Facultés Libres de Philosophie et de Psychologie</t>
  </si>
  <si>
    <t>IPC</t>
  </si>
  <si>
    <t>70 AVENUE DENFERT ROCHEREAU</t>
  </si>
  <si>
    <t>0631287G</t>
  </si>
  <si>
    <t>École nationale supérieure d'architecture de Clermont-Ferrand</t>
  </si>
  <si>
    <t>ENSACF</t>
  </si>
  <si>
    <t>85  RUE DU DOCTEUR BOUSQUET</t>
  </si>
  <si>
    <t>CLERMONT FERRAND</t>
  </si>
  <si>
    <t>0623957P</t>
  </si>
  <si>
    <t>Université d'Artois</t>
  </si>
  <si>
    <t>Pas-de-Calais</t>
  </si>
  <si>
    <t>A09</t>
  </si>
  <si>
    <t>Lille</t>
  </si>
  <si>
    <t>9 RUE DU TEMPLE</t>
  </si>
  <si>
    <t>BP 10665</t>
  </si>
  <si>
    <t>ARRAS CEDEX</t>
  </si>
  <si>
    <t>0381912X</t>
  </si>
  <si>
    <t>Grenoble INP</t>
  </si>
  <si>
    <t>Grenoble</t>
  </si>
  <si>
    <t>Isère</t>
  </si>
  <si>
    <t>A08</t>
  </si>
  <si>
    <t>46 AVENUE FELIX VIALLET</t>
  </si>
  <si>
    <t>GRENOBLE CEDEX 1</t>
  </si>
  <si>
    <t>0561718N</t>
  </si>
  <si>
    <t>Université de Bretagne-Sud</t>
  </si>
  <si>
    <t>UBS</t>
  </si>
  <si>
    <t>Morbihan</t>
  </si>
  <si>
    <t>A14</t>
  </si>
  <si>
    <t>Rennes</t>
  </si>
  <si>
    <t>27 RUE ARMAND GUILLEMOT</t>
  </si>
  <si>
    <t>BP 92116</t>
  </si>
  <si>
    <t>LORIENT CEDEX</t>
  </si>
  <si>
    <t>0593279U</t>
  </si>
  <si>
    <t>Université polytechnique des hauts de France</t>
  </si>
  <si>
    <t>UPHF</t>
  </si>
  <si>
    <t>Nord</t>
  </si>
  <si>
    <t>AULNOY LEZ VALENCIENNES</t>
  </si>
  <si>
    <t>0352317D</t>
  </si>
  <si>
    <t>Institut d'études politiques de Rennes</t>
  </si>
  <si>
    <t>IEP de Rennes</t>
  </si>
  <si>
    <t>Institut d'étude politique</t>
  </si>
  <si>
    <t>Université de Rennes 1</t>
  </si>
  <si>
    <t>0350936C</t>
  </si>
  <si>
    <t>Ille-et-Vilaine</t>
  </si>
  <si>
    <t>104 BD DE LA DUCHESSE ANNE</t>
  </si>
  <si>
    <t>RENNES CEDEX</t>
  </si>
  <si>
    <t>0595876S</t>
  </si>
  <si>
    <t>Institut d'études politiques de Lille</t>
  </si>
  <si>
    <t>IEP de Lille</t>
  </si>
  <si>
    <t>84 RUE DE TREVISE</t>
  </si>
  <si>
    <t>LILLE</t>
  </si>
  <si>
    <t>0492246A</t>
  </si>
  <si>
    <t>École supérieure angevine en informatique et productique</t>
  </si>
  <si>
    <t>ESAIP</t>
  </si>
  <si>
    <t>Maine-et-Loire</t>
  </si>
  <si>
    <t>A17</t>
  </si>
  <si>
    <t>Nantes</t>
  </si>
  <si>
    <t>18 RUE DU 8 MAI 1945</t>
  </si>
  <si>
    <t>BP 80022</t>
  </si>
  <si>
    <t>ST BARTHELEMY D ANJOU CEDE</t>
  </si>
  <si>
    <t>0490072M</t>
  </si>
  <si>
    <t>École supérieure d’agriculture</t>
  </si>
  <si>
    <t>ESA</t>
  </si>
  <si>
    <t>55 RUE RABELAIS</t>
  </si>
  <si>
    <t>BP 30748</t>
  </si>
  <si>
    <t>ANGERS CEDEX 01</t>
  </si>
  <si>
    <t>0352349N</t>
  </si>
  <si>
    <t>Institut catholique de Rennes</t>
  </si>
  <si>
    <t>ICR</t>
  </si>
  <si>
    <t>Établissement privé d'enseignement universitaire</t>
  </si>
  <si>
    <t>RUE BLAISE PASCAL</t>
  </si>
  <si>
    <t>BRUZ</t>
  </si>
  <si>
    <t>0311381H</t>
  </si>
  <si>
    <t>Institut national polytechnique de Toulouse</t>
  </si>
  <si>
    <t>INPT</t>
  </si>
  <si>
    <t>Institut national polytechnique</t>
  </si>
  <si>
    <t>6 ALLEE EMILE MONSO</t>
  </si>
  <si>
    <t>BP 34038</t>
  </si>
  <si>
    <t>TOULOUSE CEDEX 04</t>
  </si>
  <si>
    <t>0311384L</t>
  </si>
  <si>
    <t>Université de Toulouse 3 - Paul Sabatier</t>
  </si>
  <si>
    <t>118 ROUTE DE NARBONNE</t>
  </si>
  <si>
    <t>TOULOUSE CEDEX</t>
  </si>
  <si>
    <t>0290346U</t>
  </si>
  <si>
    <t>Université de Bretagne Occidentale</t>
  </si>
  <si>
    <t>UBO</t>
  </si>
  <si>
    <t>Finistère</t>
  </si>
  <si>
    <t>3 RUE DES ARCHIVES</t>
  </si>
  <si>
    <t>CS 93837</t>
  </si>
  <si>
    <t>BREST CEDEX 3</t>
  </si>
  <si>
    <t>0212198A</t>
  </si>
  <si>
    <t>Institut national supérieur des sciences agronomiques, de l'alimentation et de l'environnement</t>
  </si>
  <si>
    <t>Agrosup Dijon</t>
  </si>
  <si>
    <t>26 BOULEVARD DR PETITJEAN</t>
  </si>
  <si>
    <t>0330192E</t>
  </si>
  <si>
    <t>Institut d'études politiques de Bordeaux</t>
  </si>
  <si>
    <t>IEP de Bordeaux</t>
  </si>
  <si>
    <t>11 ALLÉE AUSONE DOM UNIV</t>
  </si>
  <si>
    <t>PESSAC CEDEX</t>
  </si>
  <si>
    <t>0171463Y</t>
  </si>
  <si>
    <t>Université de La Rochelle</t>
  </si>
  <si>
    <t>Charente-Maritime</t>
  </si>
  <si>
    <t>A13</t>
  </si>
  <si>
    <t>Poitiers</t>
  </si>
  <si>
    <t>23 AVENUE ALBERT EINSTEIN</t>
  </si>
  <si>
    <t>LA ROCHELLE CEDEX 9</t>
  </si>
  <si>
    <t>0290119X</t>
  </si>
  <si>
    <t>École nationale d'ingénieurs de Brest</t>
  </si>
  <si>
    <t>ENIB</t>
  </si>
  <si>
    <t>Écoles nationales supérieures d'ingénieurs</t>
  </si>
  <si>
    <t>BP 73862</t>
  </si>
  <si>
    <t>BREST CEDEX 2</t>
  </si>
  <si>
    <t>0180974L</t>
  </si>
  <si>
    <t>Institut national des sciences appliquées Centre Val de Loire</t>
  </si>
  <si>
    <t>INSA CVL</t>
  </si>
  <si>
    <t>Instituts et écoles extérieurs aux universités</t>
  </si>
  <si>
    <t>Cher</t>
  </si>
  <si>
    <t>A18</t>
  </si>
  <si>
    <t>Orléans-Tours</t>
  </si>
  <si>
    <t>88 BOULEVARD LAHITOLLE</t>
  </si>
  <si>
    <t>CS 60013</t>
  </si>
  <si>
    <t>BOURGES CEDEX</t>
  </si>
  <si>
    <t>0310154Z</t>
  </si>
  <si>
    <t>École d'ingénieurs de Purpan</t>
  </si>
  <si>
    <t>75 VOIE DU TOEC</t>
  </si>
  <si>
    <t>BP 57611</t>
  </si>
  <si>
    <t>TOULOUSE CEDEX 3</t>
  </si>
  <si>
    <t>0171427J</t>
  </si>
  <si>
    <t>Groupe Sup de Co La Rochelle</t>
  </si>
  <si>
    <t>102 RUE DES COUREILLES</t>
  </si>
  <si>
    <t>LA ROCHELLE</t>
  </si>
  <si>
    <t>0383493R</t>
  </si>
  <si>
    <t>Université de Grenoble Alpes</t>
  </si>
  <si>
    <t>UGA</t>
  </si>
  <si>
    <t>621 AVENUE CENTRALE</t>
  </si>
  <si>
    <t>DOMAINE UNIVERSITAIRE</t>
  </si>
  <si>
    <t>GRENOBLE CEDEX 9</t>
  </si>
  <si>
    <t>Université Grenoble Alpes</t>
  </si>
  <si>
    <t>0350097R</t>
  </si>
  <si>
    <t>Institut national des sciences appliquées de Rennes</t>
  </si>
  <si>
    <t>INSA Rennes</t>
  </si>
  <si>
    <t>20 AVENUE DES BUTTES DE COESMES</t>
  </si>
  <si>
    <t>RENNES CEDEX 7</t>
  </si>
  <si>
    <t>0380134P</t>
  </si>
  <si>
    <t>Institut d'études politiques de Grenoble</t>
  </si>
  <si>
    <t>IEP de Grenoble</t>
  </si>
  <si>
    <t>1030 AVENUE CENTRALE</t>
  </si>
  <si>
    <t>BP 48</t>
  </si>
  <si>
    <t>GRENOBLE CEDEX</t>
  </si>
  <si>
    <t>0350095N</t>
  </si>
  <si>
    <t>École des hautes études en santé publique</t>
  </si>
  <si>
    <t>EHESP</t>
  </si>
  <si>
    <t>AVENUE DU PROFESSEUR LEON BERNAR</t>
  </si>
  <si>
    <t>BP 74312</t>
  </si>
  <si>
    <t>0342222F</t>
  </si>
  <si>
    <t>Centre international d'études supérieures en sciences agronomiques</t>
  </si>
  <si>
    <t>Montpellier Sup Agro</t>
  </si>
  <si>
    <t>Hérault</t>
  </si>
  <si>
    <t>2 PLACE PIERRE VIALA</t>
  </si>
  <si>
    <t>MONTPELLIER CEDEX</t>
  </si>
  <si>
    <t>0341089Z</t>
  </si>
  <si>
    <t>Université Montpellier 3 - Paul-Valéry</t>
  </si>
  <si>
    <t>UPV</t>
  </si>
  <si>
    <t>ROUTE DE MENDE</t>
  </si>
  <si>
    <t>MONTPELLIER CEDEX 5</t>
  </si>
  <si>
    <t>0352337A</t>
  </si>
  <si>
    <t>ECAM Rennes Louis de Broglie</t>
  </si>
  <si>
    <t>ECAM Rennes</t>
  </si>
  <si>
    <t>CS29128</t>
  </si>
  <si>
    <t>0330203S</t>
  </si>
  <si>
    <t>École nationale supérieure des sciences agronomiques de Bordeaux Aquitaine</t>
  </si>
  <si>
    <t>Bordeaux Sciences Agro</t>
  </si>
  <si>
    <t>1  COURS DU GL DE GAULLE</t>
  </si>
  <si>
    <t>BP 201</t>
  </si>
  <si>
    <t>GRADIGNAN CEDEX</t>
  </si>
  <si>
    <t>0691774D</t>
  </si>
  <si>
    <t>Université Claude Bernard - Lyon 1</t>
  </si>
  <si>
    <t>43 BOULEVARD DU 11 NOVEMBRE 1918</t>
  </si>
  <si>
    <t>VILLEURBANNE CEDEX</t>
  </si>
  <si>
    <t>0751719L</t>
  </si>
  <si>
    <t>Université Sorbonne Nouvelle - Paris 3</t>
  </si>
  <si>
    <t>17 RUE DE LA SORBONNE</t>
  </si>
  <si>
    <t>0720916E</t>
  </si>
  <si>
    <t>Le Mans Université</t>
  </si>
  <si>
    <t>Sarthe</t>
  </si>
  <si>
    <t>AVENUE OLIVIER MESSIAEN</t>
  </si>
  <si>
    <t>BP 535</t>
  </si>
  <si>
    <t>LE MANS CEDEX 1</t>
  </si>
  <si>
    <t>0694094A</t>
  </si>
  <si>
    <t>Université de Lyon</t>
  </si>
  <si>
    <t>UDL</t>
  </si>
  <si>
    <t>92 RUE PASTEUR</t>
  </si>
  <si>
    <t>CS 30122</t>
  </si>
  <si>
    <t>LYON CEDEX 07</t>
  </si>
  <si>
    <t>0752792C</t>
  </si>
  <si>
    <t>IPAG Business School</t>
  </si>
  <si>
    <t>184 BOULEVARD ST GERMAIN</t>
  </si>
  <si>
    <t>0690194L</t>
  </si>
  <si>
    <t>École catholique des arts et métiers</t>
  </si>
  <si>
    <t>ECAM</t>
  </si>
  <si>
    <t>40 MONTÉE SAINT BARTHELEMY</t>
  </si>
  <si>
    <t>LYON CEDEX 05</t>
  </si>
  <si>
    <t>0692353H</t>
  </si>
  <si>
    <t>Institut supérieur d’agriculture Rhône-Alpes</t>
  </si>
  <si>
    <t>Isara-Lyon</t>
  </si>
  <si>
    <t>23 RUE JEAN BALDASSINI</t>
  </si>
  <si>
    <t>0751877H</t>
  </si>
  <si>
    <t>École nationale supérieure d'architecture de Paris-Belleville</t>
  </si>
  <si>
    <t>ENSAPB</t>
  </si>
  <si>
    <t>60  BOULEVARD DE LA VILLETTE</t>
  </si>
  <si>
    <t>Université Paris-Est</t>
  </si>
  <si>
    <t>0772710C</t>
  </si>
  <si>
    <t>0751878J</t>
  </si>
  <si>
    <t>École nationale supérieure de techniques avancées</t>
  </si>
  <si>
    <t>ENSTA ParisTech</t>
  </si>
  <si>
    <t>32 BOULEVARD VICTOR</t>
  </si>
  <si>
    <t>PARIS CEDEX 15</t>
  </si>
  <si>
    <t>0753324F</t>
  </si>
  <si>
    <t>École supérieure de réalisation audiovisuelle</t>
  </si>
  <si>
    <t>ESRA</t>
  </si>
  <si>
    <t>135 avenue Félix Faure</t>
  </si>
  <si>
    <t>0761904G</t>
  </si>
  <si>
    <t>Université de Rouen</t>
  </si>
  <si>
    <t>1 RUE THOMAS BECKET</t>
  </si>
  <si>
    <t>BP 138</t>
  </si>
  <si>
    <t>MONT ST AIGNAN CEDEX</t>
  </si>
  <si>
    <t>0753375L</t>
  </si>
  <si>
    <t>École nationale supérieure de chimie de Paris</t>
  </si>
  <si>
    <t>ENS Chimie de Paris</t>
  </si>
  <si>
    <t>Sorbonne Université</t>
  </si>
  <si>
    <t>0755890V</t>
  </si>
  <si>
    <t>11 RUE PIERRE ET MARIE CURIE</t>
  </si>
  <si>
    <t>0753496T</t>
  </si>
  <si>
    <t>Observatoire de Paris</t>
  </si>
  <si>
    <t>61 AVENUE DE L'OBSERVATOIRE</t>
  </si>
  <si>
    <t>0753541S</t>
  </si>
  <si>
    <t>Institut catholique de Paris</t>
  </si>
  <si>
    <t>ICP</t>
  </si>
  <si>
    <t>21 RUE D'ASSAS</t>
  </si>
  <si>
    <t>PARIS CEDEX 06</t>
  </si>
  <si>
    <t>0783664J</t>
  </si>
  <si>
    <t>École supérieure des techniques aéronautiques et de construction automobile</t>
  </si>
  <si>
    <t>ESTACA</t>
  </si>
  <si>
    <t>12 AVENUE PAUL DELOUVRIER</t>
  </si>
  <si>
    <t>MONTIGNY LE BRETONNEUX</t>
  </si>
  <si>
    <t>0753493P</t>
  </si>
  <si>
    <t>École nationale supérieure des mines de Paris</t>
  </si>
  <si>
    <t>Mines ParisTech</t>
  </si>
  <si>
    <t>60  BOULEVARD SAINT MICHEL</t>
  </si>
  <si>
    <t>0755372G</t>
  </si>
  <si>
    <t>CESI</t>
  </si>
  <si>
    <t>30 rue CAMBRONNE</t>
  </si>
  <si>
    <t>0754446A</t>
  </si>
  <si>
    <t>Institut national du patrimoine</t>
  </si>
  <si>
    <t>Inp</t>
  </si>
  <si>
    <t>2 rue VIVIENNE</t>
  </si>
  <si>
    <t>0753495S</t>
  </si>
  <si>
    <t>Conservatoire national supérieur de musique et de danse de Paris</t>
  </si>
  <si>
    <t>CNSMDP</t>
  </si>
  <si>
    <t>209 avenue Jean Jaurès</t>
  </si>
  <si>
    <t>0753714E</t>
  </si>
  <si>
    <t>École pratique de service social</t>
  </si>
  <si>
    <t>EPSS</t>
  </si>
  <si>
    <t>École de formation sanitaire et sociale</t>
  </si>
  <si>
    <t>139 BOULEVARD DU MONTPARNASSE</t>
  </si>
  <si>
    <t>0911101C</t>
  </si>
  <si>
    <t>Université Paris-Sud</t>
  </si>
  <si>
    <t>Essonne</t>
  </si>
  <si>
    <t>15 RUE GEORGES CLEMENCEAU</t>
  </si>
  <si>
    <t>ORSAY CEDEX</t>
  </si>
  <si>
    <t>0900424X</t>
  </si>
  <si>
    <t>Université de technologie de Belfort-Montbéliard</t>
  </si>
  <si>
    <t>UTBM</t>
  </si>
  <si>
    <t>Territoire de Belfort</t>
  </si>
  <si>
    <t>RUE DU CHATEAU</t>
  </si>
  <si>
    <t>SEVENANS</t>
  </si>
  <si>
    <t>0870669E</t>
  </si>
  <si>
    <t>Université de Limoges</t>
  </si>
  <si>
    <t>33 RUE FRANCOIS MITTERAND</t>
  </si>
  <si>
    <t>BP 23204</t>
  </si>
  <si>
    <t>LIMOGES CEDEX 01</t>
  </si>
  <si>
    <t>0941954N</t>
  </si>
  <si>
    <t>École supérieure d'ingénieurs des travaux de la construction de Paris</t>
  </si>
  <si>
    <t>ESITC Paris</t>
  </si>
  <si>
    <t>79 AVENUE ARISTIDE BRIAND</t>
  </si>
  <si>
    <t>ARCUEIL</t>
  </si>
  <si>
    <t>0851415B</t>
  </si>
  <si>
    <t>Institut catholique d'études supérieures</t>
  </si>
  <si>
    <t>ICES</t>
  </si>
  <si>
    <t>Vendée</t>
  </si>
  <si>
    <t>17 BOULEVARD DES BELGES</t>
  </si>
  <si>
    <t>BP 691</t>
  </si>
  <si>
    <t>LA ROCHE SUR YON CEDEX</t>
  </si>
  <si>
    <t>0912381U</t>
  </si>
  <si>
    <t>École nationale de la statistique et de l'administration économique</t>
  </si>
  <si>
    <t>ENSAE ParisTech</t>
  </si>
  <si>
    <t>5 avenue HENRY LE CHATELIER</t>
  </si>
  <si>
    <t>PALAISEAU</t>
  </si>
  <si>
    <t>0951310H</t>
  </si>
  <si>
    <t>École nationale supérieure d'arts de Paris-Cergy</t>
  </si>
  <si>
    <t>ENSAPC</t>
  </si>
  <si>
    <t>Val-d'Oise</t>
  </si>
  <si>
    <t>2  RUE DES ITALIENS</t>
  </si>
  <si>
    <t>CERGY</t>
  </si>
  <si>
    <t>0060931E</t>
  </si>
  <si>
    <t>Université Nice - Sophia-Antipolis</t>
  </si>
  <si>
    <t>Alpes-Maritimes</t>
  </si>
  <si>
    <t>28 AVENUE VALROSE</t>
  </si>
  <si>
    <t>BP 2135</t>
  </si>
  <si>
    <t>NICE CEDEX 2</t>
  </si>
  <si>
    <t>0101059X</t>
  </si>
  <si>
    <t>Groupe École Supérieure de Commerce de Troyes</t>
  </si>
  <si>
    <t>Groupe ESC Troyes</t>
  </si>
  <si>
    <t>Aube</t>
  </si>
  <si>
    <t>217 AVENUE PIERRE BROSSOLETTE</t>
  </si>
  <si>
    <t>TROYES</t>
  </si>
  <si>
    <t>1333</t>
  </si>
  <si>
    <t>0060836B</t>
  </si>
  <si>
    <t>Villa Arson</t>
  </si>
  <si>
    <t>20  AVENUE STEPHEN LIEGEARD</t>
  </si>
  <si>
    <t>0062143X</t>
  </si>
  <si>
    <t>Centre international de création musicale</t>
  </si>
  <si>
    <t>CIRM</t>
  </si>
  <si>
    <t>33  AVENUE JEAN MEDECIN</t>
  </si>
  <si>
    <t>NICE</t>
  </si>
  <si>
    <t>0511296G</t>
  </si>
  <si>
    <t>Université de Reims Champagne-Ardenne</t>
  </si>
  <si>
    <t>URCA</t>
  </si>
  <si>
    <t>9 BD DE LA PAIX</t>
  </si>
  <si>
    <t>REIMS CEDEX</t>
  </si>
  <si>
    <t>0542493S</t>
  </si>
  <si>
    <t>Université de Lorraine</t>
  </si>
  <si>
    <t>Meurthe-et-Moselle</t>
  </si>
  <si>
    <t>A12</t>
  </si>
  <si>
    <t>Nancy-Metz</t>
  </si>
  <si>
    <t>34 COURS LEOPOLD</t>
  </si>
  <si>
    <t>NANCY CEDEX</t>
  </si>
  <si>
    <t>0440100V</t>
  </si>
  <si>
    <t>École centrale de Nantes</t>
  </si>
  <si>
    <t>Loire-Atlantique</t>
  </si>
  <si>
    <t>1 RUE DE LA NOE</t>
  </si>
  <si>
    <t>BP 92101</t>
  </si>
  <si>
    <t>NANTES CEDEX 3</t>
  </si>
  <si>
    <t>0590311T</t>
  </si>
  <si>
    <t>École nationale supérieure de chimie de Lille</t>
  </si>
  <si>
    <t>ENS Chimie Lille</t>
  </si>
  <si>
    <t>CITE SCIENTIFIQUE</t>
  </si>
  <si>
    <t>BP 90108</t>
  </si>
  <si>
    <t>VILLENEUVE D ASCQ CEDEX</t>
  </si>
  <si>
    <t>École centrale de Lille</t>
  </si>
  <si>
    <t>0590349J</t>
  </si>
  <si>
    <t>0490970N</t>
  </si>
  <si>
    <t>Université d'Angers</t>
  </si>
  <si>
    <t>40 RUE DE RENNES</t>
  </si>
  <si>
    <t>BP 73532</t>
  </si>
  <si>
    <t>ANGERS CEDEX 1</t>
  </si>
  <si>
    <t>0440984F</t>
  </si>
  <si>
    <t>Université de Nantes</t>
  </si>
  <si>
    <t>1 QUAI DE TOURVILLE</t>
  </si>
  <si>
    <t>BP 13522</t>
  </si>
  <si>
    <t>NANTES CEDEX 1</t>
  </si>
  <si>
    <t>0420093Y</t>
  </si>
  <si>
    <t>École nationale d'ingénieurs de Saint-Étienne</t>
  </si>
  <si>
    <t>ENISE</t>
  </si>
  <si>
    <t>Loire</t>
  </si>
  <si>
    <t>58 RUE JEAN PAROT</t>
  </si>
  <si>
    <t>ST ETIENNE CEDEX 2</t>
  </si>
  <si>
    <t>0573389Z</t>
  </si>
  <si>
    <t>École supérieure d'ingénieurs des travaux de la construction de Metz</t>
  </si>
  <si>
    <t>ESITC Metz</t>
  </si>
  <si>
    <t>Moselle</t>
  </si>
  <si>
    <t>6 RUE MARCONI</t>
  </si>
  <si>
    <t>METZ</t>
  </si>
  <si>
    <t>0510084P</t>
  </si>
  <si>
    <t>École supérieure d'art et de design de Reims</t>
  </si>
  <si>
    <t>ESAD</t>
  </si>
  <si>
    <t>12 rue LIBERGIER</t>
  </si>
  <si>
    <t>REIMS</t>
  </si>
  <si>
    <t>0511931X</t>
  </si>
  <si>
    <t>Centre national des arts du cirque</t>
  </si>
  <si>
    <t>CNAC</t>
  </si>
  <si>
    <t>1 rue DU CIRQUE</t>
  </si>
  <si>
    <t>CHALONS EN CHAMPAGNE</t>
  </si>
  <si>
    <t>EC Lille</t>
  </si>
  <si>
    <t>0590338X</t>
  </si>
  <si>
    <t>École nationale supérieure des arts et industries textiles</t>
  </si>
  <si>
    <t>ENSAIT</t>
  </si>
  <si>
    <t>9 RUE DE L ERMITAGE</t>
  </si>
  <si>
    <t>BP 30329</t>
  </si>
  <si>
    <t>ROUBAIX CEDEX 1</t>
  </si>
  <si>
    <t>0590346F</t>
  </si>
  <si>
    <t>Skema Business School</t>
  </si>
  <si>
    <t>Skema</t>
  </si>
  <si>
    <t>Établissements d'enseignement supérieur privés rattachés à un EPSCP</t>
  </si>
  <si>
    <t>AVENUE WILLY BRANDT</t>
  </si>
  <si>
    <t>EURALILLE</t>
  </si>
  <si>
    <t>0670190T</t>
  </si>
  <si>
    <t>Institut national des sciences appliquées de Strasbourg</t>
  </si>
  <si>
    <t>INSA Strasbourg</t>
  </si>
  <si>
    <t>24 BOULEVARD DE LA VICTOIRE</t>
  </si>
  <si>
    <t>0602099F</t>
  </si>
  <si>
    <t>École supérieure de chimie organique et minérale</t>
  </si>
  <si>
    <t>ESCOM</t>
  </si>
  <si>
    <t>Oise</t>
  </si>
  <si>
    <t>1 ALLEE DU RESEAU JM BUCKMASTER</t>
  </si>
  <si>
    <t>COMPIEGNE</t>
  </si>
  <si>
    <t>0673048Z</t>
  </si>
  <si>
    <t>Haute École des arts du Rhin</t>
  </si>
  <si>
    <t>HEAR</t>
  </si>
  <si>
    <t>1  RUE DE L'ACADEMIE</t>
  </si>
  <si>
    <t>CS10032</t>
  </si>
  <si>
    <t>059YNCRE</t>
  </si>
  <si>
    <t>Yncréa Hauts-de-France</t>
  </si>
  <si>
    <t>2 RUE NORBERT-SÉGARD</t>
  </si>
  <si>
    <t>LILLE CEDEX</t>
  </si>
  <si>
    <t>0670186N</t>
  </si>
  <si>
    <t>École nationale supérieure d'architecture de Strasbourg</t>
  </si>
  <si>
    <t>ENSAS</t>
  </si>
  <si>
    <t>6-8 boulevard du Président Wilson</t>
  </si>
  <si>
    <t>BP 10037</t>
  </si>
  <si>
    <t>9710585J</t>
  </si>
  <si>
    <t>Université des Antilles</t>
  </si>
  <si>
    <t>Guadeloupe</t>
  </si>
  <si>
    <t>A32</t>
  </si>
  <si>
    <t>BP 250</t>
  </si>
  <si>
    <t>POINTE A PITRE CEDEX</t>
  </si>
  <si>
    <t>1260001S</t>
  </si>
  <si>
    <t>École française d'Athènes</t>
  </si>
  <si>
    <t>EFA</t>
  </si>
  <si>
    <t>6 RUE DIDOTOU</t>
  </si>
  <si>
    <t>106 80 ATHENES</t>
  </si>
  <si>
    <t>Grèce</t>
  </si>
  <si>
    <t>0951808Z</t>
  </si>
  <si>
    <t>École d'ingénieur d'agro-développement international</t>
  </si>
  <si>
    <t>ISTOM</t>
  </si>
  <si>
    <t>32 BOULEVARD DU PORT</t>
  </si>
  <si>
    <t>CERGY PONTOISE CEDEX</t>
  </si>
  <si>
    <t>0951819L</t>
  </si>
  <si>
    <t>ECAM-EPMI</t>
  </si>
  <si>
    <t>13 BOULEVARD DE L HAUTIL</t>
  </si>
  <si>
    <t>Site Aix-Marseille-Provence-Méditerranée</t>
  </si>
  <si>
    <t>Bouches-du-Rhône</t>
  </si>
  <si>
    <t>A02</t>
  </si>
  <si>
    <t>Aix-Marseille</t>
  </si>
  <si>
    <t>58 BOULEVARD CHARLES LIVON</t>
  </si>
  <si>
    <t>MARSEILLE CEDEX 07</t>
  </si>
  <si>
    <t>0141408E</t>
  </si>
  <si>
    <t>Université de Caen Normandie</t>
  </si>
  <si>
    <t>Caen</t>
  </si>
  <si>
    <t>Calvados</t>
  </si>
  <si>
    <t>A05</t>
  </si>
  <si>
    <t>ESPLANADE DE LA PAIX</t>
  </si>
  <si>
    <t>CS 14032</t>
  </si>
  <si>
    <t>CAEN CEDEX 5</t>
  </si>
  <si>
    <t>0101060Y</t>
  </si>
  <si>
    <t>Université de technologie de Troyes</t>
  </si>
  <si>
    <t>UTT</t>
  </si>
  <si>
    <t>12 RUE MARIE CURIE</t>
  </si>
  <si>
    <t>CS 42060</t>
  </si>
  <si>
    <t>TROYES CEDEX</t>
  </si>
  <si>
    <t>0062126D</t>
  </si>
  <si>
    <t>Université Côte d'Azur</t>
  </si>
  <si>
    <t>UCA</t>
  </si>
  <si>
    <t>0753478Y</t>
  </si>
  <si>
    <t>École nationale des Chartes</t>
  </si>
  <si>
    <t>ENC</t>
  </si>
  <si>
    <t>65 RUE DE RICHELIEU</t>
  </si>
  <si>
    <t>0753494R</t>
  </si>
  <si>
    <t>Muséum national d'histoire naturelle</t>
  </si>
  <si>
    <t>MNHN</t>
  </si>
  <si>
    <t>57 RUE CUVIER</t>
  </si>
  <si>
    <t>0753742K</t>
  </si>
  <si>
    <t>École des hautes études en sciences sociales</t>
  </si>
  <si>
    <t>EHESS</t>
  </si>
  <si>
    <t>54 BOULEVARD RASPAIL</t>
  </si>
  <si>
    <t>21 rue de l'École-de-médecine</t>
  </si>
  <si>
    <t>0753480A</t>
  </si>
  <si>
    <t>Collège de France</t>
  </si>
  <si>
    <t>11 PLACE MARCELIN BERTHELOT</t>
  </si>
  <si>
    <t>0755373H</t>
  </si>
  <si>
    <t>Institut catholique d'arts et métiers</t>
  </si>
  <si>
    <t>ICAM</t>
  </si>
  <si>
    <t>35 RUE DE LA BIENFAISANCE</t>
  </si>
  <si>
    <t>0755700N</t>
  </si>
  <si>
    <t>Université de recherche Paris sciences et lettres - PSL Research University</t>
  </si>
  <si>
    <t>62 BIS RUE GAY LUSSAC</t>
  </si>
  <si>
    <t>0753667D</t>
  </si>
  <si>
    <t>École nationale supérieure des beaux-arts</t>
  </si>
  <si>
    <t>ENSBA</t>
  </si>
  <si>
    <t>14 rue BONAPARTE</t>
  </si>
  <si>
    <t>0753655R</t>
  </si>
  <si>
    <t>Fondation Maison des Sciences de l'homme</t>
  </si>
  <si>
    <t>FMSH</t>
  </si>
  <si>
    <t>54 boulevard Raspail</t>
  </si>
  <si>
    <t>CS 71345</t>
  </si>
  <si>
    <t>0753469N</t>
  </si>
  <si>
    <t>Conservatoire national supérieur d'art dramatique</t>
  </si>
  <si>
    <t>CNSAD</t>
  </si>
  <si>
    <t>2 bis rue DU CONSERVATOIRE</t>
  </si>
  <si>
    <t>0911568K</t>
  </si>
  <si>
    <t>École polytechnique</t>
  </si>
  <si>
    <t>X</t>
  </si>
  <si>
    <t>ROUTE DE SACLAY</t>
  </si>
  <si>
    <t>PALAISEAU CEDEX</t>
  </si>
  <si>
    <t>0912266U</t>
  </si>
  <si>
    <t>École nationale supérieure d'informatique pour l'industrie et l'entreprise</t>
  </si>
  <si>
    <t>ENSIIE</t>
  </si>
  <si>
    <t>Université d'Évry-Val d'Essonne</t>
  </si>
  <si>
    <t>0911975C</t>
  </si>
  <si>
    <t>1 SQUARE DE LA RESISTANCE</t>
  </si>
  <si>
    <t>EVRY CEDEX</t>
  </si>
  <si>
    <t>UPE</t>
  </si>
  <si>
    <t>6 AVENUE BLAISE PASCAL</t>
  </si>
  <si>
    <t>0760168V</t>
  </si>
  <si>
    <t>École de management de Normandie</t>
  </si>
  <si>
    <t>EM Normandie</t>
  </si>
  <si>
    <t>30 RUE DE RICHELIEU</t>
  </si>
  <si>
    <t>LE HAVRE CEDEX</t>
  </si>
  <si>
    <t>0772551E</t>
  </si>
  <si>
    <t>École d'architecture de la ville et des territoires à Marne-la-Vallée</t>
  </si>
  <si>
    <t>ENSA VT</t>
  </si>
  <si>
    <t>10  AVENUE BLAISE PASCAL</t>
  </si>
  <si>
    <t>0861288H</t>
  </si>
  <si>
    <t>Centre national d'enseignement à distance</t>
  </si>
  <si>
    <t>CNED</t>
  </si>
  <si>
    <t>Vienne</t>
  </si>
  <si>
    <t>BP 300</t>
  </si>
  <si>
    <t>CHASSENEUIL CEDEX</t>
  </si>
  <si>
    <t>0771077C</t>
  </si>
  <si>
    <t>Institut européen d'administration des affaires</t>
  </si>
  <si>
    <t>INSEAD</t>
  </si>
  <si>
    <t>Fontainebleau</t>
  </si>
  <si>
    <t>Boulevard DE CONSTANCE</t>
  </si>
  <si>
    <t>0912382V</t>
  </si>
  <si>
    <t>Groupe des écoles nationales d'économie et statistique</t>
  </si>
  <si>
    <t>GENES</t>
  </si>
  <si>
    <t>5 AVENUE HENRY LE CHATELIER</t>
  </si>
  <si>
    <t>TSA 86641</t>
  </si>
  <si>
    <t>0781110H</t>
  </si>
  <si>
    <t>Institut supérieur international du parfum, de la cosmétique et de l'aromatique alimentaire</t>
  </si>
  <si>
    <t>ISIPCA</t>
  </si>
  <si>
    <t>36 RUE DU PARC DE CLAGNY</t>
  </si>
  <si>
    <t>VERSAILLES</t>
  </si>
  <si>
    <t>9840349G</t>
  </si>
  <si>
    <t>Université de la Polynésie Française</t>
  </si>
  <si>
    <t>UPF</t>
  </si>
  <si>
    <t>Polynésie Française</t>
  </si>
  <si>
    <t>A41</t>
  </si>
  <si>
    <t>BP 6570</t>
  </si>
  <si>
    <t>FAAA</t>
  </si>
  <si>
    <t>0951214D</t>
  </si>
  <si>
    <t>École supérieure des sciences économiques et commerciales</t>
  </si>
  <si>
    <t>Essec</t>
  </si>
  <si>
    <t>AVENUE BERNARD HIRSCH</t>
  </si>
  <si>
    <t>BP 105</t>
  </si>
  <si>
    <t>0951376E</t>
  </si>
  <si>
    <t>École nationale supérieure de l'électronique et de ses applications de Cergy</t>
  </si>
  <si>
    <t>ENSEA</t>
  </si>
  <si>
    <t>Écoles habilitées à délivrer un diplôme d'ingénieur</t>
  </si>
  <si>
    <t>6 AVENUE DU PONCEAU</t>
  </si>
  <si>
    <t>0942340H</t>
  </si>
  <si>
    <t>École spéciale des travaux publics, du bâtiment et de l'industrie</t>
  </si>
  <si>
    <t>ESTP</t>
  </si>
  <si>
    <t>École nationale supérieure d'arts et métiers</t>
  </si>
  <si>
    <t>0753237L</t>
  </si>
  <si>
    <t>28 AVENUE PDT WILSON</t>
  </si>
  <si>
    <t>0951820M</t>
  </si>
  <si>
    <t>École de biologie industrielle</t>
  </si>
  <si>
    <t>EBI</t>
  </si>
  <si>
    <t>0920836J</t>
  </si>
  <si>
    <t>Centre international d'études pédagogiques</t>
  </si>
  <si>
    <t>CIEP</t>
  </si>
  <si>
    <t>1 avenue LEON-JOURNAULT</t>
  </si>
  <si>
    <t>SEVRES CEDEX</t>
  </si>
  <si>
    <t>0311382J</t>
  </si>
  <si>
    <t>Université Toulouse 1 - Capitole</t>
  </si>
  <si>
    <t>2 RUE DU DOYEN GABRIEL MARTY</t>
  </si>
  <si>
    <t>0310152X</t>
  </si>
  <si>
    <t>Institut national des sciences appliquées de Toulouse</t>
  </si>
  <si>
    <t>INSA Toulouse</t>
  </si>
  <si>
    <t>135 AVENUE DE RANGUEIL</t>
  </si>
  <si>
    <t>0311383K</t>
  </si>
  <si>
    <t>Université Toulouse - Jean Jaurès</t>
  </si>
  <si>
    <t>5 ALLEES ANTONIO MACHADO</t>
  </si>
  <si>
    <t>0301687W</t>
  </si>
  <si>
    <t>Université de Nîmes</t>
  </si>
  <si>
    <t>UNÎMES</t>
  </si>
  <si>
    <t>Gard</t>
  </si>
  <si>
    <t>RUE DU DOCTEUR GEORGES SALAN</t>
  </si>
  <si>
    <t>NIMES CEDEX 1</t>
  </si>
  <si>
    <t>0310133B</t>
  </si>
  <si>
    <t>Institut d'études politiques de Toulouse</t>
  </si>
  <si>
    <t>IEP de Toulouse</t>
  </si>
  <si>
    <t>2 TER RUE DES PUITS CREUSES</t>
  </si>
  <si>
    <t>0310153Y</t>
  </si>
  <si>
    <t>École nationale vétérinaire de Toulouse</t>
  </si>
  <si>
    <t>ENVT</t>
  </si>
  <si>
    <t>23 CHEMIN DES CAPELLES</t>
  </si>
  <si>
    <t>BP 87614</t>
  </si>
  <si>
    <t>0141720U</t>
  </si>
  <si>
    <t>École nationale supérieure d'ingénieurs de Caen</t>
  </si>
  <si>
    <t>ENSI Caen</t>
  </si>
  <si>
    <t>6 BOULEVARD MARECHAL JUIN</t>
  </si>
  <si>
    <t>CS 45053</t>
  </si>
  <si>
    <t>CAEN CEDEX</t>
  </si>
  <si>
    <t>0312760G</t>
  </si>
  <si>
    <t>Institut supérieur de l'aéronautique et de l'espace</t>
  </si>
  <si>
    <t>ISAE</t>
  </si>
  <si>
    <t>10 AVENUE EDOUARD BELIN</t>
  </si>
  <si>
    <t>BP 54032</t>
  </si>
  <si>
    <t>0333326L</t>
  </si>
  <si>
    <t>KEDGE Business School</t>
  </si>
  <si>
    <t>680 COURS DE LA LIBERATION</t>
  </si>
  <si>
    <t>0290125D</t>
  </si>
  <si>
    <t>École nationale supérieure de techniques avancées Bretagne</t>
  </si>
  <si>
    <t>ENSTA Bretagne</t>
  </si>
  <si>
    <t>2  RUE FRANCOIS VERNY</t>
  </si>
  <si>
    <t>BREST CEDEX 9</t>
  </si>
  <si>
    <t>0211237F</t>
  </si>
  <si>
    <t>Université de Bourgogne</t>
  </si>
  <si>
    <t>BP 27877</t>
  </si>
  <si>
    <t>0450855K</t>
  </si>
  <si>
    <t>Université d'Orléans</t>
  </si>
  <si>
    <t>Loiret</t>
  </si>
  <si>
    <t>CHATEAU DE LA SOURCE</t>
  </si>
  <si>
    <t>BP 6749</t>
  </si>
  <si>
    <t>ORLEANS CEDEX 2</t>
  </si>
  <si>
    <t>0350937D</t>
  </si>
  <si>
    <t>Université Rennes 2</t>
  </si>
  <si>
    <t>PLACE DU RECTEUR LE MOAL</t>
  </si>
  <si>
    <t>0441916U</t>
  </si>
  <si>
    <t>École nationale vétérinaire, agroalimentaire et de l'alimentation, Nantes-Atlantique</t>
  </si>
  <si>
    <t>ONIRIS</t>
  </si>
  <si>
    <t>ROUTE DE GACHET</t>
  </si>
  <si>
    <t>BP 40706</t>
  </si>
  <si>
    <t>0383412C</t>
  </si>
  <si>
    <t>271 RUE DE LA HOUILLE BLANCHE</t>
  </si>
  <si>
    <t>ST MARTIN D HERES CEDEX</t>
  </si>
  <si>
    <t>0340137P</t>
  </si>
  <si>
    <t>Montpellier Business School</t>
  </si>
  <si>
    <t>2300 AVENUE DES MOULINS</t>
  </si>
  <si>
    <t>MONTPELLIER CEDEX 4</t>
  </si>
  <si>
    <t>0352440M</t>
  </si>
  <si>
    <t>École normale supérieure de Rennes</t>
  </si>
  <si>
    <t>ENS Rennes</t>
  </si>
  <si>
    <t>AVENUE ROBERT SCHUMAN</t>
  </si>
  <si>
    <t>0352373P</t>
  </si>
  <si>
    <t>École des métiers de l'environnement</t>
  </si>
  <si>
    <t>EME</t>
  </si>
  <si>
    <t>AVENUE ROBERT SCHUMANN</t>
  </si>
  <si>
    <t>0601223D</t>
  </si>
  <si>
    <t>Université de technologie de Compiègne</t>
  </si>
  <si>
    <t>UTC</t>
  </si>
  <si>
    <t>RUE DU DOCTEUR SCHWEITZER</t>
  </si>
  <si>
    <t>CS 60319</t>
  </si>
  <si>
    <t>COMPIEGNE CEDEX</t>
  </si>
  <si>
    <t>0490076S</t>
  </si>
  <si>
    <t>École supérieure des sciences commerciales d'Angers</t>
  </si>
  <si>
    <t>ESSCA</t>
  </si>
  <si>
    <t>1 RUE LAKANAL</t>
  </si>
  <si>
    <t>BP 40348</t>
  </si>
  <si>
    <t>0595964M</t>
  </si>
  <si>
    <t>Université du Littoral Côte d'Opale</t>
  </si>
  <si>
    <t>ULCO</t>
  </si>
  <si>
    <t>1 PLACE DE L'YSER</t>
  </si>
  <si>
    <t>BP 1022</t>
  </si>
  <si>
    <t>DUNKERQUE CEDEX 1</t>
  </si>
  <si>
    <t>0590344D</t>
  </si>
  <si>
    <t>Institut catholique de Lille</t>
  </si>
  <si>
    <t>ICL</t>
  </si>
  <si>
    <t>60 BOULEVARD VAUBAN</t>
  </si>
  <si>
    <t>BP 109</t>
  </si>
  <si>
    <t>0490075R</t>
  </si>
  <si>
    <t>École supérieure d'électronique de l'Ouest</t>
  </si>
  <si>
    <t>ESEO</t>
  </si>
  <si>
    <t>10 BOULEVARD JEANNETEAU</t>
  </si>
  <si>
    <t>ANGERS CEDEX 02</t>
  </si>
  <si>
    <t>0596870X</t>
  </si>
  <si>
    <t>Université Lille Nord de France</t>
  </si>
  <si>
    <t>365 BIS RUE JULES GUESDE</t>
  </si>
  <si>
    <t>BP 50458</t>
  </si>
  <si>
    <t>0597065J</t>
  </si>
  <si>
    <t>Université de Lille</t>
  </si>
  <si>
    <t>42 RUE PAUL DUEZ</t>
  </si>
  <si>
    <t>0672678X</t>
  </si>
  <si>
    <t>École nationale d'administration</t>
  </si>
  <si>
    <t>ENA</t>
  </si>
  <si>
    <t>École d'administration publique</t>
  </si>
  <si>
    <t>1 rue SAINTE MARGUERITE</t>
  </si>
  <si>
    <t>BP 89</t>
  </si>
  <si>
    <t>0593207R</t>
  </si>
  <si>
    <t>École supérieure de journalisme de Lille</t>
  </si>
  <si>
    <t>ESJ</t>
  </si>
  <si>
    <t>50 RUE GAUTHIER DE CHATILLON</t>
  </si>
  <si>
    <t>0511556P</t>
  </si>
  <si>
    <t>Institut régional du travail social de Champagne-Ardennes</t>
  </si>
  <si>
    <t>IRTS Champagne-Ardenne</t>
  </si>
  <si>
    <t>8 rue Joliot Curie</t>
  </si>
  <si>
    <t>0692459Y</t>
  </si>
  <si>
    <t>École nationale supérieure des sciences de l'information et des bibliothèques</t>
  </si>
  <si>
    <t>ENSSIB</t>
  </si>
  <si>
    <t>17 BOULEVARD DU 11 NOVEMBRE 1918</t>
  </si>
  <si>
    <t>ENSAM</t>
  </si>
  <si>
    <t>151 BOULEVARD DE L'HOPITAL</t>
  </si>
  <si>
    <t>0753465J</t>
  </si>
  <si>
    <t>Institut des sciences et industries du vivant et de l'environnement</t>
  </si>
  <si>
    <t>Agro Paris Tech</t>
  </si>
  <si>
    <t>16 RUE CLAUDE BERNARD</t>
  </si>
  <si>
    <t>0750043P</t>
  </si>
  <si>
    <t>École d'ingénieur de la ville de Paris</t>
  </si>
  <si>
    <t>EIVP</t>
  </si>
  <si>
    <t>78 RUE REBEVAL</t>
  </si>
  <si>
    <t>0730858L</t>
  </si>
  <si>
    <t>Université Savoie Mont Blanc</t>
  </si>
  <si>
    <t>USMB</t>
  </si>
  <si>
    <t>Savoie</t>
  </si>
  <si>
    <t>27 RUE MARCOZ</t>
  </si>
  <si>
    <t>BP 1104</t>
  </si>
  <si>
    <t>CHAMBERY CEDEX</t>
  </si>
  <si>
    <t>0750252S</t>
  </si>
  <si>
    <t>Institut supérieur du commerce de Paris</t>
  </si>
  <si>
    <t>ISC Paris Business School</t>
  </si>
  <si>
    <t>22  BOULEVARD DU FORT DE VAUX</t>
  </si>
  <si>
    <t>PARIS CEDEX 17</t>
  </si>
  <si>
    <t>0693735K</t>
  </si>
  <si>
    <t>École nationale supérieure des arts et techniques du théâtre</t>
  </si>
  <si>
    <t>ENSATT</t>
  </si>
  <si>
    <t>4 RUE SOEUR BOUVIER</t>
  </si>
  <si>
    <t>0753457A</t>
  </si>
  <si>
    <t>École nationale supérieure des métiers de l'image et du son</t>
  </si>
  <si>
    <t>La Fémis</t>
  </si>
  <si>
    <t>6 rue FRANCOEUR</t>
  </si>
  <si>
    <t>0130221V</t>
  </si>
  <si>
    <t>Institut d'études politiques d'Aix-en-Provence</t>
  </si>
  <si>
    <t>IEP d'Aix-en-Provence</t>
  </si>
  <si>
    <t>0134009M</t>
  </si>
  <si>
    <t>25 RUE GASTON DE SAPORTA</t>
  </si>
  <si>
    <t>AIX EN PROVENCE CEDEX 1</t>
  </si>
  <si>
    <t>0133774G</t>
  </si>
  <si>
    <t>École centrale de Marseille</t>
  </si>
  <si>
    <t>38 RUE JOLIOT CURIE</t>
  </si>
  <si>
    <t>MARSEILLE CEDEX 13</t>
  </si>
  <si>
    <t>0310155A</t>
  </si>
  <si>
    <t>Institut catholique de Toulouse</t>
  </si>
  <si>
    <t>ICT</t>
  </si>
  <si>
    <t>31 RUE DE LA FONDERIE</t>
  </si>
  <si>
    <t>TOULOUSE CEDEX 7</t>
  </si>
  <si>
    <t>0171435T</t>
  </si>
  <si>
    <t>École d'ingénieurs en génie des systèmes industriels</t>
  </si>
  <si>
    <t>EIGSI</t>
  </si>
  <si>
    <t>26 RUE VAUX DE FOLETIER</t>
  </si>
  <si>
    <t>LA ROCHELLE CEDEX 1</t>
  </si>
  <si>
    <t>0060099A</t>
  </si>
  <si>
    <t>Observatoire de la côte d'azur</t>
  </si>
  <si>
    <t>OCA</t>
  </si>
  <si>
    <t>ROUTE GRANDE CORNICHE</t>
  </si>
  <si>
    <t>BP 229</t>
  </si>
  <si>
    <t>NICE CEDEX 4</t>
  </si>
  <si>
    <t>0142382N</t>
  </si>
  <si>
    <t>Normandie Université</t>
  </si>
  <si>
    <t>BP 5186</t>
  </si>
  <si>
    <t>0141432F</t>
  </si>
  <si>
    <t>École supérieure d'arts et médias de Caen - Cherbourg</t>
  </si>
  <si>
    <t>ÉSAM Caen/Cherbourg</t>
  </si>
  <si>
    <t>17  COURS CAFFARELLI</t>
  </si>
  <si>
    <t>CAEN</t>
  </si>
  <si>
    <t>0310150V</t>
  </si>
  <si>
    <t>École nationale supérieure d'architecture de Toulouse</t>
  </si>
  <si>
    <t>ENSA Toulouse</t>
  </si>
  <si>
    <t>83  RUE ARISTIDE MAILLOL</t>
  </si>
  <si>
    <t>BP 10629</t>
  </si>
  <si>
    <t>TOULOUSE CEDEX 1</t>
  </si>
  <si>
    <t>2 RUE DU THABOR</t>
  </si>
  <si>
    <t>0342321N</t>
  </si>
  <si>
    <t>Université de Montpellier</t>
  </si>
  <si>
    <t>163 RUE AUGUSTE BROUSSONET</t>
  </si>
  <si>
    <t>MONTPELLIER</t>
  </si>
  <si>
    <t>351 COURS DE LA LIBÉRATION</t>
  </si>
  <si>
    <t>0352692L</t>
  </si>
  <si>
    <t>Institut supérieur des sciences agronomiques, agroalimentaires, horticoles et du paysage</t>
  </si>
  <si>
    <t>Agro campus Ouest</t>
  </si>
  <si>
    <t>65 RUE DE ST BRIEUC</t>
  </si>
  <si>
    <t>0340112M</t>
  </si>
  <si>
    <t>École nationale supérieure de chimie de Montpellier</t>
  </si>
  <si>
    <t>ENS Chimie Montpellier</t>
  </si>
  <si>
    <t>8 RUE DE L'ECOLE NORMALE</t>
  </si>
  <si>
    <t>0312758E</t>
  </si>
  <si>
    <t>Université fédérale de Toulouse Midi-Pyrénées</t>
  </si>
  <si>
    <t>41 ALLÉES JULES GUESDE</t>
  </si>
  <si>
    <t>TOULOUSE CEDEX 6</t>
  </si>
  <si>
    <t>0310156B</t>
  </si>
  <si>
    <t>Toulouse Business School</t>
  </si>
  <si>
    <t>TBS</t>
  </si>
  <si>
    <t>1 Place Alphonse Jourdain</t>
  </si>
  <si>
    <t>CS 66810</t>
  </si>
  <si>
    <t>0352756F</t>
  </si>
  <si>
    <t>Université Bretagne Loire</t>
  </si>
  <si>
    <t>UBL</t>
  </si>
  <si>
    <t>1 PLACE PAUL-RICOEUR</t>
  </si>
  <si>
    <t>CS 54417</t>
  </si>
  <si>
    <t>0352480F</t>
  </si>
  <si>
    <t>École nationale de la statistique et de l'analyse de l'information</t>
  </si>
  <si>
    <t>ENSAI</t>
  </si>
  <si>
    <t>Rue Blaise Pascal</t>
  </si>
  <si>
    <t>BP 37203</t>
  </si>
  <si>
    <t>BRUZ CEDEX</t>
  </si>
  <si>
    <t>0840685N</t>
  </si>
  <si>
    <t>Avignon Université</t>
  </si>
  <si>
    <t>AU</t>
  </si>
  <si>
    <t>Vaucluse</t>
  </si>
  <si>
    <t>74 RUE LOUIS PASTEUR</t>
  </si>
  <si>
    <t>AVIGNON CEDEX 1</t>
  </si>
  <si>
    <t>0753364Z</t>
  </si>
  <si>
    <t>Institut d'administration des entreprises de Paris</t>
  </si>
  <si>
    <t>IAE de Paris</t>
  </si>
  <si>
    <t>Université Paris 1 - Panthéon Sorbonne</t>
  </si>
  <si>
    <t>0751717J</t>
  </si>
  <si>
    <t>21 RUE BROCA</t>
  </si>
  <si>
    <t>0753455Y</t>
  </si>
  <si>
    <t>École normale supérieure de Paris</t>
  </si>
  <si>
    <t>ENS ULM</t>
  </si>
  <si>
    <t>45 RUE D'ULM</t>
  </si>
  <si>
    <t>0760165S</t>
  </si>
  <si>
    <t>Institut national des sciences appliquées de Rouen</t>
  </si>
  <si>
    <t>INSA Rouen</t>
  </si>
  <si>
    <t>AVENUE DE L'UNIVERSITE</t>
  </si>
  <si>
    <t>ST ETIENNE ROUVRAY CEDEX</t>
  </si>
  <si>
    <t>0755598C</t>
  </si>
  <si>
    <t>Université Sorbonne Paris Cité</t>
  </si>
  <si>
    <t>190 AVENUE DE FRANCE</t>
  </si>
  <si>
    <t>0755581J</t>
  </si>
  <si>
    <t>Hautes Études-Sorbonne-Arts et Métiers</t>
  </si>
  <si>
    <t>HESAM</t>
  </si>
  <si>
    <t>15 RUE SOUFLOT</t>
  </si>
  <si>
    <t>0782019W</t>
  </si>
  <si>
    <t>École nationale supérieure du Paysage de Versailles-Marseille</t>
  </si>
  <si>
    <t>ENSPVM</t>
  </si>
  <si>
    <t>École de formation agricole ou halieutique</t>
  </si>
  <si>
    <t>10  RUE DU MARECHAL JOFFRE</t>
  </si>
  <si>
    <t>0780412Z</t>
  </si>
  <si>
    <t>École nationale supérieure d’architecture de Versailles</t>
  </si>
  <si>
    <t>ENSA-V</t>
  </si>
  <si>
    <t>5 avenue DE SCEAUX</t>
  </si>
  <si>
    <t>BP 674</t>
  </si>
  <si>
    <t>VERSAILLES CEDEX</t>
  </si>
  <si>
    <t>0754585B</t>
  </si>
  <si>
    <t>École nationale supérieure de création industrielle – Les Ateliers</t>
  </si>
  <si>
    <t>ENSCI–Les Ateliers</t>
  </si>
  <si>
    <t>48  RUE SAINT SABIN</t>
  </si>
  <si>
    <t>0753470P</t>
  </si>
  <si>
    <t>École nationale supérieure des arts décoratifs</t>
  </si>
  <si>
    <t>ÉnsAD-Paris</t>
  </si>
  <si>
    <t>31  RUE D'ULM</t>
  </si>
  <si>
    <t>0860856N</t>
  </si>
  <si>
    <t>Université de Poitiers</t>
  </si>
  <si>
    <t>15 RUE DE L'HOTEL DIEU</t>
  </si>
  <si>
    <t>TSA 71117</t>
  </si>
  <si>
    <t>POITIERS CEDEX 9</t>
  </si>
  <si>
    <t>0930603A</t>
  </si>
  <si>
    <t>Institut supérieur de mécanique de Paris</t>
  </si>
  <si>
    <t>Supméca</t>
  </si>
  <si>
    <t>3 RUE FERNAND HAINAUT</t>
  </si>
  <si>
    <t>ST OUEN CEDEX</t>
  </si>
  <si>
    <t>0910725U</t>
  </si>
  <si>
    <t>Institut d'Optique Graduate School</t>
  </si>
  <si>
    <t>IOGS</t>
  </si>
  <si>
    <t>2 AVENUE AUGUSTIN FRESNEL</t>
  </si>
  <si>
    <t>0912341A</t>
  </si>
  <si>
    <t>CentraleSupélec</t>
  </si>
  <si>
    <t>3 RUE JOLIOT CURIE</t>
  </si>
  <si>
    <t>GIF SUR YVETTE CEDEX</t>
  </si>
  <si>
    <t>0922563L</t>
  </si>
  <si>
    <t>École supérieure d'ingénieurs Léonard-de-Vinci</t>
  </si>
  <si>
    <t>ESILV</t>
  </si>
  <si>
    <t>12 AVENUE LÉONARD DE VINCI</t>
  </si>
  <si>
    <t>PARIS LA DÉFENSE CEDEX</t>
  </si>
  <si>
    <t>0920674H</t>
  </si>
  <si>
    <t>EPF - École d'ingénieurs</t>
  </si>
  <si>
    <t>EPF</t>
  </si>
  <si>
    <t>3 BIS RUE LAKANAL</t>
  </si>
  <si>
    <t>SCEAUX</t>
  </si>
  <si>
    <t>0932066R</t>
  </si>
  <si>
    <t>École nationale supérieure Louis Lumière</t>
  </si>
  <si>
    <t>ENSLL</t>
  </si>
  <si>
    <t>ALLEE DU PROMONTOIRE</t>
  </si>
  <si>
    <t>BP 22</t>
  </si>
  <si>
    <t>0861420B</t>
  </si>
  <si>
    <t>Université confédérale Léonard de Vinci</t>
  </si>
  <si>
    <t>2 AVENUE GUSTAVE EIFFEL</t>
  </si>
  <si>
    <t>BP 80184</t>
  </si>
  <si>
    <t>0920672F</t>
  </si>
  <si>
    <t>École supérieure de fonderie et de forge</t>
  </si>
  <si>
    <t>44 AVENUE DE LA DIVISION LECLERC</t>
  </si>
  <si>
    <t>SEVRES</t>
  </si>
  <si>
    <t>0932560C</t>
  </si>
  <si>
    <t>Campus Condorcet</t>
  </si>
  <si>
    <t>Pôle de recherche et d'enseignement supérieur</t>
  </si>
  <si>
    <t>4, rue de la Croix-Faron</t>
  </si>
  <si>
    <t>Saint-Denis La Plaine</t>
  </si>
  <si>
    <t>0951793H</t>
  </si>
  <si>
    <t>Université de Cergy-Pontoise</t>
  </si>
  <si>
    <t>33 BOULEVARD DU PORT</t>
  </si>
  <si>
    <t>BP 220</t>
  </si>
  <si>
    <t>9740478B</t>
  </si>
  <si>
    <t>Université de La Réunion</t>
  </si>
  <si>
    <t>La Réunion</t>
  </si>
  <si>
    <t>A28</t>
  </si>
  <si>
    <t>15 AV RENE CASSIN</t>
  </si>
  <si>
    <t>BP 7151</t>
  </si>
  <si>
    <t>ST DENIS MESSAG CEDEX 9</t>
  </si>
  <si>
    <t>0951623Y</t>
  </si>
  <si>
    <t>École internationale des sciences du traitement de l'information</t>
  </si>
  <si>
    <t>EISTI</t>
  </si>
  <si>
    <t>2 AVENUE DU PARC</t>
  </si>
  <si>
    <t>1270009V</t>
  </si>
  <si>
    <t>École française de Rome</t>
  </si>
  <si>
    <t>EFR</t>
  </si>
  <si>
    <t>67 PIAZZA FARNESE</t>
  </si>
  <si>
    <t>00186 ROME</t>
  </si>
  <si>
    <t>Italie</t>
  </si>
  <si>
    <t>Aix-Marseille Université</t>
  </si>
  <si>
    <t>AMU</t>
  </si>
  <si>
    <t>4 RUE BLAISE PASCAL</t>
  </si>
  <si>
    <t>CS 90032</t>
  </si>
  <si>
    <t>12 PLACE DU PANTHEON</t>
  </si>
  <si>
    <t>0694123G</t>
  </si>
  <si>
    <t>École normale supérieure de Lyon</t>
  </si>
  <si>
    <t>ENS de Lyon</t>
  </si>
  <si>
    <t>15 PARVIS RENE DESCARTES</t>
  </si>
  <si>
    <t>BP 7000</t>
  </si>
  <si>
    <t>0751718K</t>
  </si>
  <si>
    <t>Université Panthéon-Assas</t>
  </si>
  <si>
    <t>0693623N</t>
  </si>
  <si>
    <t>École supérieure de chimie physique électronique de Lyon</t>
  </si>
  <si>
    <t>CPE Lyon</t>
  </si>
  <si>
    <t>BP 82077</t>
  </si>
  <si>
    <t>0690173N</t>
  </si>
  <si>
    <t>Institut d'études politiques de Lyon</t>
  </si>
  <si>
    <t>IEP de Lyon</t>
  </si>
  <si>
    <t>Université Lumière - Lyon 2</t>
  </si>
  <si>
    <t>0691775E</t>
  </si>
  <si>
    <t>14 AVENUE BERTHELOT</t>
  </si>
  <si>
    <t>LYON</t>
  </si>
  <si>
    <t>0751794T</t>
  </si>
  <si>
    <t>École française d'Extrême-Orient</t>
  </si>
  <si>
    <t>EFEO</t>
  </si>
  <si>
    <t>22 AVENUE DU PRESIDENT WILSON</t>
  </si>
  <si>
    <t>0751875F</t>
  </si>
  <si>
    <t>École nationale supérieure d'architecture de Paris-La Villette</t>
  </si>
  <si>
    <t>ENSAPLV</t>
  </si>
  <si>
    <t>144  RUE DE FLANDRE</t>
  </si>
  <si>
    <t>0370800U</t>
  </si>
  <si>
    <t>Université de Tours</t>
  </si>
  <si>
    <t>Indre-et-Loire</t>
  </si>
  <si>
    <t>60 RUE RUE DU PLAT D'ETAIN</t>
  </si>
  <si>
    <t>TOURS CEDEX 1</t>
  </si>
  <si>
    <t>0640251A</t>
  </si>
  <si>
    <t>Université de Pau et des Pays de l'Adour</t>
  </si>
  <si>
    <t>UPPA</t>
  </si>
  <si>
    <t>Pyrénées-Atlantiques</t>
  </si>
  <si>
    <t>AVENUE DE L UNIVERSITE</t>
  </si>
  <si>
    <t>BP 576</t>
  </si>
  <si>
    <t>PAU UNIVERSITE CEDEX</t>
  </si>
  <si>
    <t>0421095M</t>
  </si>
  <si>
    <t>Université Jean Monnet</t>
  </si>
  <si>
    <t>10 RUE TREFILERIE</t>
  </si>
  <si>
    <t>0632035V</t>
  </si>
  <si>
    <t>Université Clermont Auvergne</t>
  </si>
  <si>
    <t>49 BOULEVARD FRANCOIS MITTERRAND</t>
  </si>
  <si>
    <t>BP 32</t>
  </si>
  <si>
    <t>CLERMONT FERRAND CEDEX 1</t>
  </si>
  <si>
    <t>0641923T</t>
  </si>
  <si>
    <t>École supérieure des technologies industrielles avancées</t>
  </si>
  <si>
    <t>ESTIA</t>
  </si>
  <si>
    <t>50  ALLÉES MARINES</t>
  </si>
  <si>
    <t>BP 215</t>
  </si>
  <si>
    <t>BAYONNE CEDEX</t>
  </si>
  <si>
    <t>0590350K</t>
  </si>
  <si>
    <t>École des hautes études commerciales du nord</t>
  </si>
  <si>
    <t>Edhec</t>
  </si>
  <si>
    <t>24 AVENUE GUSTAVE DELORY</t>
  </si>
  <si>
    <t>0590343C</t>
  </si>
  <si>
    <t>Groupe Institut supérieur d'agriculture de Lille</t>
  </si>
  <si>
    <t>Isa</t>
  </si>
  <si>
    <t>48 BOULEVARD VAUBAN</t>
  </si>
  <si>
    <t>0593202K</t>
  </si>
  <si>
    <t>Institut d'économie scientifique et de gestion</t>
  </si>
  <si>
    <t>Ieseg</t>
  </si>
  <si>
    <t>3 RUE DE LA DIGUE</t>
  </si>
  <si>
    <t>0492062A</t>
  </si>
  <si>
    <t>Institut des relations publiques et de la communication d’Angers</t>
  </si>
  <si>
    <t>Ircom</t>
  </si>
  <si>
    <t>23 RUE EDOUARD GUINEL</t>
  </si>
  <si>
    <t>CS10059</t>
  </si>
  <si>
    <t>LES PONTS DE CE CEDEX</t>
  </si>
  <si>
    <t>0451761V</t>
  </si>
  <si>
    <t>COMUE Centre-Val de Loire</t>
  </si>
  <si>
    <t>1 rue Dupanloup</t>
  </si>
  <si>
    <t>ORLEANS</t>
  </si>
  <si>
    <t>0941111X</t>
  </si>
  <si>
    <t>Université Paris-Est Créteil Val-de-Marne</t>
  </si>
  <si>
    <t>UPEC</t>
  </si>
  <si>
    <t>61 AVENUE DU GENERAL DE GAULLE</t>
  </si>
  <si>
    <t>CRETEIL CEDEX</t>
  </si>
  <si>
    <t>0931827F</t>
  </si>
  <si>
    <t>Université Paris 8 - Vincennes - Saint-Denis</t>
  </si>
  <si>
    <t>2 RUE DE LA LIBERTE</t>
  </si>
  <si>
    <t>ST DENIS CEDEX</t>
  </si>
  <si>
    <t>0940608A</t>
  </si>
  <si>
    <t>École nationale vétérinaire d'Alfort</t>
  </si>
  <si>
    <t>ENVA</t>
  </si>
  <si>
    <t>7 AVENUE DU GENERAL DE GAULLE</t>
  </si>
  <si>
    <t>MAISONS ALFORT CEDEX</t>
  </si>
  <si>
    <t>9730429D</t>
  </si>
  <si>
    <t>Université de Guyane</t>
  </si>
  <si>
    <t>Guyane</t>
  </si>
  <si>
    <t>A33</t>
  </si>
  <si>
    <t>2091 ROUTE DE BADUEL</t>
  </si>
  <si>
    <t>BP 792</t>
  </si>
  <si>
    <t>CAYENNE CEDEX</t>
  </si>
  <si>
    <t>0952199Z</t>
  </si>
  <si>
    <t>Université Paris-Seine</t>
  </si>
  <si>
    <t>1 AVENUE BERNARD HIRSCH</t>
  </si>
  <si>
    <t>CERGY PONTOISE</t>
  </si>
  <si>
    <t>0941934S</t>
  </si>
  <si>
    <t>École d'ingénieur généraliste en informatique et technologies du numérique</t>
  </si>
  <si>
    <t>EFREI</t>
  </si>
  <si>
    <t>30  AVENUE DE LA REPUBLIQUE</t>
  </si>
  <si>
    <t>VILLEJUIF</t>
  </si>
  <si>
    <t>0951809A</t>
  </si>
  <si>
    <t>Institut libre d'éducation physique supérieur</t>
  </si>
  <si>
    <t>Ileps</t>
  </si>
  <si>
    <t>13 boulevard DE L'HAUTIL</t>
  </si>
  <si>
    <t>0951798N</t>
  </si>
  <si>
    <t>ITESCIA</t>
  </si>
  <si>
    <t>8 rue Pierre de Coubertin</t>
  </si>
  <si>
    <t>PONTOISE</t>
  </si>
  <si>
    <t>0061809J</t>
  </si>
  <si>
    <t>École supérieure de danse de Cannes Rosella Hightower</t>
  </si>
  <si>
    <t>140 allée ROSELLA HIGHTOWER</t>
  </si>
  <si>
    <t>MOUGINS</t>
  </si>
  <si>
    <t>0062068R</t>
  </si>
  <si>
    <t>Conservatoire à rayonnement régional de Nice</t>
  </si>
  <si>
    <t>127 avenue DE BRANCOLAR</t>
  </si>
  <si>
    <t>0690187D</t>
  </si>
  <si>
    <t>École centrale de Lyon</t>
  </si>
  <si>
    <t>EC Lyon</t>
  </si>
  <si>
    <t>36 AVENUE GUY DE COLLONGUE</t>
  </si>
  <si>
    <t>ECULLY CEDEX</t>
  </si>
  <si>
    <t>0650048Z</t>
  </si>
  <si>
    <t>École nationale d'ingénieurs de Tarbes</t>
  </si>
  <si>
    <t>ENI Tarbes</t>
  </si>
  <si>
    <t>Hautes-Pyrénées</t>
  </si>
  <si>
    <t>47 AVENUE D'AZEREIX</t>
  </si>
  <si>
    <t>BP 1629</t>
  </si>
  <si>
    <t>TARBES CEDEX</t>
  </si>
  <si>
    <t>0350077U</t>
  </si>
  <si>
    <t>École nationale supérieure de chimie de Rennes</t>
  </si>
  <si>
    <t>ENS Chimie Rennes</t>
  </si>
  <si>
    <t>11 ALLÉE DE BEAULIEU</t>
  </si>
  <si>
    <t>0590348H</t>
  </si>
  <si>
    <t>Hautes études d'ingénieur</t>
  </si>
  <si>
    <t>HEI</t>
  </si>
  <si>
    <t>13 RUE DE TOUL</t>
  </si>
  <si>
    <t>0590347G</t>
  </si>
  <si>
    <t>Institut supérieur de l'électronique et du numérique</t>
  </si>
  <si>
    <t>Isen-Lille</t>
  </si>
  <si>
    <t>41 BOULEVARD VAUBAN</t>
  </si>
  <si>
    <t>0490811R</t>
  </si>
  <si>
    <t>Facultés libres de l'Ouest</t>
  </si>
  <si>
    <t>FLO</t>
  </si>
  <si>
    <t>3  PLACE ANDRE LEROY</t>
  </si>
  <si>
    <t>BP 10808</t>
  </si>
  <si>
    <t>0542455A</t>
  </si>
  <si>
    <t>ICN Business School</t>
  </si>
  <si>
    <t>ICN</t>
  </si>
  <si>
    <t>13  RUE MICHEL NEY</t>
  </si>
  <si>
    <t>BP 75</t>
  </si>
  <si>
    <t>0600071B</t>
  </si>
  <si>
    <t>Institut polytechnique UniLaSalle</t>
  </si>
  <si>
    <t>UniLaSalle</t>
  </si>
  <si>
    <t>19  RUE PIERRE WAGUET</t>
  </si>
  <si>
    <t>BP30313</t>
  </si>
  <si>
    <t>BEAUVAIS CEDEX</t>
  </si>
  <si>
    <t>0342255S</t>
  </si>
  <si>
    <t>Languedoc-Roussillon Universités</t>
  </si>
  <si>
    <t>163 RUE AUGUSTE BROUSSONNET</t>
  </si>
  <si>
    <t>0380141X</t>
  </si>
  <si>
    <t>École nationale supérieure d'architecture de Grenoble</t>
  </si>
  <si>
    <t>ENSAG</t>
  </si>
  <si>
    <t>60 avenue de Constantine</t>
  </si>
  <si>
    <t>CS 12636</t>
  </si>
  <si>
    <t>GRENOBLE CEDEX 2</t>
  </si>
  <si>
    <t>0751721N</t>
  </si>
  <si>
    <t>Université Paris Descartes</t>
  </si>
  <si>
    <t>12 RUE DE L'ECOLE DE MEDECINE</t>
  </si>
  <si>
    <t>0692437Z</t>
  </si>
  <si>
    <t>Université Jean Moulin - Lyon 3</t>
  </si>
  <si>
    <t>1C, avenue des Frères Lumière</t>
  </si>
  <si>
    <t>CS 78242</t>
  </si>
  <si>
    <t>LYON CEDEX 08</t>
  </si>
  <si>
    <t>0690192J</t>
  </si>
  <si>
    <t>Institut national des sciences appliquées de Lyon</t>
  </si>
  <si>
    <t>INSA Lyon</t>
  </si>
  <si>
    <t>20 AVENUE ALBERT EINSTEIN</t>
  </si>
  <si>
    <t>86 RUE PASTEUR</t>
  </si>
  <si>
    <t>0692566P</t>
  </si>
  <si>
    <t>École nationale des travaux publics de l'État</t>
  </si>
  <si>
    <t>ENTPE</t>
  </si>
  <si>
    <t>École extérieure relevant d'un autre département ministériel</t>
  </si>
  <si>
    <t>3 RUE MAURICE AUDIN</t>
  </si>
  <si>
    <t>VAULX EN VELIN CEDEX</t>
  </si>
  <si>
    <t>0753486G</t>
  </si>
  <si>
    <t>École pratique des hautes études</t>
  </si>
  <si>
    <t>EPHE</t>
  </si>
  <si>
    <t>4 RUE FERRUS</t>
  </si>
  <si>
    <t>0690195M</t>
  </si>
  <si>
    <t>Institut catholique de Lyon</t>
  </si>
  <si>
    <t>UCLY</t>
  </si>
  <si>
    <t>25 RUE DU PLAT</t>
  </si>
  <si>
    <t>LYON CEDEX 02</t>
  </si>
  <si>
    <t>0693364G</t>
  </si>
  <si>
    <t>Institut textile et chimique</t>
  </si>
  <si>
    <t>ITECH</t>
  </si>
  <si>
    <t>87 CHEMIN DES MOUILLES</t>
  </si>
  <si>
    <t>0751871B</t>
  </si>
  <si>
    <t>École nationale supérieure d'architecture de Paris-Malaquais</t>
  </si>
  <si>
    <t>ENSAPM</t>
  </si>
  <si>
    <t>14  RUE BONAPARTE</t>
  </si>
  <si>
    <t>0753429V</t>
  </si>
  <si>
    <t>École supérieure de physique et de chimie industrielles de la ville de Paris</t>
  </si>
  <si>
    <t>ESPCI Paris</t>
  </si>
  <si>
    <t>10  RUE VAUQUELIN</t>
  </si>
  <si>
    <t>0772502B</t>
  </si>
  <si>
    <t>Université Paris-Est Marne-la-Vallée</t>
  </si>
  <si>
    <t>UPEM</t>
  </si>
  <si>
    <t>5 BOULEVARD DESCARTES</t>
  </si>
  <si>
    <t>MARNE LA VALLEE CEDEX</t>
  </si>
  <si>
    <t>0811293R</t>
  </si>
  <si>
    <t>Institut national universitaire Jean-François Champollion</t>
  </si>
  <si>
    <t>INU Albi</t>
  </si>
  <si>
    <t>Tarn</t>
  </si>
  <si>
    <t>PLACE DE VERDUN</t>
  </si>
  <si>
    <t>ALBI CEDEX 9</t>
  </si>
  <si>
    <t>0801344B</t>
  </si>
  <si>
    <t>Université de Picardie Jules-Verne</t>
  </si>
  <si>
    <t>UPJV</t>
  </si>
  <si>
    <t>CHEMIN DU THIL</t>
  </si>
  <si>
    <t>AMIENS CEDEX 1</t>
  </si>
  <si>
    <t>0781944P</t>
  </si>
  <si>
    <t>Université de Versailles Saint-Quentin-en-Yvelines</t>
  </si>
  <si>
    <t>55 AVENUE DE PARIS</t>
  </si>
  <si>
    <t>0762762P</t>
  </si>
  <si>
    <t>Université du Havre</t>
  </si>
  <si>
    <t>25 RUE PHILIPPE LEBON</t>
  </si>
  <si>
    <t>BP 1123</t>
  </si>
  <si>
    <t>0753488J</t>
  </si>
  <si>
    <t>Institut national des langues et civilisations orientales</t>
  </si>
  <si>
    <t>INALCO</t>
  </si>
  <si>
    <t>65 RUE DES GRANDS MOULINS</t>
  </si>
  <si>
    <t>0831458J</t>
  </si>
  <si>
    <t>Yncréa Méditerranée</t>
  </si>
  <si>
    <t>Place GEORGES POMPIDOU</t>
  </si>
  <si>
    <t>TOULON</t>
  </si>
  <si>
    <t>0760167U</t>
  </si>
  <si>
    <t>Neoma Business School</t>
  </si>
  <si>
    <t>1 rue du Maréchal Juin</t>
  </si>
  <si>
    <t>Mont Saint Aignan</t>
  </si>
  <si>
    <t>0754493B</t>
  </si>
  <si>
    <t>Institut de management et de communication interculturels</t>
  </si>
  <si>
    <t>ISIT</t>
  </si>
  <si>
    <t>0753605L</t>
  </si>
  <si>
    <t>Institut protestant de théologie</t>
  </si>
  <si>
    <t>IPT</t>
  </si>
  <si>
    <t>83 BOULEVARD ARAGO</t>
  </si>
  <si>
    <t>0331766R</t>
  </si>
  <si>
    <t>Université Bordeaux-Montaigne</t>
  </si>
  <si>
    <t>UBM</t>
  </si>
  <si>
    <t>0250082D</t>
  </si>
  <si>
    <t>École nationale supérieure de mécanique et des microtechniques</t>
  </si>
  <si>
    <t>ENSMM Besançon</t>
  </si>
  <si>
    <t>26 CHEMIN DE L'EPITAPHE</t>
  </si>
  <si>
    <t>0333178A</t>
  </si>
  <si>
    <t>Communauté d'universités et établissements d'Aquitaine</t>
  </si>
  <si>
    <t>166 COURS DE L ARGONNE</t>
  </si>
  <si>
    <t>BORDEAUX</t>
  </si>
  <si>
    <t>0142182W</t>
  </si>
  <si>
    <t>École supérieure d'ingénieurs des travaux de la construction de Caen</t>
  </si>
  <si>
    <t>ESITC</t>
  </si>
  <si>
    <t>1 RUE PIERRE ET MARIE CURIE</t>
  </si>
  <si>
    <t>EPRON</t>
  </si>
  <si>
    <t>0292125C</t>
  </si>
  <si>
    <t>Institut supérieur de l'électronique et du numérique de Brest</t>
  </si>
  <si>
    <t>Yncréa Ouest</t>
  </si>
  <si>
    <t>20 RUE CUIRASSE BRETAGNE</t>
  </si>
  <si>
    <t>CS42807</t>
  </si>
  <si>
    <t>0251985X</t>
  </si>
  <si>
    <t>Université Bourgogne - Franche-Comté</t>
  </si>
  <si>
    <t>32 AVENUE DE L'OBSERVATOIRE</t>
  </si>
  <si>
    <t>BESANCON</t>
  </si>
  <si>
    <t>0310144N</t>
  </si>
  <si>
    <t>Institut supérieur des arts de Toulouse</t>
  </si>
  <si>
    <t>ISDAT</t>
  </si>
  <si>
    <t>5  QUAI DE LA DAURADE</t>
  </si>
  <si>
    <t>TOULOUSE</t>
  </si>
  <si>
    <t>0062120X</t>
  </si>
  <si>
    <t>The Sustainable Design School</t>
  </si>
  <si>
    <t>SDS</t>
  </si>
  <si>
    <t>1 chemin du Val Fleuri</t>
  </si>
  <si>
    <t>Cagnes sur Mer</t>
  </si>
  <si>
    <t>0310143M</t>
  </si>
  <si>
    <t>École nationale supérieure de formation de l’enseignement agricole</t>
  </si>
  <si>
    <t>ENSFEA</t>
  </si>
  <si>
    <t>2 route de Narbonne</t>
  </si>
  <si>
    <t>BP 82687</t>
  </si>
  <si>
    <t>CASTANET TOLOSAN CEDEX</t>
  </si>
  <si>
    <t>0312561R</t>
  </si>
  <si>
    <t>Centre de ressources, d'expertise et de performance sportives de Toulouse</t>
  </si>
  <si>
    <t>CREPS Toulouse</t>
  </si>
  <si>
    <t>1  AVENUE EDOUARD BELIN</t>
  </si>
  <si>
    <t>BP 4373</t>
  </si>
  <si>
    <t>0931238R</t>
  </si>
  <si>
    <t>Université Paris 13 - Paris Nord</t>
  </si>
  <si>
    <t>AVENUE JEAN BAPTISTE CLEMENT</t>
  </si>
  <si>
    <t>VILLETANEUSE</t>
  </si>
  <si>
    <t>BOULEVARD FRANCOIS MITTERRAND</t>
  </si>
  <si>
    <t>0860073M</t>
  </si>
  <si>
    <t>École nationale supérieure de mécanique et d'aérotechnique de Poitiers</t>
  </si>
  <si>
    <t>ISAE-ENSMA</t>
  </si>
  <si>
    <t>1 AVENUE CLEMENT ADER TELEPORT 2</t>
  </si>
  <si>
    <t>BP 40109</t>
  </si>
  <si>
    <t>631</t>
  </si>
  <si>
    <t>0922369A</t>
  </si>
  <si>
    <t>École de management Léonard De Vinci</t>
  </si>
  <si>
    <t>EMLV</t>
  </si>
  <si>
    <t>0912330N</t>
  </si>
  <si>
    <t>Université Paris-Saclay</t>
  </si>
  <si>
    <t>ROUTE DE L'ORME AUX MERISIERS - RD 128</t>
  </si>
  <si>
    <t>ST AUBIN</t>
  </si>
  <si>
    <t>0922605G</t>
  </si>
  <si>
    <t>Institut national supérieur de formation et de recherche pour l'éducation des jeunes handicapés et les enseignements adaptés</t>
  </si>
  <si>
    <t>INS HEA</t>
  </si>
  <si>
    <t>58 AVENUE DES LANDES</t>
  </si>
  <si>
    <t>SURESNES</t>
  </si>
  <si>
    <t>9830445S</t>
  </si>
  <si>
    <t>Université de la Nouvelle-Calédonie</t>
  </si>
  <si>
    <t>Nouvelle-Calédonie</t>
  </si>
  <si>
    <t>A40</t>
  </si>
  <si>
    <t>145 AVENUE JAMES COOK</t>
  </si>
  <si>
    <t>R4</t>
  </si>
  <si>
    <t>NOUMEA CEDEX</t>
  </si>
  <si>
    <t>2010-11</t>
  </si>
  <si>
    <t>2011-12</t>
  </si>
  <si>
    <t>2012-13</t>
  </si>
  <si>
    <t>2013-14</t>
  </si>
  <si>
    <t>FONCTIONS DE BASE DE DONNÉES</t>
  </si>
  <si>
    <t>Nombre étudiants en Université de l'Académie de Lille</t>
  </si>
  <si>
    <t>Nombre d 'établissements supérieurs dans l'Académie de Lille</t>
  </si>
  <si>
    <t>Moyenne des effectifs de l'Université d'Artois entre 2010 ET 2014</t>
  </si>
  <si>
    <t>FORMULES MATRICIELLES</t>
  </si>
  <si>
    <t>Nombre étudiants de l'Académie de Lille en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</si>
</sst>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0"/>
      <name val="MS Sans Serif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7">
    <xf numFmtId="0" fontId="0" fillId="0" borderId="0" xfId="0"/>
    <xf numFmtId="0" fontId="18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/>
    <xf numFmtId="0" fontId="20" fillId="0" borderId="10" xfId="42" applyFont="1" applyBorder="1"/>
    <xf numFmtId="0" fontId="21" fillId="0" borderId="10" xfId="42" applyFont="1" applyBorder="1"/>
    <xf numFmtId="49" fontId="18" fillId="0" borderId="0" xfId="0" applyNumberFormat="1" applyFont="1" applyFill="1" applyBorder="1" applyAlignment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_Products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14"/>
  <sheetViews>
    <sheetView tabSelected="1" topLeftCell="Y1" workbookViewId="0">
      <selection activeCell="Z3" sqref="Z3"/>
    </sheetView>
  </sheetViews>
  <sheetFormatPr baseColWidth="10" defaultRowHeight="15" x14ac:dyDescent="0.25"/>
  <cols>
    <col min="1" max="1" width="17.28515625" bestFit="1" customWidth="1"/>
    <col min="2" max="2" width="61.7109375" customWidth="1"/>
    <col min="3" max="3" width="24.28515625" bestFit="1" customWidth="1"/>
    <col min="4" max="4" width="72.42578125" bestFit="1" customWidth="1"/>
    <col min="7" max="7" width="18.28515625" bestFit="1" customWidth="1"/>
    <col min="9" max="9" width="17.28515625" customWidth="1"/>
    <col min="16" max="16" width="7.7109375" customWidth="1"/>
    <col min="17" max="17" width="9.140625" customWidth="1"/>
    <col min="18" max="18" width="7" customWidth="1"/>
    <col min="19" max="19" width="7.5703125" customWidth="1"/>
    <col min="20" max="20" width="10.5703125" customWidth="1"/>
    <col min="21" max="21" width="8.7109375" customWidth="1"/>
    <col min="25" max="25" width="19" bestFit="1" customWidth="1"/>
    <col min="26" max="26" width="50.28515625" bestFit="1" customWidth="1"/>
    <col min="27" max="27" width="8" bestFit="1" customWidth="1"/>
    <col min="28" max="28" width="31.28515625" bestFit="1" customWidth="1"/>
    <col min="29" max="29" width="27.85546875" bestFit="1" customWidth="1"/>
    <col min="30" max="30" width="20.42578125" bestFit="1" customWidth="1"/>
    <col min="31" max="31" width="18.28515625" bestFit="1" customWidth="1"/>
    <col min="32" max="32" width="19" bestFit="1" customWidth="1"/>
    <col min="33" max="33" width="36.140625" bestFit="1" customWidth="1"/>
    <col min="34" max="34" width="15.5703125" bestFit="1" customWidth="1"/>
    <col min="35" max="35" width="14.42578125" bestFit="1" customWidth="1"/>
    <col min="36" max="36" width="27.28515625" bestFit="1" customWidth="1"/>
    <col min="37" max="37" width="6.85546875" bestFit="1" customWidth="1"/>
    <col min="38" max="45" width="41.140625" bestFit="1" customWidth="1"/>
    <col min="46" max="46" width="60.5703125" bestFit="1" customWidth="1"/>
    <col min="47" max="48" width="49" bestFit="1" customWidth="1"/>
  </cols>
  <sheetData>
    <row r="1" spans="1:45" s="1" customFormat="1" ht="15.75" x14ac:dyDescent="0.25">
      <c r="A1" s="1" t="s">
        <v>0</v>
      </c>
      <c r="B1" s="1" t="s">
        <v>1</v>
      </c>
      <c r="C1" s="1" t="s">
        <v>2</v>
      </c>
      <c r="D1" s="6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45" x14ac:dyDescent="0.25">
      <c r="B2" s="2" t="s">
        <v>749</v>
      </c>
      <c r="D2" s="2" t="s">
        <v>252</v>
      </c>
      <c r="E2" s="2" t="s">
        <v>25</v>
      </c>
      <c r="F2" s="2" t="s">
        <v>750</v>
      </c>
      <c r="G2" s="2" t="s">
        <v>751</v>
      </c>
      <c r="H2" s="2" t="s">
        <v>752</v>
      </c>
      <c r="I2" s="2" t="s">
        <v>753</v>
      </c>
      <c r="K2" s="2">
        <v>13284</v>
      </c>
      <c r="L2" s="2" t="s">
        <v>754</v>
      </c>
      <c r="M2" s="2" t="s">
        <v>31</v>
      </c>
      <c r="Z2" s="2"/>
    </row>
    <row r="3" spans="1:45" x14ac:dyDescent="0.25">
      <c r="A3" s="2" t="s">
        <v>1041</v>
      </c>
      <c r="B3" s="2" t="s">
        <v>1042</v>
      </c>
      <c r="C3" s="2" t="s">
        <v>1043</v>
      </c>
      <c r="D3" s="2" t="s">
        <v>349</v>
      </c>
      <c r="E3" s="2" t="s">
        <v>25</v>
      </c>
      <c r="F3" s="2" t="s">
        <v>750</v>
      </c>
      <c r="G3" s="2" t="s">
        <v>751</v>
      </c>
      <c r="H3" s="2" t="s">
        <v>752</v>
      </c>
      <c r="I3" s="2" t="s">
        <v>1045</v>
      </c>
      <c r="K3" s="2">
        <v>13625</v>
      </c>
      <c r="L3" s="2" t="s">
        <v>1046</v>
      </c>
      <c r="M3" s="2" t="s">
        <v>31</v>
      </c>
      <c r="N3" s="2"/>
      <c r="O3" s="2"/>
      <c r="P3" s="2"/>
      <c r="Q3" s="2"/>
      <c r="R3" s="2"/>
      <c r="S3" s="2"/>
      <c r="T3" s="2"/>
      <c r="U3" s="2"/>
    </row>
    <row r="4" spans="1:45" x14ac:dyDescent="0.25">
      <c r="A4" s="2" t="s">
        <v>1047</v>
      </c>
      <c r="B4" s="2" t="s">
        <v>1048</v>
      </c>
      <c r="D4" s="2" t="s">
        <v>424</v>
      </c>
      <c r="E4" s="2" t="s">
        <v>25</v>
      </c>
      <c r="F4" s="2" t="s">
        <v>750</v>
      </c>
      <c r="G4" s="2" t="s">
        <v>751</v>
      </c>
      <c r="H4" s="2" t="s">
        <v>752</v>
      </c>
      <c r="I4" s="2" t="s">
        <v>1049</v>
      </c>
      <c r="K4" s="2">
        <v>13451</v>
      </c>
      <c r="L4" s="2" t="s">
        <v>1050</v>
      </c>
      <c r="M4" s="2" t="s">
        <v>31</v>
      </c>
      <c r="N4" s="2">
        <v>658</v>
      </c>
      <c r="O4" s="2">
        <v>701</v>
      </c>
      <c r="P4" s="2">
        <v>796</v>
      </c>
      <c r="Q4" s="2">
        <v>875</v>
      </c>
      <c r="R4" s="2">
        <v>919</v>
      </c>
      <c r="S4" s="2">
        <v>996</v>
      </c>
      <c r="T4" s="2">
        <v>1049</v>
      </c>
      <c r="U4" s="2">
        <v>1101</v>
      </c>
      <c r="Z4" t="s">
        <v>1568</v>
      </c>
    </row>
    <row r="5" spans="1:45" x14ac:dyDescent="0.25">
      <c r="A5" s="2" t="s">
        <v>1115</v>
      </c>
      <c r="B5" s="2" t="s">
        <v>1116</v>
      </c>
      <c r="C5" s="2" t="s">
        <v>1117</v>
      </c>
      <c r="D5" s="2" t="s">
        <v>24</v>
      </c>
      <c r="E5" s="2" t="s">
        <v>25</v>
      </c>
      <c r="F5" s="2" t="s">
        <v>1118</v>
      </c>
      <c r="G5" s="2" t="s">
        <v>751</v>
      </c>
      <c r="H5" s="2" t="s">
        <v>752</v>
      </c>
      <c r="I5" s="2" t="s">
        <v>1119</v>
      </c>
      <c r="K5" s="2">
        <v>84029</v>
      </c>
      <c r="L5" s="2" t="s">
        <v>1120</v>
      </c>
      <c r="M5" s="2" t="s">
        <v>31</v>
      </c>
      <c r="N5" s="2">
        <v>6665</v>
      </c>
      <c r="O5" s="2">
        <v>6636</v>
      </c>
      <c r="P5" s="2">
        <v>6792</v>
      </c>
      <c r="Q5" s="2">
        <v>6524</v>
      </c>
      <c r="R5" s="2">
        <v>6582</v>
      </c>
      <c r="S5" s="2">
        <v>6846</v>
      </c>
      <c r="T5" s="2">
        <v>6903</v>
      </c>
      <c r="U5" s="2">
        <v>6768</v>
      </c>
      <c r="Z5" t="s">
        <v>1569</v>
      </c>
      <c r="AA5" t="e">
        <f t="array" ref="AA5">SUM((H1:H310="Lille")*(U4:U310))</f>
        <v>#N/A</v>
      </c>
    </row>
    <row r="6" spans="1:45" x14ac:dyDescent="0.25">
      <c r="A6" s="2" t="s">
        <v>1044</v>
      </c>
      <c r="B6" s="2" t="s">
        <v>1229</v>
      </c>
      <c r="C6" s="2" t="s">
        <v>1230</v>
      </c>
      <c r="D6" s="2" t="s">
        <v>24</v>
      </c>
      <c r="E6" s="2" t="s">
        <v>25</v>
      </c>
      <c r="F6" s="2" t="s">
        <v>750</v>
      </c>
      <c r="G6" s="2" t="s">
        <v>751</v>
      </c>
      <c r="H6" s="2" t="s">
        <v>752</v>
      </c>
      <c r="I6" s="2" t="s">
        <v>753</v>
      </c>
      <c r="K6" s="2">
        <v>13284</v>
      </c>
      <c r="L6" s="2" t="s">
        <v>754</v>
      </c>
      <c r="M6" s="2" t="s">
        <v>31</v>
      </c>
      <c r="N6" s="2">
        <v>63641</v>
      </c>
      <c r="O6" s="2">
        <v>62905</v>
      </c>
      <c r="P6" s="2">
        <v>60648</v>
      </c>
      <c r="Q6" s="2">
        <v>59158</v>
      </c>
      <c r="R6" s="2">
        <v>60154</v>
      </c>
      <c r="S6" s="2">
        <v>62648</v>
      </c>
      <c r="T6" s="2">
        <v>63482</v>
      </c>
      <c r="U6" s="2">
        <v>63948</v>
      </c>
      <c r="Z6" t="s">
        <v>1565</v>
      </c>
      <c r="AA6" t="e">
        <f t="array" ref="AA6">SUM((D1:D310="Université")*(H1:H310="Lille")*(U4:U310))</f>
        <v>#N/A</v>
      </c>
    </row>
    <row r="7" spans="1:45" ht="15.75" x14ac:dyDescent="0.25">
      <c r="A7" s="2" t="s">
        <v>126</v>
      </c>
      <c r="B7" s="2" t="s">
        <v>127</v>
      </c>
      <c r="C7" s="2" t="s">
        <v>128</v>
      </c>
      <c r="D7" s="2" t="s">
        <v>46</v>
      </c>
      <c r="E7" s="2" t="s">
        <v>57</v>
      </c>
      <c r="F7" s="2" t="s">
        <v>130</v>
      </c>
      <c r="G7" s="2" t="s">
        <v>131</v>
      </c>
      <c r="H7" s="2" t="s">
        <v>129</v>
      </c>
      <c r="I7" s="2" t="s">
        <v>132</v>
      </c>
      <c r="J7" s="2" t="s">
        <v>133</v>
      </c>
      <c r="K7" s="2">
        <v>80083</v>
      </c>
      <c r="L7" s="2" t="s">
        <v>134</v>
      </c>
      <c r="M7" s="2" t="s">
        <v>31</v>
      </c>
      <c r="N7" s="2">
        <v>289</v>
      </c>
      <c r="O7" s="2">
        <v>324</v>
      </c>
      <c r="P7" s="2">
        <v>355</v>
      </c>
      <c r="Q7" s="2">
        <v>370</v>
      </c>
      <c r="R7" s="2">
        <v>380</v>
      </c>
      <c r="S7" s="2">
        <v>431</v>
      </c>
      <c r="T7" s="2">
        <v>470</v>
      </c>
      <c r="U7" s="2">
        <v>516</v>
      </c>
      <c r="AA7" t="e">
        <f t="array" ref="AA7">SUM((type="Université")*(academie="Lille")*effectif18)</f>
        <v>#N/A</v>
      </c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spans="1:45" x14ac:dyDescent="0.25">
      <c r="A8" s="2" t="s">
        <v>709</v>
      </c>
      <c r="B8" s="2" t="s">
        <v>710</v>
      </c>
      <c r="C8" s="2" t="s">
        <v>711</v>
      </c>
      <c r="D8" s="2" t="s">
        <v>46</v>
      </c>
      <c r="E8" s="2" t="s">
        <v>57</v>
      </c>
      <c r="F8" s="2" t="s">
        <v>712</v>
      </c>
      <c r="G8" s="2" t="s">
        <v>131</v>
      </c>
      <c r="H8" s="2" t="s">
        <v>129</v>
      </c>
      <c r="I8" s="2" t="s">
        <v>713</v>
      </c>
      <c r="K8" s="2">
        <v>60200</v>
      </c>
      <c r="L8" s="2" t="s">
        <v>714</v>
      </c>
      <c r="M8" s="2" t="s">
        <v>31</v>
      </c>
      <c r="N8" s="2">
        <v>564</v>
      </c>
      <c r="O8" s="2">
        <v>555</v>
      </c>
      <c r="P8" s="2">
        <v>603</v>
      </c>
      <c r="Q8" s="2">
        <v>623</v>
      </c>
      <c r="R8" s="2">
        <v>628</v>
      </c>
      <c r="S8" s="2">
        <v>593</v>
      </c>
      <c r="T8" s="2">
        <v>574</v>
      </c>
      <c r="U8" s="2">
        <v>556</v>
      </c>
      <c r="Z8" s="3"/>
      <c r="AA8" s="3"/>
      <c r="AB8" s="3"/>
      <c r="AC8" s="3"/>
      <c r="AD8" s="3"/>
      <c r="AE8" s="3"/>
      <c r="AF8" s="3"/>
      <c r="AG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25">
      <c r="A9" s="2" t="s">
        <v>1387</v>
      </c>
      <c r="B9" s="2" t="s">
        <v>1388</v>
      </c>
      <c r="C9" s="2" t="s">
        <v>1389</v>
      </c>
      <c r="D9" s="2" t="s">
        <v>46</v>
      </c>
      <c r="E9" s="2" t="s">
        <v>57</v>
      </c>
      <c r="F9" s="2" t="s">
        <v>712</v>
      </c>
      <c r="G9" s="2" t="s">
        <v>131</v>
      </c>
      <c r="H9" s="2" t="s">
        <v>129</v>
      </c>
      <c r="I9" s="2" t="s">
        <v>1390</v>
      </c>
      <c r="J9" s="2" t="s">
        <v>1391</v>
      </c>
      <c r="K9" s="2">
        <v>60026</v>
      </c>
      <c r="L9" s="2" t="s">
        <v>1392</v>
      </c>
      <c r="M9" s="2" t="s">
        <v>31</v>
      </c>
      <c r="N9" s="2">
        <v>1515</v>
      </c>
      <c r="O9" s="2">
        <v>1583</v>
      </c>
      <c r="P9" s="2">
        <v>1681</v>
      </c>
      <c r="Q9" s="2">
        <v>1736</v>
      </c>
      <c r="R9" s="2">
        <v>1838</v>
      </c>
      <c r="S9" s="2">
        <v>1828</v>
      </c>
      <c r="T9" s="2">
        <v>1879</v>
      </c>
      <c r="U9" s="2">
        <v>1869</v>
      </c>
      <c r="Z9" s="3"/>
      <c r="AA9" s="3"/>
      <c r="AB9" s="3"/>
      <c r="AC9" s="3"/>
      <c r="AD9" s="3"/>
      <c r="AE9" s="3"/>
      <c r="AF9" s="3"/>
      <c r="AG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x14ac:dyDescent="0.25">
      <c r="A10" s="2" t="s">
        <v>135</v>
      </c>
      <c r="B10" s="2" t="s">
        <v>136</v>
      </c>
      <c r="C10" s="2" t="s">
        <v>137</v>
      </c>
      <c r="D10" s="2" t="s">
        <v>138</v>
      </c>
      <c r="E10" s="2" t="s">
        <v>25</v>
      </c>
      <c r="F10" s="2" t="s">
        <v>130</v>
      </c>
      <c r="G10" s="2" t="s">
        <v>131</v>
      </c>
      <c r="H10" s="2" t="s">
        <v>129</v>
      </c>
      <c r="I10" s="2" t="s">
        <v>139</v>
      </c>
      <c r="K10" s="2">
        <v>80080</v>
      </c>
      <c r="L10" s="2" t="s">
        <v>140</v>
      </c>
      <c r="M10" s="2" t="s">
        <v>31</v>
      </c>
      <c r="Z10" s="3"/>
      <c r="AA10" s="3"/>
      <c r="AB10" s="3"/>
      <c r="AC10" s="3"/>
      <c r="AD10" s="3"/>
      <c r="AE10" s="3"/>
      <c r="AF10" s="3"/>
      <c r="AG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25">
      <c r="A11" s="2" t="s">
        <v>959</v>
      </c>
      <c r="B11" s="2" t="s">
        <v>960</v>
      </c>
      <c r="C11" s="2" t="s">
        <v>961</v>
      </c>
      <c r="D11" s="2" t="s">
        <v>424</v>
      </c>
      <c r="E11" s="2" t="s">
        <v>25</v>
      </c>
      <c r="F11" s="2" t="s">
        <v>712</v>
      </c>
      <c r="G11" s="2" t="s">
        <v>131</v>
      </c>
      <c r="H11" s="2" t="s">
        <v>129</v>
      </c>
      <c r="I11" s="2" t="s">
        <v>962</v>
      </c>
      <c r="J11" s="2" t="s">
        <v>963</v>
      </c>
      <c r="K11" s="2">
        <v>60206</v>
      </c>
      <c r="L11" s="2" t="s">
        <v>964</v>
      </c>
      <c r="M11" s="2" t="s">
        <v>31</v>
      </c>
      <c r="N11" s="2">
        <v>3799</v>
      </c>
      <c r="O11" s="2">
        <v>3955</v>
      </c>
      <c r="P11" s="2">
        <v>4050</v>
      </c>
      <c r="Q11" s="2">
        <v>4053</v>
      </c>
      <c r="R11" s="2">
        <v>3974</v>
      </c>
      <c r="S11" s="2">
        <v>3940</v>
      </c>
      <c r="T11" s="2">
        <v>4187</v>
      </c>
      <c r="U11" s="2">
        <v>4308</v>
      </c>
      <c r="Z11" s="3"/>
      <c r="AA11" s="3"/>
      <c r="AB11" s="3"/>
      <c r="AC11" s="3"/>
      <c r="AD11" s="3"/>
      <c r="AE11" s="3"/>
      <c r="AF11" s="3"/>
      <c r="AG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25">
      <c r="A12" s="2" t="s">
        <v>1453</v>
      </c>
      <c r="B12" s="2" t="s">
        <v>1454</v>
      </c>
      <c r="C12" s="2" t="s">
        <v>1455</v>
      </c>
      <c r="D12" s="2" t="s">
        <v>24</v>
      </c>
      <c r="E12" s="2" t="s">
        <v>25</v>
      </c>
      <c r="F12" s="2" t="s">
        <v>130</v>
      </c>
      <c r="G12" s="2" t="s">
        <v>131</v>
      </c>
      <c r="H12" s="2" t="s">
        <v>129</v>
      </c>
      <c r="I12" s="2" t="s">
        <v>1456</v>
      </c>
      <c r="K12" s="2">
        <v>80021</v>
      </c>
      <c r="L12" s="2" t="s">
        <v>1457</v>
      </c>
      <c r="M12" s="2" t="s">
        <v>31</v>
      </c>
      <c r="N12" s="2">
        <v>22243</v>
      </c>
      <c r="O12" s="2">
        <v>22757</v>
      </c>
      <c r="P12" s="2">
        <v>23557</v>
      </c>
      <c r="Q12" s="2">
        <v>23509</v>
      </c>
      <c r="R12" s="2">
        <v>23816</v>
      </c>
      <c r="S12" s="2">
        <v>25403</v>
      </c>
      <c r="T12" s="2">
        <v>25924</v>
      </c>
      <c r="U12" s="2">
        <v>26721</v>
      </c>
      <c r="Z12" s="3"/>
      <c r="AB12" s="3"/>
      <c r="AC12" s="3"/>
      <c r="AD12" s="3"/>
      <c r="AE12" s="3"/>
      <c r="AF12" s="3"/>
      <c r="AG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25">
      <c r="A13" s="2" t="s">
        <v>1505</v>
      </c>
      <c r="B13" s="2" t="s">
        <v>1506</v>
      </c>
      <c r="D13" s="2" t="s">
        <v>221</v>
      </c>
      <c r="E13" s="2" t="s">
        <v>25</v>
      </c>
      <c r="F13" s="2" t="s">
        <v>27</v>
      </c>
      <c r="G13" s="2" t="s">
        <v>28</v>
      </c>
      <c r="H13" s="2" t="s">
        <v>26</v>
      </c>
      <c r="I13" s="2" t="s">
        <v>1507</v>
      </c>
      <c r="K13" s="2">
        <v>25000</v>
      </c>
      <c r="L13" s="2" t="s">
        <v>1508</v>
      </c>
      <c r="M13" s="2" t="s">
        <v>31</v>
      </c>
      <c r="U13" s="2">
        <v>1714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25">
      <c r="A14" s="2" t="s">
        <v>1487</v>
      </c>
      <c r="B14" s="2" t="s">
        <v>1488</v>
      </c>
      <c r="C14" s="2" t="s">
        <v>1489</v>
      </c>
      <c r="D14" s="2" t="s">
        <v>418</v>
      </c>
      <c r="E14" s="2" t="s">
        <v>25</v>
      </c>
      <c r="F14" s="2" t="s">
        <v>27</v>
      </c>
      <c r="G14" s="2" t="s">
        <v>28</v>
      </c>
      <c r="H14" s="2" t="s">
        <v>26</v>
      </c>
      <c r="I14" s="2" t="s">
        <v>1490</v>
      </c>
      <c r="K14" s="2">
        <v>25030</v>
      </c>
      <c r="L14" s="2" t="s">
        <v>30</v>
      </c>
      <c r="M14" s="2" t="s">
        <v>31</v>
      </c>
      <c r="N14" s="2">
        <v>877</v>
      </c>
      <c r="O14" s="2">
        <v>856</v>
      </c>
      <c r="P14" s="2">
        <v>877</v>
      </c>
      <c r="Q14" s="2">
        <v>870</v>
      </c>
      <c r="R14" s="2">
        <v>832</v>
      </c>
      <c r="S14" s="2">
        <v>830</v>
      </c>
      <c r="T14" s="2">
        <v>868</v>
      </c>
      <c r="U14" s="2">
        <v>844</v>
      </c>
      <c r="Z14" s="3"/>
      <c r="AA14" s="3"/>
      <c r="AB14" s="3"/>
      <c r="AC14" s="3"/>
      <c r="AD14" s="3"/>
      <c r="AE14" s="3"/>
      <c r="AF14" s="3"/>
      <c r="AG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25">
      <c r="A15" s="2" t="s">
        <v>579</v>
      </c>
      <c r="B15" s="2" t="s">
        <v>580</v>
      </c>
      <c r="C15" s="2" t="s">
        <v>581</v>
      </c>
      <c r="D15" s="2" t="s">
        <v>424</v>
      </c>
      <c r="E15" s="2" t="s">
        <v>25</v>
      </c>
      <c r="F15" s="2" t="s">
        <v>582</v>
      </c>
      <c r="G15" s="2" t="s">
        <v>28</v>
      </c>
      <c r="H15" s="2" t="s">
        <v>26</v>
      </c>
      <c r="I15" s="2" t="s">
        <v>583</v>
      </c>
      <c r="K15" s="2">
        <v>90400</v>
      </c>
      <c r="L15" s="2" t="s">
        <v>584</v>
      </c>
      <c r="M15" s="2" t="s">
        <v>31</v>
      </c>
      <c r="N15" s="2">
        <v>2545</v>
      </c>
      <c r="O15" s="2">
        <v>2697</v>
      </c>
      <c r="P15" s="2">
        <v>2724</v>
      </c>
      <c r="Q15" s="2">
        <v>2741</v>
      </c>
      <c r="R15" s="2">
        <v>2806</v>
      </c>
      <c r="S15" s="2">
        <v>2886</v>
      </c>
      <c r="T15" s="2">
        <v>2941</v>
      </c>
      <c r="U15" s="2">
        <v>2713</v>
      </c>
      <c r="Z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25">
      <c r="A16" s="2" t="s">
        <v>21</v>
      </c>
      <c r="B16" s="2" t="s">
        <v>22</v>
      </c>
      <c r="C16" s="2" t="s">
        <v>23</v>
      </c>
      <c r="D16" s="2" t="s">
        <v>24</v>
      </c>
      <c r="E16" s="2" t="s">
        <v>25</v>
      </c>
      <c r="F16" s="2" t="s">
        <v>27</v>
      </c>
      <c r="G16" s="2" t="s">
        <v>28</v>
      </c>
      <c r="H16" s="2" t="s">
        <v>26</v>
      </c>
      <c r="I16" s="2" t="s">
        <v>29</v>
      </c>
      <c r="K16" s="2">
        <v>25030</v>
      </c>
      <c r="L16" s="2" t="s">
        <v>30</v>
      </c>
      <c r="M16" s="2" t="s">
        <v>31</v>
      </c>
      <c r="N16" s="2">
        <v>19578</v>
      </c>
      <c r="O16" s="2">
        <v>19629</v>
      </c>
      <c r="P16" s="2">
        <v>19627</v>
      </c>
      <c r="Q16" s="2">
        <v>19641</v>
      </c>
      <c r="R16" s="2">
        <v>19654</v>
      </c>
      <c r="S16" s="2">
        <v>20314</v>
      </c>
      <c r="T16" s="2">
        <v>21022</v>
      </c>
      <c r="U16" s="2">
        <v>20506</v>
      </c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25">
      <c r="A17" s="2" t="s">
        <v>919</v>
      </c>
      <c r="B17" s="2" t="s">
        <v>920</v>
      </c>
      <c r="D17" s="2" t="s">
        <v>56</v>
      </c>
      <c r="E17" s="2" t="s">
        <v>57</v>
      </c>
      <c r="F17" s="2" t="s">
        <v>39</v>
      </c>
      <c r="G17" s="2" t="s">
        <v>40</v>
      </c>
      <c r="H17" s="2" t="s">
        <v>38</v>
      </c>
      <c r="I17" s="2" t="s">
        <v>921</v>
      </c>
      <c r="K17" s="2">
        <v>33405</v>
      </c>
      <c r="L17" s="2" t="s">
        <v>42</v>
      </c>
      <c r="M17" s="2" t="s">
        <v>31</v>
      </c>
      <c r="R17" s="2">
        <v>11658</v>
      </c>
      <c r="S17" s="2">
        <v>12509</v>
      </c>
      <c r="T17" s="2">
        <v>13212</v>
      </c>
      <c r="U17" s="2">
        <v>14510</v>
      </c>
      <c r="Z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25">
      <c r="A18" s="2" t="s">
        <v>1280</v>
      </c>
      <c r="B18" s="2" t="s">
        <v>1281</v>
      </c>
      <c r="C18" s="2" t="s">
        <v>1282</v>
      </c>
      <c r="D18" s="2" t="s">
        <v>46</v>
      </c>
      <c r="E18" s="2" t="s">
        <v>57</v>
      </c>
      <c r="F18" s="2" t="s">
        <v>1268</v>
      </c>
      <c r="G18" s="2" t="s">
        <v>40</v>
      </c>
      <c r="H18" s="2" t="s">
        <v>38</v>
      </c>
      <c r="I18" s="2" t="s">
        <v>1283</v>
      </c>
      <c r="J18" s="2" t="s">
        <v>1284</v>
      </c>
      <c r="K18" s="2">
        <v>64102</v>
      </c>
      <c r="L18" s="2" t="s">
        <v>1285</v>
      </c>
      <c r="M18" s="2" t="s">
        <v>31</v>
      </c>
      <c r="N18" s="2">
        <v>385</v>
      </c>
      <c r="O18" s="2">
        <v>434</v>
      </c>
      <c r="P18" s="2">
        <v>495</v>
      </c>
      <c r="Q18" s="2">
        <v>561</v>
      </c>
      <c r="R18" s="2">
        <v>621</v>
      </c>
      <c r="S18" s="2">
        <v>637</v>
      </c>
      <c r="T18" s="2">
        <v>662</v>
      </c>
      <c r="U18" s="2">
        <v>762</v>
      </c>
      <c r="Z18" s="3"/>
      <c r="AA18" s="3"/>
      <c r="AB18" s="3"/>
      <c r="AC18" s="3"/>
      <c r="AD18" s="3"/>
      <c r="AE18" s="3"/>
      <c r="AF18" s="3"/>
      <c r="AG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x14ac:dyDescent="0.25">
      <c r="A19" s="2" t="s">
        <v>1491</v>
      </c>
      <c r="B19" s="2" t="s">
        <v>1492</v>
      </c>
      <c r="D19" s="2" t="s">
        <v>221</v>
      </c>
      <c r="E19" s="2" t="s">
        <v>25</v>
      </c>
      <c r="F19" s="2" t="s">
        <v>39</v>
      </c>
      <c r="G19" s="2" t="s">
        <v>40</v>
      </c>
      <c r="H19" s="2" t="s">
        <v>38</v>
      </c>
      <c r="I19" s="2" t="s">
        <v>1493</v>
      </c>
      <c r="K19" s="2">
        <v>33000</v>
      </c>
      <c r="L19" s="2" t="s">
        <v>1494</v>
      </c>
      <c r="M19" s="2" t="s">
        <v>31</v>
      </c>
      <c r="Z19" s="3"/>
      <c r="AB19" s="3"/>
      <c r="AC19" s="3"/>
      <c r="AD19" s="3"/>
      <c r="AE19" s="3"/>
      <c r="AF19" s="3"/>
      <c r="AG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25">
      <c r="A20" s="2" t="s">
        <v>478</v>
      </c>
      <c r="B20" s="2" t="s">
        <v>479</v>
      </c>
      <c r="C20" s="2" t="s">
        <v>480</v>
      </c>
      <c r="D20" s="2" t="s">
        <v>46</v>
      </c>
      <c r="E20" s="2" t="s">
        <v>25</v>
      </c>
      <c r="F20" s="2" t="s">
        <v>39</v>
      </c>
      <c r="G20" s="2" t="s">
        <v>40</v>
      </c>
      <c r="H20" s="2" t="s">
        <v>38</v>
      </c>
      <c r="I20" s="2" t="s">
        <v>481</v>
      </c>
      <c r="J20" s="2" t="s">
        <v>482</v>
      </c>
      <c r="K20" s="2">
        <v>33175</v>
      </c>
      <c r="L20" s="2" t="s">
        <v>483</v>
      </c>
      <c r="M20" s="2" t="s">
        <v>31</v>
      </c>
      <c r="N20" s="2">
        <v>388</v>
      </c>
      <c r="O20" s="2">
        <v>403</v>
      </c>
      <c r="P20" s="2">
        <v>424</v>
      </c>
      <c r="Q20" s="2">
        <v>429</v>
      </c>
      <c r="R20" s="2">
        <v>443</v>
      </c>
      <c r="S20" s="2">
        <v>425</v>
      </c>
      <c r="T20" s="2">
        <v>423</v>
      </c>
      <c r="U20" s="2">
        <v>425</v>
      </c>
      <c r="Z20" s="3"/>
      <c r="AA20" s="3"/>
      <c r="AB20" s="3"/>
      <c r="AC20" s="3"/>
      <c r="AD20" s="3"/>
      <c r="AE20" s="3"/>
      <c r="AF20" s="3"/>
      <c r="AG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25">
      <c r="A21" s="2" t="s">
        <v>32</v>
      </c>
      <c r="B21" s="2" t="s">
        <v>33</v>
      </c>
      <c r="C21" s="2" t="s">
        <v>34</v>
      </c>
      <c r="D21" s="2" t="s">
        <v>35</v>
      </c>
      <c r="E21" s="2" t="s">
        <v>25</v>
      </c>
      <c r="F21" s="2" t="s">
        <v>39</v>
      </c>
      <c r="G21" s="2" t="s">
        <v>40</v>
      </c>
      <c r="H21" s="2" t="s">
        <v>38</v>
      </c>
      <c r="I21" s="2" t="s">
        <v>41</v>
      </c>
      <c r="K21" s="2">
        <v>33402</v>
      </c>
      <c r="L21" s="2" t="s">
        <v>42</v>
      </c>
      <c r="M21" s="2" t="s">
        <v>31</v>
      </c>
      <c r="N21" s="2">
        <v>1893</v>
      </c>
      <c r="O21" s="2">
        <v>2056</v>
      </c>
      <c r="P21" s="2">
        <v>2196</v>
      </c>
      <c r="Q21" s="2">
        <v>2331</v>
      </c>
      <c r="R21" s="2">
        <v>2371</v>
      </c>
      <c r="S21" s="2">
        <v>2347</v>
      </c>
      <c r="T21" s="2">
        <v>2385</v>
      </c>
      <c r="U21" s="2">
        <v>2466</v>
      </c>
      <c r="Z21" s="3"/>
      <c r="AB21" s="3"/>
      <c r="AC21" s="3"/>
      <c r="AD21" s="3"/>
      <c r="AE21" s="3"/>
      <c r="AF21" s="3"/>
      <c r="AG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25">
      <c r="A22" s="2" t="s">
        <v>403</v>
      </c>
      <c r="B22" s="2" t="s">
        <v>404</v>
      </c>
      <c r="C22" s="2" t="s">
        <v>405</v>
      </c>
      <c r="D22" s="2" t="s">
        <v>349</v>
      </c>
      <c r="E22" s="2" t="s">
        <v>25</v>
      </c>
      <c r="F22" s="2" t="s">
        <v>39</v>
      </c>
      <c r="G22" s="2" t="s">
        <v>40</v>
      </c>
      <c r="H22" s="2" t="s">
        <v>38</v>
      </c>
      <c r="I22" s="2" t="s">
        <v>406</v>
      </c>
      <c r="K22" s="2">
        <v>33607</v>
      </c>
      <c r="L22" s="2" t="s">
        <v>407</v>
      </c>
      <c r="M22" s="2" t="s">
        <v>31</v>
      </c>
      <c r="N22" s="2"/>
      <c r="O22" s="2"/>
      <c r="P22" s="2"/>
      <c r="Q22" s="2"/>
      <c r="R22" s="2"/>
      <c r="S22" s="2"/>
      <c r="T22" s="2"/>
      <c r="U22" s="2"/>
      <c r="Z22" s="3"/>
      <c r="AB22" s="3"/>
      <c r="AC22" s="3"/>
      <c r="AD22" s="3"/>
      <c r="AE22" s="3"/>
      <c r="AF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25">
      <c r="A23" s="2" t="s">
        <v>37</v>
      </c>
      <c r="B23" s="2" t="s">
        <v>36</v>
      </c>
      <c r="D23" s="2" t="s">
        <v>24</v>
      </c>
      <c r="E23" s="2" t="s">
        <v>25</v>
      </c>
      <c r="F23" s="2" t="s">
        <v>39</v>
      </c>
      <c r="G23" s="2" t="s">
        <v>40</v>
      </c>
      <c r="H23" s="2" t="s">
        <v>38</v>
      </c>
      <c r="I23" s="2" t="s">
        <v>1086</v>
      </c>
      <c r="K23" s="2">
        <v>33405</v>
      </c>
      <c r="L23" s="2" t="s">
        <v>42</v>
      </c>
      <c r="M23" s="2" t="s">
        <v>31</v>
      </c>
      <c r="N23" s="2">
        <v>44347</v>
      </c>
      <c r="O23" s="2">
        <v>45712</v>
      </c>
      <c r="P23" s="2">
        <v>46668</v>
      </c>
      <c r="Q23" s="2">
        <v>46459</v>
      </c>
      <c r="R23" s="2">
        <v>46382</v>
      </c>
      <c r="S23" s="2">
        <v>48143</v>
      </c>
      <c r="T23" s="2">
        <v>49476</v>
      </c>
      <c r="U23" s="2">
        <v>50174</v>
      </c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25">
      <c r="A24" s="2" t="s">
        <v>1265</v>
      </c>
      <c r="B24" s="2" t="s">
        <v>1266</v>
      </c>
      <c r="C24" s="2" t="s">
        <v>1267</v>
      </c>
      <c r="D24" s="2" t="s">
        <v>24</v>
      </c>
      <c r="E24" s="2" t="s">
        <v>25</v>
      </c>
      <c r="F24" s="2" t="s">
        <v>1268</v>
      </c>
      <c r="G24" s="2" t="s">
        <v>40</v>
      </c>
      <c r="H24" s="2" t="s">
        <v>38</v>
      </c>
      <c r="I24" s="2" t="s">
        <v>1269</v>
      </c>
      <c r="J24" s="2" t="s">
        <v>1270</v>
      </c>
      <c r="K24" s="2">
        <v>64012</v>
      </c>
      <c r="L24" s="2" t="s">
        <v>1271</v>
      </c>
      <c r="M24" s="2" t="s">
        <v>31</v>
      </c>
      <c r="N24" s="2">
        <v>11401</v>
      </c>
      <c r="O24" s="2">
        <v>11437</v>
      </c>
      <c r="P24" s="2">
        <v>11301</v>
      </c>
      <c r="Q24" s="2">
        <v>11329</v>
      </c>
      <c r="R24" s="2">
        <v>11774</v>
      </c>
      <c r="S24" s="2">
        <v>11926</v>
      </c>
      <c r="T24" s="2">
        <v>12352</v>
      </c>
      <c r="U24" s="2">
        <v>12331</v>
      </c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25">
      <c r="A25" s="2" t="s">
        <v>1484</v>
      </c>
      <c r="B25" s="2" t="s">
        <v>1485</v>
      </c>
      <c r="C25" s="2" t="s">
        <v>1486</v>
      </c>
      <c r="D25" s="2" t="s">
        <v>24</v>
      </c>
      <c r="E25" s="2" t="s">
        <v>25</v>
      </c>
      <c r="F25" s="2" t="s">
        <v>39</v>
      </c>
      <c r="G25" s="2" t="s">
        <v>40</v>
      </c>
      <c r="H25" s="2" t="s">
        <v>38</v>
      </c>
      <c r="I25" s="2" t="s">
        <v>444</v>
      </c>
      <c r="K25" s="2">
        <v>33607</v>
      </c>
      <c r="L25" s="2" t="s">
        <v>407</v>
      </c>
      <c r="M25" s="2" t="s">
        <v>31</v>
      </c>
      <c r="N25" s="2">
        <v>15466</v>
      </c>
      <c r="O25" s="2">
        <v>14770</v>
      </c>
      <c r="P25" s="2">
        <v>14458</v>
      </c>
      <c r="Q25" s="2">
        <v>14484</v>
      </c>
      <c r="R25" s="2">
        <v>14888</v>
      </c>
      <c r="S25" s="2">
        <v>14995</v>
      </c>
      <c r="T25" s="2">
        <v>14499</v>
      </c>
      <c r="U25" s="2">
        <v>15485</v>
      </c>
      <c r="Z25" s="3"/>
      <c r="AB25" s="3"/>
      <c r="AC25" s="3"/>
      <c r="AD25" s="3"/>
      <c r="AE25" s="3"/>
      <c r="AF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25">
      <c r="A26" s="2" t="s">
        <v>1495</v>
      </c>
      <c r="B26" s="2" t="s">
        <v>1496</v>
      </c>
      <c r="C26" s="2" t="s">
        <v>1497</v>
      </c>
      <c r="D26" s="2" t="s">
        <v>46</v>
      </c>
      <c r="E26" s="2" t="s">
        <v>57</v>
      </c>
      <c r="F26" s="2" t="s">
        <v>758</v>
      </c>
      <c r="G26" s="2" t="s">
        <v>759</v>
      </c>
      <c r="H26" s="2" t="s">
        <v>757</v>
      </c>
      <c r="I26" s="2" t="s">
        <v>1498</v>
      </c>
      <c r="K26" s="2">
        <v>14610</v>
      </c>
      <c r="L26" s="2" t="s">
        <v>1499</v>
      </c>
      <c r="M26" s="2" t="s">
        <v>31</v>
      </c>
      <c r="N26" s="2">
        <v>390</v>
      </c>
      <c r="O26" s="2">
        <v>391</v>
      </c>
      <c r="P26" s="2">
        <v>417</v>
      </c>
      <c r="Q26" s="2">
        <v>390</v>
      </c>
      <c r="R26" s="2">
        <v>410</v>
      </c>
      <c r="S26" s="2">
        <v>453</v>
      </c>
      <c r="T26" s="2">
        <v>474</v>
      </c>
      <c r="U26" s="2">
        <v>515</v>
      </c>
      <c r="Z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P26" s="3"/>
      <c r="AQ26" s="3"/>
      <c r="AR26" s="3"/>
      <c r="AS26" s="3"/>
    </row>
    <row r="27" spans="1:45" x14ac:dyDescent="0.25">
      <c r="A27" s="2" t="s">
        <v>1067</v>
      </c>
      <c r="B27" s="2" t="s">
        <v>1068</v>
      </c>
      <c r="D27" s="2" t="s">
        <v>221</v>
      </c>
      <c r="E27" s="2" t="s">
        <v>25</v>
      </c>
      <c r="F27" s="2" t="s">
        <v>758</v>
      </c>
      <c r="G27" s="2" t="s">
        <v>759</v>
      </c>
      <c r="H27" s="2" t="s">
        <v>757</v>
      </c>
      <c r="I27" s="2" t="s">
        <v>760</v>
      </c>
      <c r="J27" s="2" t="s">
        <v>1069</v>
      </c>
      <c r="K27" s="2">
        <v>14032</v>
      </c>
      <c r="L27" s="2" t="s">
        <v>762</v>
      </c>
      <c r="M27" s="2" t="s">
        <v>31</v>
      </c>
      <c r="Z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25">
      <c r="A28" s="2" t="s">
        <v>1070</v>
      </c>
      <c r="B28" s="2" t="s">
        <v>1071</v>
      </c>
      <c r="C28" s="2" t="s">
        <v>1072</v>
      </c>
      <c r="D28" s="2" t="s">
        <v>138</v>
      </c>
      <c r="E28" s="2" t="s">
        <v>25</v>
      </c>
      <c r="F28" s="2" t="s">
        <v>758</v>
      </c>
      <c r="G28" s="2" t="s">
        <v>759</v>
      </c>
      <c r="H28" s="2" t="s">
        <v>757</v>
      </c>
      <c r="I28" s="2" t="s">
        <v>1073</v>
      </c>
      <c r="K28" s="2">
        <v>14000</v>
      </c>
      <c r="L28" s="2" t="s">
        <v>1074</v>
      </c>
      <c r="M28" s="2" t="s">
        <v>31</v>
      </c>
      <c r="Z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25">
      <c r="A29" s="2" t="s">
        <v>908</v>
      </c>
      <c r="B29" s="2" t="s">
        <v>909</v>
      </c>
      <c r="C29" s="2" t="s">
        <v>910</v>
      </c>
      <c r="D29" s="2" t="s">
        <v>418</v>
      </c>
      <c r="E29" s="2" t="s">
        <v>25</v>
      </c>
      <c r="F29" s="2" t="s">
        <v>758</v>
      </c>
      <c r="G29" s="2" t="s">
        <v>759</v>
      </c>
      <c r="H29" s="2" t="s">
        <v>757</v>
      </c>
      <c r="I29" s="2" t="s">
        <v>911</v>
      </c>
      <c r="J29" s="2" t="s">
        <v>912</v>
      </c>
      <c r="K29" s="2">
        <v>14050</v>
      </c>
      <c r="L29" s="2" t="s">
        <v>913</v>
      </c>
      <c r="M29" s="2" t="s">
        <v>31</v>
      </c>
      <c r="N29" s="2">
        <v>685</v>
      </c>
      <c r="O29" s="2">
        <v>680</v>
      </c>
      <c r="P29" s="2">
        <v>701</v>
      </c>
      <c r="Q29" s="2">
        <v>707</v>
      </c>
      <c r="R29" s="2">
        <v>727</v>
      </c>
      <c r="S29" s="2">
        <v>716</v>
      </c>
      <c r="T29" s="2">
        <v>716</v>
      </c>
      <c r="U29" s="2">
        <v>705</v>
      </c>
      <c r="Z29" s="3"/>
      <c r="AA29" s="3"/>
      <c r="AB29" s="3"/>
      <c r="AC29" s="3"/>
      <c r="AD29" s="3"/>
      <c r="AE29" s="3"/>
      <c r="AF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25">
      <c r="A30" s="2" t="s">
        <v>755</v>
      </c>
      <c r="B30" s="2" t="s">
        <v>756</v>
      </c>
      <c r="D30" s="2" t="s">
        <v>24</v>
      </c>
      <c r="E30" s="2" t="s">
        <v>25</v>
      </c>
      <c r="F30" s="2" t="s">
        <v>758</v>
      </c>
      <c r="G30" s="2" t="s">
        <v>759</v>
      </c>
      <c r="H30" s="2" t="s">
        <v>757</v>
      </c>
      <c r="I30" s="2" t="s">
        <v>760</v>
      </c>
      <c r="J30" s="2" t="s">
        <v>761</v>
      </c>
      <c r="K30" s="2">
        <v>14032</v>
      </c>
      <c r="L30" s="2" t="s">
        <v>762</v>
      </c>
      <c r="M30" s="2" t="s">
        <v>31</v>
      </c>
      <c r="N30" s="2">
        <v>23921</v>
      </c>
      <c r="O30" s="2">
        <v>23439</v>
      </c>
      <c r="P30" s="2">
        <v>23781</v>
      </c>
      <c r="Q30" s="2">
        <v>23681</v>
      </c>
      <c r="R30" s="2">
        <v>24387</v>
      </c>
      <c r="S30" s="2">
        <v>27148</v>
      </c>
      <c r="T30" s="2">
        <v>27796</v>
      </c>
      <c r="U30" s="2">
        <v>27465</v>
      </c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25">
      <c r="A31" s="2" t="s">
        <v>282</v>
      </c>
      <c r="B31" s="2" t="s">
        <v>283</v>
      </c>
      <c r="C31" s="2" t="s">
        <v>284</v>
      </c>
      <c r="D31" s="2" t="s">
        <v>46</v>
      </c>
      <c r="E31" s="2" t="s">
        <v>25</v>
      </c>
      <c r="F31" s="2" t="s">
        <v>286</v>
      </c>
      <c r="G31" s="2" t="s">
        <v>287</v>
      </c>
      <c r="H31" s="2" t="s">
        <v>285</v>
      </c>
      <c r="I31" s="2" t="s">
        <v>288</v>
      </c>
      <c r="K31" s="2">
        <v>63178</v>
      </c>
      <c r="L31" s="2" t="s">
        <v>289</v>
      </c>
      <c r="M31" s="2" t="s">
        <v>31</v>
      </c>
      <c r="N31" s="2">
        <v>921</v>
      </c>
      <c r="O31" s="2">
        <v>921</v>
      </c>
      <c r="P31" s="2">
        <v>974</v>
      </c>
      <c r="Q31" s="2">
        <v>984</v>
      </c>
      <c r="R31" s="2">
        <v>961</v>
      </c>
      <c r="S31" s="2">
        <v>944</v>
      </c>
      <c r="T31" s="2">
        <v>961</v>
      </c>
      <c r="U31" s="2">
        <v>998</v>
      </c>
      <c r="Z31" s="3"/>
      <c r="AB31" s="3"/>
      <c r="AC31" s="3"/>
      <c r="AD31" s="3"/>
      <c r="AE31" s="3"/>
      <c r="AF31" s="3"/>
      <c r="AG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25">
      <c r="A32" s="2" t="s">
        <v>312</v>
      </c>
      <c r="B32" s="2" t="s">
        <v>313</v>
      </c>
      <c r="C32" s="2" t="s">
        <v>314</v>
      </c>
      <c r="D32" s="2" t="s">
        <v>230</v>
      </c>
      <c r="E32" s="2" t="s">
        <v>25</v>
      </c>
      <c r="F32" s="2" t="s">
        <v>286</v>
      </c>
      <c r="G32" s="2" t="s">
        <v>287</v>
      </c>
      <c r="H32" s="2" t="s">
        <v>285</v>
      </c>
      <c r="I32" s="2" t="s">
        <v>315</v>
      </c>
      <c r="K32" s="2">
        <v>63100</v>
      </c>
      <c r="L32" s="2" t="s">
        <v>316</v>
      </c>
      <c r="M32" s="2" t="s">
        <v>31</v>
      </c>
      <c r="Z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25">
      <c r="A33" s="2" t="s">
        <v>1275</v>
      </c>
      <c r="B33" s="2" t="s">
        <v>1276</v>
      </c>
      <c r="C33" s="2" t="s">
        <v>771</v>
      </c>
      <c r="D33" s="2" t="s">
        <v>24</v>
      </c>
      <c r="E33" s="2" t="s">
        <v>25</v>
      </c>
      <c r="F33" s="2" t="s">
        <v>286</v>
      </c>
      <c r="G33" s="2" t="s">
        <v>287</v>
      </c>
      <c r="H33" s="2" t="s">
        <v>285</v>
      </c>
      <c r="I33" s="2" t="s">
        <v>1277</v>
      </c>
      <c r="J33" s="2" t="s">
        <v>1278</v>
      </c>
      <c r="K33" s="2">
        <v>63001</v>
      </c>
      <c r="L33" s="2" t="s">
        <v>1279</v>
      </c>
      <c r="M33" s="2" t="s">
        <v>31</v>
      </c>
      <c r="N33" s="2">
        <v>29684</v>
      </c>
      <c r="O33" s="2">
        <v>30069</v>
      </c>
      <c r="P33" s="2">
        <v>29729</v>
      </c>
      <c r="Q33" s="2">
        <v>29971</v>
      </c>
      <c r="R33" s="2">
        <v>29253</v>
      </c>
      <c r="S33" s="2">
        <v>29727</v>
      </c>
      <c r="T33" s="2">
        <v>30240</v>
      </c>
      <c r="U33" s="2">
        <v>31282</v>
      </c>
      <c r="Z33" s="3"/>
      <c r="AB33" s="3"/>
      <c r="AC33" s="3"/>
      <c r="AD33" s="3"/>
      <c r="AE33" s="3"/>
      <c r="AF33" s="3"/>
      <c r="AG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25">
      <c r="A34" s="2" t="s">
        <v>243</v>
      </c>
      <c r="B34" s="2" t="s">
        <v>244</v>
      </c>
      <c r="D34" s="2" t="s">
        <v>24</v>
      </c>
      <c r="E34" s="2" t="s">
        <v>25</v>
      </c>
      <c r="F34" s="2" t="s">
        <v>245</v>
      </c>
      <c r="G34" s="2" t="s">
        <v>246</v>
      </c>
      <c r="H34" s="2" t="s">
        <v>247</v>
      </c>
      <c r="I34" s="2" t="s">
        <v>248</v>
      </c>
      <c r="J34" s="2" t="s">
        <v>249</v>
      </c>
      <c r="K34" s="2">
        <v>20250</v>
      </c>
      <c r="L34" s="2" t="s">
        <v>250</v>
      </c>
      <c r="M34" s="2" t="s">
        <v>31</v>
      </c>
      <c r="N34" s="2">
        <v>3820</v>
      </c>
      <c r="O34" s="2">
        <v>3732</v>
      </c>
      <c r="P34" s="2">
        <v>3762</v>
      </c>
      <c r="Q34" s="2">
        <v>3824</v>
      </c>
      <c r="R34" s="2">
        <v>3703</v>
      </c>
      <c r="S34" s="2">
        <v>3726</v>
      </c>
      <c r="T34" s="2">
        <v>3775</v>
      </c>
      <c r="U34" s="2">
        <v>3923</v>
      </c>
      <c r="Z34" s="3"/>
      <c r="AB34" s="3"/>
      <c r="AC34" s="3"/>
      <c r="AD34" s="3"/>
      <c r="AE34" s="3"/>
      <c r="AF34" s="3"/>
      <c r="AG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25">
      <c r="A35" s="2" t="s">
        <v>837</v>
      </c>
      <c r="B35" s="2" t="s">
        <v>838</v>
      </c>
      <c r="C35" s="2" t="s">
        <v>839</v>
      </c>
      <c r="D35" s="2" t="s">
        <v>56</v>
      </c>
      <c r="E35" s="2" t="s">
        <v>57</v>
      </c>
      <c r="F35" s="2" t="s">
        <v>191</v>
      </c>
      <c r="G35" s="2" t="s">
        <v>77</v>
      </c>
      <c r="H35" s="2" t="s">
        <v>78</v>
      </c>
      <c r="I35" s="2" t="s">
        <v>841</v>
      </c>
      <c r="K35" s="2">
        <v>77305</v>
      </c>
      <c r="L35" s="2" t="s">
        <v>840</v>
      </c>
      <c r="M35" s="2" t="s">
        <v>31</v>
      </c>
      <c r="N35" s="2">
        <v>1007</v>
      </c>
      <c r="O35" s="2">
        <v>1007</v>
      </c>
      <c r="P35" s="2">
        <v>1027</v>
      </c>
      <c r="Q35" s="2">
        <v>1020</v>
      </c>
      <c r="R35" s="2">
        <v>1010</v>
      </c>
      <c r="S35" s="2">
        <v>487</v>
      </c>
      <c r="T35" s="2">
        <v>1055</v>
      </c>
      <c r="U35" s="2">
        <v>1035</v>
      </c>
      <c r="Z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25">
      <c r="A36" s="2" t="s">
        <v>120</v>
      </c>
      <c r="B36" s="2" t="s">
        <v>121</v>
      </c>
      <c r="C36" s="2" t="s">
        <v>121</v>
      </c>
      <c r="D36" s="2" t="s">
        <v>46</v>
      </c>
      <c r="E36" s="2" t="s">
        <v>57</v>
      </c>
      <c r="F36" s="2" t="s">
        <v>122</v>
      </c>
      <c r="G36" s="2" t="s">
        <v>77</v>
      </c>
      <c r="H36" s="2" t="s">
        <v>78</v>
      </c>
      <c r="I36" s="2" t="s">
        <v>123</v>
      </c>
      <c r="J36" s="2" t="s">
        <v>124</v>
      </c>
      <c r="K36" s="2">
        <v>93162</v>
      </c>
      <c r="L36" s="2" t="s">
        <v>125</v>
      </c>
      <c r="M36" s="2" t="s">
        <v>31</v>
      </c>
      <c r="N36" s="2">
        <v>904</v>
      </c>
      <c r="O36" s="2">
        <v>1006</v>
      </c>
      <c r="P36" s="2">
        <v>1190</v>
      </c>
      <c r="Q36" s="2">
        <v>1299</v>
      </c>
      <c r="R36" s="2">
        <v>1329</v>
      </c>
      <c r="S36" s="2">
        <v>1427</v>
      </c>
      <c r="T36" s="2">
        <v>1490</v>
      </c>
      <c r="U36" s="2">
        <v>1609</v>
      </c>
      <c r="Z36" s="3"/>
      <c r="AB36" s="3"/>
      <c r="AC36" s="3"/>
      <c r="AD36" s="3"/>
      <c r="AE36" s="3"/>
      <c r="AF36" s="3"/>
      <c r="AG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25">
      <c r="A37" s="2" t="s">
        <v>590</v>
      </c>
      <c r="B37" s="2" t="s">
        <v>591</v>
      </c>
      <c r="C37" s="2" t="s">
        <v>592</v>
      </c>
      <c r="D37" s="2" t="s">
        <v>46</v>
      </c>
      <c r="E37" s="2" t="s">
        <v>57</v>
      </c>
      <c r="F37" s="2" t="s">
        <v>76</v>
      </c>
      <c r="G37" s="2" t="s">
        <v>77</v>
      </c>
      <c r="H37" s="2" t="s">
        <v>78</v>
      </c>
      <c r="I37" s="2" t="s">
        <v>593</v>
      </c>
      <c r="K37" s="2">
        <v>94110</v>
      </c>
      <c r="L37" s="2" t="s">
        <v>594</v>
      </c>
      <c r="M37" s="2" t="s">
        <v>31</v>
      </c>
      <c r="N37" s="2">
        <v>249</v>
      </c>
      <c r="O37" s="2">
        <v>255</v>
      </c>
      <c r="P37" s="2">
        <v>259</v>
      </c>
      <c r="Q37" s="2">
        <v>291</v>
      </c>
      <c r="R37" s="2">
        <v>311</v>
      </c>
      <c r="S37" s="2">
        <v>321</v>
      </c>
      <c r="T37" s="2">
        <v>325</v>
      </c>
      <c r="U37" s="2">
        <v>351</v>
      </c>
      <c r="Z37" s="3"/>
      <c r="AB37" s="3"/>
      <c r="AC37" s="3"/>
      <c r="AD37" s="3"/>
      <c r="AE37" s="3"/>
      <c r="AF37" s="3"/>
      <c r="AG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25">
      <c r="A38" s="2" t="s">
        <v>1333</v>
      </c>
      <c r="B38" s="2" t="s">
        <v>1334</v>
      </c>
      <c r="C38" s="2" t="s">
        <v>1335</v>
      </c>
      <c r="D38" s="2" t="s">
        <v>46</v>
      </c>
      <c r="E38" s="2" t="s">
        <v>57</v>
      </c>
      <c r="F38" s="2" t="s">
        <v>76</v>
      </c>
      <c r="G38" s="2" t="s">
        <v>77</v>
      </c>
      <c r="H38" s="2" t="s">
        <v>78</v>
      </c>
      <c r="I38" s="2" t="s">
        <v>1336</v>
      </c>
      <c r="K38" s="2">
        <v>94800</v>
      </c>
      <c r="L38" s="2" t="s">
        <v>1337</v>
      </c>
      <c r="M38" s="2" t="s">
        <v>31</v>
      </c>
      <c r="N38" s="2">
        <v>1169</v>
      </c>
      <c r="O38" s="2">
        <v>1289</v>
      </c>
      <c r="P38" s="2">
        <v>1206</v>
      </c>
      <c r="Q38" s="2">
        <v>1122</v>
      </c>
      <c r="R38" s="2">
        <v>1084</v>
      </c>
      <c r="S38" s="2">
        <v>1144</v>
      </c>
      <c r="T38" s="2">
        <v>1281</v>
      </c>
      <c r="U38" s="2">
        <v>1577</v>
      </c>
      <c r="Z38" s="3"/>
      <c r="AA38" s="3"/>
      <c r="AB38" s="3"/>
      <c r="AC38" s="3"/>
      <c r="AD38" s="3"/>
      <c r="AE38" s="3"/>
      <c r="AF38" s="3"/>
      <c r="AG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25">
      <c r="A39" s="2" t="s">
        <v>869</v>
      </c>
      <c r="B39" s="2" t="s">
        <v>870</v>
      </c>
      <c r="C39" s="2" t="s">
        <v>871</v>
      </c>
      <c r="D39" s="2" t="s">
        <v>702</v>
      </c>
      <c r="E39" s="2" t="s">
        <v>57</v>
      </c>
      <c r="F39" s="2" t="s">
        <v>76</v>
      </c>
      <c r="G39" s="2" t="s">
        <v>77</v>
      </c>
      <c r="H39" s="2" t="s">
        <v>78</v>
      </c>
      <c r="I39" s="2" t="s">
        <v>874</v>
      </c>
      <c r="K39" s="2">
        <v>94230</v>
      </c>
      <c r="L39" s="2" t="s">
        <v>80</v>
      </c>
      <c r="M39" s="2" t="s">
        <v>31</v>
      </c>
      <c r="P39" s="2">
        <v>2101</v>
      </c>
      <c r="Q39" s="2">
        <v>2156</v>
      </c>
      <c r="R39" s="2">
        <v>2256</v>
      </c>
      <c r="S39" s="2">
        <v>2372</v>
      </c>
      <c r="T39" s="2">
        <v>2448</v>
      </c>
      <c r="U39" s="2">
        <v>2444</v>
      </c>
      <c r="Z39" s="3"/>
      <c r="AA39" s="3"/>
      <c r="AB39" s="3"/>
      <c r="AC39" s="3"/>
      <c r="AD39" s="3"/>
      <c r="AE39" s="3"/>
      <c r="AF39" s="3"/>
      <c r="AG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25">
      <c r="A40" s="2" t="s">
        <v>1190</v>
      </c>
      <c r="B40" s="2" t="s">
        <v>1191</v>
      </c>
      <c r="C40" s="2" t="s">
        <v>1192</v>
      </c>
      <c r="D40" s="2" t="s">
        <v>114</v>
      </c>
      <c r="E40" s="2" t="s">
        <v>25</v>
      </c>
      <c r="F40" s="2" t="s">
        <v>122</v>
      </c>
      <c r="G40" s="2" t="s">
        <v>77</v>
      </c>
      <c r="H40" s="2" t="s">
        <v>78</v>
      </c>
      <c r="I40" s="2" t="s">
        <v>1193</v>
      </c>
      <c r="J40" s="2" t="s">
        <v>1194</v>
      </c>
      <c r="K40" s="2">
        <v>93161</v>
      </c>
      <c r="L40" s="2" t="s">
        <v>125</v>
      </c>
      <c r="M40" s="2" t="s">
        <v>31</v>
      </c>
      <c r="Z40" s="3"/>
      <c r="AB40" s="3"/>
      <c r="AC40" s="3"/>
      <c r="AD40" s="3"/>
      <c r="AE40" s="3"/>
      <c r="AF40" s="3"/>
      <c r="AG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25">
      <c r="A41" s="2" t="s">
        <v>520</v>
      </c>
      <c r="B41" s="2" t="s">
        <v>519</v>
      </c>
      <c r="C41" s="2" t="s">
        <v>820</v>
      </c>
      <c r="D41" s="2" t="s">
        <v>221</v>
      </c>
      <c r="E41" s="2" t="s">
        <v>25</v>
      </c>
      <c r="F41" s="2" t="s">
        <v>191</v>
      </c>
      <c r="G41" s="2" t="s">
        <v>77</v>
      </c>
      <c r="H41" s="2" t="s">
        <v>78</v>
      </c>
      <c r="I41" s="2" t="s">
        <v>821</v>
      </c>
      <c r="K41" s="2">
        <v>77420</v>
      </c>
      <c r="L41" s="2" t="s">
        <v>193</v>
      </c>
      <c r="M41" s="2" t="s">
        <v>31</v>
      </c>
      <c r="N41" s="2">
        <v>1440</v>
      </c>
      <c r="O41" s="2">
        <v>1388</v>
      </c>
      <c r="P41" s="2">
        <v>1416</v>
      </c>
      <c r="Q41" s="2">
        <v>1382</v>
      </c>
      <c r="R41" s="2">
        <v>1387</v>
      </c>
      <c r="S41" s="2">
        <v>1393</v>
      </c>
      <c r="T41" s="2">
        <v>1365</v>
      </c>
      <c r="U41" s="2">
        <v>1334</v>
      </c>
      <c r="Z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25">
      <c r="A42" s="2" t="s">
        <v>71</v>
      </c>
      <c r="B42" s="2" t="s">
        <v>72</v>
      </c>
      <c r="C42" s="2" t="s">
        <v>73</v>
      </c>
      <c r="D42" s="2" t="s">
        <v>74</v>
      </c>
      <c r="E42" s="2" t="s">
        <v>25</v>
      </c>
      <c r="F42" s="2" t="s">
        <v>76</v>
      </c>
      <c r="G42" s="2" t="s">
        <v>77</v>
      </c>
      <c r="H42" s="2" t="s">
        <v>78</v>
      </c>
      <c r="I42" s="2" t="s">
        <v>79</v>
      </c>
      <c r="K42" s="2">
        <v>94230</v>
      </c>
      <c r="L42" s="2" t="s">
        <v>80</v>
      </c>
      <c r="M42" s="2" t="s">
        <v>31</v>
      </c>
      <c r="N42" s="2">
        <v>2122</v>
      </c>
      <c r="O42" s="2">
        <v>2065</v>
      </c>
      <c r="P42" s="2">
        <v>2169</v>
      </c>
      <c r="Q42" s="2">
        <v>1499</v>
      </c>
      <c r="R42" s="2">
        <v>1800</v>
      </c>
      <c r="S42" s="2">
        <v>1800</v>
      </c>
      <c r="T42" s="2">
        <v>1071</v>
      </c>
      <c r="U42" s="2">
        <v>1266</v>
      </c>
      <c r="Z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25">
      <c r="A43" s="2" t="s">
        <v>1317</v>
      </c>
      <c r="B43" s="2" t="s">
        <v>1318</v>
      </c>
      <c r="C43" s="2" t="s">
        <v>1319</v>
      </c>
      <c r="D43" s="2" t="s">
        <v>293</v>
      </c>
      <c r="E43" s="2" t="s">
        <v>25</v>
      </c>
      <c r="F43" s="2" t="s">
        <v>76</v>
      </c>
      <c r="G43" s="2" t="s">
        <v>77</v>
      </c>
      <c r="H43" s="2" t="s">
        <v>78</v>
      </c>
      <c r="I43" s="2" t="s">
        <v>1320</v>
      </c>
      <c r="K43" s="2">
        <v>94704</v>
      </c>
      <c r="L43" s="2" t="s">
        <v>1321</v>
      </c>
      <c r="M43" s="2" t="s">
        <v>31</v>
      </c>
      <c r="N43" s="2">
        <v>636</v>
      </c>
      <c r="O43" s="2">
        <v>680</v>
      </c>
      <c r="P43" s="2">
        <v>644</v>
      </c>
      <c r="Q43" s="2">
        <v>650</v>
      </c>
      <c r="R43" s="2">
        <v>682</v>
      </c>
      <c r="S43" s="2">
        <v>682</v>
      </c>
      <c r="T43" s="2">
        <v>736</v>
      </c>
      <c r="U43" s="2">
        <v>743</v>
      </c>
      <c r="Z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25">
      <c r="A44" s="2" t="s">
        <v>827</v>
      </c>
      <c r="B44" s="2" t="s">
        <v>828</v>
      </c>
      <c r="C44" s="2" t="s">
        <v>829</v>
      </c>
      <c r="D44" s="2" t="s">
        <v>230</v>
      </c>
      <c r="E44" s="2" t="s">
        <v>25</v>
      </c>
      <c r="F44" s="2" t="s">
        <v>191</v>
      </c>
      <c r="G44" s="2" t="s">
        <v>77</v>
      </c>
      <c r="H44" s="2" t="s">
        <v>78</v>
      </c>
      <c r="I44" s="2" t="s">
        <v>830</v>
      </c>
      <c r="K44" s="2">
        <v>77420</v>
      </c>
      <c r="L44" s="2" t="s">
        <v>193</v>
      </c>
      <c r="M44" s="2" t="s">
        <v>31</v>
      </c>
      <c r="Z44" s="3"/>
      <c r="AB44" s="3"/>
      <c r="AC44" s="3"/>
      <c r="AD44" s="3"/>
      <c r="AE44" s="3"/>
      <c r="AF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25">
      <c r="A45" s="2" t="s">
        <v>188</v>
      </c>
      <c r="B45" s="2" t="s">
        <v>189</v>
      </c>
      <c r="C45" s="2" t="s">
        <v>190</v>
      </c>
      <c r="D45" s="2" t="s">
        <v>155</v>
      </c>
      <c r="E45" s="2" t="s">
        <v>25</v>
      </c>
      <c r="F45" s="2" t="s">
        <v>191</v>
      </c>
      <c r="G45" s="2" t="s">
        <v>77</v>
      </c>
      <c r="H45" s="2" t="s">
        <v>78</v>
      </c>
      <c r="I45" s="2" t="s">
        <v>192</v>
      </c>
      <c r="K45" s="2">
        <v>77420</v>
      </c>
      <c r="L45" s="2" t="s">
        <v>193</v>
      </c>
      <c r="M45" s="2" t="s">
        <v>31</v>
      </c>
      <c r="N45" s="2">
        <v>782</v>
      </c>
      <c r="O45" s="2">
        <v>814</v>
      </c>
      <c r="P45" s="2">
        <v>822</v>
      </c>
      <c r="Q45" s="2">
        <v>810</v>
      </c>
      <c r="R45" s="2">
        <v>799</v>
      </c>
      <c r="S45" s="2">
        <v>785</v>
      </c>
      <c r="T45" s="2">
        <v>811</v>
      </c>
      <c r="U45" s="2">
        <v>834</v>
      </c>
      <c r="Z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25">
      <c r="A46" s="2" t="s">
        <v>1167</v>
      </c>
      <c r="B46" s="2" t="s">
        <v>1168</v>
      </c>
      <c r="C46" s="2" t="s">
        <v>1169</v>
      </c>
      <c r="D46" s="2" t="s">
        <v>424</v>
      </c>
      <c r="E46" s="2" t="s">
        <v>25</v>
      </c>
      <c r="F46" s="2" t="s">
        <v>122</v>
      </c>
      <c r="G46" s="2" t="s">
        <v>77</v>
      </c>
      <c r="H46" s="2" t="s">
        <v>78</v>
      </c>
      <c r="I46" s="2" t="s">
        <v>1170</v>
      </c>
      <c r="K46" s="2">
        <v>93407</v>
      </c>
      <c r="L46" s="2" t="s">
        <v>1171</v>
      </c>
      <c r="M46" s="2" t="s">
        <v>31</v>
      </c>
      <c r="N46" s="2">
        <v>622</v>
      </c>
      <c r="O46" s="2">
        <v>629</v>
      </c>
      <c r="P46" s="2">
        <v>665</v>
      </c>
      <c r="Q46" s="2">
        <v>720</v>
      </c>
      <c r="R46" s="2">
        <v>671</v>
      </c>
      <c r="S46" s="2">
        <v>630</v>
      </c>
      <c r="T46" s="2">
        <v>607</v>
      </c>
      <c r="U46" s="2">
        <v>594</v>
      </c>
      <c r="Z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25">
      <c r="A47" s="2" t="s">
        <v>1203</v>
      </c>
      <c r="B47" s="2" t="s">
        <v>1204</v>
      </c>
      <c r="D47" s="2" t="s">
        <v>1205</v>
      </c>
      <c r="E47" s="2" t="s">
        <v>25</v>
      </c>
      <c r="F47" s="2" t="s">
        <v>122</v>
      </c>
      <c r="G47" s="2" t="s">
        <v>77</v>
      </c>
      <c r="H47" s="2" t="s">
        <v>78</v>
      </c>
      <c r="I47" s="2" t="s">
        <v>1206</v>
      </c>
      <c r="K47" s="2">
        <v>93210</v>
      </c>
      <c r="L47" s="2" t="s">
        <v>1207</v>
      </c>
      <c r="M47" s="2" t="s">
        <v>31</v>
      </c>
      <c r="Z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25">
      <c r="A48" s="2" t="s">
        <v>1308</v>
      </c>
      <c r="B48" s="2" t="s">
        <v>1309</v>
      </c>
      <c r="C48" s="2" t="s">
        <v>1310</v>
      </c>
      <c r="D48" s="2" t="s">
        <v>24</v>
      </c>
      <c r="E48" s="2" t="s">
        <v>25</v>
      </c>
      <c r="F48" s="2" t="s">
        <v>76</v>
      </c>
      <c r="G48" s="2" t="s">
        <v>77</v>
      </c>
      <c r="H48" s="2" t="s">
        <v>78</v>
      </c>
      <c r="I48" s="2" t="s">
        <v>1311</v>
      </c>
      <c r="K48" s="2">
        <v>94010</v>
      </c>
      <c r="L48" s="2" t="s">
        <v>1312</v>
      </c>
      <c r="M48" s="2" t="s">
        <v>31</v>
      </c>
      <c r="N48" s="2">
        <v>26743</v>
      </c>
      <c r="O48" s="2">
        <v>26726</v>
      </c>
      <c r="P48" s="2">
        <v>26998</v>
      </c>
      <c r="Q48" s="2">
        <v>27137</v>
      </c>
      <c r="R48" s="2">
        <v>25575</v>
      </c>
      <c r="S48" s="2">
        <v>25353</v>
      </c>
      <c r="T48" s="2">
        <v>26276</v>
      </c>
      <c r="U48" s="2">
        <v>26960</v>
      </c>
      <c r="Z48" s="3"/>
      <c r="AB48" s="3"/>
      <c r="AC48" s="3"/>
      <c r="AD48" s="3"/>
      <c r="AE48" s="3"/>
      <c r="AF48" s="3"/>
      <c r="AG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1:45" x14ac:dyDescent="0.25">
      <c r="A49" s="2" t="s">
        <v>1313</v>
      </c>
      <c r="B49" s="2" t="s">
        <v>1314</v>
      </c>
      <c r="D49" s="2" t="s">
        <v>24</v>
      </c>
      <c r="E49" s="2" t="s">
        <v>25</v>
      </c>
      <c r="F49" s="2" t="s">
        <v>122</v>
      </c>
      <c r="G49" s="2" t="s">
        <v>77</v>
      </c>
      <c r="H49" s="2" t="s">
        <v>78</v>
      </c>
      <c r="I49" s="2" t="s">
        <v>1315</v>
      </c>
      <c r="K49" s="2">
        <v>93526</v>
      </c>
      <c r="L49" s="2" t="s">
        <v>1316</v>
      </c>
      <c r="M49" s="2" t="s">
        <v>31</v>
      </c>
      <c r="N49" s="2">
        <v>21817</v>
      </c>
      <c r="O49" s="2">
        <v>22521</v>
      </c>
      <c r="P49" s="2">
        <v>23010</v>
      </c>
      <c r="Q49" s="2">
        <v>22299</v>
      </c>
      <c r="R49" s="2">
        <v>21802</v>
      </c>
      <c r="S49" s="2">
        <v>21752</v>
      </c>
      <c r="T49" s="2">
        <v>21917</v>
      </c>
      <c r="U49" s="2">
        <v>22154</v>
      </c>
      <c r="Z49" s="3"/>
      <c r="AB49" s="3"/>
      <c r="AC49" s="3"/>
      <c r="AD49" s="3"/>
      <c r="AE49" s="3"/>
      <c r="AF49" s="3"/>
      <c r="AG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1:45" x14ac:dyDescent="0.25">
      <c r="A50" s="2" t="s">
        <v>1442</v>
      </c>
      <c r="B50" s="2" t="s">
        <v>1443</v>
      </c>
      <c r="C50" s="2" t="s">
        <v>1444</v>
      </c>
      <c r="D50" s="2" t="s">
        <v>24</v>
      </c>
      <c r="E50" s="2" t="s">
        <v>25</v>
      </c>
      <c r="F50" s="2" t="s">
        <v>191</v>
      </c>
      <c r="G50" s="2" t="s">
        <v>77</v>
      </c>
      <c r="H50" s="2" t="s">
        <v>78</v>
      </c>
      <c r="I50" s="2" t="s">
        <v>1445</v>
      </c>
      <c r="K50" s="2">
        <v>77454</v>
      </c>
      <c r="L50" s="2" t="s">
        <v>1446</v>
      </c>
      <c r="M50" s="2" t="s">
        <v>31</v>
      </c>
      <c r="N50" s="2">
        <v>10522</v>
      </c>
      <c r="O50" s="2">
        <v>10691</v>
      </c>
      <c r="P50" s="2">
        <v>10479</v>
      </c>
      <c r="Q50" s="2">
        <v>10639</v>
      </c>
      <c r="R50" s="2">
        <v>10556</v>
      </c>
      <c r="S50" s="2">
        <v>11228</v>
      </c>
      <c r="T50" s="2">
        <v>11701</v>
      </c>
      <c r="U50" s="2">
        <v>12050</v>
      </c>
      <c r="Z50" s="3"/>
      <c r="AB50" s="3"/>
      <c r="AC50" s="3"/>
      <c r="AD50" s="3"/>
      <c r="AE50" s="3"/>
      <c r="AF50" s="3"/>
      <c r="AG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1:45" x14ac:dyDescent="0.25">
      <c r="A51" s="2" t="s">
        <v>1530</v>
      </c>
      <c r="B51" s="2" t="s">
        <v>1531</v>
      </c>
      <c r="D51" s="2" t="s">
        <v>24</v>
      </c>
      <c r="E51" s="2" t="s">
        <v>25</v>
      </c>
      <c r="F51" s="2" t="s">
        <v>122</v>
      </c>
      <c r="G51" s="2" t="s">
        <v>77</v>
      </c>
      <c r="H51" s="2" t="s">
        <v>78</v>
      </c>
      <c r="I51" s="2" t="s">
        <v>1532</v>
      </c>
      <c r="K51" s="2">
        <v>93430</v>
      </c>
      <c r="L51" s="2" t="s">
        <v>1533</v>
      </c>
      <c r="M51" s="2" t="s">
        <v>31</v>
      </c>
      <c r="N51" s="2">
        <v>21284</v>
      </c>
      <c r="O51" s="2">
        <v>21920</v>
      </c>
      <c r="P51" s="2">
        <v>21086</v>
      </c>
      <c r="Q51" s="2">
        <v>20926</v>
      </c>
      <c r="R51" s="2">
        <v>20391</v>
      </c>
      <c r="S51" s="2">
        <v>20750</v>
      </c>
      <c r="T51" s="2">
        <v>20558</v>
      </c>
      <c r="U51" s="2">
        <v>20600</v>
      </c>
      <c r="Z51" s="3"/>
      <c r="AB51" s="3"/>
      <c r="AC51" s="3"/>
      <c r="AD51" s="3"/>
      <c r="AE51" s="3"/>
      <c r="AF51" s="3"/>
      <c r="AG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1:45" x14ac:dyDescent="0.25">
      <c r="A52" s="2" t="s">
        <v>53</v>
      </c>
      <c r="B52" s="2" t="s">
        <v>54</v>
      </c>
      <c r="C52" s="2" t="s">
        <v>55</v>
      </c>
      <c r="D52" s="2" t="s">
        <v>56</v>
      </c>
      <c r="E52" s="2" t="s">
        <v>57</v>
      </c>
      <c r="F52" s="2" t="s">
        <v>59</v>
      </c>
      <c r="G52" s="2" t="s">
        <v>60</v>
      </c>
      <c r="H52" s="2" t="s">
        <v>58</v>
      </c>
      <c r="I52" s="2" t="s">
        <v>61</v>
      </c>
      <c r="J52" s="2" t="s">
        <v>62</v>
      </c>
      <c r="K52" s="2">
        <v>21006</v>
      </c>
      <c r="L52" s="2" t="s">
        <v>63</v>
      </c>
      <c r="M52" s="2" t="s">
        <v>31</v>
      </c>
      <c r="N52" s="2">
        <v>1626</v>
      </c>
      <c r="O52" s="2">
        <v>1851</v>
      </c>
      <c r="P52" s="2">
        <v>1882</v>
      </c>
      <c r="Q52" s="2">
        <v>1882</v>
      </c>
      <c r="R52" s="2">
        <v>2097</v>
      </c>
      <c r="S52" s="2">
        <v>2172</v>
      </c>
      <c r="T52" s="2">
        <v>2409</v>
      </c>
      <c r="U52" s="2">
        <v>2534</v>
      </c>
      <c r="Z52" s="3"/>
      <c r="AB52" s="3"/>
      <c r="AC52" s="3"/>
      <c r="AD52" s="3"/>
      <c r="AE52" s="3"/>
      <c r="AF52" s="3"/>
      <c r="AG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1:45" x14ac:dyDescent="0.25">
      <c r="A53" s="2" t="s">
        <v>399</v>
      </c>
      <c r="B53" s="2" t="s">
        <v>400</v>
      </c>
      <c r="C53" s="2" t="s">
        <v>401</v>
      </c>
      <c r="D53" s="2" t="s">
        <v>35</v>
      </c>
      <c r="E53" s="2" t="s">
        <v>25</v>
      </c>
      <c r="F53" s="2" t="s">
        <v>59</v>
      </c>
      <c r="G53" s="2" t="s">
        <v>60</v>
      </c>
      <c r="H53" s="2" t="s">
        <v>58</v>
      </c>
      <c r="I53" s="2" t="s">
        <v>402</v>
      </c>
      <c r="K53" s="2">
        <v>21079</v>
      </c>
      <c r="L53" s="2" t="s">
        <v>63</v>
      </c>
      <c r="M53" s="2" t="s">
        <v>31</v>
      </c>
      <c r="N53" s="2">
        <v>519</v>
      </c>
      <c r="O53" s="2">
        <v>532</v>
      </c>
      <c r="P53" s="2">
        <v>528</v>
      </c>
      <c r="Q53" s="2">
        <v>570</v>
      </c>
      <c r="R53" s="2">
        <v>581</v>
      </c>
      <c r="S53" s="2">
        <v>616</v>
      </c>
      <c r="T53" s="2">
        <v>587</v>
      </c>
      <c r="U53" s="2">
        <v>570</v>
      </c>
      <c r="Z53" s="3"/>
      <c r="AB53" s="3"/>
      <c r="AC53" s="3"/>
      <c r="AD53" s="3"/>
      <c r="AE53" s="3"/>
      <c r="AF53" s="3"/>
      <c r="AG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1:45" x14ac:dyDescent="0.25">
      <c r="A54" s="2" t="s">
        <v>927</v>
      </c>
      <c r="B54" s="2" t="s">
        <v>928</v>
      </c>
      <c r="D54" s="2" t="s">
        <v>24</v>
      </c>
      <c r="E54" s="2" t="s">
        <v>25</v>
      </c>
      <c r="F54" s="2" t="s">
        <v>59</v>
      </c>
      <c r="G54" s="2" t="s">
        <v>60</v>
      </c>
      <c r="H54" s="2" t="s">
        <v>58</v>
      </c>
      <c r="J54" s="2" t="s">
        <v>929</v>
      </c>
      <c r="K54" s="2">
        <v>21078</v>
      </c>
      <c r="L54" s="2" t="s">
        <v>63</v>
      </c>
      <c r="M54" s="2" t="s">
        <v>31</v>
      </c>
      <c r="N54" s="2">
        <v>26118</v>
      </c>
      <c r="O54" s="2">
        <v>26551</v>
      </c>
      <c r="P54" s="2">
        <v>26254</v>
      </c>
      <c r="Q54" s="2">
        <v>26326</v>
      </c>
      <c r="R54" s="2">
        <v>26357</v>
      </c>
      <c r="S54" s="2">
        <v>26471</v>
      </c>
      <c r="T54" s="2">
        <v>27935</v>
      </c>
      <c r="U54" s="2">
        <v>27414</v>
      </c>
      <c r="Z54" s="3"/>
      <c r="AB54" s="3"/>
      <c r="AC54" s="3"/>
      <c r="AD54" s="3"/>
      <c r="AE54" s="3"/>
      <c r="AF54" s="3"/>
      <c r="AG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1:45" x14ac:dyDescent="0.25">
      <c r="A55" s="2" t="s">
        <v>88</v>
      </c>
      <c r="B55" s="2" t="s">
        <v>89</v>
      </c>
      <c r="D55" s="2" t="s">
        <v>90</v>
      </c>
      <c r="E55" s="2" t="s">
        <v>25</v>
      </c>
      <c r="F55" s="2" t="s">
        <v>91</v>
      </c>
      <c r="G55" s="2" t="s">
        <v>92</v>
      </c>
      <c r="H55" s="2" t="s">
        <v>91</v>
      </c>
      <c r="I55" s="2" t="s">
        <v>93</v>
      </c>
      <c r="L55" s="2" t="s">
        <v>94</v>
      </c>
      <c r="M55" s="2" t="s">
        <v>95</v>
      </c>
      <c r="N55" s="2"/>
      <c r="O55" s="2"/>
      <c r="P55" s="2"/>
      <c r="Q55" s="2"/>
      <c r="R55" s="2"/>
      <c r="S55" s="2"/>
      <c r="T55" s="2"/>
      <c r="U55" s="2"/>
      <c r="Z55" s="3"/>
      <c r="AB55" s="3"/>
      <c r="AC55" s="3"/>
      <c r="AD55" s="3"/>
      <c r="AE55" s="3"/>
      <c r="AF55" s="3"/>
      <c r="AG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1:45" x14ac:dyDescent="0.25">
      <c r="A56" s="2" t="s">
        <v>96</v>
      </c>
      <c r="B56" s="2" t="s">
        <v>97</v>
      </c>
      <c r="C56" s="2" t="s">
        <v>98</v>
      </c>
      <c r="D56" s="2" t="s">
        <v>90</v>
      </c>
      <c r="E56" s="2" t="s">
        <v>25</v>
      </c>
      <c r="F56" s="2" t="s">
        <v>91</v>
      </c>
      <c r="G56" s="2" t="s">
        <v>92</v>
      </c>
      <c r="H56" s="2" t="s">
        <v>91</v>
      </c>
      <c r="I56" s="2" t="s">
        <v>99</v>
      </c>
      <c r="L56" s="2" t="s">
        <v>100</v>
      </c>
      <c r="M56" s="2" t="s">
        <v>101</v>
      </c>
      <c r="N56" s="2"/>
      <c r="O56" s="2"/>
      <c r="P56" s="2"/>
      <c r="Q56" s="2"/>
      <c r="R56" s="2"/>
      <c r="S56" s="2"/>
      <c r="T56" s="2"/>
      <c r="U56" s="2"/>
      <c r="Z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1:45" x14ac:dyDescent="0.25">
      <c r="A57" s="2" t="s">
        <v>735</v>
      </c>
      <c r="B57" s="2" t="s">
        <v>736</v>
      </c>
      <c r="C57" s="2" t="s">
        <v>737</v>
      </c>
      <c r="D57" s="2" t="s">
        <v>90</v>
      </c>
      <c r="E57" s="2" t="s">
        <v>25</v>
      </c>
      <c r="F57" s="2" t="s">
        <v>91</v>
      </c>
      <c r="G57" s="2" t="s">
        <v>92</v>
      </c>
      <c r="H57" s="2" t="s">
        <v>91</v>
      </c>
      <c r="I57" s="2" t="s">
        <v>738</v>
      </c>
      <c r="L57" s="2" t="s">
        <v>739</v>
      </c>
      <c r="M57" s="2" t="s">
        <v>740</v>
      </c>
      <c r="N57" s="2"/>
      <c r="O57" s="2"/>
      <c r="P57" s="2"/>
      <c r="Q57" s="2"/>
      <c r="R57" s="2"/>
      <c r="S57" s="2"/>
      <c r="T57" s="2"/>
      <c r="U57" s="2"/>
      <c r="Z57" s="3"/>
      <c r="AA57" s="3"/>
      <c r="AB57" s="3"/>
      <c r="AC57" s="3"/>
      <c r="AD57" s="3"/>
      <c r="AE57" s="3"/>
      <c r="AF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1:45" x14ac:dyDescent="0.25">
      <c r="A58" s="2" t="s">
        <v>1223</v>
      </c>
      <c r="B58" s="2" t="s">
        <v>1224</v>
      </c>
      <c r="C58" s="2" t="s">
        <v>1225</v>
      </c>
      <c r="D58" s="2" t="s">
        <v>90</v>
      </c>
      <c r="E58" s="2" t="s">
        <v>25</v>
      </c>
      <c r="F58" s="2" t="s">
        <v>91</v>
      </c>
      <c r="G58" s="2" t="s">
        <v>92</v>
      </c>
      <c r="H58" s="2" t="s">
        <v>91</v>
      </c>
      <c r="I58" s="2" t="s">
        <v>1226</v>
      </c>
      <c r="L58" s="2" t="s">
        <v>1227</v>
      </c>
      <c r="M58" s="2" t="s">
        <v>1228</v>
      </c>
      <c r="N58" s="2"/>
      <c r="O58" s="2"/>
      <c r="P58" s="2"/>
      <c r="Q58" s="2"/>
      <c r="R58" s="2"/>
      <c r="S58" s="2"/>
      <c r="T58" s="2"/>
      <c r="U58" s="2"/>
      <c r="Z58" s="3"/>
      <c r="AA58" s="3"/>
      <c r="AB58" s="3"/>
      <c r="AC58" s="3"/>
      <c r="AD58" s="3"/>
      <c r="AE58" s="3"/>
      <c r="AF58" s="3"/>
      <c r="AG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1:45" x14ac:dyDescent="0.25">
      <c r="A59" s="2" t="s">
        <v>944</v>
      </c>
      <c r="B59" s="2" t="s">
        <v>446</v>
      </c>
      <c r="D59" s="2" t="s">
        <v>221</v>
      </c>
      <c r="E59" s="2" t="s">
        <v>25</v>
      </c>
      <c r="F59" s="2" t="s">
        <v>328</v>
      </c>
      <c r="G59" s="2" t="s">
        <v>329</v>
      </c>
      <c r="H59" s="2" t="s">
        <v>327</v>
      </c>
      <c r="I59" s="2" t="s">
        <v>945</v>
      </c>
      <c r="J59" s="2" t="s">
        <v>249</v>
      </c>
      <c r="K59" s="2">
        <v>38402</v>
      </c>
      <c r="L59" s="2" t="s">
        <v>946</v>
      </c>
      <c r="M59" s="2" t="s">
        <v>31</v>
      </c>
      <c r="N59" s="2">
        <v>3377</v>
      </c>
      <c r="O59" s="2">
        <v>3597</v>
      </c>
      <c r="P59" s="2">
        <v>3527</v>
      </c>
      <c r="Q59" s="2">
        <v>3462</v>
      </c>
      <c r="R59" s="2">
        <v>3476</v>
      </c>
      <c r="S59" s="2">
        <v>3300</v>
      </c>
      <c r="T59" s="2">
        <v>2956</v>
      </c>
      <c r="U59" s="2">
        <v>2787</v>
      </c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1:45" x14ac:dyDescent="0.25">
      <c r="A60" s="2" t="s">
        <v>1396</v>
      </c>
      <c r="B60" s="2" t="s">
        <v>1397</v>
      </c>
      <c r="C60" s="2" t="s">
        <v>1398</v>
      </c>
      <c r="D60" s="2" t="s">
        <v>230</v>
      </c>
      <c r="E60" s="2" t="s">
        <v>25</v>
      </c>
      <c r="F60" s="2" t="s">
        <v>328</v>
      </c>
      <c r="G60" s="2" t="s">
        <v>329</v>
      </c>
      <c r="H60" s="2" t="s">
        <v>327</v>
      </c>
      <c r="I60" s="2" t="s">
        <v>1399</v>
      </c>
      <c r="J60" s="2" t="s">
        <v>1400</v>
      </c>
      <c r="K60" s="2">
        <v>38036</v>
      </c>
      <c r="L60" s="2" t="s">
        <v>1401</v>
      </c>
      <c r="M60" s="2" t="s">
        <v>31</v>
      </c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  <row r="61" spans="1:45" x14ac:dyDescent="0.25">
      <c r="A61" s="2" t="s">
        <v>325</v>
      </c>
      <c r="B61" s="2" t="s">
        <v>326</v>
      </c>
      <c r="D61" s="2" t="s">
        <v>35</v>
      </c>
      <c r="E61" s="2" t="s">
        <v>25</v>
      </c>
      <c r="F61" s="2" t="s">
        <v>328</v>
      </c>
      <c r="G61" s="2" t="s">
        <v>329</v>
      </c>
      <c r="H61" s="2" t="s">
        <v>327</v>
      </c>
      <c r="I61" s="2" t="s">
        <v>330</v>
      </c>
      <c r="K61" s="2">
        <v>38031</v>
      </c>
      <c r="L61" s="2" t="s">
        <v>331</v>
      </c>
      <c r="M61" s="2" t="s">
        <v>31</v>
      </c>
      <c r="N61" s="2">
        <v>4360</v>
      </c>
      <c r="O61" s="2">
        <v>4489</v>
      </c>
      <c r="P61" s="2">
        <v>4439</v>
      </c>
      <c r="Q61" s="2">
        <v>4691</v>
      </c>
      <c r="R61" s="2">
        <v>4759</v>
      </c>
      <c r="S61" s="2">
        <v>4976</v>
      </c>
      <c r="T61" s="2">
        <v>5155</v>
      </c>
      <c r="U61" s="2">
        <v>5232</v>
      </c>
      <c r="Z61" s="3"/>
      <c r="AB61" s="3"/>
      <c r="AC61" s="3"/>
      <c r="AD61" s="3"/>
      <c r="AE61" s="3"/>
      <c r="AF61" s="3"/>
      <c r="AG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</row>
    <row r="62" spans="1:45" x14ac:dyDescent="0.25">
      <c r="A62" s="2" t="s">
        <v>452</v>
      </c>
      <c r="B62" s="2" t="s">
        <v>453</v>
      </c>
      <c r="C62" s="2" t="s">
        <v>454</v>
      </c>
      <c r="D62" s="2" t="s">
        <v>349</v>
      </c>
      <c r="E62" s="2" t="s">
        <v>25</v>
      </c>
      <c r="F62" s="2" t="s">
        <v>328</v>
      </c>
      <c r="G62" s="2" t="s">
        <v>329</v>
      </c>
      <c r="H62" s="2" t="s">
        <v>327</v>
      </c>
      <c r="I62" s="2" t="s">
        <v>455</v>
      </c>
      <c r="J62" s="2" t="s">
        <v>456</v>
      </c>
      <c r="K62" s="2">
        <v>38040</v>
      </c>
      <c r="L62" s="2" t="s">
        <v>457</v>
      </c>
      <c r="M62" s="2" t="s">
        <v>31</v>
      </c>
      <c r="N62" s="2"/>
      <c r="O62" s="2"/>
      <c r="P62" s="2"/>
      <c r="Q62" s="2"/>
      <c r="R62" s="2"/>
      <c r="S62" s="2"/>
      <c r="T62" s="2"/>
      <c r="U62" s="2"/>
      <c r="Z62" s="3"/>
      <c r="AB62" s="3"/>
      <c r="AC62" s="3"/>
      <c r="AD62" s="3"/>
      <c r="AE62" s="3"/>
      <c r="AF62" s="3"/>
      <c r="AG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</row>
    <row r="63" spans="1:45" x14ac:dyDescent="0.25">
      <c r="A63" s="2" t="s">
        <v>440</v>
      </c>
      <c r="B63" s="2" t="s">
        <v>441</v>
      </c>
      <c r="C63" s="2" t="s">
        <v>442</v>
      </c>
      <c r="D63" s="2" t="s">
        <v>24</v>
      </c>
      <c r="E63" s="2" t="s">
        <v>25</v>
      </c>
      <c r="F63" s="2" t="s">
        <v>328</v>
      </c>
      <c r="G63" s="2" t="s">
        <v>329</v>
      </c>
      <c r="H63" s="2" t="s">
        <v>327</v>
      </c>
      <c r="I63" s="2" t="s">
        <v>443</v>
      </c>
      <c r="J63" s="2" t="s">
        <v>118</v>
      </c>
      <c r="K63" s="2">
        <v>38041</v>
      </c>
      <c r="L63" s="2" t="s">
        <v>445</v>
      </c>
      <c r="M63" s="2" t="s">
        <v>31</v>
      </c>
      <c r="N63" s="2">
        <v>38839</v>
      </c>
      <c r="O63" s="2">
        <v>38167</v>
      </c>
      <c r="P63" s="2">
        <v>38248</v>
      </c>
      <c r="Q63" s="2">
        <v>38934</v>
      </c>
      <c r="R63" s="2">
        <v>39689</v>
      </c>
      <c r="S63" s="2">
        <v>41176</v>
      </c>
      <c r="T63" s="2">
        <v>42037</v>
      </c>
      <c r="U63" s="2">
        <v>42775</v>
      </c>
      <c r="Z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</row>
    <row r="64" spans="1:45" x14ac:dyDescent="0.25">
      <c r="A64" s="2" t="s">
        <v>1021</v>
      </c>
      <c r="B64" s="2" t="s">
        <v>1022</v>
      </c>
      <c r="C64" s="2" t="s">
        <v>1023</v>
      </c>
      <c r="D64" s="2" t="s">
        <v>24</v>
      </c>
      <c r="E64" s="2" t="s">
        <v>25</v>
      </c>
      <c r="F64" s="2" t="s">
        <v>1024</v>
      </c>
      <c r="G64" s="2" t="s">
        <v>329</v>
      </c>
      <c r="H64" s="2" t="s">
        <v>327</v>
      </c>
      <c r="I64" s="2" t="s">
        <v>1025</v>
      </c>
      <c r="J64" s="2" t="s">
        <v>1026</v>
      </c>
      <c r="K64" s="2">
        <v>73011</v>
      </c>
      <c r="L64" s="2" t="s">
        <v>1027</v>
      </c>
      <c r="M64" s="2" t="s">
        <v>31</v>
      </c>
      <c r="N64" s="2">
        <v>11650</v>
      </c>
      <c r="O64" s="2">
        <v>11890</v>
      </c>
      <c r="P64" s="2">
        <v>12478</v>
      </c>
      <c r="Q64" s="2">
        <v>12487</v>
      </c>
      <c r="R64" s="2">
        <v>12611</v>
      </c>
      <c r="S64" s="2">
        <v>13213</v>
      </c>
      <c r="T64" s="2">
        <v>13511</v>
      </c>
      <c r="U64" s="2">
        <v>13774</v>
      </c>
      <c r="Z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</row>
    <row r="65" spans="1:45" x14ac:dyDescent="0.25">
      <c r="A65" s="2" t="s">
        <v>729</v>
      </c>
      <c r="B65" s="2" t="s">
        <v>730</v>
      </c>
      <c r="D65" s="2" t="s">
        <v>24</v>
      </c>
      <c r="E65" s="2" t="s">
        <v>25</v>
      </c>
      <c r="F65" s="2" t="s">
        <v>731</v>
      </c>
      <c r="G65" s="2" t="s">
        <v>732</v>
      </c>
      <c r="H65" s="2" t="s">
        <v>731</v>
      </c>
      <c r="J65" s="2" t="s">
        <v>733</v>
      </c>
      <c r="K65" s="2">
        <v>97157</v>
      </c>
      <c r="L65" s="2" t="s">
        <v>734</v>
      </c>
      <c r="M65" s="2" t="s">
        <v>31</v>
      </c>
      <c r="N65" s="2">
        <v>12663</v>
      </c>
      <c r="O65" s="2">
        <v>12710</v>
      </c>
      <c r="P65" s="2">
        <v>12820</v>
      </c>
      <c r="Q65" s="2">
        <v>12705</v>
      </c>
      <c r="R65" s="2">
        <v>9845</v>
      </c>
      <c r="S65" s="2">
        <v>10504</v>
      </c>
      <c r="T65" s="2">
        <v>9991</v>
      </c>
      <c r="U65" s="2">
        <v>10116</v>
      </c>
      <c r="Z65" s="3"/>
      <c r="AA65" s="3"/>
      <c r="AB65" s="3"/>
      <c r="AC65" s="3"/>
      <c r="AD65" s="3"/>
      <c r="AE65" s="3"/>
      <c r="AF65" s="3"/>
      <c r="AG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</row>
    <row r="66" spans="1:45" x14ac:dyDescent="0.25">
      <c r="A66" s="2" t="s">
        <v>1322</v>
      </c>
      <c r="B66" s="2" t="s">
        <v>1323</v>
      </c>
      <c r="D66" s="2" t="s">
        <v>24</v>
      </c>
      <c r="E66" s="2" t="s">
        <v>25</v>
      </c>
      <c r="F66" s="2" t="s">
        <v>1324</v>
      </c>
      <c r="G66" s="2" t="s">
        <v>1325</v>
      </c>
      <c r="H66" s="2" t="s">
        <v>1324</v>
      </c>
      <c r="I66" s="2" t="s">
        <v>1326</v>
      </c>
      <c r="J66" s="2" t="s">
        <v>1327</v>
      </c>
      <c r="K66" s="2">
        <v>97337</v>
      </c>
      <c r="L66" s="2" t="s">
        <v>1328</v>
      </c>
      <c r="M66" s="2" t="s">
        <v>31</v>
      </c>
      <c r="R66" s="2">
        <v>2078</v>
      </c>
      <c r="S66" s="2">
        <v>2234</v>
      </c>
      <c r="T66" s="2">
        <v>2700</v>
      </c>
      <c r="U66" s="2">
        <v>2580</v>
      </c>
      <c r="Z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</row>
    <row r="67" spans="1:45" x14ac:dyDescent="0.25">
      <c r="A67" s="2" t="s">
        <v>1212</v>
      </c>
      <c r="B67" s="2" t="s">
        <v>1213</v>
      </c>
      <c r="D67" s="2" t="s">
        <v>24</v>
      </c>
      <c r="E67" s="2" t="s">
        <v>25</v>
      </c>
      <c r="F67" s="2" t="s">
        <v>1214</v>
      </c>
      <c r="G67" s="2" t="s">
        <v>1215</v>
      </c>
      <c r="H67" s="2" t="s">
        <v>1214</v>
      </c>
      <c r="I67" s="2" t="s">
        <v>1216</v>
      </c>
      <c r="J67" s="2" t="s">
        <v>1217</v>
      </c>
      <c r="K67" s="2">
        <v>97715</v>
      </c>
      <c r="L67" s="2" t="s">
        <v>1218</v>
      </c>
      <c r="M67" s="2" t="s">
        <v>31</v>
      </c>
      <c r="N67" s="2">
        <v>11653</v>
      </c>
      <c r="O67" s="2">
        <v>11593</v>
      </c>
      <c r="P67" s="2">
        <v>12204</v>
      </c>
      <c r="Q67" s="2">
        <v>12412</v>
      </c>
      <c r="R67" s="2">
        <v>12136</v>
      </c>
      <c r="S67" s="2">
        <v>13251</v>
      </c>
      <c r="T67" s="2">
        <v>13472</v>
      </c>
      <c r="U67" s="2">
        <v>13637</v>
      </c>
      <c r="Z67" s="3"/>
      <c r="AB67" s="3"/>
      <c r="AC67" s="3"/>
      <c r="AD67" s="3"/>
      <c r="AE67" s="3"/>
      <c r="AF67" s="3"/>
      <c r="AG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</row>
    <row r="68" spans="1:45" x14ac:dyDescent="0.25">
      <c r="A68" s="2" t="s">
        <v>976</v>
      </c>
      <c r="B68" s="2" t="s">
        <v>977</v>
      </c>
      <c r="C68" s="2" t="s">
        <v>978</v>
      </c>
      <c r="D68" s="2" t="s">
        <v>114</v>
      </c>
      <c r="E68" s="2" t="s">
        <v>57</v>
      </c>
      <c r="F68" s="2" t="s">
        <v>344</v>
      </c>
      <c r="G68" s="2" t="s">
        <v>320</v>
      </c>
      <c r="H68" s="2" t="s">
        <v>321</v>
      </c>
      <c r="I68" s="2" t="s">
        <v>979</v>
      </c>
      <c r="J68" s="2" t="s">
        <v>980</v>
      </c>
      <c r="K68" s="2">
        <v>59016</v>
      </c>
      <c r="L68" s="2" t="s">
        <v>723</v>
      </c>
      <c r="M68" s="2" t="s">
        <v>31</v>
      </c>
      <c r="N68" s="2">
        <v>5984</v>
      </c>
      <c r="O68" s="2">
        <v>6189</v>
      </c>
      <c r="P68" s="2">
        <v>6325</v>
      </c>
      <c r="Q68" s="2">
        <v>6445</v>
      </c>
      <c r="R68" s="2">
        <v>6637</v>
      </c>
      <c r="S68" s="2">
        <v>7106</v>
      </c>
      <c r="T68" s="2">
        <v>7233</v>
      </c>
      <c r="U68" s="2">
        <v>7863</v>
      </c>
      <c r="Z68" s="3"/>
      <c r="AB68" s="3"/>
      <c r="AC68" s="3"/>
      <c r="AD68" s="3"/>
      <c r="AE68" s="3"/>
      <c r="AF68" s="3"/>
      <c r="AG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</row>
    <row r="69" spans="1:45" x14ac:dyDescent="0.25">
      <c r="A69" s="2" t="s">
        <v>999</v>
      </c>
      <c r="B69" s="2" t="s">
        <v>1000</v>
      </c>
      <c r="C69" s="2" t="s">
        <v>1001</v>
      </c>
      <c r="D69" s="2" t="s">
        <v>114</v>
      </c>
      <c r="E69" s="2" t="s">
        <v>57</v>
      </c>
      <c r="F69" s="2" t="s">
        <v>344</v>
      </c>
      <c r="G69" s="2" t="s">
        <v>320</v>
      </c>
      <c r="H69" s="2" t="s">
        <v>321</v>
      </c>
      <c r="I69" s="2" t="s">
        <v>1002</v>
      </c>
      <c r="K69" s="2">
        <v>59046</v>
      </c>
      <c r="L69" s="2" t="s">
        <v>723</v>
      </c>
      <c r="M69" s="2" t="s">
        <v>31</v>
      </c>
      <c r="Z69" s="3"/>
      <c r="AB69" s="3"/>
      <c r="AC69" s="3"/>
      <c r="AD69" s="3"/>
      <c r="AE69" s="3"/>
      <c r="AF69" s="3"/>
      <c r="AG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</row>
    <row r="70" spans="1:45" x14ac:dyDescent="0.25">
      <c r="A70" s="2" t="s">
        <v>1286</v>
      </c>
      <c r="B70" s="2" t="s">
        <v>1287</v>
      </c>
      <c r="C70" s="2" t="s">
        <v>1288</v>
      </c>
      <c r="D70" s="2" t="s">
        <v>114</v>
      </c>
      <c r="E70" s="2" t="s">
        <v>57</v>
      </c>
      <c r="F70" s="2" t="s">
        <v>344</v>
      </c>
      <c r="G70" s="2" t="s">
        <v>320</v>
      </c>
      <c r="H70" s="2" t="s">
        <v>321</v>
      </c>
      <c r="I70" s="2" t="s">
        <v>1289</v>
      </c>
      <c r="K70" s="2">
        <v>59057</v>
      </c>
      <c r="L70" s="2" t="s">
        <v>698</v>
      </c>
      <c r="M70" s="2" t="s">
        <v>31</v>
      </c>
      <c r="N70" s="2">
        <v>4941</v>
      </c>
      <c r="O70" s="2">
        <v>5321</v>
      </c>
      <c r="P70" s="2">
        <v>5718</v>
      </c>
      <c r="Q70" s="2">
        <v>5671</v>
      </c>
      <c r="R70" s="2">
        <v>5782</v>
      </c>
      <c r="S70" s="2">
        <v>6380</v>
      </c>
      <c r="T70" s="2">
        <v>6745</v>
      </c>
      <c r="U70" s="2">
        <v>7788</v>
      </c>
      <c r="Z70" s="3"/>
      <c r="AB70" s="3"/>
      <c r="AC70" s="3"/>
      <c r="AD70" s="3"/>
      <c r="AE70" s="3"/>
      <c r="AF70" s="3"/>
      <c r="AG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</row>
    <row r="71" spans="1:45" x14ac:dyDescent="0.25">
      <c r="A71" s="2" t="s">
        <v>1294</v>
      </c>
      <c r="B71" s="2" t="s">
        <v>1295</v>
      </c>
      <c r="C71" s="2" t="s">
        <v>1296</v>
      </c>
      <c r="D71" s="2" t="s">
        <v>114</v>
      </c>
      <c r="E71" s="2" t="s">
        <v>57</v>
      </c>
      <c r="F71" s="2" t="s">
        <v>344</v>
      </c>
      <c r="G71" s="2" t="s">
        <v>320</v>
      </c>
      <c r="H71" s="2" t="s">
        <v>321</v>
      </c>
      <c r="I71" s="2" t="s">
        <v>1297</v>
      </c>
      <c r="K71" s="2">
        <v>59800</v>
      </c>
      <c r="L71" s="2" t="s">
        <v>359</v>
      </c>
      <c r="M71" s="2" t="s">
        <v>31</v>
      </c>
      <c r="N71" s="2">
        <v>2309</v>
      </c>
      <c r="O71" s="2">
        <v>2765</v>
      </c>
      <c r="P71" s="2">
        <v>3310</v>
      </c>
      <c r="Q71" s="2">
        <v>3703</v>
      </c>
      <c r="R71" s="2">
        <v>3920</v>
      </c>
      <c r="S71" s="2">
        <v>4347</v>
      </c>
      <c r="T71" s="2">
        <v>4861</v>
      </c>
      <c r="U71" s="2">
        <v>5209</v>
      </c>
      <c r="Z71" s="3"/>
      <c r="AB71" s="3"/>
      <c r="AC71" s="3"/>
      <c r="AD71" s="3"/>
      <c r="AE71" s="3"/>
      <c r="AF71" s="3"/>
      <c r="AG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</row>
    <row r="72" spans="1:45" x14ac:dyDescent="0.25">
      <c r="A72" s="2" t="s">
        <v>720</v>
      </c>
      <c r="B72" s="2" t="s">
        <v>721</v>
      </c>
      <c r="C72" s="2" t="s">
        <v>721</v>
      </c>
      <c r="D72" s="2" t="s">
        <v>46</v>
      </c>
      <c r="E72" s="2" t="s">
        <v>57</v>
      </c>
      <c r="F72" s="2" t="s">
        <v>344</v>
      </c>
      <c r="G72" s="2" t="s">
        <v>320</v>
      </c>
      <c r="H72" s="2" t="s">
        <v>321</v>
      </c>
      <c r="I72" s="2" t="s">
        <v>722</v>
      </c>
      <c r="K72" s="2">
        <v>59046</v>
      </c>
      <c r="L72" s="2" t="s">
        <v>723</v>
      </c>
      <c r="M72" s="2" t="s">
        <v>31</v>
      </c>
      <c r="Z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</row>
    <row r="73" spans="1:45" x14ac:dyDescent="0.25">
      <c r="A73" s="2" t="s">
        <v>1290</v>
      </c>
      <c r="B73" s="2" t="s">
        <v>1291</v>
      </c>
      <c r="C73" s="2" t="s">
        <v>1292</v>
      </c>
      <c r="D73" s="2" t="s">
        <v>46</v>
      </c>
      <c r="E73" s="2" t="s">
        <v>57</v>
      </c>
      <c r="F73" s="2" t="s">
        <v>344</v>
      </c>
      <c r="G73" s="2" t="s">
        <v>320</v>
      </c>
      <c r="H73" s="2" t="s">
        <v>321</v>
      </c>
      <c r="I73" s="2" t="s">
        <v>1293</v>
      </c>
      <c r="K73" s="2">
        <v>59046</v>
      </c>
      <c r="L73" s="2" t="s">
        <v>723</v>
      </c>
      <c r="M73" s="2" t="s">
        <v>31</v>
      </c>
      <c r="N73" s="2">
        <v>689</v>
      </c>
      <c r="O73" s="2">
        <v>738</v>
      </c>
      <c r="P73" s="2">
        <v>966</v>
      </c>
      <c r="Q73" s="2">
        <v>1044</v>
      </c>
      <c r="R73" s="2">
        <v>1070</v>
      </c>
      <c r="S73" s="2">
        <v>1084</v>
      </c>
      <c r="T73" s="2">
        <v>1101</v>
      </c>
      <c r="U73" s="2">
        <v>1105</v>
      </c>
      <c r="Z73" s="3"/>
      <c r="AB73" s="3"/>
      <c r="AC73" s="3"/>
      <c r="AD73" s="3"/>
      <c r="AE73" s="3"/>
      <c r="AF73" s="3"/>
      <c r="AG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</row>
    <row r="74" spans="1:45" x14ac:dyDescent="0.25">
      <c r="A74" s="2" t="s">
        <v>1369</v>
      </c>
      <c r="B74" s="2" t="s">
        <v>1370</v>
      </c>
      <c r="C74" s="2" t="s">
        <v>1371</v>
      </c>
      <c r="D74" s="2" t="s">
        <v>46</v>
      </c>
      <c r="E74" s="2" t="s">
        <v>57</v>
      </c>
      <c r="F74" s="2" t="s">
        <v>344</v>
      </c>
      <c r="G74" s="2" t="s">
        <v>320</v>
      </c>
      <c r="H74" s="2" t="s">
        <v>321</v>
      </c>
      <c r="I74" s="2" t="s">
        <v>1372</v>
      </c>
      <c r="K74" s="2">
        <v>59046</v>
      </c>
      <c r="L74" s="2" t="s">
        <v>723</v>
      </c>
      <c r="M74" s="2" t="s">
        <v>31</v>
      </c>
      <c r="N74" s="2">
        <v>1135</v>
      </c>
      <c r="O74" s="2">
        <v>1223</v>
      </c>
      <c r="P74" s="2">
        <v>1346</v>
      </c>
      <c r="Q74" s="2">
        <v>1356</v>
      </c>
      <c r="R74" s="2">
        <v>1460</v>
      </c>
      <c r="S74" s="2">
        <v>1494</v>
      </c>
      <c r="T74" s="2">
        <v>1570</v>
      </c>
      <c r="U74" s="2">
        <v>1633</v>
      </c>
      <c r="Z74" s="3"/>
      <c r="AB74" s="3"/>
      <c r="AC74" s="3"/>
      <c r="AD74" s="3"/>
      <c r="AE74" s="3"/>
      <c r="AF74" s="3"/>
      <c r="AG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</row>
    <row r="75" spans="1:45" x14ac:dyDescent="0.25">
      <c r="A75" s="2" t="s">
        <v>1373</v>
      </c>
      <c r="B75" s="2" t="s">
        <v>1374</v>
      </c>
      <c r="C75" s="2" t="s">
        <v>1375</v>
      </c>
      <c r="D75" s="2" t="s">
        <v>46</v>
      </c>
      <c r="E75" s="2" t="s">
        <v>57</v>
      </c>
      <c r="F75" s="2" t="s">
        <v>344</v>
      </c>
      <c r="G75" s="2" t="s">
        <v>320</v>
      </c>
      <c r="H75" s="2" t="s">
        <v>321</v>
      </c>
      <c r="I75" s="2" t="s">
        <v>1376</v>
      </c>
      <c r="K75" s="2">
        <v>59046</v>
      </c>
      <c r="L75" s="2" t="s">
        <v>723</v>
      </c>
      <c r="M75" s="2" t="s">
        <v>31</v>
      </c>
      <c r="N75" s="2">
        <v>459</v>
      </c>
      <c r="O75" s="2">
        <v>469</v>
      </c>
      <c r="P75" s="2">
        <v>458</v>
      </c>
      <c r="Q75" s="2">
        <v>441</v>
      </c>
      <c r="R75" s="2">
        <v>443</v>
      </c>
      <c r="S75" s="2">
        <v>473</v>
      </c>
      <c r="T75" s="2">
        <v>470</v>
      </c>
      <c r="U75" s="2">
        <v>541</v>
      </c>
    </row>
    <row r="76" spans="1:45" x14ac:dyDescent="0.25">
      <c r="A76" s="2" t="s">
        <v>699</v>
      </c>
      <c r="B76" s="2" t="s">
        <v>700</v>
      </c>
      <c r="C76" s="2" t="s">
        <v>701</v>
      </c>
      <c r="D76" s="2" t="s">
        <v>702</v>
      </c>
      <c r="E76" s="2" t="s">
        <v>57</v>
      </c>
      <c r="F76" s="2" t="s">
        <v>344</v>
      </c>
      <c r="G76" s="2" t="s">
        <v>320</v>
      </c>
      <c r="H76" s="2" t="s">
        <v>321</v>
      </c>
      <c r="I76" s="2" t="s">
        <v>703</v>
      </c>
      <c r="K76" s="2">
        <v>59777</v>
      </c>
      <c r="L76" s="2" t="s">
        <v>704</v>
      </c>
      <c r="M76" s="2" t="s">
        <v>31</v>
      </c>
      <c r="N76" s="2">
        <v>5130</v>
      </c>
      <c r="O76" s="2">
        <v>5408</v>
      </c>
      <c r="P76" s="2">
        <v>6306</v>
      </c>
      <c r="Q76" s="2">
        <v>6473</v>
      </c>
      <c r="R76" s="2">
        <v>6187</v>
      </c>
      <c r="S76" s="2">
        <v>6546</v>
      </c>
      <c r="T76" s="2">
        <v>6965</v>
      </c>
      <c r="U76" s="2">
        <v>7614</v>
      </c>
      <c r="AL76">
        <f t="shared" ref="AL76:AR76" si="0">SUM(AL8:AL75)</f>
        <v>0</v>
      </c>
      <c r="AM76">
        <f t="shared" si="0"/>
        <v>0</v>
      </c>
      <c r="AN76">
        <f t="shared" si="0"/>
        <v>0</v>
      </c>
      <c r="AO76">
        <f t="shared" si="0"/>
        <v>0</v>
      </c>
      <c r="AP76">
        <f t="shared" si="0"/>
        <v>0</v>
      </c>
      <c r="AQ76">
        <f t="shared" si="0"/>
        <v>0</v>
      </c>
      <c r="AR76">
        <f t="shared" si="0"/>
        <v>0</v>
      </c>
      <c r="AS76">
        <f>SUM(AS8:AS75)</f>
        <v>0</v>
      </c>
    </row>
    <row r="77" spans="1:45" x14ac:dyDescent="0.25">
      <c r="A77" s="2" t="s">
        <v>986</v>
      </c>
      <c r="B77" s="2" t="s">
        <v>987</v>
      </c>
      <c r="D77" s="2" t="s">
        <v>221</v>
      </c>
      <c r="E77" s="2" t="s">
        <v>25</v>
      </c>
      <c r="F77" s="2" t="s">
        <v>344</v>
      </c>
      <c r="G77" s="2" t="s">
        <v>320</v>
      </c>
      <c r="H77" s="2" t="s">
        <v>321</v>
      </c>
      <c r="I77" s="2" t="s">
        <v>988</v>
      </c>
      <c r="J77" s="2" t="s">
        <v>989</v>
      </c>
      <c r="K77" s="2">
        <v>59658</v>
      </c>
      <c r="L77" s="2" t="s">
        <v>657</v>
      </c>
      <c r="M77" s="2" t="s">
        <v>31</v>
      </c>
      <c r="Z77" s="4"/>
    </row>
    <row r="78" spans="1:45" x14ac:dyDescent="0.25">
      <c r="A78" s="2" t="s">
        <v>652</v>
      </c>
      <c r="B78" s="2" t="s">
        <v>653</v>
      </c>
      <c r="C78" s="2" t="s">
        <v>654</v>
      </c>
      <c r="D78" s="2" t="s">
        <v>418</v>
      </c>
      <c r="E78" s="2" t="s">
        <v>25</v>
      </c>
      <c r="F78" s="2" t="s">
        <v>344</v>
      </c>
      <c r="G78" s="2" t="s">
        <v>320</v>
      </c>
      <c r="H78" s="2" t="s">
        <v>321</v>
      </c>
      <c r="I78" s="2" t="s">
        <v>655</v>
      </c>
      <c r="J78" s="2" t="s">
        <v>656</v>
      </c>
      <c r="K78" s="2">
        <v>59652</v>
      </c>
      <c r="L78" s="2" t="s">
        <v>657</v>
      </c>
      <c r="M78" s="2" t="s">
        <v>31</v>
      </c>
      <c r="N78" s="2">
        <v>345</v>
      </c>
      <c r="O78" s="2">
        <v>339</v>
      </c>
      <c r="P78" s="2">
        <v>367</v>
      </c>
      <c r="Q78" s="2">
        <v>368</v>
      </c>
      <c r="R78" s="2">
        <v>358</v>
      </c>
      <c r="S78" s="2">
        <v>350</v>
      </c>
      <c r="T78" s="2">
        <v>350</v>
      </c>
      <c r="U78" s="2">
        <v>350</v>
      </c>
      <c r="Z78" s="5"/>
    </row>
    <row r="79" spans="1:45" ht="15.75" x14ac:dyDescent="0.25">
      <c r="A79" s="2" t="s">
        <v>355</v>
      </c>
      <c r="B79" s="2" t="s">
        <v>356</v>
      </c>
      <c r="C79" s="2" t="s">
        <v>357</v>
      </c>
      <c r="D79" s="2" t="s">
        <v>349</v>
      </c>
      <c r="E79" s="2" t="s">
        <v>25</v>
      </c>
      <c r="F79" s="2" t="s">
        <v>344</v>
      </c>
      <c r="G79" s="2" t="s">
        <v>320</v>
      </c>
      <c r="H79" s="2" t="s">
        <v>321</v>
      </c>
      <c r="I79" s="2" t="s">
        <v>358</v>
      </c>
      <c r="K79" s="2">
        <v>59000</v>
      </c>
      <c r="L79" s="2" t="s">
        <v>359</v>
      </c>
      <c r="M79" s="2" t="s">
        <v>31</v>
      </c>
      <c r="N79" s="2"/>
      <c r="O79" s="2"/>
      <c r="P79" s="2"/>
      <c r="Q79" s="2"/>
      <c r="R79" s="2"/>
      <c r="S79" s="2"/>
      <c r="T79" s="2"/>
      <c r="U79" s="2"/>
      <c r="Z79" s="4"/>
      <c r="AL79" s="1" t="s">
        <v>1560</v>
      </c>
      <c r="AM79" s="1" t="s">
        <v>1561</v>
      </c>
      <c r="AN79" s="1" t="s">
        <v>1562</v>
      </c>
      <c r="AO79" s="1" t="s">
        <v>1563</v>
      </c>
      <c r="AP79" s="1" t="s">
        <v>17</v>
      </c>
      <c r="AQ79" s="1" t="s">
        <v>18</v>
      </c>
      <c r="AR79" s="1" t="s">
        <v>19</v>
      </c>
      <c r="AS79" s="1" t="s">
        <v>20</v>
      </c>
    </row>
    <row r="80" spans="1:45" x14ac:dyDescent="0.25">
      <c r="A80" s="2" t="s">
        <v>659</v>
      </c>
      <c r="B80" s="2" t="s">
        <v>658</v>
      </c>
      <c r="C80" s="2" t="s">
        <v>692</v>
      </c>
      <c r="D80" s="2" t="s">
        <v>424</v>
      </c>
      <c r="E80" s="2" t="s">
        <v>25</v>
      </c>
      <c r="F80" s="2" t="s">
        <v>344</v>
      </c>
      <c r="G80" s="2" t="s">
        <v>320</v>
      </c>
      <c r="H80" s="2" t="s">
        <v>321</v>
      </c>
      <c r="I80" s="2" t="s">
        <v>655</v>
      </c>
      <c r="J80" s="2" t="s">
        <v>456</v>
      </c>
      <c r="K80" s="2">
        <v>59651</v>
      </c>
      <c r="L80" s="2" t="s">
        <v>657</v>
      </c>
      <c r="M80" s="2" t="s">
        <v>31</v>
      </c>
      <c r="N80" s="2">
        <v>1449</v>
      </c>
      <c r="O80" s="2">
        <v>1438</v>
      </c>
      <c r="P80" s="2">
        <v>1495</v>
      </c>
      <c r="Q80" s="2">
        <v>1562</v>
      </c>
      <c r="R80" s="2">
        <v>1595</v>
      </c>
      <c r="S80" s="2">
        <v>1658</v>
      </c>
      <c r="T80" s="2">
        <v>1605</v>
      </c>
      <c r="U80" s="2">
        <v>1644</v>
      </c>
      <c r="Z80" s="4"/>
      <c r="AL80">
        <f t="shared" ref="AL80" si="1">SUM(AL12:AL79)</f>
        <v>0</v>
      </c>
      <c r="AM80">
        <f t="shared" ref="AM80" si="2">SUM(AM12:AM79)</f>
        <v>0</v>
      </c>
      <c r="AN80">
        <f t="shared" ref="AN80" si="3">SUM(AN12:AN79)</f>
        <v>0</v>
      </c>
      <c r="AO80">
        <f t="shared" ref="AO80" si="4">SUM(AO12:AO79)</f>
        <v>0</v>
      </c>
      <c r="AP80">
        <f t="shared" ref="AP80" si="5">SUM(AP12:AP79)</f>
        <v>0</v>
      </c>
      <c r="AQ80">
        <f t="shared" ref="AQ80" si="6">SUM(AQ12:AQ79)</f>
        <v>0</v>
      </c>
      <c r="AR80">
        <f t="shared" ref="AR80" si="7">SUM(AR12:AR79)</f>
        <v>0</v>
      </c>
    </row>
    <row r="81" spans="1:26" x14ac:dyDescent="0.25">
      <c r="A81" s="2" t="s">
        <v>693</v>
      </c>
      <c r="B81" s="2" t="s">
        <v>694</v>
      </c>
      <c r="C81" s="2" t="s">
        <v>695</v>
      </c>
      <c r="D81" s="2" t="s">
        <v>424</v>
      </c>
      <c r="E81" s="2" t="s">
        <v>25</v>
      </c>
      <c r="F81" s="2" t="s">
        <v>344</v>
      </c>
      <c r="G81" s="2" t="s">
        <v>320</v>
      </c>
      <c r="H81" s="2" t="s">
        <v>321</v>
      </c>
      <c r="I81" s="2" t="s">
        <v>696</v>
      </c>
      <c r="J81" s="2" t="s">
        <v>697</v>
      </c>
      <c r="K81" s="2">
        <v>59056</v>
      </c>
      <c r="L81" s="2" t="s">
        <v>698</v>
      </c>
      <c r="M81" s="2" t="s">
        <v>31</v>
      </c>
      <c r="N81" s="2">
        <v>408</v>
      </c>
      <c r="O81" s="2">
        <v>396</v>
      </c>
      <c r="P81" s="2">
        <v>406</v>
      </c>
      <c r="Q81" s="2">
        <v>402</v>
      </c>
      <c r="R81" s="2">
        <v>409</v>
      </c>
      <c r="S81" s="2">
        <v>338</v>
      </c>
      <c r="T81" s="2">
        <v>362</v>
      </c>
      <c r="U81" s="2">
        <v>354</v>
      </c>
      <c r="Z81" s="4"/>
    </row>
    <row r="82" spans="1:26" x14ac:dyDescent="0.25">
      <c r="A82" s="2" t="s">
        <v>317</v>
      </c>
      <c r="B82" s="2" t="s">
        <v>318</v>
      </c>
      <c r="D82" s="2" t="s">
        <v>24</v>
      </c>
      <c r="E82" s="2" t="s">
        <v>25</v>
      </c>
      <c r="F82" s="2" t="s">
        <v>319</v>
      </c>
      <c r="G82" s="2" t="s">
        <v>320</v>
      </c>
      <c r="H82" s="2" t="s">
        <v>321</v>
      </c>
      <c r="I82" s="2" t="s">
        <v>322</v>
      </c>
      <c r="J82" s="2" t="s">
        <v>323</v>
      </c>
      <c r="K82" s="2">
        <v>62030</v>
      </c>
      <c r="L82" s="2" t="s">
        <v>324</v>
      </c>
      <c r="M82" s="2" t="s">
        <v>31</v>
      </c>
      <c r="N82" s="2">
        <v>11404</v>
      </c>
      <c r="O82" s="2">
        <v>10818</v>
      </c>
      <c r="P82" s="2">
        <v>11371</v>
      </c>
      <c r="Q82" s="2">
        <v>10956</v>
      </c>
      <c r="R82" s="2">
        <v>10135</v>
      </c>
      <c r="S82" s="2">
        <v>10899</v>
      </c>
      <c r="T82" s="2">
        <v>11091</v>
      </c>
      <c r="U82" s="2">
        <v>11529</v>
      </c>
      <c r="Z82" s="4"/>
    </row>
    <row r="83" spans="1:26" x14ac:dyDescent="0.25">
      <c r="A83" s="2" t="s">
        <v>341</v>
      </c>
      <c r="B83" s="2" t="s">
        <v>342</v>
      </c>
      <c r="C83" s="2" t="s">
        <v>343</v>
      </c>
      <c r="D83" s="2" t="s">
        <v>24</v>
      </c>
      <c r="E83" s="2" t="s">
        <v>25</v>
      </c>
      <c r="F83" s="2" t="s">
        <v>344</v>
      </c>
      <c r="G83" s="2" t="s">
        <v>320</v>
      </c>
      <c r="H83" s="2" t="s">
        <v>321</v>
      </c>
      <c r="K83" s="2">
        <v>59300</v>
      </c>
      <c r="L83" s="2" t="s">
        <v>345</v>
      </c>
      <c r="M83" s="2" t="s">
        <v>31</v>
      </c>
      <c r="N83" s="2">
        <v>10186</v>
      </c>
      <c r="O83" s="2">
        <v>10051</v>
      </c>
      <c r="P83" s="2">
        <v>10110</v>
      </c>
      <c r="Q83" s="2">
        <v>10243</v>
      </c>
      <c r="R83" s="2">
        <v>10369</v>
      </c>
      <c r="S83" s="2">
        <v>10849</v>
      </c>
      <c r="T83" s="2">
        <v>11361</v>
      </c>
      <c r="U83" s="2">
        <v>11878</v>
      </c>
      <c r="Z83" s="4"/>
    </row>
    <row r="84" spans="1:26" x14ac:dyDescent="0.25">
      <c r="A84" s="2" t="s">
        <v>970</v>
      </c>
      <c r="B84" s="2" t="s">
        <v>971</v>
      </c>
      <c r="C84" s="2" t="s">
        <v>972</v>
      </c>
      <c r="D84" s="2" t="s">
        <v>24</v>
      </c>
      <c r="E84" s="2" t="s">
        <v>25</v>
      </c>
      <c r="F84" s="2" t="s">
        <v>344</v>
      </c>
      <c r="G84" s="2" t="s">
        <v>320</v>
      </c>
      <c r="H84" s="2" t="s">
        <v>321</v>
      </c>
      <c r="I84" s="2" t="s">
        <v>973</v>
      </c>
      <c r="J84" s="2" t="s">
        <v>974</v>
      </c>
      <c r="K84" s="2">
        <v>59375</v>
      </c>
      <c r="L84" s="2" t="s">
        <v>975</v>
      </c>
      <c r="M84" s="2" t="s">
        <v>31</v>
      </c>
      <c r="N84" s="2">
        <v>10848</v>
      </c>
      <c r="O84" s="2">
        <v>10145</v>
      </c>
      <c r="P84" s="2">
        <v>10292</v>
      </c>
      <c r="Q84" s="2">
        <v>10071</v>
      </c>
      <c r="R84" s="2">
        <v>9669</v>
      </c>
      <c r="S84" s="2">
        <v>8370</v>
      </c>
      <c r="T84" s="2">
        <v>8541</v>
      </c>
      <c r="U84" s="2">
        <v>8683</v>
      </c>
      <c r="Z84" s="4"/>
    </row>
    <row r="85" spans="1:26" x14ac:dyDescent="0.25">
      <c r="A85" s="2" t="s">
        <v>990</v>
      </c>
      <c r="B85" s="2" t="s">
        <v>991</v>
      </c>
      <c r="D85" s="2" t="s">
        <v>24</v>
      </c>
      <c r="E85" s="2" t="s">
        <v>25</v>
      </c>
      <c r="F85" s="2" t="s">
        <v>344</v>
      </c>
      <c r="G85" s="2" t="s">
        <v>320</v>
      </c>
      <c r="H85" s="2" t="s">
        <v>321</v>
      </c>
      <c r="I85" s="2" t="s">
        <v>992</v>
      </c>
      <c r="K85" s="2">
        <v>59800</v>
      </c>
      <c r="L85" s="2" t="s">
        <v>359</v>
      </c>
      <c r="M85" s="2" t="s">
        <v>31</v>
      </c>
      <c r="N85" s="2">
        <v>63332</v>
      </c>
      <c r="O85" s="2">
        <v>64827</v>
      </c>
      <c r="P85" s="2">
        <v>65688</v>
      </c>
      <c r="Q85" s="2">
        <v>67380</v>
      </c>
      <c r="R85" s="2">
        <v>66563</v>
      </c>
      <c r="S85" s="2">
        <v>69539</v>
      </c>
      <c r="T85" s="2">
        <v>68725</v>
      </c>
      <c r="U85" s="2">
        <v>69330</v>
      </c>
      <c r="Z85" s="4"/>
    </row>
    <row r="86" spans="1:26" x14ac:dyDescent="0.25">
      <c r="A86" s="2" t="s">
        <v>102</v>
      </c>
      <c r="B86" s="2" t="s">
        <v>103</v>
      </c>
      <c r="C86" s="2" t="s">
        <v>104</v>
      </c>
      <c r="D86" s="2" t="s">
        <v>46</v>
      </c>
      <c r="E86" s="2" t="s">
        <v>57</v>
      </c>
      <c r="F86" s="2" t="s">
        <v>106</v>
      </c>
      <c r="G86" s="2" t="s">
        <v>107</v>
      </c>
      <c r="H86" s="2" t="s">
        <v>105</v>
      </c>
      <c r="I86" s="2" t="s">
        <v>108</v>
      </c>
      <c r="J86" s="2" t="s">
        <v>109</v>
      </c>
      <c r="K86" s="2">
        <v>87015</v>
      </c>
      <c r="L86" s="2" t="s">
        <v>110</v>
      </c>
      <c r="M86" s="2" t="s">
        <v>31</v>
      </c>
      <c r="N86" s="2">
        <v>361</v>
      </c>
      <c r="O86" s="2">
        <v>374</v>
      </c>
      <c r="P86" s="2">
        <v>384</v>
      </c>
      <c r="Q86" s="2">
        <v>369</v>
      </c>
      <c r="R86" s="2">
        <v>405</v>
      </c>
      <c r="S86" s="2">
        <v>371</v>
      </c>
      <c r="T86" s="2">
        <v>338</v>
      </c>
      <c r="U86" s="2">
        <v>380</v>
      </c>
      <c r="Z86" s="4"/>
    </row>
    <row r="87" spans="1:26" x14ac:dyDescent="0.25">
      <c r="A87" s="2" t="s">
        <v>585</v>
      </c>
      <c r="B87" s="2" t="s">
        <v>586</v>
      </c>
      <c r="D87" s="2" t="s">
        <v>24</v>
      </c>
      <c r="E87" s="2" t="s">
        <v>25</v>
      </c>
      <c r="F87" s="2" t="s">
        <v>106</v>
      </c>
      <c r="G87" s="2" t="s">
        <v>107</v>
      </c>
      <c r="H87" s="2" t="s">
        <v>105</v>
      </c>
      <c r="I87" s="2" t="s">
        <v>587</v>
      </c>
      <c r="J87" s="2" t="s">
        <v>588</v>
      </c>
      <c r="K87" s="2">
        <v>87032</v>
      </c>
      <c r="L87" s="2" t="s">
        <v>589</v>
      </c>
      <c r="M87" s="2" t="s">
        <v>31</v>
      </c>
      <c r="N87" s="2">
        <v>14274</v>
      </c>
      <c r="O87" s="2">
        <v>14199</v>
      </c>
      <c r="P87" s="2">
        <v>14568</v>
      </c>
      <c r="Q87" s="2">
        <v>14796</v>
      </c>
      <c r="R87" s="2">
        <v>14950</v>
      </c>
      <c r="S87" s="2">
        <v>15034</v>
      </c>
      <c r="T87" s="2">
        <v>15490</v>
      </c>
      <c r="U87" s="2">
        <v>15956</v>
      </c>
      <c r="Z87" s="4"/>
    </row>
    <row r="88" spans="1:26" x14ac:dyDescent="0.25">
      <c r="A88" s="2" t="s">
        <v>506</v>
      </c>
      <c r="B88" s="2" t="s">
        <v>507</v>
      </c>
      <c r="C88" s="2" t="s">
        <v>508</v>
      </c>
      <c r="D88" s="2" t="s">
        <v>46</v>
      </c>
      <c r="E88" s="2" t="s">
        <v>57</v>
      </c>
      <c r="F88" s="2" t="s">
        <v>304</v>
      </c>
      <c r="G88" s="2" t="s">
        <v>305</v>
      </c>
      <c r="H88" s="2" t="s">
        <v>303</v>
      </c>
      <c r="I88" s="2" t="s">
        <v>509</v>
      </c>
      <c r="K88" s="2">
        <v>69321</v>
      </c>
      <c r="L88" s="2" t="s">
        <v>510</v>
      </c>
      <c r="M88" s="2" t="s">
        <v>31</v>
      </c>
      <c r="N88" s="2">
        <v>533</v>
      </c>
      <c r="O88" s="2">
        <v>554</v>
      </c>
      <c r="P88" s="2">
        <v>635</v>
      </c>
      <c r="Q88" s="2">
        <v>722</v>
      </c>
      <c r="R88" s="2">
        <v>811</v>
      </c>
      <c r="S88" s="2">
        <v>804</v>
      </c>
      <c r="T88" s="2">
        <v>996</v>
      </c>
      <c r="U88" s="2">
        <v>1111</v>
      </c>
      <c r="Z88" s="4"/>
    </row>
    <row r="89" spans="1:26" x14ac:dyDescent="0.25">
      <c r="A89" s="2" t="s">
        <v>511</v>
      </c>
      <c r="B89" s="2" t="s">
        <v>512</v>
      </c>
      <c r="C89" s="2" t="s">
        <v>513</v>
      </c>
      <c r="D89" s="2" t="s">
        <v>46</v>
      </c>
      <c r="E89" s="2" t="s">
        <v>57</v>
      </c>
      <c r="F89" s="2" t="s">
        <v>304</v>
      </c>
      <c r="G89" s="2" t="s">
        <v>305</v>
      </c>
      <c r="H89" s="2" t="s">
        <v>303</v>
      </c>
      <c r="I89" s="2" t="s">
        <v>514</v>
      </c>
      <c r="K89" s="2">
        <v>69364</v>
      </c>
      <c r="L89" s="2" t="s">
        <v>502</v>
      </c>
      <c r="M89" s="2" t="s">
        <v>31</v>
      </c>
      <c r="N89" s="2">
        <v>700</v>
      </c>
      <c r="O89" s="2">
        <v>736</v>
      </c>
      <c r="P89" s="2">
        <v>781</v>
      </c>
      <c r="Q89" s="2">
        <v>851</v>
      </c>
      <c r="R89" s="2">
        <v>856</v>
      </c>
      <c r="S89" s="2">
        <v>866</v>
      </c>
      <c r="T89" s="2">
        <v>899</v>
      </c>
      <c r="U89" s="2">
        <v>937</v>
      </c>
      <c r="Z89" s="4"/>
    </row>
    <row r="90" spans="1:26" x14ac:dyDescent="0.25">
      <c r="A90" s="2" t="s">
        <v>1241</v>
      </c>
      <c r="B90" s="2" t="s">
        <v>1242</v>
      </c>
      <c r="C90" s="2" t="s">
        <v>1243</v>
      </c>
      <c r="D90" s="2" t="s">
        <v>46</v>
      </c>
      <c r="E90" s="2" t="s">
        <v>57</v>
      </c>
      <c r="F90" s="2" t="s">
        <v>304</v>
      </c>
      <c r="G90" s="2" t="s">
        <v>305</v>
      </c>
      <c r="H90" s="2" t="s">
        <v>303</v>
      </c>
      <c r="I90" s="2" t="s">
        <v>486</v>
      </c>
      <c r="J90" s="2" t="s">
        <v>1244</v>
      </c>
      <c r="K90" s="2">
        <v>69616</v>
      </c>
      <c r="L90" s="2" t="s">
        <v>487</v>
      </c>
      <c r="M90" s="2" t="s">
        <v>31</v>
      </c>
      <c r="N90" s="2">
        <v>1152</v>
      </c>
      <c r="O90" s="2">
        <v>1177</v>
      </c>
      <c r="P90" s="2">
        <v>1213</v>
      </c>
      <c r="Q90" s="2">
        <v>1214</v>
      </c>
      <c r="R90" s="2">
        <v>1236</v>
      </c>
      <c r="S90" s="2">
        <v>1243</v>
      </c>
      <c r="T90" s="2">
        <v>1253</v>
      </c>
      <c r="U90" s="2">
        <v>1261</v>
      </c>
      <c r="Z90" s="4"/>
    </row>
    <row r="91" spans="1:26" x14ac:dyDescent="0.25">
      <c r="A91" s="2" t="s">
        <v>1430</v>
      </c>
      <c r="B91" s="2" t="s">
        <v>1431</v>
      </c>
      <c r="C91" s="2" t="s">
        <v>1432</v>
      </c>
      <c r="D91" s="2" t="s">
        <v>46</v>
      </c>
      <c r="E91" s="2" t="s">
        <v>57</v>
      </c>
      <c r="F91" s="2" t="s">
        <v>304</v>
      </c>
      <c r="G91" s="2" t="s">
        <v>305</v>
      </c>
      <c r="H91" s="2" t="s">
        <v>303</v>
      </c>
      <c r="I91" s="2" t="s">
        <v>1433</v>
      </c>
      <c r="K91" s="2">
        <v>69134</v>
      </c>
      <c r="L91" s="2" t="s">
        <v>1357</v>
      </c>
      <c r="M91" s="2" t="s">
        <v>31</v>
      </c>
      <c r="N91" s="2">
        <v>339</v>
      </c>
      <c r="O91" s="2">
        <v>356</v>
      </c>
      <c r="P91" s="2">
        <v>398</v>
      </c>
      <c r="Q91" s="2">
        <v>428</v>
      </c>
      <c r="R91" s="2">
        <v>458</v>
      </c>
      <c r="S91" s="2">
        <v>444</v>
      </c>
      <c r="T91" s="2">
        <v>488</v>
      </c>
      <c r="U91" s="2">
        <v>489</v>
      </c>
      <c r="Z91" s="4"/>
    </row>
    <row r="92" spans="1:26" x14ac:dyDescent="0.25">
      <c r="A92" s="2" t="s">
        <v>1425</v>
      </c>
      <c r="B92" s="2" t="s">
        <v>1426</v>
      </c>
      <c r="C92" s="2" t="s">
        <v>1427</v>
      </c>
      <c r="D92" s="2" t="s">
        <v>378</v>
      </c>
      <c r="E92" s="2" t="s">
        <v>57</v>
      </c>
      <c r="F92" s="2" t="s">
        <v>304</v>
      </c>
      <c r="G92" s="2" t="s">
        <v>305</v>
      </c>
      <c r="H92" s="2" t="s">
        <v>303</v>
      </c>
      <c r="I92" s="2" t="s">
        <v>1428</v>
      </c>
      <c r="K92" s="2">
        <v>69288</v>
      </c>
      <c r="L92" s="2" t="s">
        <v>1429</v>
      </c>
      <c r="M92" s="2" t="s">
        <v>31</v>
      </c>
      <c r="N92" s="2">
        <v>4618</v>
      </c>
      <c r="O92" s="2">
        <v>5361</v>
      </c>
      <c r="P92" s="2">
        <v>5601</v>
      </c>
      <c r="Q92" s="2">
        <v>5782</v>
      </c>
      <c r="R92" s="2">
        <v>6039</v>
      </c>
      <c r="S92" s="2">
        <v>5988</v>
      </c>
      <c r="T92" s="2">
        <v>6078</v>
      </c>
      <c r="U92" s="2">
        <v>6100</v>
      </c>
      <c r="Z92" s="4"/>
    </row>
    <row r="93" spans="1:26" x14ac:dyDescent="0.25">
      <c r="A93" s="2" t="s">
        <v>1033</v>
      </c>
      <c r="B93" s="2" t="s">
        <v>1034</v>
      </c>
      <c r="C93" s="2" t="s">
        <v>1035</v>
      </c>
      <c r="D93" s="2" t="s">
        <v>114</v>
      </c>
      <c r="E93" s="2" t="s">
        <v>25</v>
      </c>
      <c r="F93" s="2" t="s">
        <v>304</v>
      </c>
      <c r="G93" s="2" t="s">
        <v>305</v>
      </c>
      <c r="H93" s="2" t="s">
        <v>303</v>
      </c>
      <c r="I93" s="2" t="s">
        <v>1036</v>
      </c>
      <c r="K93" s="2">
        <v>69322</v>
      </c>
      <c r="L93" s="2" t="s">
        <v>510</v>
      </c>
      <c r="M93" s="2" t="s">
        <v>31</v>
      </c>
      <c r="Z93" s="4"/>
    </row>
    <row r="94" spans="1:26" x14ac:dyDescent="0.25">
      <c r="A94" s="2" t="s">
        <v>497</v>
      </c>
      <c r="B94" s="2" t="s">
        <v>498</v>
      </c>
      <c r="C94" s="2" t="s">
        <v>499</v>
      </c>
      <c r="D94" s="2" t="s">
        <v>221</v>
      </c>
      <c r="E94" s="2" t="s">
        <v>25</v>
      </c>
      <c r="F94" s="2" t="s">
        <v>304</v>
      </c>
      <c r="G94" s="2" t="s">
        <v>305</v>
      </c>
      <c r="H94" s="2" t="s">
        <v>303</v>
      </c>
      <c r="I94" s="2" t="s">
        <v>500</v>
      </c>
      <c r="J94" s="2" t="s">
        <v>501</v>
      </c>
      <c r="K94" s="2">
        <v>69361</v>
      </c>
      <c r="L94" s="2" t="s">
        <v>502</v>
      </c>
      <c r="M94" s="2" t="s">
        <v>31</v>
      </c>
    </row>
    <row r="95" spans="1:26" x14ac:dyDescent="0.25">
      <c r="A95" s="2" t="s">
        <v>1415</v>
      </c>
      <c r="B95" s="2" t="s">
        <v>1416</v>
      </c>
      <c r="C95" s="2" t="s">
        <v>1417</v>
      </c>
      <c r="D95" s="2" t="s">
        <v>1418</v>
      </c>
      <c r="E95" s="2" t="s">
        <v>25</v>
      </c>
      <c r="F95" s="2" t="s">
        <v>304</v>
      </c>
      <c r="G95" s="2" t="s">
        <v>305</v>
      </c>
      <c r="H95" s="2" t="s">
        <v>303</v>
      </c>
      <c r="I95" s="2" t="s">
        <v>1419</v>
      </c>
      <c r="K95" s="2">
        <v>69518</v>
      </c>
      <c r="L95" s="2" t="s">
        <v>1420</v>
      </c>
      <c r="M95" s="2" t="s">
        <v>31</v>
      </c>
      <c r="N95" s="2">
        <v>615</v>
      </c>
      <c r="O95" s="2">
        <v>620</v>
      </c>
      <c r="P95" s="2">
        <v>580</v>
      </c>
      <c r="Q95" s="2">
        <v>575</v>
      </c>
      <c r="R95" s="2">
        <v>591</v>
      </c>
      <c r="S95" s="2">
        <v>667</v>
      </c>
      <c r="T95" s="2">
        <v>708</v>
      </c>
      <c r="U95" s="2">
        <v>757</v>
      </c>
    </row>
    <row r="96" spans="1:26" x14ac:dyDescent="0.25">
      <c r="A96" s="2" t="s">
        <v>1234</v>
      </c>
      <c r="B96" s="2" t="s">
        <v>1235</v>
      </c>
      <c r="C96" s="2" t="s">
        <v>1236</v>
      </c>
      <c r="D96" s="2" t="s">
        <v>74</v>
      </c>
      <c r="E96" s="2" t="s">
        <v>25</v>
      </c>
      <c r="F96" s="2" t="s">
        <v>304</v>
      </c>
      <c r="G96" s="2" t="s">
        <v>305</v>
      </c>
      <c r="H96" s="2" t="s">
        <v>303</v>
      </c>
      <c r="I96" s="2" t="s">
        <v>1237</v>
      </c>
      <c r="J96" s="2" t="s">
        <v>1238</v>
      </c>
      <c r="K96" s="2">
        <v>69342</v>
      </c>
      <c r="L96" s="2" t="s">
        <v>502</v>
      </c>
      <c r="M96" s="2" t="s">
        <v>31</v>
      </c>
      <c r="N96" s="2">
        <v>1528</v>
      </c>
      <c r="O96" s="2">
        <v>1612</v>
      </c>
      <c r="P96" s="2">
        <v>1790</v>
      </c>
      <c r="Q96" s="2">
        <v>1820</v>
      </c>
      <c r="R96" s="2">
        <v>2053</v>
      </c>
      <c r="S96" s="2">
        <v>1928</v>
      </c>
      <c r="T96" s="2">
        <v>1954</v>
      </c>
      <c r="U96" s="2">
        <v>1918</v>
      </c>
    </row>
    <row r="97" spans="1:21" x14ac:dyDescent="0.25">
      <c r="A97" s="2" t="s">
        <v>1007</v>
      </c>
      <c r="B97" s="2" t="s">
        <v>1008</v>
      </c>
      <c r="C97" s="2" t="s">
        <v>1009</v>
      </c>
      <c r="D97" s="2" t="s">
        <v>35</v>
      </c>
      <c r="E97" s="2" t="s">
        <v>25</v>
      </c>
      <c r="F97" s="2" t="s">
        <v>304</v>
      </c>
      <c r="G97" s="2" t="s">
        <v>305</v>
      </c>
      <c r="H97" s="2" t="s">
        <v>303</v>
      </c>
      <c r="I97" s="2" t="s">
        <v>1010</v>
      </c>
      <c r="K97" s="2">
        <v>69623</v>
      </c>
      <c r="L97" s="2" t="s">
        <v>487</v>
      </c>
      <c r="M97" s="2" t="s">
        <v>31</v>
      </c>
      <c r="N97" s="2">
        <v>90</v>
      </c>
      <c r="O97" s="2">
        <v>241</v>
      </c>
      <c r="P97" s="2">
        <v>243</v>
      </c>
      <c r="Q97" s="2">
        <v>233</v>
      </c>
      <c r="R97" s="2">
        <v>225</v>
      </c>
      <c r="S97" s="2">
        <v>251</v>
      </c>
      <c r="T97" s="2">
        <v>240</v>
      </c>
      <c r="U97" s="2">
        <v>228</v>
      </c>
    </row>
    <row r="98" spans="1:21" x14ac:dyDescent="0.25">
      <c r="A98" s="2" t="s">
        <v>300</v>
      </c>
      <c r="B98" s="2" t="s">
        <v>301</v>
      </c>
      <c r="C98" s="2" t="s">
        <v>302</v>
      </c>
      <c r="D98" s="2" t="s">
        <v>155</v>
      </c>
      <c r="E98" s="2" t="s">
        <v>25</v>
      </c>
      <c r="F98" s="2" t="s">
        <v>304</v>
      </c>
      <c r="G98" s="2" t="s">
        <v>305</v>
      </c>
      <c r="H98" s="2" t="s">
        <v>303</v>
      </c>
      <c r="I98" s="2" t="s">
        <v>306</v>
      </c>
      <c r="K98" s="2">
        <v>69280</v>
      </c>
      <c r="L98" s="2" t="s">
        <v>307</v>
      </c>
      <c r="M98" s="2" t="s">
        <v>31</v>
      </c>
      <c r="N98" s="2">
        <v>712</v>
      </c>
      <c r="O98" s="2">
        <v>628</v>
      </c>
      <c r="P98" s="2">
        <v>652</v>
      </c>
      <c r="Q98" s="2">
        <v>665</v>
      </c>
      <c r="R98" s="2">
        <v>691</v>
      </c>
      <c r="S98" s="2">
        <v>697</v>
      </c>
      <c r="T98" s="2">
        <v>709</v>
      </c>
      <c r="U98" s="2">
        <v>709</v>
      </c>
    </row>
    <row r="99" spans="1:21" x14ac:dyDescent="0.25">
      <c r="A99" s="2" t="s">
        <v>1245</v>
      </c>
      <c r="B99" s="2" t="s">
        <v>1246</v>
      </c>
      <c r="C99" s="2" t="s">
        <v>1247</v>
      </c>
      <c r="D99" s="2" t="s">
        <v>349</v>
      </c>
      <c r="E99" s="2" t="s">
        <v>25</v>
      </c>
      <c r="F99" s="2" t="s">
        <v>304</v>
      </c>
      <c r="G99" s="2" t="s">
        <v>305</v>
      </c>
      <c r="H99" s="2" t="s">
        <v>303</v>
      </c>
      <c r="I99" s="2" t="s">
        <v>1250</v>
      </c>
      <c r="K99" s="2">
        <v>69007</v>
      </c>
      <c r="L99" s="2" t="s">
        <v>1251</v>
      </c>
      <c r="M99" s="2" t="s">
        <v>31</v>
      </c>
      <c r="N99" s="2"/>
      <c r="O99" s="2"/>
      <c r="P99" s="2"/>
      <c r="Q99" s="2"/>
      <c r="R99" s="2"/>
      <c r="S99" s="2"/>
      <c r="T99" s="2"/>
      <c r="U99" s="2"/>
    </row>
    <row r="100" spans="1:21" x14ac:dyDescent="0.25">
      <c r="A100" s="2" t="s">
        <v>670</v>
      </c>
      <c r="B100" s="2" t="s">
        <v>671</v>
      </c>
      <c r="C100" s="2" t="s">
        <v>672</v>
      </c>
      <c r="D100" s="2" t="s">
        <v>424</v>
      </c>
      <c r="E100" s="2" t="s">
        <v>25</v>
      </c>
      <c r="F100" s="2" t="s">
        <v>673</v>
      </c>
      <c r="G100" s="2" t="s">
        <v>305</v>
      </c>
      <c r="H100" s="2" t="s">
        <v>303</v>
      </c>
      <c r="I100" s="2" t="s">
        <v>674</v>
      </c>
      <c r="K100" s="2">
        <v>42023</v>
      </c>
      <c r="L100" s="2" t="s">
        <v>675</v>
      </c>
      <c r="M100" s="2" t="s">
        <v>31</v>
      </c>
      <c r="N100" s="2">
        <v>779</v>
      </c>
      <c r="O100" s="2">
        <v>816</v>
      </c>
      <c r="P100" s="2">
        <v>833</v>
      </c>
      <c r="Q100" s="2">
        <v>853</v>
      </c>
      <c r="R100" s="2">
        <v>895</v>
      </c>
      <c r="S100" s="2">
        <v>939</v>
      </c>
      <c r="T100" s="2">
        <v>972</v>
      </c>
      <c r="U100" s="2">
        <v>944</v>
      </c>
    </row>
    <row r="101" spans="1:21" x14ac:dyDescent="0.25">
      <c r="A101" s="2" t="s">
        <v>1353</v>
      </c>
      <c r="B101" s="2" t="s">
        <v>1354</v>
      </c>
      <c r="C101" s="2" t="s">
        <v>1355</v>
      </c>
      <c r="D101" s="2" t="s">
        <v>424</v>
      </c>
      <c r="E101" s="2" t="s">
        <v>25</v>
      </c>
      <c r="F101" s="2" t="s">
        <v>304</v>
      </c>
      <c r="G101" s="2" t="s">
        <v>305</v>
      </c>
      <c r="H101" s="2" t="s">
        <v>303</v>
      </c>
      <c r="I101" s="2" t="s">
        <v>1356</v>
      </c>
      <c r="K101" s="2">
        <v>69134</v>
      </c>
      <c r="L101" s="2" t="s">
        <v>1357</v>
      </c>
      <c r="M101" s="2" t="s">
        <v>31</v>
      </c>
      <c r="N101" s="2">
        <v>1482</v>
      </c>
      <c r="O101" s="2">
        <v>1390</v>
      </c>
      <c r="P101" s="2">
        <v>1513</v>
      </c>
      <c r="Q101" s="2">
        <v>1633</v>
      </c>
      <c r="R101" s="2">
        <v>1714</v>
      </c>
      <c r="S101" s="2">
        <v>1774</v>
      </c>
      <c r="T101" s="2">
        <v>1817</v>
      </c>
      <c r="U101" s="2">
        <v>1907</v>
      </c>
    </row>
    <row r="102" spans="1:21" x14ac:dyDescent="0.25">
      <c r="A102" s="2" t="s">
        <v>1410</v>
      </c>
      <c r="B102" s="2" t="s">
        <v>1411</v>
      </c>
      <c r="C102" s="2" t="s">
        <v>1412</v>
      </c>
      <c r="D102" s="2" t="s">
        <v>424</v>
      </c>
      <c r="E102" s="2" t="s">
        <v>25</v>
      </c>
      <c r="F102" s="2" t="s">
        <v>304</v>
      </c>
      <c r="G102" s="2" t="s">
        <v>305</v>
      </c>
      <c r="H102" s="2" t="s">
        <v>303</v>
      </c>
      <c r="I102" s="2" t="s">
        <v>1413</v>
      </c>
      <c r="K102" s="2">
        <v>69621</v>
      </c>
      <c r="L102" s="2" t="s">
        <v>487</v>
      </c>
      <c r="M102" s="2" t="s">
        <v>31</v>
      </c>
      <c r="N102" s="2">
        <v>5639</v>
      </c>
      <c r="O102" s="2">
        <v>5779</v>
      </c>
      <c r="P102" s="2">
        <v>5800</v>
      </c>
      <c r="Q102" s="2">
        <v>5836</v>
      </c>
      <c r="R102" s="2">
        <v>5927</v>
      </c>
      <c r="S102" s="2">
        <v>6048</v>
      </c>
      <c r="T102" s="2">
        <v>5950</v>
      </c>
      <c r="U102" s="2">
        <v>6134</v>
      </c>
    </row>
    <row r="103" spans="1:21" x14ac:dyDescent="0.25">
      <c r="A103" s="2" t="s">
        <v>484</v>
      </c>
      <c r="B103" s="2" t="s">
        <v>485</v>
      </c>
      <c r="D103" s="2" t="s">
        <v>24</v>
      </c>
      <c r="E103" s="2" t="s">
        <v>25</v>
      </c>
      <c r="F103" s="2" t="s">
        <v>304</v>
      </c>
      <c r="G103" s="2" t="s">
        <v>305</v>
      </c>
      <c r="H103" s="2" t="s">
        <v>303</v>
      </c>
      <c r="I103" s="2" t="s">
        <v>486</v>
      </c>
      <c r="K103" s="2">
        <v>69622</v>
      </c>
      <c r="L103" s="2" t="s">
        <v>487</v>
      </c>
      <c r="M103" s="2" t="s">
        <v>31</v>
      </c>
      <c r="N103" s="2">
        <v>32215</v>
      </c>
      <c r="O103" s="2">
        <v>32784</v>
      </c>
      <c r="P103" s="2">
        <v>33853</v>
      </c>
      <c r="Q103" s="2">
        <v>33585</v>
      </c>
      <c r="R103" s="2">
        <v>34049</v>
      </c>
      <c r="S103" s="2">
        <v>36678</v>
      </c>
      <c r="T103" s="2">
        <v>37370</v>
      </c>
      <c r="U103" s="2">
        <v>38002</v>
      </c>
    </row>
    <row r="104" spans="1:21" x14ac:dyDescent="0.25">
      <c r="A104" s="2" t="s">
        <v>1272</v>
      </c>
      <c r="B104" s="2" t="s">
        <v>1273</v>
      </c>
      <c r="D104" s="2" t="s">
        <v>24</v>
      </c>
      <c r="E104" s="2" t="s">
        <v>25</v>
      </c>
      <c r="F104" s="2" t="s">
        <v>673</v>
      </c>
      <c r="G104" s="2" t="s">
        <v>305</v>
      </c>
      <c r="H104" s="2" t="s">
        <v>303</v>
      </c>
      <c r="I104" s="2" t="s">
        <v>1274</v>
      </c>
      <c r="K104" s="2">
        <v>42023</v>
      </c>
      <c r="L104" s="2" t="s">
        <v>675</v>
      </c>
      <c r="M104" s="2" t="s">
        <v>31</v>
      </c>
      <c r="N104" s="2">
        <v>15494</v>
      </c>
      <c r="O104" s="2">
        <v>16076</v>
      </c>
      <c r="P104" s="2">
        <v>16166</v>
      </c>
      <c r="Q104" s="2">
        <v>16578</v>
      </c>
      <c r="R104" s="2">
        <v>17163</v>
      </c>
      <c r="S104" s="2">
        <v>18341</v>
      </c>
      <c r="T104" s="2">
        <v>18919</v>
      </c>
      <c r="U104" s="2">
        <v>18779</v>
      </c>
    </row>
    <row r="105" spans="1:21" x14ac:dyDescent="0.25">
      <c r="A105" s="2" t="s">
        <v>1405</v>
      </c>
      <c r="B105" s="2" t="s">
        <v>1406</v>
      </c>
      <c r="D105" s="2" t="s">
        <v>24</v>
      </c>
      <c r="E105" s="2" t="s">
        <v>25</v>
      </c>
      <c r="F105" s="2" t="s">
        <v>304</v>
      </c>
      <c r="G105" s="2" t="s">
        <v>305</v>
      </c>
      <c r="H105" s="2" t="s">
        <v>303</v>
      </c>
      <c r="I105" s="2" t="s">
        <v>1407</v>
      </c>
      <c r="J105" s="2" t="s">
        <v>1408</v>
      </c>
      <c r="K105" s="2">
        <v>69372</v>
      </c>
      <c r="L105" s="2" t="s">
        <v>1409</v>
      </c>
      <c r="M105" s="2" t="s">
        <v>31</v>
      </c>
      <c r="N105" s="2">
        <v>23138</v>
      </c>
      <c r="O105" s="2">
        <v>24189</v>
      </c>
      <c r="P105" s="2">
        <v>25239</v>
      </c>
      <c r="Q105" s="2">
        <v>25922</v>
      </c>
      <c r="R105" s="2">
        <v>25828</v>
      </c>
      <c r="S105" s="2">
        <v>27011</v>
      </c>
      <c r="T105" s="2">
        <v>27949</v>
      </c>
      <c r="U105" s="2">
        <v>28069</v>
      </c>
    </row>
    <row r="106" spans="1:21" x14ac:dyDescent="0.25">
      <c r="A106" s="2" t="s">
        <v>1249</v>
      </c>
      <c r="B106" s="2" t="s">
        <v>1248</v>
      </c>
      <c r="D106" s="2" t="s">
        <v>24</v>
      </c>
      <c r="E106" s="2" t="s">
        <v>25</v>
      </c>
      <c r="F106" s="2" t="s">
        <v>304</v>
      </c>
      <c r="G106" s="2" t="s">
        <v>305</v>
      </c>
      <c r="H106" s="2" t="s">
        <v>303</v>
      </c>
      <c r="I106" s="2" t="s">
        <v>1414</v>
      </c>
      <c r="K106" s="2">
        <v>69365</v>
      </c>
      <c r="L106" s="2" t="s">
        <v>502</v>
      </c>
      <c r="M106" s="2" t="s">
        <v>31</v>
      </c>
      <c r="N106" s="2">
        <v>28309</v>
      </c>
      <c r="O106" s="2">
        <v>27863</v>
      </c>
      <c r="P106" s="2">
        <v>28773</v>
      </c>
      <c r="Q106" s="2">
        <v>28667</v>
      </c>
      <c r="R106" s="2">
        <v>29279</v>
      </c>
      <c r="S106" s="2">
        <v>29349</v>
      </c>
      <c r="T106" s="2">
        <v>29525</v>
      </c>
      <c r="U106" s="2">
        <v>28883</v>
      </c>
    </row>
    <row r="107" spans="1:21" x14ac:dyDescent="0.25">
      <c r="A107" s="2" t="s">
        <v>111</v>
      </c>
      <c r="B107" s="2" t="s">
        <v>112</v>
      </c>
      <c r="C107" s="2" t="s">
        <v>113</v>
      </c>
      <c r="D107" s="2" t="s">
        <v>114</v>
      </c>
      <c r="E107" s="2" t="s">
        <v>25</v>
      </c>
      <c r="F107" s="2" t="s">
        <v>115</v>
      </c>
      <c r="G107" s="2" t="s">
        <v>116</v>
      </c>
      <c r="H107" s="2" t="s">
        <v>115</v>
      </c>
      <c r="I107" s="2" t="s">
        <v>117</v>
      </c>
      <c r="J107" s="2" t="s">
        <v>118</v>
      </c>
      <c r="K107" s="2">
        <v>97660</v>
      </c>
      <c r="L107" s="2" t="s">
        <v>119</v>
      </c>
      <c r="M107" s="2" t="s">
        <v>31</v>
      </c>
      <c r="P107" s="2">
        <v>607</v>
      </c>
      <c r="Q107" s="2">
        <v>719</v>
      </c>
      <c r="R107" s="2">
        <v>801</v>
      </c>
      <c r="S107" s="2">
        <v>1048</v>
      </c>
      <c r="T107" s="2">
        <v>1048</v>
      </c>
      <c r="U107" s="2">
        <v>1027</v>
      </c>
    </row>
    <row r="108" spans="1:21" x14ac:dyDescent="0.25">
      <c r="A108" s="2" t="s">
        <v>947</v>
      </c>
      <c r="B108" s="2" t="s">
        <v>948</v>
      </c>
      <c r="D108" s="2" t="s">
        <v>56</v>
      </c>
      <c r="E108" s="2" t="s">
        <v>57</v>
      </c>
      <c r="F108" s="2" t="s">
        <v>466</v>
      </c>
      <c r="G108" s="2" t="s">
        <v>267</v>
      </c>
      <c r="H108" s="2" t="s">
        <v>268</v>
      </c>
      <c r="I108" s="2" t="s">
        <v>949</v>
      </c>
      <c r="K108" s="2">
        <v>34185</v>
      </c>
      <c r="L108" s="2" t="s">
        <v>950</v>
      </c>
      <c r="M108" s="2" t="s">
        <v>31</v>
      </c>
      <c r="N108" s="2">
        <v>2559</v>
      </c>
      <c r="O108" s="2">
        <v>2595</v>
      </c>
      <c r="P108" s="2">
        <v>2561</v>
      </c>
      <c r="Q108" s="2">
        <v>2764</v>
      </c>
      <c r="R108" s="2">
        <v>3029</v>
      </c>
      <c r="S108" s="2">
        <v>3334</v>
      </c>
      <c r="T108" s="2">
        <v>3669</v>
      </c>
      <c r="U108" s="2">
        <v>3879</v>
      </c>
    </row>
    <row r="109" spans="1:21" x14ac:dyDescent="0.25">
      <c r="A109" s="2" t="s">
        <v>1393</v>
      </c>
      <c r="B109" s="2" t="s">
        <v>1394</v>
      </c>
      <c r="D109" s="2" t="s">
        <v>221</v>
      </c>
      <c r="E109" s="2" t="s">
        <v>25</v>
      </c>
      <c r="F109" s="2" t="s">
        <v>466</v>
      </c>
      <c r="G109" s="2" t="s">
        <v>267</v>
      </c>
      <c r="H109" s="2" t="s">
        <v>268</v>
      </c>
      <c r="I109" s="2" t="s">
        <v>1395</v>
      </c>
      <c r="K109" s="2">
        <v>34197</v>
      </c>
      <c r="L109" s="2" t="s">
        <v>473</v>
      </c>
      <c r="M109" s="2" t="s">
        <v>31</v>
      </c>
    </row>
    <row r="110" spans="1:21" x14ac:dyDescent="0.25">
      <c r="A110" s="2" t="s">
        <v>1091</v>
      </c>
      <c r="B110" s="2" t="s">
        <v>1092</v>
      </c>
      <c r="C110" s="2" t="s">
        <v>1093</v>
      </c>
      <c r="D110" s="2" t="s">
        <v>418</v>
      </c>
      <c r="E110" s="2" t="s">
        <v>25</v>
      </c>
      <c r="F110" s="2" t="s">
        <v>466</v>
      </c>
      <c r="G110" s="2" t="s">
        <v>267</v>
      </c>
      <c r="H110" s="2" t="s">
        <v>268</v>
      </c>
      <c r="I110" s="2" t="s">
        <v>1094</v>
      </c>
      <c r="K110" s="2">
        <v>34296</v>
      </c>
      <c r="L110" s="2" t="s">
        <v>473</v>
      </c>
      <c r="M110" s="2" t="s">
        <v>31</v>
      </c>
      <c r="N110" s="2">
        <v>432</v>
      </c>
      <c r="O110" s="2">
        <v>422</v>
      </c>
      <c r="P110" s="2">
        <v>440</v>
      </c>
      <c r="Q110" s="2">
        <v>439</v>
      </c>
      <c r="R110" s="2">
        <v>440</v>
      </c>
      <c r="S110" s="2">
        <v>463</v>
      </c>
      <c r="T110" s="2">
        <v>454</v>
      </c>
      <c r="U110" s="2">
        <v>447</v>
      </c>
    </row>
    <row r="111" spans="1:21" x14ac:dyDescent="0.25">
      <c r="A111" s="2" t="s">
        <v>463</v>
      </c>
      <c r="B111" s="2" t="s">
        <v>464</v>
      </c>
      <c r="C111" s="2" t="s">
        <v>465</v>
      </c>
      <c r="D111" s="2" t="s">
        <v>155</v>
      </c>
      <c r="E111" s="2" t="s">
        <v>25</v>
      </c>
      <c r="F111" s="2" t="s">
        <v>466</v>
      </c>
      <c r="G111" s="2" t="s">
        <v>267</v>
      </c>
      <c r="H111" s="2" t="s">
        <v>268</v>
      </c>
      <c r="I111" s="2" t="s">
        <v>467</v>
      </c>
      <c r="K111" s="2">
        <v>34060</v>
      </c>
      <c r="L111" s="2" t="s">
        <v>468</v>
      </c>
      <c r="M111" s="2" t="s">
        <v>31</v>
      </c>
      <c r="N111" s="2">
        <v>365</v>
      </c>
      <c r="O111" s="2">
        <v>500</v>
      </c>
      <c r="P111" s="2">
        <v>551</v>
      </c>
      <c r="Q111" s="2">
        <v>553</v>
      </c>
      <c r="R111" s="2">
        <v>539</v>
      </c>
      <c r="S111" s="2">
        <v>1217</v>
      </c>
      <c r="T111" s="2">
        <v>1109</v>
      </c>
      <c r="U111" s="2">
        <v>1265</v>
      </c>
    </row>
    <row r="112" spans="1:21" x14ac:dyDescent="0.25">
      <c r="A112" s="2" t="s">
        <v>264</v>
      </c>
      <c r="B112" s="2" t="s">
        <v>265</v>
      </c>
      <c r="D112" s="2" t="s">
        <v>24</v>
      </c>
      <c r="E112" s="2" t="s">
        <v>25</v>
      </c>
      <c r="F112" s="2" t="s">
        <v>266</v>
      </c>
      <c r="G112" s="2" t="s">
        <v>267</v>
      </c>
      <c r="H112" s="2" t="s">
        <v>268</v>
      </c>
      <c r="I112" s="2" t="s">
        <v>269</v>
      </c>
      <c r="K112" s="2">
        <v>66860</v>
      </c>
      <c r="L112" s="2" t="s">
        <v>270</v>
      </c>
      <c r="M112" s="2" t="s">
        <v>31</v>
      </c>
      <c r="N112" s="2">
        <v>9842</v>
      </c>
      <c r="O112" s="2">
        <v>8782</v>
      </c>
      <c r="P112" s="2">
        <v>8583</v>
      </c>
      <c r="Q112" s="2">
        <v>8636</v>
      </c>
      <c r="R112" s="2">
        <v>8673</v>
      </c>
      <c r="S112" s="2">
        <v>8773</v>
      </c>
      <c r="T112" s="2">
        <v>8975</v>
      </c>
      <c r="U112" s="2">
        <v>9057</v>
      </c>
    </row>
    <row r="113" spans="1:21" x14ac:dyDescent="0.25">
      <c r="A113" s="2" t="s">
        <v>469</v>
      </c>
      <c r="B113" s="2" t="s">
        <v>470</v>
      </c>
      <c r="C113" s="2" t="s">
        <v>471</v>
      </c>
      <c r="D113" s="2" t="s">
        <v>24</v>
      </c>
      <c r="E113" s="2" t="s">
        <v>25</v>
      </c>
      <c r="F113" s="2" t="s">
        <v>466</v>
      </c>
      <c r="G113" s="2" t="s">
        <v>267</v>
      </c>
      <c r="H113" s="2" t="s">
        <v>268</v>
      </c>
      <c r="I113" s="2" t="s">
        <v>472</v>
      </c>
      <c r="K113" s="2">
        <v>34199</v>
      </c>
      <c r="L113" s="2" t="s">
        <v>473</v>
      </c>
      <c r="M113" s="2" t="s">
        <v>31</v>
      </c>
      <c r="N113" s="2">
        <v>17079</v>
      </c>
      <c r="O113" s="2">
        <v>18072</v>
      </c>
      <c r="P113" s="2">
        <v>18687</v>
      </c>
      <c r="Q113" s="2">
        <v>19311</v>
      </c>
      <c r="R113" s="2">
        <v>18369</v>
      </c>
      <c r="S113" s="2">
        <v>19269</v>
      </c>
      <c r="T113" s="2">
        <v>19499</v>
      </c>
      <c r="U113" s="2">
        <v>19513</v>
      </c>
    </row>
    <row r="114" spans="1:21" x14ac:dyDescent="0.25">
      <c r="A114" s="2" t="s">
        <v>893</v>
      </c>
      <c r="B114" s="2" t="s">
        <v>894</v>
      </c>
      <c r="C114" s="2" t="s">
        <v>895</v>
      </c>
      <c r="D114" s="2" t="s">
        <v>24</v>
      </c>
      <c r="E114" s="2" t="s">
        <v>25</v>
      </c>
      <c r="F114" s="2" t="s">
        <v>896</v>
      </c>
      <c r="G114" s="2" t="s">
        <v>267</v>
      </c>
      <c r="H114" s="2" t="s">
        <v>268</v>
      </c>
      <c r="I114" s="2" t="s">
        <v>897</v>
      </c>
      <c r="K114" s="2">
        <v>30021</v>
      </c>
      <c r="L114" s="2" t="s">
        <v>898</v>
      </c>
      <c r="M114" s="2" t="s">
        <v>31</v>
      </c>
      <c r="N114" s="2">
        <v>3414</v>
      </c>
      <c r="O114" s="2">
        <v>3362</v>
      </c>
      <c r="P114" s="2">
        <v>3378</v>
      </c>
      <c r="Q114" s="2">
        <v>3658</v>
      </c>
      <c r="R114" s="2">
        <v>3965</v>
      </c>
      <c r="S114" s="2">
        <v>4487</v>
      </c>
      <c r="T114" s="2">
        <v>4627</v>
      </c>
      <c r="U114" s="2">
        <v>4495</v>
      </c>
    </row>
    <row r="115" spans="1:21" x14ac:dyDescent="0.25">
      <c r="A115" s="2" t="s">
        <v>1082</v>
      </c>
      <c r="B115" s="2" t="s">
        <v>1083</v>
      </c>
      <c r="D115" s="2" t="s">
        <v>24</v>
      </c>
      <c r="E115" s="2" t="s">
        <v>25</v>
      </c>
      <c r="F115" s="2" t="s">
        <v>466</v>
      </c>
      <c r="G115" s="2" t="s">
        <v>267</v>
      </c>
      <c r="H115" s="2" t="s">
        <v>268</v>
      </c>
      <c r="I115" s="2" t="s">
        <v>1084</v>
      </c>
      <c r="K115" s="2">
        <v>34090</v>
      </c>
      <c r="L115" s="2" t="s">
        <v>1085</v>
      </c>
      <c r="M115" s="2" t="s">
        <v>31</v>
      </c>
      <c r="N115" s="2">
        <v>37048</v>
      </c>
      <c r="O115" s="2">
        <v>38714</v>
      </c>
      <c r="P115" s="2">
        <v>39820</v>
      </c>
      <c r="Q115" s="2">
        <v>39579</v>
      </c>
      <c r="R115" s="2">
        <v>39082</v>
      </c>
      <c r="S115" s="2">
        <v>39388</v>
      </c>
      <c r="T115" s="2">
        <v>39878</v>
      </c>
      <c r="U115" s="2">
        <v>41343</v>
      </c>
    </row>
    <row r="116" spans="1:21" x14ac:dyDescent="0.25">
      <c r="A116" s="2" t="s">
        <v>1382</v>
      </c>
      <c r="B116" s="2" t="s">
        <v>1383</v>
      </c>
      <c r="C116" s="2" t="s">
        <v>1384</v>
      </c>
      <c r="D116" s="2" t="s">
        <v>56</v>
      </c>
      <c r="E116" s="2" t="s">
        <v>57</v>
      </c>
      <c r="F116" s="2" t="s">
        <v>641</v>
      </c>
      <c r="G116" s="2" t="s">
        <v>642</v>
      </c>
      <c r="H116" s="2" t="s">
        <v>643</v>
      </c>
      <c r="I116" s="2" t="s">
        <v>1385</v>
      </c>
      <c r="J116" s="2" t="s">
        <v>1386</v>
      </c>
      <c r="K116" s="2">
        <v>54037</v>
      </c>
      <c r="L116" s="2" t="s">
        <v>645</v>
      </c>
      <c r="M116" s="2" t="s">
        <v>31</v>
      </c>
      <c r="N116" s="2">
        <v>1424</v>
      </c>
      <c r="O116" s="2">
        <v>2014</v>
      </c>
      <c r="P116" s="2">
        <v>2126</v>
      </c>
      <c r="Q116" s="2">
        <v>1918</v>
      </c>
      <c r="R116" s="2">
        <v>2112</v>
      </c>
      <c r="S116" s="2">
        <v>2504</v>
      </c>
      <c r="T116" s="2">
        <v>2480</v>
      </c>
      <c r="U116" s="2">
        <v>2424</v>
      </c>
    </row>
    <row r="117" spans="1:21" x14ac:dyDescent="0.25">
      <c r="A117" s="2" t="s">
        <v>676</v>
      </c>
      <c r="B117" s="2" t="s">
        <v>677</v>
      </c>
      <c r="C117" s="2" t="s">
        <v>678</v>
      </c>
      <c r="D117" s="2" t="s">
        <v>46</v>
      </c>
      <c r="E117" s="2" t="s">
        <v>57</v>
      </c>
      <c r="F117" s="2" t="s">
        <v>679</v>
      </c>
      <c r="G117" s="2" t="s">
        <v>642</v>
      </c>
      <c r="H117" s="2" t="s">
        <v>643</v>
      </c>
      <c r="I117" s="2" t="s">
        <v>680</v>
      </c>
      <c r="K117" s="2">
        <v>57070</v>
      </c>
      <c r="L117" s="2" t="s">
        <v>681</v>
      </c>
      <c r="M117" s="2" t="s">
        <v>31</v>
      </c>
      <c r="N117" s="2">
        <v>267</v>
      </c>
      <c r="O117" s="2">
        <v>266</v>
      </c>
      <c r="P117" s="2">
        <v>267</v>
      </c>
      <c r="Q117" s="2">
        <v>259</v>
      </c>
      <c r="R117" s="2">
        <v>261</v>
      </c>
      <c r="S117" s="2">
        <v>256</v>
      </c>
      <c r="T117" s="2">
        <v>240</v>
      </c>
      <c r="U117" s="2">
        <v>237</v>
      </c>
    </row>
    <row r="118" spans="1:21" x14ac:dyDescent="0.25">
      <c r="B118" s="2" t="s">
        <v>640</v>
      </c>
      <c r="D118" s="2" t="s">
        <v>252</v>
      </c>
      <c r="E118" s="2" t="s">
        <v>25</v>
      </c>
      <c r="F118" s="2" t="s">
        <v>641</v>
      </c>
      <c r="G118" s="2" t="s">
        <v>642</v>
      </c>
      <c r="H118" s="2" t="s">
        <v>643</v>
      </c>
      <c r="I118" s="2" t="s">
        <v>644</v>
      </c>
      <c r="K118" s="2">
        <v>54052</v>
      </c>
      <c r="L118" s="2" t="s">
        <v>645</v>
      </c>
      <c r="M118" s="2" t="s">
        <v>31</v>
      </c>
    </row>
    <row r="119" spans="1:21" x14ac:dyDescent="0.25">
      <c r="A119" s="2" t="s">
        <v>639</v>
      </c>
      <c r="B119" s="2" t="s">
        <v>640</v>
      </c>
      <c r="D119" s="2" t="s">
        <v>35</v>
      </c>
      <c r="E119" s="2" t="s">
        <v>25</v>
      </c>
      <c r="F119" s="2" t="s">
        <v>641</v>
      </c>
      <c r="G119" s="2" t="s">
        <v>642</v>
      </c>
      <c r="H119" s="2" t="s">
        <v>643</v>
      </c>
      <c r="I119" s="2" t="s">
        <v>644</v>
      </c>
      <c r="K119" s="2">
        <v>54052</v>
      </c>
      <c r="L119" s="2" t="s">
        <v>645</v>
      </c>
      <c r="M119" s="2" t="s">
        <v>31</v>
      </c>
      <c r="N119" s="2">
        <v>52039</v>
      </c>
      <c r="O119" s="2">
        <v>51720</v>
      </c>
      <c r="P119" s="2">
        <v>51527</v>
      </c>
      <c r="Q119" s="2">
        <v>51439</v>
      </c>
      <c r="R119" s="2">
        <v>52980</v>
      </c>
      <c r="S119" s="2">
        <v>56209</v>
      </c>
      <c r="T119" s="2">
        <v>58320</v>
      </c>
      <c r="U119" s="2">
        <v>58925</v>
      </c>
    </row>
    <row r="120" spans="1:21" x14ac:dyDescent="0.25">
      <c r="A120" s="2" t="s">
        <v>965</v>
      </c>
      <c r="B120" s="2" t="s">
        <v>966</v>
      </c>
      <c r="C120" s="2" t="s">
        <v>967</v>
      </c>
      <c r="D120" s="2" t="s">
        <v>114</v>
      </c>
      <c r="E120" s="2" t="s">
        <v>57</v>
      </c>
      <c r="F120" s="2" t="s">
        <v>363</v>
      </c>
      <c r="G120" s="2" t="s">
        <v>364</v>
      </c>
      <c r="H120" s="2" t="s">
        <v>365</v>
      </c>
      <c r="I120" s="2" t="s">
        <v>968</v>
      </c>
      <c r="J120" s="2" t="s">
        <v>969</v>
      </c>
      <c r="K120" s="2">
        <v>49003</v>
      </c>
      <c r="L120" s="2" t="s">
        <v>374</v>
      </c>
      <c r="M120" s="2" t="s">
        <v>31</v>
      </c>
      <c r="N120" s="2">
        <v>2219</v>
      </c>
      <c r="O120" s="2">
        <v>2285</v>
      </c>
      <c r="P120" s="2">
        <v>2369</v>
      </c>
      <c r="Q120" s="2">
        <v>2502</v>
      </c>
      <c r="R120" s="2">
        <v>2650</v>
      </c>
      <c r="S120" s="2">
        <v>2886</v>
      </c>
      <c r="T120" s="2">
        <v>3424</v>
      </c>
      <c r="U120" s="2">
        <v>3986</v>
      </c>
    </row>
    <row r="121" spans="1:21" x14ac:dyDescent="0.25">
      <c r="A121" s="2" t="s">
        <v>360</v>
      </c>
      <c r="B121" s="2" t="s">
        <v>361</v>
      </c>
      <c r="C121" s="2" t="s">
        <v>362</v>
      </c>
      <c r="D121" s="2" t="s">
        <v>46</v>
      </c>
      <c r="E121" s="2" t="s">
        <v>57</v>
      </c>
      <c r="F121" s="2" t="s">
        <v>363</v>
      </c>
      <c r="G121" s="2" t="s">
        <v>364</v>
      </c>
      <c r="H121" s="2" t="s">
        <v>365</v>
      </c>
      <c r="I121" s="2" t="s">
        <v>366</v>
      </c>
      <c r="J121" s="2" t="s">
        <v>367</v>
      </c>
      <c r="K121" s="2">
        <v>49180</v>
      </c>
      <c r="L121" s="2" t="s">
        <v>368</v>
      </c>
      <c r="M121" s="2" t="s">
        <v>31</v>
      </c>
      <c r="N121" s="2">
        <v>335</v>
      </c>
      <c r="O121" s="2">
        <v>389</v>
      </c>
      <c r="P121" s="2">
        <v>412</v>
      </c>
      <c r="Q121" s="2">
        <v>419</v>
      </c>
      <c r="R121" s="2">
        <v>456</v>
      </c>
      <c r="S121" s="2">
        <v>471</v>
      </c>
      <c r="T121" s="2">
        <v>536</v>
      </c>
      <c r="U121" s="2">
        <v>716</v>
      </c>
    </row>
    <row r="122" spans="1:21" x14ac:dyDescent="0.25">
      <c r="A122" s="2" t="s">
        <v>369</v>
      </c>
      <c r="B122" s="2" t="s">
        <v>370</v>
      </c>
      <c r="C122" s="2" t="s">
        <v>371</v>
      </c>
      <c r="D122" s="2" t="s">
        <v>46</v>
      </c>
      <c r="E122" s="2" t="s">
        <v>57</v>
      </c>
      <c r="F122" s="2" t="s">
        <v>363</v>
      </c>
      <c r="G122" s="2" t="s">
        <v>364</v>
      </c>
      <c r="H122" s="2" t="s">
        <v>365</v>
      </c>
      <c r="I122" s="2" t="s">
        <v>372</v>
      </c>
      <c r="J122" s="2" t="s">
        <v>373</v>
      </c>
      <c r="K122" s="2">
        <v>49007</v>
      </c>
      <c r="L122" s="2" t="s">
        <v>374</v>
      </c>
      <c r="M122" s="2" t="s">
        <v>31</v>
      </c>
      <c r="N122" s="2">
        <v>1090</v>
      </c>
      <c r="O122" s="2">
        <v>1147</v>
      </c>
      <c r="P122" s="2">
        <v>1185</v>
      </c>
      <c r="Q122" s="2">
        <v>1169</v>
      </c>
      <c r="R122" s="2">
        <v>1135</v>
      </c>
      <c r="S122" s="2">
        <v>1159</v>
      </c>
      <c r="T122" s="2">
        <v>1068</v>
      </c>
      <c r="U122" s="2">
        <v>1077</v>
      </c>
    </row>
    <row r="123" spans="1:21" x14ac:dyDescent="0.25">
      <c r="A123" s="2" t="s">
        <v>981</v>
      </c>
      <c r="B123" s="2" t="s">
        <v>982</v>
      </c>
      <c r="C123" s="2" t="s">
        <v>983</v>
      </c>
      <c r="D123" s="2" t="s">
        <v>46</v>
      </c>
      <c r="E123" s="2" t="s">
        <v>57</v>
      </c>
      <c r="F123" s="2" t="s">
        <v>363</v>
      </c>
      <c r="G123" s="2" t="s">
        <v>364</v>
      </c>
      <c r="H123" s="2" t="s">
        <v>365</v>
      </c>
      <c r="I123" s="2" t="s">
        <v>984</v>
      </c>
      <c r="K123" s="2">
        <v>49107</v>
      </c>
      <c r="L123" s="2" t="s">
        <v>985</v>
      </c>
      <c r="M123" s="2" t="s">
        <v>31</v>
      </c>
      <c r="N123" s="2">
        <v>941</v>
      </c>
      <c r="O123" s="2">
        <v>992</v>
      </c>
      <c r="P123" s="2">
        <v>977</v>
      </c>
      <c r="Q123" s="2">
        <v>1033</v>
      </c>
      <c r="R123" s="2">
        <v>1097</v>
      </c>
      <c r="S123" s="2">
        <v>1209</v>
      </c>
      <c r="T123" s="2">
        <v>1209</v>
      </c>
      <c r="U123" s="2">
        <v>1213</v>
      </c>
    </row>
    <row r="124" spans="1:21" x14ac:dyDescent="0.25">
      <c r="A124" s="2" t="s">
        <v>595</v>
      </c>
      <c r="B124" s="2" t="s">
        <v>596</v>
      </c>
      <c r="C124" s="2" t="s">
        <v>597</v>
      </c>
      <c r="D124" s="2" t="s">
        <v>378</v>
      </c>
      <c r="E124" s="2" t="s">
        <v>57</v>
      </c>
      <c r="F124" s="2" t="s">
        <v>598</v>
      </c>
      <c r="G124" s="2" t="s">
        <v>364</v>
      </c>
      <c r="H124" s="2" t="s">
        <v>365</v>
      </c>
      <c r="I124" s="2" t="s">
        <v>599</v>
      </c>
      <c r="J124" s="2" t="s">
        <v>600</v>
      </c>
      <c r="K124" s="2">
        <v>85017</v>
      </c>
      <c r="L124" s="2" t="s">
        <v>601</v>
      </c>
      <c r="M124" s="2" t="s">
        <v>31</v>
      </c>
      <c r="N124" s="2">
        <v>902</v>
      </c>
      <c r="O124" s="2">
        <v>899</v>
      </c>
      <c r="P124" s="2">
        <v>847</v>
      </c>
      <c r="Q124" s="2">
        <v>897</v>
      </c>
      <c r="R124" s="2">
        <v>970</v>
      </c>
      <c r="S124" s="2">
        <v>1004</v>
      </c>
      <c r="T124" s="2">
        <v>1084</v>
      </c>
      <c r="U124" s="2">
        <v>1113</v>
      </c>
    </row>
    <row r="125" spans="1:21" x14ac:dyDescent="0.25">
      <c r="A125" s="2" t="s">
        <v>1377</v>
      </c>
      <c r="B125" s="2" t="s">
        <v>1378</v>
      </c>
      <c r="C125" s="2" t="s">
        <v>1379</v>
      </c>
      <c r="D125" s="2" t="s">
        <v>378</v>
      </c>
      <c r="E125" s="2" t="s">
        <v>57</v>
      </c>
      <c r="F125" s="2" t="s">
        <v>363</v>
      </c>
      <c r="G125" s="2" t="s">
        <v>364</v>
      </c>
      <c r="H125" s="2" t="s">
        <v>365</v>
      </c>
      <c r="I125" s="2" t="s">
        <v>1380</v>
      </c>
      <c r="J125" s="2" t="s">
        <v>1381</v>
      </c>
      <c r="K125" s="2">
        <v>49008</v>
      </c>
      <c r="L125" s="2" t="s">
        <v>374</v>
      </c>
      <c r="M125" s="2" t="s">
        <v>31</v>
      </c>
      <c r="N125" s="2">
        <v>7318</v>
      </c>
      <c r="O125" s="2">
        <v>7670</v>
      </c>
      <c r="P125" s="2">
        <v>7842</v>
      </c>
      <c r="Q125" s="2">
        <v>7641</v>
      </c>
      <c r="R125" s="2">
        <v>7601</v>
      </c>
      <c r="S125" s="2">
        <v>8295</v>
      </c>
      <c r="T125" s="2">
        <v>8776</v>
      </c>
      <c r="U125" s="2">
        <v>9257</v>
      </c>
    </row>
    <row r="126" spans="1:21" x14ac:dyDescent="0.25">
      <c r="A126" s="2" t="s">
        <v>1298</v>
      </c>
      <c r="B126" s="2" t="s">
        <v>1299</v>
      </c>
      <c r="C126" s="2" t="s">
        <v>1300</v>
      </c>
      <c r="E126" s="2" t="s">
        <v>57</v>
      </c>
      <c r="F126" s="2" t="s">
        <v>363</v>
      </c>
      <c r="G126" s="2" t="s">
        <v>364</v>
      </c>
      <c r="H126" s="2" t="s">
        <v>365</v>
      </c>
      <c r="I126" s="2" t="s">
        <v>1301</v>
      </c>
      <c r="J126" s="2" t="s">
        <v>1302</v>
      </c>
      <c r="K126" s="2">
        <v>49136</v>
      </c>
      <c r="L126" s="2" t="s">
        <v>1303</v>
      </c>
      <c r="M126" s="2" t="s">
        <v>31</v>
      </c>
    </row>
    <row r="127" spans="1:21" x14ac:dyDescent="0.25">
      <c r="A127" s="2" t="s">
        <v>939</v>
      </c>
      <c r="B127" s="2" t="s">
        <v>940</v>
      </c>
      <c r="C127" s="2" t="s">
        <v>941</v>
      </c>
      <c r="D127" s="2" t="s">
        <v>155</v>
      </c>
      <c r="E127" s="2" t="s">
        <v>25</v>
      </c>
      <c r="F127" s="2" t="s">
        <v>648</v>
      </c>
      <c r="G127" s="2" t="s">
        <v>364</v>
      </c>
      <c r="H127" s="2" t="s">
        <v>365</v>
      </c>
      <c r="I127" s="2" t="s">
        <v>942</v>
      </c>
      <c r="J127" s="2" t="s">
        <v>943</v>
      </c>
      <c r="K127" s="2">
        <v>44307</v>
      </c>
      <c r="L127" s="2" t="s">
        <v>651</v>
      </c>
      <c r="M127" s="2" t="s">
        <v>31</v>
      </c>
      <c r="N127" s="2">
        <v>921</v>
      </c>
      <c r="O127" s="2">
        <v>937</v>
      </c>
      <c r="P127" s="2">
        <v>917</v>
      </c>
      <c r="Q127" s="2">
        <v>951</v>
      </c>
      <c r="R127" s="2">
        <v>970</v>
      </c>
      <c r="S127" s="2">
        <v>977</v>
      </c>
      <c r="T127" s="2">
        <v>999</v>
      </c>
      <c r="U127" s="2">
        <v>712</v>
      </c>
    </row>
    <row r="128" spans="1:21" x14ac:dyDescent="0.25">
      <c r="A128" s="2" t="s">
        <v>646</v>
      </c>
      <c r="B128" s="2" t="s">
        <v>647</v>
      </c>
      <c r="D128" s="2" t="s">
        <v>424</v>
      </c>
      <c r="E128" s="2" t="s">
        <v>25</v>
      </c>
      <c r="F128" s="2" t="s">
        <v>648</v>
      </c>
      <c r="G128" s="2" t="s">
        <v>364</v>
      </c>
      <c r="H128" s="2" t="s">
        <v>365</v>
      </c>
      <c r="I128" s="2" t="s">
        <v>649</v>
      </c>
      <c r="J128" s="2" t="s">
        <v>650</v>
      </c>
      <c r="K128" s="2">
        <v>44321</v>
      </c>
      <c r="L128" s="2" t="s">
        <v>651</v>
      </c>
      <c r="M128" s="2" t="s">
        <v>31</v>
      </c>
      <c r="N128" s="2">
        <v>1848</v>
      </c>
      <c r="O128" s="2">
        <v>1918</v>
      </c>
      <c r="P128" s="2">
        <v>1971</v>
      </c>
      <c r="Q128" s="2">
        <v>2083</v>
      </c>
      <c r="R128" s="2">
        <v>2130</v>
      </c>
      <c r="S128" s="2">
        <v>2173</v>
      </c>
      <c r="T128" s="2">
        <v>2217</v>
      </c>
      <c r="U128" s="2">
        <v>2345</v>
      </c>
    </row>
    <row r="129" spans="1:21" x14ac:dyDescent="0.25">
      <c r="A129" s="2" t="s">
        <v>491</v>
      </c>
      <c r="B129" s="2" t="s">
        <v>492</v>
      </c>
      <c r="D129" s="2" t="s">
        <v>24</v>
      </c>
      <c r="E129" s="2" t="s">
        <v>25</v>
      </c>
      <c r="F129" s="2" t="s">
        <v>493</v>
      </c>
      <c r="G129" s="2" t="s">
        <v>364</v>
      </c>
      <c r="H129" s="2" t="s">
        <v>365</v>
      </c>
      <c r="I129" s="2" t="s">
        <v>494</v>
      </c>
      <c r="J129" s="2" t="s">
        <v>495</v>
      </c>
      <c r="K129" s="2">
        <v>72017</v>
      </c>
      <c r="L129" s="2" t="s">
        <v>496</v>
      </c>
      <c r="M129" s="2" t="s">
        <v>31</v>
      </c>
      <c r="N129" s="2">
        <v>10265</v>
      </c>
      <c r="O129" s="2">
        <v>10258</v>
      </c>
      <c r="P129" s="2">
        <v>10470</v>
      </c>
      <c r="Q129" s="2">
        <v>10323</v>
      </c>
      <c r="R129" s="2">
        <v>9719</v>
      </c>
      <c r="S129" s="2">
        <v>9699</v>
      </c>
      <c r="T129" s="2">
        <v>9627</v>
      </c>
      <c r="U129" s="2">
        <v>10117</v>
      </c>
    </row>
    <row r="130" spans="1:21" x14ac:dyDescent="0.25">
      <c r="A130" s="2" t="s">
        <v>660</v>
      </c>
      <c r="B130" s="2" t="s">
        <v>661</v>
      </c>
      <c r="D130" s="2" t="s">
        <v>24</v>
      </c>
      <c r="E130" s="2" t="s">
        <v>25</v>
      </c>
      <c r="F130" s="2" t="s">
        <v>363</v>
      </c>
      <c r="G130" s="2" t="s">
        <v>364</v>
      </c>
      <c r="H130" s="2" t="s">
        <v>365</v>
      </c>
      <c r="I130" s="2" t="s">
        <v>662</v>
      </c>
      <c r="J130" s="2" t="s">
        <v>663</v>
      </c>
      <c r="K130" s="2">
        <v>49035</v>
      </c>
      <c r="L130" s="2" t="s">
        <v>664</v>
      </c>
      <c r="M130" s="2" t="s">
        <v>31</v>
      </c>
      <c r="N130" s="2">
        <v>18922</v>
      </c>
      <c r="O130" s="2">
        <v>19090</v>
      </c>
      <c r="P130" s="2">
        <v>19528</v>
      </c>
      <c r="Q130" s="2">
        <v>21132</v>
      </c>
      <c r="R130" s="2">
        <v>21220</v>
      </c>
      <c r="S130" s="2">
        <v>21875</v>
      </c>
      <c r="T130" s="2">
        <v>22573</v>
      </c>
      <c r="U130" s="2">
        <v>22887</v>
      </c>
    </row>
    <row r="131" spans="1:21" x14ac:dyDescent="0.25">
      <c r="A131" s="2" t="s">
        <v>665</v>
      </c>
      <c r="B131" s="2" t="s">
        <v>666</v>
      </c>
      <c r="D131" s="2" t="s">
        <v>24</v>
      </c>
      <c r="E131" s="2" t="s">
        <v>25</v>
      </c>
      <c r="F131" s="2" t="s">
        <v>648</v>
      </c>
      <c r="G131" s="2" t="s">
        <v>364</v>
      </c>
      <c r="H131" s="2" t="s">
        <v>365</v>
      </c>
      <c r="I131" s="2" t="s">
        <v>667</v>
      </c>
      <c r="J131" s="2" t="s">
        <v>668</v>
      </c>
      <c r="K131" s="2">
        <v>44035</v>
      </c>
      <c r="L131" s="2" t="s">
        <v>669</v>
      </c>
      <c r="M131" s="2" t="s">
        <v>31</v>
      </c>
      <c r="N131" s="2">
        <v>33182</v>
      </c>
      <c r="O131" s="2">
        <v>33017</v>
      </c>
      <c r="P131" s="2">
        <v>33769</v>
      </c>
      <c r="Q131" s="2">
        <v>34337</v>
      </c>
      <c r="R131" s="2">
        <v>35021</v>
      </c>
      <c r="S131" s="2">
        <v>35717</v>
      </c>
      <c r="T131" s="2">
        <v>37852</v>
      </c>
      <c r="U131" s="2">
        <v>36948</v>
      </c>
    </row>
    <row r="132" spans="1:21" x14ac:dyDescent="0.25">
      <c r="A132" s="2" t="s">
        <v>1346</v>
      </c>
      <c r="B132" s="2" t="s">
        <v>1347</v>
      </c>
      <c r="D132" s="2" t="s">
        <v>138</v>
      </c>
      <c r="E132" s="2" t="s">
        <v>57</v>
      </c>
      <c r="F132" s="2" t="s">
        <v>615</v>
      </c>
      <c r="G132" s="2" t="s">
        <v>67</v>
      </c>
      <c r="H132" s="2" t="s">
        <v>68</v>
      </c>
      <c r="I132" s="2" t="s">
        <v>1348</v>
      </c>
      <c r="K132" s="2">
        <v>6250</v>
      </c>
      <c r="L132" s="2" t="s">
        <v>1349</v>
      </c>
      <c r="M132" s="2" t="s">
        <v>31</v>
      </c>
    </row>
    <row r="133" spans="1:21" x14ac:dyDescent="0.25">
      <c r="A133" s="2" t="s">
        <v>1514</v>
      </c>
      <c r="B133" s="2" t="s">
        <v>1515</v>
      </c>
      <c r="C133" s="2" t="s">
        <v>1516</v>
      </c>
      <c r="D133" s="2" t="s">
        <v>138</v>
      </c>
      <c r="E133" s="2" t="s">
        <v>57</v>
      </c>
      <c r="F133" s="2" t="s">
        <v>615</v>
      </c>
      <c r="G133" s="2" t="s">
        <v>67</v>
      </c>
      <c r="H133" s="2" t="s">
        <v>68</v>
      </c>
      <c r="I133" s="2" t="s">
        <v>1517</v>
      </c>
      <c r="K133" s="2">
        <v>6800</v>
      </c>
      <c r="L133" s="2" t="s">
        <v>1518</v>
      </c>
      <c r="M133" s="2" t="s">
        <v>31</v>
      </c>
    </row>
    <row r="134" spans="1:21" x14ac:dyDescent="0.25">
      <c r="A134" s="2" t="s">
        <v>1469</v>
      </c>
      <c r="B134" s="2" t="s">
        <v>1470</v>
      </c>
      <c r="C134" s="2" t="s">
        <v>1470</v>
      </c>
      <c r="D134" s="2" t="s">
        <v>46</v>
      </c>
      <c r="E134" s="2" t="s">
        <v>57</v>
      </c>
      <c r="F134" s="2" t="s">
        <v>66</v>
      </c>
      <c r="G134" s="2" t="s">
        <v>67</v>
      </c>
      <c r="H134" s="2" t="s">
        <v>68</v>
      </c>
      <c r="I134" s="2" t="s">
        <v>1471</v>
      </c>
      <c r="K134" s="2">
        <v>83000</v>
      </c>
      <c r="L134" s="2" t="s">
        <v>1472</v>
      </c>
      <c r="M134" s="2" t="s">
        <v>31</v>
      </c>
      <c r="N134" s="2">
        <v>276</v>
      </c>
      <c r="O134" s="2">
        <v>278</v>
      </c>
      <c r="P134" s="2">
        <v>314</v>
      </c>
      <c r="Q134" s="2">
        <v>371</v>
      </c>
      <c r="R134" s="2">
        <v>419</v>
      </c>
      <c r="S134" s="2">
        <v>477</v>
      </c>
      <c r="T134" s="2">
        <v>663</v>
      </c>
      <c r="U134" s="2">
        <v>643</v>
      </c>
    </row>
    <row r="135" spans="1:21" x14ac:dyDescent="0.25">
      <c r="A135" s="2" t="s">
        <v>1061</v>
      </c>
      <c r="B135" s="2" t="s">
        <v>1062</v>
      </c>
      <c r="C135" s="2" t="s">
        <v>1063</v>
      </c>
      <c r="D135" s="2" t="s">
        <v>114</v>
      </c>
      <c r="E135" s="2" t="s">
        <v>25</v>
      </c>
      <c r="F135" s="2" t="s">
        <v>615</v>
      </c>
      <c r="G135" s="2" t="s">
        <v>67</v>
      </c>
      <c r="H135" s="2" t="s">
        <v>68</v>
      </c>
      <c r="I135" s="2" t="s">
        <v>1064</v>
      </c>
      <c r="J135" s="2" t="s">
        <v>1065</v>
      </c>
      <c r="K135" s="2">
        <v>6304</v>
      </c>
      <c r="L135" s="2" t="s">
        <v>1066</v>
      </c>
      <c r="M135" s="2" t="s">
        <v>31</v>
      </c>
    </row>
    <row r="136" spans="1:21" x14ac:dyDescent="0.25">
      <c r="A136" s="2" t="s">
        <v>769</v>
      </c>
      <c r="B136" s="2" t="s">
        <v>770</v>
      </c>
      <c r="C136" s="2" t="s">
        <v>771</v>
      </c>
      <c r="D136" s="2" t="s">
        <v>221</v>
      </c>
      <c r="E136" s="2" t="s">
        <v>25</v>
      </c>
      <c r="F136" s="2" t="s">
        <v>615</v>
      </c>
      <c r="G136" s="2" t="s">
        <v>67</v>
      </c>
      <c r="H136" s="2" t="s">
        <v>68</v>
      </c>
      <c r="I136" s="2" t="s">
        <v>616</v>
      </c>
      <c r="J136" s="2" t="s">
        <v>617</v>
      </c>
      <c r="K136" s="2">
        <v>6103</v>
      </c>
      <c r="L136" s="2" t="s">
        <v>618</v>
      </c>
      <c r="M136" s="2" t="s">
        <v>31</v>
      </c>
      <c r="T136" s="2">
        <v>1175</v>
      </c>
      <c r="U136" s="2">
        <v>1162</v>
      </c>
    </row>
    <row r="137" spans="1:21" x14ac:dyDescent="0.25">
      <c r="A137" s="2" t="s">
        <v>626</v>
      </c>
      <c r="B137" s="2" t="s">
        <v>627</v>
      </c>
      <c r="D137" s="2" t="s">
        <v>138</v>
      </c>
      <c r="E137" s="2" t="s">
        <v>25</v>
      </c>
      <c r="F137" s="2" t="s">
        <v>615</v>
      </c>
      <c r="G137" s="2" t="s">
        <v>67</v>
      </c>
      <c r="H137" s="2" t="s">
        <v>68</v>
      </c>
      <c r="I137" s="2" t="s">
        <v>628</v>
      </c>
      <c r="K137" s="2">
        <v>6105</v>
      </c>
      <c r="L137" s="2" t="s">
        <v>618</v>
      </c>
      <c r="M137" s="2" t="s">
        <v>31</v>
      </c>
    </row>
    <row r="138" spans="1:21" x14ac:dyDescent="0.25">
      <c r="A138" s="2" t="s">
        <v>629</v>
      </c>
      <c r="B138" s="2" t="s">
        <v>630</v>
      </c>
      <c r="C138" s="2" t="s">
        <v>631</v>
      </c>
      <c r="D138" s="2" t="s">
        <v>138</v>
      </c>
      <c r="E138" s="2" t="s">
        <v>25</v>
      </c>
      <c r="F138" s="2" t="s">
        <v>615</v>
      </c>
      <c r="G138" s="2" t="s">
        <v>67</v>
      </c>
      <c r="H138" s="2" t="s">
        <v>68</v>
      </c>
      <c r="I138" s="2" t="s">
        <v>632</v>
      </c>
      <c r="K138" s="2">
        <v>6000</v>
      </c>
      <c r="L138" s="2" t="s">
        <v>633</v>
      </c>
      <c r="M138" s="2" t="s">
        <v>31</v>
      </c>
    </row>
    <row r="139" spans="1:21" x14ac:dyDescent="0.25">
      <c r="A139" s="2" t="s">
        <v>1350</v>
      </c>
      <c r="B139" s="2" t="s">
        <v>1351</v>
      </c>
      <c r="D139" s="2" t="s">
        <v>138</v>
      </c>
      <c r="E139" s="2" t="s">
        <v>25</v>
      </c>
      <c r="F139" s="2" t="s">
        <v>615</v>
      </c>
      <c r="G139" s="2" t="s">
        <v>67</v>
      </c>
      <c r="H139" s="2" t="s">
        <v>68</v>
      </c>
      <c r="I139" s="2" t="s">
        <v>1352</v>
      </c>
      <c r="K139" s="2">
        <v>6364</v>
      </c>
      <c r="L139" s="2" t="s">
        <v>1066</v>
      </c>
      <c r="M139" s="2" t="s">
        <v>31</v>
      </c>
    </row>
    <row r="140" spans="1:21" x14ac:dyDescent="0.25">
      <c r="A140" s="2" t="s">
        <v>64</v>
      </c>
      <c r="B140" s="2" t="s">
        <v>65</v>
      </c>
      <c r="D140" s="2" t="s">
        <v>24</v>
      </c>
      <c r="E140" s="2" t="s">
        <v>25</v>
      </c>
      <c r="F140" s="2" t="s">
        <v>66</v>
      </c>
      <c r="G140" s="2" t="s">
        <v>67</v>
      </c>
      <c r="H140" s="2" t="s">
        <v>68</v>
      </c>
      <c r="J140" s="2" t="s">
        <v>69</v>
      </c>
      <c r="K140" s="2">
        <v>83041</v>
      </c>
      <c r="L140" s="2" t="s">
        <v>70</v>
      </c>
      <c r="M140" s="2" t="s">
        <v>31</v>
      </c>
      <c r="N140" s="2">
        <v>9122</v>
      </c>
      <c r="O140" s="2">
        <v>9056</v>
      </c>
      <c r="P140" s="2">
        <v>8596</v>
      </c>
      <c r="Q140" s="2">
        <v>8507</v>
      </c>
      <c r="R140" s="2">
        <v>8760</v>
      </c>
      <c r="S140" s="2">
        <v>9188</v>
      </c>
      <c r="T140" s="2">
        <v>9439</v>
      </c>
      <c r="U140" s="2">
        <v>9689</v>
      </c>
    </row>
    <row r="141" spans="1:21" x14ac:dyDescent="0.25">
      <c r="A141" s="2" t="s">
        <v>613</v>
      </c>
      <c r="B141" s="2" t="s">
        <v>614</v>
      </c>
      <c r="D141" s="2" t="s">
        <v>24</v>
      </c>
      <c r="E141" s="2" t="s">
        <v>25</v>
      </c>
      <c r="F141" s="2" t="s">
        <v>615</v>
      </c>
      <c r="G141" s="2" t="s">
        <v>67</v>
      </c>
      <c r="H141" s="2" t="s">
        <v>68</v>
      </c>
      <c r="I141" s="2" t="s">
        <v>616</v>
      </c>
      <c r="J141" s="2" t="s">
        <v>617</v>
      </c>
      <c r="K141" s="2">
        <v>6103</v>
      </c>
      <c r="L141" s="2" t="s">
        <v>618</v>
      </c>
      <c r="M141" s="2" t="s">
        <v>31</v>
      </c>
      <c r="N141" s="2">
        <v>26197</v>
      </c>
      <c r="O141" s="2">
        <v>25821</v>
      </c>
      <c r="P141" s="2">
        <v>25020</v>
      </c>
      <c r="Q141" s="2">
        <v>26120</v>
      </c>
      <c r="R141" s="2">
        <v>26382</v>
      </c>
      <c r="S141" s="2">
        <v>28135</v>
      </c>
      <c r="T141" s="2">
        <v>27504</v>
      </c>
      <c r="U141" s="2">
        <v>28333</v>
      </c>
    </row>
    <row r="142" spans="1:21" x14ac:dyDescent="0.25">
      <c r="A142" s="2" t="s">
        <v>1553</v>
      </c>
      <c r="B142" s="2" t="s">
        <v>1554</v>
      </c>
      <c r="D142" s="2" t="s">
        <v>24</v>
      </c>
      <c r="E142" s="2" t="s">
        <v>25</v>
      </c>
      <c r="F142" s="2" t="s">
        <v>1555</v>
      </c>
      <c r="G142" s="2" t="s">
        <v>1556</v>
      </c>
      <c r="H142" s="2" t="s">
        <v>1555</v>
      </c>
      <c r="I142" s="2" t="s">
        <v>1557</v>
      </c>
      <c r="J142" s="2" t="s">
        <v>1558</v>
      </c>
      <c r="K142" s="2">
        <v>98851</v>
      </c>
      <c r="L142" s="2" t="s">
        <v>1559</v>
      </c>
      <c r="M142" s="2" t="s">
        <v>31</v>
      </c>
      <c r="N142" s="2">
        <v>2528</v>
      </c>
      <c r="O142" s="2">
        <v>2392</v>
      </c>
      <c r="P142" s="2">
        <v>2481</v>
      </c>
      <c r="Q142" s="2">
        <v>2618</v>
      </c>
      <c r="R142" s="2">
        <v>2757</v>
      </c>
      <c r="S142" s="2">
        <v>2757</v>
      </c>
      <c r="T142" s="2">
        <v>2840</v>
      </c>
      <c r="U142" s="2">
        <v>2960</v>
      </c>
    </row>
    <row r="143" spans="1:21" x14ac:dyDescent="0.25">
      <c r="A143" s="2" t="s">
        <v>1304</v>
      </c>
      <c r="B143" s="2" t="s">
        <v>1305</v>
      </c>
      <c r="D143" s="2" t="s">
        <v>221</v>
      </c>
      <c r="E143" s="2" t="s">
        <v>25</v>
      </c>
      <c r="F143" s="2" t="s">
        <v>932</v>
      </c>
      <c r="G143" s="2" t="s">
        <v>426</v>
      </c>
      <c r="H143" s="2" t="s">
        <v>427</v>
      </c>
      <c r="I143" s="2" t="s">
        <v>1306</v>
      </c>
      <c r="K143" s="2">
        <v>45000</v>
      </c>
      <c r="L143" s="2" t="s">
        <v>1307</v>
      </c>
      <c r="M143" s="2" t="s">
        <v>31</v>
      </c>
    </row>
    <row r="144" spans="1:21" x14ac:dyDescent="0.25">
      <c r="A144" s="2" t="s">
        <v>421</v>
      </c>
      <c r="B144" s="2" t="s">
        <v>422</v>
      </c>
      <c r="C144" s="2" t="s">
        <v>423</v>
      </c>
      <c r="D144" s="2" t="s">
        <v>424</v>
      </c>
      <c r="E144" s="2" t="s">
        <v>25</v>
      </c>
      <c r="F144" s="2" t="s">
        <v>425</v>
      </c>
      <c r="G144" s="2" t="s">
        <v>426</v>
      </c>
      <c r="H144" s="2" t="s">
        <v>427</v>
      </c>
      <c r="I144" s="2" t="s">
        <v>428</v>
      </c>
      <c r="J144" s="2" t="s">
        <v>429</v>
      </c>
      <c r="K144" s="2">
        <v>18022</v>
      </c>
      <c r="L144" s="2" t="s">
        <v>430</v>
      </c>
      <c r="M144" s="2" t="s">
        <v>31</v>
      </c>
      <c r="N144" s="2">
        <v>1072</v>
      </c>
      <c r="O144" s="2">
        <v>1080</v>
      </c>
      <c r="P144" s="2">
        <v>1130</v>
      </c>
      <c r="Q144" s="2">
        <v>1304</v>
      </c>
      <c r="R144" s="2">
        <v>1413</v>
      </c>
      <c r="S144" s="2">
        <v>1550</v>
      </c>
      <c r="T144" s="2">
        <v>1594</v>
      </c>
      <c r="U144" s="2">
        <v>1632</v>
      </c>
    </row>
    <row r="145" spans="1:21" x14ac:dyDescent="0.25">
      <c r="A145" s="2" t="s">
        <v>930</v>
      </c>
      <c r="B145" s="2" t="s">
        <v>931</v>
      </c>
      <c r="D145" s="2" t="s">
        <v>24</v>
      </c>
      <c r="E145" s="2" t="s">
        <v>25</v>
      </c>
      <c r="F145" s="2" t="s">
        <v>932</v>
      </c>
      <c r="G145" s="2" t="s">
        <v>426</v>
      </c>
      <c r="H145" s="2" t="s">
        <v>427</v>
      </c>
      <c r="I145" s="2" t="s">
        <v>933</v>
      </c>
      <c r="J145" s="2" t="s">
        <v>934</v>
      </c>
      <c r="K145" s="2">
        <v>45067</v>
      </c>
      <c r="L145" s="2" t="s">
        <v>935</v>
      </c>
      <c r="M145" s="2" t="s">
        <v>31</v>
      </c>
      <c r="N145" s="2">
        <v>14081</v>
      </c>
      <c r="O145" s="2">
        <v>14433</v>
      </c>
      <c r="P145" s="2">
        <v>13884</v>
      </c>
      <c r="Q145" s="2">
        <v>14153</v>
      </c>
      <c r="R145" s="2">
        <v>14238</v>
      </c>
      <c r="S145" s="2">
        <v>15475</v>
      </c>
      <c r="T145" s="2">
        <v>16337</v>
      </c>
      <c r="U145" s="2">
        <v>16629</v>
      </c>
    </row>
    <row r="146" spans="1:21" x14ac:dyDescent="0.25">
      <c r="A146" s="2" t="s">
        <v>1260</v>
      </c>
      <c r="B146" s="2" t="s">
        <v>1261</v>
      </c>
      <c r="D146" s="2" t="s">
        <v>24</v>
      </c>
      <c r="E146" s="2" t="s">
        <v>25</v>
      </c>
      <c r="F146" s="2" t="s">
        <v>1262</v>
      </c>
      <c r="G146" s="2" t="s">
        <v>426</v>
      </c>
      <c r="H146" s="2" t="s">
        <v>427</v>
      </c>
      <c r="I146" s="2" t="s">
        <v>1263</v>
      </c>
      <c r="K146" s="2">
        <v>37020</v>
      </c>
      <c r="L146" s="2" t="s">
        <v>1264</v>
      </c>
      <c r="M146" s="2" t="s">
        <v>31</v>
      </c>
      <c r="N146" s="2">
        <v>21855</v>
      </c>
      <c r="O146" s="2">
        <v>22549</v>
      </c>
      <c r="P146" s="2">
        <v>23075</v>
      </c>
      <c r="Q146" s="2">
        <v>22916</v>
      </c>
      <c r="R146" s="2">
        <v>23495</v>
      </c>
      <c r="S146" s="2">
        <v>24067</v>
      </c>
      <c r="T146" s="2">
        <v>25189</v>
      </c>
      <c r="U146" s="2">
        <v>25843</v>
      </c>
    </row>
    <row r="147" spans="1:21" x14ac:dyDescent="0.25">
      <c r="A147" s="2" t="s">
        <v>308</v>
      </c>
      <c r="B147" s="2" t="s">
        <v>309</v>
      </c>
      <c r="C147" s="2" t="s">
        <v>310</v>
      </c>
      <c r="D147" s="2" t="s">
        <v>114</v>
      </c>
      <c r="E147" s="2" t="s">
        <v>57</v>
      </c>
      <c r="F147" s="2" t="s">
        <v>75</v>
      </c>
      <c r="G147" s="2" t="s">
        <v>144</v>
      </c>
      <c r="H147" s="2" t="s">
        <v>75</v>
      </c>
      <c r="I147" s="2" t="s">
        <v>311</v>
      </c>
      <c r="K147" s="2">
        <v>75014</v>
      </c>
      <c r="L147" s="2" t="s">
        <v>157</v>
      </c>
      <c r="M147" s="2" t="s">
        <v>31</v>
      </c>
    </row>
    <row r="148" spans="1:21" x14ac:dyDescent="0.25">
      <c r="A148" s="2" t="s">
        <v>1477</v>
      </c>
      <c r="B148" s="2" t="s">
        <v>1478</v>
      </c>
      <c r="C148" s="2" t="s">
        <v>1479</v>
      </c>
      <c r="D148" s="2" t="s">
        <v>114</v>
      </c>
      <c r="E148" s="2" t="s">
        <v>57</v>
      </c>
      <c r="F148" s="2" t="s">
        <v>75</v>
      </c>
      <c r="G148" s="2" t="s">
        <v>144</v>
      </c>
      <c r="H148" s="2" t="s">
        <v>75</v>
      </c>
      <c r="I148" s="2" t="s">
        <v>547</v>
      </c>
      <c r="K148" s="2">
        <v>75270</v>
      </c>
      <c r="L148" s="2" t="s">
        <v>548</v>
      </c>
      <c r="M148" s="2" t="s">
        <v>31</v>
      </c>
    </row>
    <row r="149" spans="1:21" x14ac:dyDescent="0.25">
      <c r="A149" s="2" t="s">
        <v>175</v>
      </c>
      <c r="B149" s="2" t="s">
        <v>176</v>
      </c>
      <c r="D149" s="2" t="s">
        <v>56</v>
      </c>
      <c r="E149" s="2" t="s">
        <v>57</v>
      </c>
      <c r="F149" s="2" t="s">
        <v>75</v>
      </c>
      <c r="G149" s="2" t="s">
        <v>144</v>
      </c>
      <c r="H149" s="2" t="s">
        <v>75</v>
      </c>
      <c r="I149" s="2" t="s">
        <v>177</v>
      </c>
      <c r="K149" s="2">
        <v>75015</v>
      </c>
      <c r="L149" s="2" t="s">
        <v>178</v>
      </c>
      <c r="M149" s="2" t="s">
        <v>31</v>
      </c>
      <c r="N149" s="2">
        <v>3055</v>
      </c>
      <c r="O149" s="2">
        <v>3144</v>
      </c>
      <c r="P149" s="2">
        <v>3117</v>
      </c>
      <c r="Q149" s="2">
        <v>4460</v>
      </c>
      <c r="R149" s="2">
        <v>3751</v>
      </c>
      <c r="S149" s="2">
        <v>2104</v>
      </c>
      <c r="T149" s="2">
        <v>4712</v>
      </c>
      <c r="U149" s="2">
        <v>5233</v>
      </c>
    </row>
    <row r="150" spans="1:21" x14ac:dyDescent="0.25">
      <c r="A150" s="2" t="s">
        <v>503</v>
      </c>
      <c r="B150" s="2" t="s">
        <v>504</v>
      </c>
      <c r="D150" s="2" t="s">
        <v>56</v>
      </c>
      <c r="E150" s="2" t="s">
        <v>57</v>
      </c>
      <c r="F150" s="2" t="s">
        <v>75</v>
      </c>
      <c r="G150" s="2" t="s">
        <v>144</v>
      </c>
      <c r="H150" s="2" t="s">
        <v>75</v>
      </c>
      <c r="I150" s="2" t="s">
        <v>505</v>
      </c>
      <c r="K150" s="2">
        <v>75006</v>
      </c>
      <c r="L150" s="2" t="s">
        <v>157</v>
      </c>
      <c r="M150" s="2" t="s">
        <v>31</v>
      </c>
      <c r="N150" s="2">
        <v>1183</v>
      </c>
      <c r="O150" s="2">
        <v>1282</v>
      </c>
      <c r="P150" s="2">
        <v>1435</v>
      </c>
      <c r="Q150" s="2">
        <v>1523</v>
      </c>
      <c r="R150" s="2">
        <v>1640</v>
      </c>
      <c r="S150" s="2">
        <v>1751</v>
      </c>
      <c r="T150" s="2">
        <v>1939</v>
      </c>
      <c r="U150" s="2">
        <v>2048</v>
      </c>
    </row>
    <row r="151" spans="1:21" x14ac:dyDescent="0.25">
      <c r="A151" s="2" t="s">
        <v>1028</v>
      </c>
      <c r="B151" s="2" t="s">
        <v>1029</v>
      </c>
      <c r="C151" s="2" t="s">
        <v>1030</v>
      </c>
      <c r="D151" s="2" t="s">
        <v>56</v>
      </c>
      <c r="E151" s="2" t="s">
        <v>57</v>
      </c>
      <c r="F151" s="2" t="s">
        <v>75</v>
      </c>
      <c r="G151" s="2" t="s">
        <v>144</v>
      </c>
      <c r="H151" s="2" t="s">
        <v>75</v>
      </c>
      <c r="I151" s="2" t="s">
        <v>1031</v>
      </c>
      <c r="K151" s="2">
        <v>75848</v>
      </c>
      <c r="L151" s="2" t="s">
        <v>1032</v>
      </c>
      <c r="M151" s="2" t="s">
        <v>31</v>
      </c>
      <c r="N151" s="2">
        <v>1810</v>
      </c>
      <c r="O151" s="2">
        <v>1774</v>
      </c>
      <c r="P151" s="2">
        <v>2044</v>
      </c>
      <c r="Q151" s="2">
        <v>1803</v>
      </c>
      <c r="R151" s="2">
        <v>1483</v>
      </c>
      <c r="S151" s="2">
        <v>1570</v>
      </c>
      <c r="T151" s="2">
        <v>1498</v>
      </c>
      <c r="U151" s="2">
        <v>1322</v>
      </c>
    </row>
    <row r="152" spans="1:21" x14ac:dyDescent="0.25">
      <c r="A152" s="2" t="s">
        <v>526</v>
      </c>
      <c r="B152" s="2" t="s">
        <v>527</v>
      </c>
      <c r="C152" s="2" t="s">
        <v>528</v>
      </c>
      <c r="D152" s="2" t="s">
        <v>138</v>
      </c>
      <c r="E152" s="2" t="s">
        <v>57</v>
      </c>
      <c r="F152" s="2" t="s">
        <v>75</v>
      </c>
      <c r="G152" s="2" t="s">
        <v>144</v>
      </c>
      <c r="H152" s="2" t="s">
        <v>75</v>
      </c>
      <c r="I152" s="2" t="s">
        <v>529</v>
      </c>
      <c r="K152" s="2">
        <v>75015</v>
      </c>
      <c r="L152" s="2" t="s">
        <v>157</v>
      </c>
      <c r="M152" s="2" t="s">
        <v>31</v>
      </c>
    </row>
    <row r="153" spans="1:21" x14ac:dyDescent="0.25">
      <c r="A153" s="2" t="s">
        <v>1037</v>
      </c>
      <c r="B153" s="2" t="s">
        <v>1038</v>
      </c>
      <c r="C153" s="2" t="s">
        <v>1039</v>
      </c>
      <c r="D153" s="2" t="s">
        <v>138</v>
      </c>
      <c r="E153" s="2" t="s">
        <v>57</v>
      </c>
      <c r="F153" s="2" t="s">
        <v>75</v>
      </c>
      <c r="G153" s="2" t="s">
        <v>144</v>
      </c>
      <c r="H153" s="2" t="s">
        <v>75</v>
      </c>
      <c r="I153" s="2" t="s">
        <v>1040</v>
      </c>
      <c r="K153" s="2">
        <v>75018</v>
      </c>
      <c r="L153" s="2" t="s">
        <v>157</v>
      </c>
      <c r="M153" s="2" t="s">
        <v>31</v>
      </c>
    </row>
    <row r="154" spans="1:21" x14ac:dyDescent="0.25">
      <c r="A154" s="2" t="s">
        <v>569</v>
      </c>
      <c r="B154" s="2" t="s">
        <v>570</v>
      </c>
      <c r="C154" s="2" t="s">
        <v>571</v>
      </c>
      <c r="D154" s="2" t="s">
        <v>572</v>
      </c>
      <c r="E154" s="2" t="s">
        <v>57</v>
      </c>
      <c r="F154" s="2" t="s">
        <v>75</v>
      </c>
      <c r="G154" s="2" t="s">
        <v>144</v>
      </c>
      <c r="H154" s="2" t="s">
        <v>75</v>
      </c>
      <c r="I154" s="2" t="s">
        <v>573</v>
      </c>
      <c r="K154" s="2">
        <v>75006</v>
      </c>
      <c r="L154" s="2" t="s">
        <v>157</v>
      </c>
      <c r="M154" s="2" t="s">
        <v>31</v>
      </c>
    </row>
    <row r="155" spans="1:21" x14ac:dyDescent="0.25">
      <c r="A155" s="2" t="s">
        <v>167</v>
      </c>
      <c r="B155" s="2" t="s">
        <v>168</v>
      </c>
      <c r="C155" s="2" t="s">
        <v>169</v>
      </c>
      <c r="D155" s="2" t="s">
        <v>46</v>
      </c>
      <c r="E155" s="2" t="s">
        <v>57</v>
      </c>
      <c r="F155" s="2" t="s">
        <v>75</v>
      </c>
      <c r="G155" s="2" t="s">
        <v>144</v>
      </c>
      <c r="H155" s="2" t="s">
        <v>75</v>
      </c>
      <c r="I155" s="2" t="s">
        <v>170</v>
      </c>
      <c r="K155" s="2">
        <v>75005</v>
      </c>
      <c r="L155" s="2" t="s">
        <v>157</v>
      </c>
      <c r="M155" s="2" t="s">
        <v>31</v>
      </c>
      <c r="N155" s="2">
        <v>867</v>
      </c>
      <c r="O155" s="2">
        <v>885</v>
      </c>
      <c r="P155" s="2">
        <v>801</v>
      </c>
      <c r="Q155" s="2">
        <v>1005</v>
      </c>
      <c r="R155" s="2">
        <v>907</v>
      </c>
      <c r="S155" s="2">
        <v>950</v>
      </c>
      <c r="T155" s="2">
        <v>1055</v>
      </c>
      <c r="U155" s="2">
        <v>1222</v>
      </c>
    </row>
    <row r="156" spans="1:21" x14ac:dyDescent="0.25">
      <c r="A156" s="2" t="s">
        <v>171</v>
      </c>
      <c r="B156" s="2" t="s">
        <v>172</v>
      </c>
      <c r="C156" s="2" t="s">
        <v>173</v>
      </c>
      <c r="D156" s="2" t="s">
        <v>46</v>
      </c>
      <c r="E156" s="2" t="s">
        <v>57</v>
      </c>
      <c r="F156" s="2" t="s">
        <v>75</v>
      </c>
      <c r="G156" s="2" t="s">
        <v>144</v>
      </c>
      <c r="H156" s="2" t="s">
        <v>75</v>
      </c>
      <c r="I156" s="2" t="s">
        <v>174</v>
      </c>
      <c r="K156" s="2">
        <v>75006</v>
      </c>
      <c r="L156" s="2" t="s">
        <v>157</v>
      </c>
      <c r="M156" s="2" t="s">
        <v>31</v>
      </c>
      <c r="N156" s="2">
        <v>643</v>
      </c>
      <c r="O156" s="2">
        <v>630</v>
      </c>
      <c r="P156" s="2">
        <v>647</v>
      </c>
      <c r="Q156" s="2">
        <v>621</v>
      </c>
      <c r="R156" s="2">
        <v>700</v>
      </c>
      <c r="S156" s="2">
        <v>837</v>
      </c>
      <c r="T156" s="2">
        <v>1007</v>
      </c>
      <c r="U156" s="2">
        <v>1164</v>
      </c>
    </row>
    <row r="157" spans="1:21" x14ac:dyDescent="0.25">
      <c r="A157" s="2" t="s">
        <v>558</v>
      </c>
      <c r="B157" s="2" t="s">
        <v>559</v>
      </c>
      <c r="C157" s="2" t="s">
        <v>559</v>
      </c>
      <c r="D157" s="2" t="s">
        <v>46</v>
      </c>
      <c r="E157" s="2" t="s">
        <v>57</v>
      </c>
      <c r="F157" s="2" t="s">
        <v>75</v>
      </c>
      <c r="G157" s="2" t="s">
        <v>144</v>
      </c>
      <c r="H157" s="2" t="s">
        <v>75</v>
      </c>
      <c r="I157" s="2" t="s">
        <v>560</v>
      </c>
      <c r="K157" s="2">
        <v>75015</v>
      </c>
      <c r="L157" s="2" t="s">
        <v>157</v>
      </c>
      <c r="M157" s="2" t="s">
        <v>31</v>
      </c>
      <c r="N157" s="2">
        <v>3397</v>
      </c>
      <c r="O157" s="2">
        <v>3556</v>
      </c>
      <c r="P157" s="2">
        <v>3812</v>
      </c>
      <c r="Q157" s="2">
        <v>3110</v>
      </c>
      <c r="R157" s="2">
        <v>4119</v>
      </c>
      <c r="S157" s="2">
        <v>4322</v>
      </c>
      <c r="T157" s="2">
        <v>4475</v>
      </c>
      <c r="U157" s="2">
        <v>5476</v>
      </c>
    </row>
    <row r="158" spans="1:21" x14ac:dyDescent="0.25">
      <c r="A158" s="2" t="s">
        <v>788</v>
      </c>
      <c r="B158" s="2" t="s">
        <v>789</v>
      </c>
      <c r="C158" s="2" t="s">
        <v>790</v>
      </c>
      <c r="D158" s="2" t="s">
        <v>46</v>
      </c>
      <c r="E158" s="2" t="s">
        <v>57</v>
      </c>
      <c r="F158" s="2" t="s">
        <v>75</v>
      </c>
      <c r="G158" s="2" t="s">
        <v>144</v>
      </c>
      <c r="H158" s="2" t="s">
        <v>75</v>
      </c>
      <c r="I158" s="2" t="s">
        <v>791</v>
      </c>
      <c r="K158" s="2">
        <v>75008</v>
      </c>
      <c r="L158" s="2" t="s">
        <v>157</v>
      </c>
      <c r="M158" s="2" t="s">
        <v>31</v>
      </c>
      <c r="N158" s="2">
        <v>2721</v>
      </c>
      <c r="O158" s="2">
        <v>2641</v>
      </c>
      <c r="P158" s="2">
        <v>2739</v>
      </c>
      <c r="Q158" s="2">
        <v>2867</v>
      </c>
      <c r="R158" s="2">
        <v>2936</v>
      </c>
      <c r="S158" s="2">
        <v>3034</v>
      </c>
      <c r="T158" s="2">
        <v>3121</v>
      </c>
      <c r="U158" s="2">
        <v>3207</v>
      </c>
    </row>
    <row r="159" spans="1:21" x14ac:dyDescent="0.25">
      <c r="A159" s="2" t="s">
        <v>544</v>
      </c>
      <c r="B159" s="2" t="s">
        <v>545</v>
      </c>
      <c r="C159" s="2" t="s">
        <v>546</v>
      </c>
      <c r="D159" s="2" t="s">
        <v>378</v>
      </c>
      <c r="E159" s="2" t="s">
        <v>57</v>
      </c>
      <c r="F159" s="2" t="s">
        <v>75</v>
      </c>
      <c r="G159" s="2" t="s">
        <v>144</v>
      </c>
      <c r="H159" s="2" t="s">
        <v>75</v>
      </c>
      <c r="I159" s="2" t="s">
        <v>547</v>
      </c>
      <c r="K159" s="2">
        <v>75270</v>
      </c>
      <c r="L159" s="2" t="s">
        <v>548</v>
      </c>
      <c r="M159" s="2" t="s">
        <v>31</v>
      </c>
      <c r="N159" s="2">
        <v>3926</v>
      </c>
      <c r="O159" s="2">
        <v>4389</v>
      </c>
      <c r="P159" s="2">
        <v>4500</v>
      </c>
      <c r="Q159" s="2">
        <v>4903</v>
      </c>
      <c r="R159" s="2">
        <v>4602</v>
      </c>
      <c r="S159" s="2">
        <v>4395</v>
      </c>
      <c r="T159" s="2">
        <v>4606</v>
      </c>
      <c r="U159" s="2">
        <v>4493</v>
      </c>
    </row>
    <row r="160" spans="1:21" x14ac:dyDescent="0.25">
      <c r="A160" s="2" t="s">
        <v>1480</v>
      </c>
      <c r="B160" s="2" t="s">
        <v>1481</v>
      </c>
      <c r="C160" s="2" t="s">
        <v>1482</v>
      </c>
      <c r="D160" s="2" t="s">
        <v>378</v>
      </c>
      <c r="E160" s="2" t="s">
        <v>57</v>
      </c>
      <c r="F160" s="2" t="s">
        <v>75</v>
      </c>
      <c r="G160" s="2" t="s">
        <v>144</v>
      </c>
      <c r="H160" s="2" t="s">
        <v>75</v>
      </c>
      <c r="I160" s="2" t="s">
        <v>1483</v>
      </c>
      <c r="K160" s="2">
        <v>75014</v>
      </c>
      <c r="L160" s="2" t="s">
        <v>157</v>
      </c>
      <c r="M160" s="2" t="s">
        <v>31</v>
      </c>
    </row>
    <row r="161" spans="1:21" x14ac:dyDescent="0.25">
      <c r="B161" s="2" t="s">
        <v>538</v>
      </c>
      <c r="D161" s="2" t="s">
        <v>252</v>
      </c>
      <c r="E161" s="2" t="s">
        <v>25</v>
      </c>
      <c r="F161" s="2" t="s">
        <v>75</v>
      </c>
      <c r="G161" s="2" t="s">
        <v>144</v>
      </c>
      <c r="H161" s="2" t="s">
        <v>75</v>
      </c>
      <c r="I161" s="2" t="s">
        <v>784</v>
      </c>
      <c r="K161" s="2">
        <v>75006</v>
      </c>
      <c r="L161" s="2" t="s">
        <v>157</v>
      </c>
      <c r="M161" s="2" t="s">
        <v>31</v>
      </c>
    </row>
    <row r="162" spans="1:21" x14ac:dyDescent="0.25">
      <c r="A162" s="2" t="s">
        <v>223</v>
      </c>
      <c r="B162" s="2" t="s">
        <v>224</v>
      </c>
      <c r="C162" s="2" t="s">
        <v>225</v>
      </c>
      <c r="D162" s="2" t="s">
        <v>114</v>
      </c>
      <c r="E162" s="2" t="s">
        <v>25</v>
      </c>
      <c r="F162" s="2" t="s">
        <v>75</v>
      </c>
      <c r="G162" s="2" t="s">
        <v>144</v>
      </c>
      <c r="H162" s="2" t="s">
        <v>75</v>
      </c>
      <c r="I162" s="2" t="s">
        <v>226</v>
      </c>
      <c r="K162" s="2">
        <v>75116</v>
      </c>
      <c r="L162" s="2" t="s">
        <v>157</v>
      </c>
      <c r="M162" s="2" t="s">
        <v>31</v>
      </c>
    </row>
    <row r="163" spans="1:21" x14ac:dyDescent="0.25">
      <c r="A163" s="2" t="s">
        <v>239</v>
      </c>
      <c r="B163" s="2" t="s">
        <v>240</v>
      </c>
      <c r="C163" s="2" t="s">
        <v>241</v>
      </c>
      <c r="D163" s="2" t="s">
        <v>114</v>
      </c>
      <c r="E163" s="2" t="s">
        <v>25</v>
      </c>
      <c r="F163" s="2" t="s">
        <v>75</v>
      </c>
      <c r="G163" s="2" t="s">
        <v>144</v>
      </c>
      <c r="H163" s="2" t="s">
        <v>75</v>
      </c>
      <c r="I163" s="2" t="s">
        <v>242</v>
      </c>
      <c r="K163" s="2">
        <v>75006</v>
      </c>
      <c r="L163" s="2" t="s">
        <v>157</v>
      </c>
      <c r="M163" s="2" t="s">
        <v>31</v>
      </c>
    </row>
    <row r="164" spans="1:21" x14ac:dyDescent="0.25">
      <c r="A164" s="2" t="s">
        <v>799</v>
      </c>
      <c r="B164" s="2" t="s">
        <v>800</v>
      </c>
      <c r="C164" s="2" t="s">
        <v>801</v>
      </c>
      <c r="D164" s="2" t="s">
        <v>114</v>
      </c>
      <c r="E164" s="2" t="s">
        <v>25</v>
      </c>
      <c r="F164" s="2" t="s">
        <v>75</v>
      </c>
      <c r="G164" s="2" t="s">
        <v>144</v>
      </c>
      <c r="H164" s="2" t="s">
        <v>75</v>
      </c>
      <c r="I164" s="2" t="s">
        <v>802</v>
      </c>
      <c r="J164" s="2" t="s">
        <v>803</v>
      </c>
      <c r="K164" s="2">
        <v>75006</v>
      </c>
      <c r="L164" s="2" t="s">
        <v>157</v>
      </c>
      <c r="M164" s="2" t="s">
        <v>31</v>
      </c>
    </row>
    <row r="165" spans="1:21" x14ac:dyDescent="0.25">
      <c r="A165" s="2" t="s">
        <v>1121</v>
      </c>
      <c r="B165" s="2" t="s">
        <v>1122</v>
      </c>
      <c r="C165" s="2" t="s">
        <v>1123</v>
      </c>
      <c r="D165" s="2" t="s">
        <v>114</v>
      </c>
      <c r="E165" s="2" t="s">
        <v>25</v>
      </c>
      <c r="F165" s="2" t="s">
        <v>75</v>
      </c>
      <c r="G165" s="2" t="s">
        <v>144</v>
      </c>
      <c r="H165" s="2" t="s">
        <v>75</v>
      </c>
      <c r="I165" s="2" t="s">
        <v>1126</v>
      </c>
      <c r="K165" s="2">
        <v>75005</v>
      </c>
      <c r="L165" s="2" t="s">
        <v>157</v>
      </c>
      <c r="M165" s="2" t="s">
        <v>31</v>
      </c>
      <c r="N165" s="2"/>
      <c r="O165" s="2"/>
      <c r="P165" s="2"/>
      <c r="Q165" s="2"/>
      <c r="R165" s="2"/>
      <c r="S165" s="2"/>
      <c r="T165" s="2"/>
      <c r="U165" s="2"/>
    </row>
    <row r="166" spans="1:21" x14ac:dyDescent="0.25">
      <c r="A166" s="2" t="s">
        <v>219</v>
      </c>
      <c r="B166" s="2" t="s">
        <v>220</v>
      </c>
      <c r="D166" s="2" t="s">
        <v>221</v>
      </c>
      <c r="E166" s="2" t="s">
        <v>25</v>
      </c>
      <c r="F166" s="2" t="s">
        <v>75</v>
      </c>
      <c r="G166" s="2" t="s">
        <v>144</v>
      </c>
      <c r="H166" s="2" t="s">
        <v>75</v>
      </c>
      <c r="I166" s="2" t="s">
        <v>222</v>
      </c>
      <c r="K166" s="2">
        <v>75004</v>
      </c>
      <c r="L166" s="2" t="s">
        <v>157</v>
      </c>
      <c r="M166" s="2" t="s">
        <v>31</v>
      </c>
      <c r="T166" s="2">
        <v>29</v>
      </c>
      <c r="U166" s="2">
        <v>56</v>
      </c>
    </row>
    <row r="167" spans="1:21" x14ac:dyDescent="0.25">
      <c r="A167" s="2" t="s">
        <v>792</v>
      </c>
      <c r="B167" s="2" t="s">
        <v>793</v>
      </c>
      <c r="C167" s="2" t="s">
        <v>241</v>
      </c>
      <c r="D167" s="2" t="s">
        <v>221</v>
      </c>
      <c r="E167" s="2" t="s">
        <v>25</v>
      </c>
      <c r="F167" s="2" t="s">
        <v>75</v>
      </c>
      <c r="G167" s="2" t="s">
        <v>144</v>
      </c>
      <c r="H167" s="2" t="s">
        <v>75</v>
      </c>
      <c r="I167" s="2" t="s">
        <v>794</v>
      </c>
      <c r="K167" s="2">
        <v>75005</v>
      </c>
      <c r="L167" s="2" t="s">
        <v>157</v>
      </c>
      <c r="M167" s="2" t="s">
        <v>31</v>
      </c>
      <c r="T167" s="2">
        <v>264</v>
      </c>
      <c r="U167" s="2">
        <v>694</v>
      </c>
    </row>
    <row r="168" spans="1:21" x14ac:dyDescent="0.25">
      <c r="A168" s="2" t="s">
        <v>1136</v>
      </c>
      <c r="B168" s="2" t="s">
        <v>1137</v>
      </c>
      <c r="D168" s="2" t="s">
        <v>221</v>
      </c>
      <c r="E168" s="2" t="s">
        <v>25</v>
      </c>
      <c r="F168" s="2" t="s">
        <v>75</v>
      </c>
      <c r="G168" s="2" t="s">
        <v>144</v>
      </c>
      <c r="H168" s="2" t="s">
        <v>75</v>
      </c>
      <c r="I168" s="2" t="s">
        <v>1138</v>
      </c>
      <c r="K168" s="2">
        <v>75013</v>
      </c>
      <c r="L168" s="2" t="s">
        <v>157</v>
      </c>
      <c r="M168" s="2" t="s">
        <v>31</v>
      </c>
    </row>
    <row r="169" spans="1:21" x14ac:dyDescent="0.25">
      <c r="A169" s="2" t="s">
        <v>1139</v>
      </c>
      <c r="B169" s="2" t="s">
        <v>1140</v>
      </c>
      <c r="C169" s="2" t="s">
        <v>1141</v>
      </c>
      <c r="D169" s="2" t="s">
        <v>221</v>
      </c>
      <c r="E169" s="2" t="s">
        <v>25</v>
      </c>
      <c r="F169" s="2" t="s">
        <v>75</v>
      </c>
      <c r="G169" s="2" t="s">
        <v>144</v>
      </c>
      <c r="H169" s="2" t="s">
        <v>75</v>
      </c>
      <c r="I169" s="2" t="s">
        <v>1142</v>
      </c>
      <c r="K169" s="2">
        <v>75005</v>
      </c>
      <c r="L169" s="2" t="s">
        <v>157</v>
      </c>
      <c r="M169" s="2" t="s">
        <v>31</v>
      </c>
    </row>
    <row r="170" spans="1:21" x14ac:dyDescent="0.25">
      <c r="A170" s="2" t="s">
        <v>179</v>
      </c>
      <c r="B170" s="2" t="s">
        <v>180</v>
      </c>
      <c r="C170" s="2" t="s">
        <v>181</v>
      </c>
      <c r="D170" s="2" t="s">
        <v>138</v>
      </c>
      <c r="E170" s="2" t="s">
        <v>25</v>
      </c>
      <c r="F170" s="2" t="s">
        <v>75</v>
      </c>
      <c r="G170" s="2" t="s">
        <v>144</v>
      </c>
      <c r="H170" s="2" t="s">
        <v>75</v>
      </c>
      <c r="I170" s="2" t="s">
        <v>182</v>
      </c>
      <c r="K170" s="2">
        <v>75038</v>
      </c>
      <c r="L170" s="2" t="s">
        <v>183</v>
      </c>
      <c r="M170" s="2" t="s">
        <v>31</v>
      </c>
    </row>
    <row r="171" spans="1:21" x14ac:dyDescent="0.25">
      <c r="A171" s="2" t="s">
        <v>184</v>
      </c>
      <c r="B171" s="2" t="s">
        <v>185</v>
      </c>
      <c r="C171" s="2" t="s">
        <v>186</v>
      </c>
      <c r="D171" s="2" t="s">
        <v>138</v>
      </c>
      <c r="E171" s="2" t="s">
        <v>25</v>
      </c>
      <c r="F171" s="2" t="s">
        <v>75</v>
      </c>
      <c r="G171" s="2" t="s">
        <v>144</v>
      </c>
      <c r="H171" s="2" t="s">
        <v>75</v>
      </c>
      <c r="I171" s="2" t="s">
        <v>187</v>
      </c>
      <c r="K171" s="2">
        <v>75008</v>
      </c>
      <c r="L171" s="2" t="s">
        <v>157</v>
      </c>
      <c r="M171" s="2" t="s">
        <v>31</v>
      </c>
    </row>
    <row r="172" spans="1:21" x14ac:dyDescent="0.25">
      <c r="A172" s="2" t="s">
        <v>561</v>
      </c>
      <c r="B172" s="2" t="s">
        <v>562</v>
      </c>
      <c r="C172" s="2" t="s">
        <v>563</v>
      </c>
      <c r="D172" s="2" t="s">
        <v>138</v>
      </c>
      <c r="E172" s="2" t="s">
        <v>25</v>
      </c>
      <c r="F172" s="2" t="s">
        <v>75</v>
      </c>
      <c r="G172" s="2" t="s">
        <v>144</v>
      </c>
      <c r="H172" s="2" t="s">
        <v>75</v>
      </c>
      <c r="I172" s="2" t="s">
        <v>564</v>
      </c>
      <c r="K172" s="2">
        <v>75002</v>
      </c>
      <c r="L172" s="2" t="s">
        <v>157</v>
      </c>
      <c r="M172" s="2" t="s">
        <v>31</v>
      </c>
    </row>
    <row r="173" spans="1:21" x14ac:dyDescent="0.25">
      <c r="A173" s="2" t="s">
        <v>565</v>
      </c>
      <c r="B173" s="2" t="s">
        <v>566</v>
      </c>
      <c r="C173" s="2" t="s">
        <v>567</v>
      </c>
      <c r="D173" s="2" t="s">
        <v>138</v>
      </c>
      <c r="E173" s="2" t="s">
        <v>25</v>
      </c>
      <c r="F173" s="2" t="s">
        <v>75</v>
      </c>
      <c r="G173" s="2" t="s">
        <v>144</v>
      </c>
      <c r="H173" s="2" t="s">
        <v>75</v>
      </c>
      <c r="I173" s="2" t="s">
        <v>568</v>
      </c>
      <c r="K173" s="2">
        <v>75019</v>
      </c>
      <c r="L173" s="2" t="s">
        <v>157</v>
      </c>
      <c r="M173" s="2" t="s">
        <v>31</v>
      </c>
    </row>
    <row r="174" spans="1:21" x14ac:dyDescent="0.25">
      <c r="A174" s="2" t="s">
        <v>795</v>
      </c>
      <c r="B174" s="2" t="s">
        <v>796</v>
      </c>
      <c r="C174" s="2" t="s">
        <v>797</v>
      </c>
      <c r="D174" s="2" t="s">
        <v>138</v>
      </c>
      <c r="E174" s="2" t="s">
        <v>25</v>
      </c>
      <c r="F174" s="2" t="s">
        <v>75</v>
      </c>
      <c r="G174" s="2" t="s">
        <v>144</v>
      </c>
      <c r="H174" s="2" t="s">
        <v>75</v>
      </c>
      <c r="I174" s="2" t="s">
        <v>798</v>
      </c>
      <c r="K174" s="2">
        <v>75272</v>
      </c>
      <c r="L174" s="2" t="s">
        <v>548</v>
      </c>
      <c r="M174" s="2" t="s">
        <v>31</v>
      </c>
    </row>
    <row r="175" spans="1:21" x14ac:dyDescent="0.25">
      <c r="A175" s="2" t="s">
        <v>804</v>
      </c>
      <c r="B175" s="2" t="s">
        <v>805</v>
      </c>
      <c r="C175" s="2" t="s">
        <v>806</v>
      </c>
      <c r="D175" s="2" t="s">
        <v>138</v>
      </c>
      <c r="E175" s="2" t="s">
        <v>25</v>
      </c>
      <c r="F175" s="2" t="s">
        <v>75</v>
      </c>
      <c r="G175" s="2" t="s">
        <v>144</v>
      </c>
      <c r="H175" s="2" t="s">
        <v>75</v>
      </c>
      <c r="I175" s="2" t="s">
        <v>807</v>
      </c>
      <c r="K175" s="2">
        <v>75009</v>
      </c>
      <c r="L175" s="2" t="s">
        <v>157</v>
      </c>
      <c r="M175" s="2" t="s">
        <v>31</v>
      </c>
    </row>
    <row r="176" spans="1:21" x14ac:dyDescent="0.25">
      <c r="A176" s="2" t="s">
        <v>1154</v>
      </c>
      <c r="B176" s="2" t="s">
        <v>1155</v>
      </c>
      <c r="C176" s="2" t="s">
        <v>1156</v>
      </c>
      <c r="D176" s="2" t="s">
        <v>138</v>
      </c>
      <c r="E176" s="2" t="s">
        <v>25</v>
      </c>
      <c r="F176" s="2" t="s">
        <v>75</v>
      </c>
      <c r="G176" s="2" t="s">
        <v>144</v>
      </c>
      <c r="H176" s="2" t="s">
        <v>75</v>
      </c>
      <c r="I176" s="2" t="s">
        <v>1157</v>
      </c>
      <c r="K176" s="2">
        <v>75011</v>
      </c>
      <c r="L176" s="2" t="s">
        <v>157</v>
      </c>
      <c r="M176" s="2" t="s">
        <v>31</v>
      </c>
    </row>
    <row r="177" spans="1:21" x14ac:dyDescent="0.25">
      <c r="A177" s="2" t="s">
        <v>1158</v>
      </c>
      <c r="B177" s="2" t="s">
        <v>1159</v>
      </c>
      <c r="C177" s="2" t="s">
        <v>1160</v>
      </c>
      <c r="D177" s="2" t="s">
        <v>138</v>
      </c>
      <c r="E177" s="2" t="s">
        <v>25</v>
      </c>
      <c r="F177" s="2" t="s">
        <v>75</v>
      </c>
      <c r="G177" s="2" t="s">
        <v>144</v>
      </c>
      <c r="H177" s="2" t="s">
        <v>75</v>
      </c>
      <c r="I177" s="2" t="s">
        <v>1161</v>
      </c>
      <c r="K177" s="2">
        <v>75005</v>
      </c>
      <c r="L177" s="2" t="s">
        <v>157</v>
      </c>
      <c r="M177" s="2" t="s">
        <v>31</v>
      </c>
    </row>
    <row r="178" spans="1:21" x14ac:dyDescent="0.25">
      <c r="A178" s="2" t="s">
        <v>521</v>
      </c>
      <c r="B178" s="2" t="s">
        <v>522</v>
      </c>
      <c r="C178" s="2" t="s">
        <v>523</v>
      </c>
      <c r="D178" s="2" t="s">
        <v>46</v>
      </c>
      <c r="E178" s="2" t="s">
        <v>25</v>
      </c>
      <c r="F178" s="2" t="s">
        <v>75</v>
      </c>
      <c r="G178" s="2" t="s">
        <v>144</v>
      </c>
      <c r="H178" s="2" t="s">
        <v>75</v>
      </c>
      <c r="I178" s="2" t="s">
        <v>524</v>
      </c>
      <c r="K178" s="2">
        <v>75739</v>
      </c>
      <c r="L178" s="2" t="s">
        <v>525</v>
      </c>
      <c r="M178" s="2" t="s">
        <v>31</v>
      </c>
      <c r="N178" s="2"/>
      <c r="O178" s="2"/>
      <c r="P178" s="2"/>
      <c r="Q178" s="2"/>
      <c r="R178" s="2"/>
      <c r="S178" s="2"/>
      <c r="T178" s="2"/>
      <c r="U178" s="2"/>
    </row>
    <row r="179" spans="1:21" x14ac:dyDescent="0.25">
      <c r="A179" s="2" t="s">
        <v>554</v>
      </c>
      <c r="B179" s="2" t="s">
        <v>555</v>
      </c>
      <c r="C179" s="2" t="s">
        <v>556</v>
      </c>
      <c r="D179" s="2" t="s">
        <v>46</v>
      </c>
      <c r="E179" s="2" t="s">
        <v>25</v>
      </c>
      <c r="F179" s="2" t="s">
        <v>75</v>
      </c>
      <c r="G179" s="2" t="s">
        <v>144</v>
      </c>
      <c r="H179" s="2" t="s">
        <v>75</v>
      </c>
      <c r="I179" s="2" t="s">
        <v>557</v>
      </c>
      <c r="K179" s="2">
        <v>75272</v>
      </c>
      <c r="L179" s="2" t="s">
        <v>548</v>
      </c>
      <c r="M179" s="2" t="s">
        <v>31</v>
      </c>
      <c r="N179" s="2">
        <v>1070</v>
      </c>
      <c r="O179" s="2">
        <v>957</v>
      </c>
      <c r="P179" s="2">
        <v>1074</v>
      </c>
      <c r="Q179" s="2">
        <v>1107</v>
      </c>
      <c r="R179" s="2">
        <v>955</v>
      </c>
      <c r="S179" s="2">
        <v>944</v>
      </c>
      <c r="T179" s="2">
        <v>823</v>
      </c>
      <c r="U179" s="2">
        <v>876</v>
      </c>
    </row>
    <row r="180" spans="1:21" x14ac:dyDescent="0.25">
      <c r="A180" s="2" t="s">
        <v>1438</v>
      </c>
      <c r="B180" s="2" t="s">
        <v>1439</v>
      </c>
      <c r="C180" s="2" t="s">
        <v>1440</v>
      </c>
      <c r="D180" s="2" t="s">
        <v>46</v>
      </c>
      <c r="E180" s="2" t="s">
        <v>25</v>
      </c>
      <c r="F180" s="2" t="s">
        <v>75</v>
      </c>
      <c r="G180" s="2" t="s">
        <v>144</v>
      </c>
      <c r="H180" s="2" t="s">
        <v>75</v>
      </c>
      <c r="I180" s="2" t="s">
        <v>1441</v>
      </c>
      <c r="K180" s="2">
        <v>75231</v>
      </c>
      <c r="L180" s="2" t="s">
        <v>166</v>
      </c>
      <c r="M180" s="2" t="s">
        <v>31</v>
      </c>
      <c r="N180" s="2">
        <v>305</v>
      </c>
      <c r="O180" s="2">
        <v>304</v>
      </c>
      <c r="P180" s="2">
        <v>318</v>
      </c>
      <c r="Q180" s="2">
        <v>335</v>
      </c>
      <c r="R180" s="2">
        <v>352</v>
      </c>
      <c r="S180" s="2">
        <v>361</v>
      </c>
      <c r="T180" s="2">
        <v>386</v>
      </c>
      <c r="U180" s="2">
        <v>386</v>
      </c>
    </row>
    <row r="181" spans="1:21" x14ac:dyDescent="0.25">
      <c r="A181" s="2" t="s">
        <v>1252</v>
      </c>
      <c r="B181" s="2" t="s">
        <v>1253</v>
      </c>
      <c r="C181" s="2" t="s">
        <v>1254</v>
      </c>
      <c r="D181" s="2" t="s">
        <v>90</v>
      </c>
      <c r="E181" s="2" t="s">
        <v>25</v>
      </c>
      <c r="F181" s="2" t="s">
        <v>75</v>
      </c>
      <c r="G181" s="2" t="s">
        <v>144</v>
      </c>
      <c r="H181" s="2" t="s">
        <v>75</v>
      </c>
      <c r="I181" s="2" t="s">
        <v>1255</v>
      </c>
      <c r="K181" s="2">
        <v>75116</v>
      </c>
      <c r="L181" s="2" t="s">
        <v>157</v>
      </c>
      <c r="M181" s="2" t="s">
        <v>31</v>
      </c>
      <c r="N181" s="2"/>
      <c r="O181" s="2"/>
      <c r="P181" s="2"/>
      <c r="Q181" s="2"/>
      <c r="R181" s="2"/>
      <c r="S181" s="2"/>
      <c r="T181" s="2"/>
      <c r="U181" s="2"/>
    </row>
    <row r="182" spans="1:21" x14ac:dyDescent="0.25">
      <c r="A182" s="2" t="s">
        <v>1127</v>
      </c>
      <c r="B182" s="2" t="s">
        <v>1128</v>
      </c>
      <c r="C182" s="2" t="s">
        <v>1129</v>
      </c>
      <c r="D182" s="2" t="s">
        <v>74</v>
      </c>
      <c r="E182" s="2" t="s">
        <v>25</v>
      </c>
      <c r="F182" s="2" t="s">
        <v>75</v>
      </c>
      <c r="G182" s="2" t="s">
        <v>144</v>
      </c>
      <c r="H182" s="2" t="s">
        <v>75</v>
      </c>
      <c r="I182" s="2" t="s">
        <v>1130</v>
      </c>
      <c r="K182" s="2">
        <v>75230</v>
      </c>
      <c r="L182" s="2" t="s">
        <v>166</v>
      </c>
      <c r="M182" s="2" t="s">
        <v>31</v>
      </c>
      <c r="N182" s="2">
        <v>1076</v>
      </c>
      <c r="O182" s="2">
        <v>1135</v>
      </c>
      <c r="P182" s="2">
        <v>1275</v>
      </c>
      <c r="Q182" s="2">
        <v>1485</v>
      </c>
      <c r="R182" s="2">
        <v>1629</v>
      </c>
      <c r="S182" s="2">
        <v>1713</v>
      </c>
      <c r="T182" s="2">
        <v>1573</v>
      </c>
      <c r="U182" s="2">
        <v>1875</v>
      </c>
    </row>
    <row r="183" spans="1:21" x14ac:dyDescent="0.25">
      <c r="A183" s="2" t="s">
        <v>535</v>
      </c>
      <c r="B183" s="2" t="s">
        <v>536</v>
      </c>
      <c r="C183" s="2" t="s">
        <v>537</v>
      </c>
      <c r="D183" s="2" t="s">
        <v>418</v>
      </c>
      <c r="E183" s="2" t="s">
        <v>25</v>
      </c>
      <c r="F183" s="2" t="s">
        <v>75</v>
      </c>
      <c r="G183" s="2" t="s">
        <v>144</v>
      </c>
      <c r="H183" s="2" t="s">
        <v>75</v>
      </c>
      <c r="I183" s="2" t="s">
        <v>540</v>
      </c>
      <c r="K183" s="2">
        <v>75231</v>
      </c>
      <c r="L183" s="2" t="s">
        <v>166</v>
      </c>
      <c r="M183" s="2" t="s">
        <v>31</v>
      </c>
      <c r="N183" s="2">
        <v>298</v>
      </c>
      <c r="O183" s="2">
        <v>321</v>
      </c>
      <c r="P183" s="2">
        <v>326</v>
      </c>
      <c r="Q183" s="2">
        <v>317</v>
      </c>
      <c r="R183" s="2">
        <v>322</v>
      </c>
      <c r="S183" s="2">
        <v>320</v>
      </c>
      <c r="T183" s="2">
        <v>329</v>
      </c>
      <c r="U183" s="2">
        <v>471</v>
      </c>
    </row>
    <row r="184" spans="1:21" x14ac:dyDescent="0.25">
      <c r="A184" s="2" t="s">
        <v>1017</v>
      </c>
      <c r="B184" s="2" t="s">
        <v>1018</v>
      </c>
      <c r="C184" s="2" t="s">
        <v>1019</v>
      </c>
      <c r="D184" s="2" t="s">
        <v>293</v>
      </c>
      <c r="E184" s="2" t="s">
        <v>25</v>
      </c>
      <c r="F184" s="2" t="s">
        <v>75</v>
      </c>
      <c r="G184" s="2" t="s">
        <v>144</v>
      </c>
      <c r="H184" s="2" t="s">
        <v>75</v>
      </c>
      <c r="I184" s="2" t="s">
        <v>1020</v>
      </c>
      <c r="K184" s="2">
        <v>75019</v>
      </c>
      <c r="L184" s="2" t="s">
        <v>157</v>
      </c>
      <c r="M184" s="2" t="s">
        <v>31</v>
      </c>
      <c r="N184" s="2">
        <v>234</v>
      </c>
      <c r="O184" s="2">
        <v>228</v>
      </c>
      <c r="P184" s="2">
        <v>254</v>
      </c>
      <c r="Q184" s="2">
        <v>289</v>
      </c>
      <c r="R184" s="2">
        <v>318</v>
      </c>
      <c r="S184" s="2">
        <v>360</v>
      </c>
      <c r="T184" s="2">
        <v>373</v>
      </c>
      <c r="U184" s="2">
        <v>384</v>
      </c>
    </row>
    <row r="185" spans="1:21" x14ac:dyDescent="0.25">
      <c r="A185" s="2" t="s">
        <v>515</v>
      </c>
      <c r="B185" s="2" t="s">
        <v>516</v>
      </c>
      <c r="C185" s="2" t="s">
        <v>517</v>
      </c>
      <c r="D185" s="2" t="s">
        <v>230</v>
      </c>
      <c r="E185" s="2" t="s">
        <v>25</v>
      </c>
      <c r="F185" s="2" t="s">
        <v>75</v>
      </c>
      <c r="G185" s="2" t="s">
        <v>144</v>
      </c>
      <c r="H185" s="2" t="s">
        <v>75</v>
      </c>
      <c r="I185" s="2" t="s">
        <v>518</v>
      </c>
      <c r="K185" s="2">
        <v>75019</v>
      </c>
      <c r="L185" s="2" t="s">
        <v>157</v>
      </c>
      <c r="M185" s="2" t="s">
        <v>31</v>
      </c>
    </row>
    <row r="186" spans="1:21" x14ac:dyDescent="0.25">
      <c r="A186" s="2" t="s">
        <v>1256</v>
      </c>
      <c r="B186" s="2" t="s">
        <v>1257</v>
      </c>
      <c r="C186" s="2" t="s">
        <v>1258</v>
      </c>
      <c r="D186" s="2" t="s">
        <v>230</v>
      </c>
      <c r="E186" s="2" t="s">
        <v>25</v>
      </c>
      <c r="F186" s="2" t="s">
        <v>75</v>
      </c>
      <c r="G186" s="2" t="s">
        <v>144</v>
      </c>
      <c r="H186" s="2" t="s">
        <v>75</v>
      </c>
      <c r="I186" s="2" t="s">
        <v>1259</v>
      </c>
      <c r="K186" s="2">
        <v>75019</v>
      </c>
      <c r="L186" s="2" t="s">
        <v>157</v>
      </c>
      <c r="M186" s="2" t="s">
        <v>31</v>
      </c>
    </row>
    <row r="187" spans="1:21" x14ac:dyDescent="0.25">
      <c r="A187" s="2" t="s">
        <v>1434</v>
      </c>
      <c r="B187" s="2" t="s">
        <v>1435</v>
      </c>
      <c r="C187" s="2" t="s">
        <v>1436</v>
      </c>
      <c r="D187" s="2" t="s">
        <v>230</v>
      </c>
      <c r="E187" s="2" t="s">
        <v>25</v>
      </c>
      <c r="F187" s="2" t="s">
        <v>75</v>
      </c>
      <c r="G187" s="2" t="s">
        <v>144</v>
      </c>
      <c r="H187" s="2" t="s">
        <v>75</v>
      </c>
      <c r="I187" s="2" t="s">
        <v>1437</v>
      </c>
      <c r="K187" s="2">
        <v>75006</v>
      </c>
      <c r="L187" s="2" t="s">
        <v>157</v>
      </c>
      <c r="M187" s="2" t="s">
        <v>31</v>
      </c>
    </row>
    <row r="188" spans="1:21" x14ac:dyDescent="0.25">
      <c r="A188" s="2" t="s">
        <v>141</v>
      </c>
      <c r="B188" s="2" t="s">
        <v>142</v>
      </c>
      <c r="C188" s="2" t="s">
        <v>143</v>
      </c>
      <c r="D188" s="2" t="s">
        <v>35</v>
      </c>
      <c r="E188" s="2" t="s">
        <v>25</v>
      </c>
      <c r="F188" s="2" t="s">
        <v>75</v>
      </c>
      <c r="G188" s="2" t="s">
        <v>144</v>
      </c>
      <c r="H188" s="2" t="s">
        <v>75</v>
      </c>
      <c r="I188" s="2" t="s">
        <v>145</v>
      </c>
      <c r="K188" s="2">
        <v>75141</v>
      </c>
      <c r="L188" s="2" t="s">
        <v>146</v>
      </c>
      <c r="M188" s="2" t="s">
        <v>31</v>
      </c>
      <c r="N188" s="2">
        <v>231</v>
      </c>
      <c r="O188" s="2">
        <v>233</v>
      </c>
      <c r="P188" s="2">
        <v>250</v>
      </c>
      <c r="Q188" s="2">
        <v>239</v>
      </c>
      <c r="R188" s="2">
        <v>234</v>
      </c>
      <c r="S188" s="2">
        <v>248</v>
      </c>
      <c r="T188" s="2">
        <v>2242</v>
      </c>
      <c r="U188" s="2">
        <v>2333</v>
      </c>
    </row>
    <row r="189" spans="1:21" x14ac:dyDescent="0.25">
      <c r="A189" s="2" t="s">
        <v>147</v>
      </c>
      <c r="B189" s="2" t="s">
        <v>148</v>
      </c>
      <c r="C189" s="2" t="s">
        <v>149</v>
      </c>
      <c r="D189" s="2" t="s">
        <v>35</v>
      </c>
      <c r="E189" s="2" t="s">
        <v>25</v>
      </c>
      <c r="F189" s="2" t="s">
        <v>75</v>
      </c>
      <c r="G189" s="2" t="s">
        <v>144</v>
      </c>
      <c r="H189" s="2" t="s">
        <v>75</v>
      </c>
      <c r="I189" s="2" t="s">
        <v>150</v>
      </c>
      <c r="K189" s="2">
        <v>75337</v>
      </c>
      <c r="L189" s="2" t="s">
        <v>151</v>
      </c>
      <c r="M189" s="2" t="s">
        <v>31</v>
      </c>
      <c r="N189" s="2">
        <v>7592</v>
      </c>
      <c r="O189" s="2">
        <v>8307</v>
      </c>
      <c r="P189" s="2">
        <v>8597</v>
      </c>
      <c r="Q189" s="2">
        <v>8792</v>
      </c>
      <c r="R189" s="2">
        <v>9062</v>
      </c>
      <c r="S189" s="2">
        <v>9427</v>
      </c>
      <c r="T189" s="2">
        <v>9746</v>
      </c>
      <c r="U189" s="2">
        <v>10098</v>
      </c>
    </row>
    <row r="190" spans="1:21" x14ac:dyDescent="0.25">
      <c r="A190" s="2" t="s">
        <v>158</v>
      </c>
      <c r="B190" s="2" t="s">
        <v>159</v>
      </c>
      <c r="C190" s="2" t="s">
        <v>160</v>
      </c>
      <c r="D190" s="2" t="s">
        <v>35</v>
      </c>
      <c r="E190" s="2" t="s">
        <v>25</v>
      </c>
      <c r="F190" s="2" t="s">
        <v>75</v>
      </c>
      <c r="G190" s="2" t="s">
        <v>144</v>
      </c>
      <c r="H190" s="2" t="s">
        <v>75</v>
      </c>
      <c r="I190" s="2" t="s">
        <v>161</v>
      </c>
      <c r="K190" s="2">
        <v>75002</v>
      </c>
      <c r="L190" s="2" t="s">
        <v>157</v>
      </c>
      <c r="M190" s="2" t="s">
        <v>31</v>
      </c>
    </row>
    <row r="191" spans="1:21" x14ac:dyDescent="0.25">
      <c r="A191" s="2" t="s">
        <v>162</v>
      </c>
      <c r="B191" s="2" t="s">
        <v>163</v>
      </c>
      <c r="C191" s="2" t="s">
        <v>164</v>
      </c>
      <c r="D191" s="2" t="s">
        <v>35</v>
      </c>
      <c r="E191" s="2" t="s">
        <v>25</v>
      </c>
      <c r="F191" s="2" t="s">
        <v>75</v>
      </c>
      <c r="G191" s="2" t="s">
        <v>144</v>
      </c>
      <c r="H191" s="2" t="s">
        <v>75</v>
      </c>
      <c r="I191" s="2" t="s">
        <v>165</v>
      </c>
      <c r="K191" s="2">
        <v>75252</v>
      </c>
      <c r="L191" s="2" t="s">
        <v>166</v>
      </c>
      <c r="M191" s="2" t="s">
        <v>31</v>
      </c>
      <c r="N191" s="2">
        <v>131</v>
      </c>
      <c r="O191" s="2">
        <v>88</v>
      </c>
      <c r="P191" s="2">
        <v>86</v>
      </c>
      <c r="Q191" s="2">
        <v>83</v>
      </c>
      <c r="R191" s="2">
        <v>82</v>
      </c>
      <c r="S191" s="2">
        <v>78</v>
      </c>
      <c r="T191" s="2">
        <v>78</v>
      </c>
      <c r="U191" s="2">
        <v>80</v>
      </c>
    </row>
    <row r="192" spans="1:21" x14ac:dyDescent="0.25">
      <c r="A192" s="2" t="s">
        <v>259</v>
      </c>
      <c r="B192" s="2" t="s">
        <v>260</v>
      </c>
      <c r="C192" s="2" t="s">
        <v>261</v>
      </c>
      <c r="D192" s="2" t="s">
        <v>35</v>
      </c>
      <c r="E192" s="2" t="s">
        <v>25</v>
      </c>
      <c r="F192" s="2" t="s">
        <v>75</v>
      </c>
      <c r="G192" s="2" t="s">
        <v>144</v>
      </c>
      <c r="H192" s="2" t="s">
        <v>75</v>
      </c>
      <c r="I192" s="2" t="s">
        <v>262</v>
      </c>
      <c r="K192" s="2">
        <v>75775</v>
      </c>
      <c r="L192" s="2" t="s">
        <v>263</v>
      </c>
      <c r="M192" s="2" t="s">
        <v>31</v>
      </c>
      <c r="N192" s="2">
        <v>9459</v>
      </c>
      <c r="O192" s="2">
        <v>9717</v>
      </c>
      <c r="P192" s="2">
        <v>9676</v>
      </c>
      <c r="Q192" s="2">
        <v>10237</v>
      </c>
      <c r="R192" s="2">
        <v>9507</v>
      </c>
      <c r="S192" s="2">
        <v>10176</v>
      </c>
      <c r="T192" s="2">
        <v>10818</v>
      </c>
      <c r="U192" s="2">
        <v>11229</v>
      </c>
    </row>
    <row r="193" spans="1:21" x14ac:dyDescent="0.25">
      <c r="A193" s="2" t="s">
        <v>541</v>
      </c>
      <c r="B193" s="2" t="s">
        <v>542</v>
      </c>
      <c r="D193" s="2" t="s">
        <v>35</v>
      </c>
      <c r="E193" s="2" t="s">
        <v>25</v>
      </c>
      <c r="F193" s="2" t="s">
        <v>75</v>
      </c>
      <c r="G193" s="2" t="s">
        <v>144</v>
      </c>
      <c r="H193" s="2" t="s">
        <v>75</v>
      </c>
      <c r="I193" s="2" t="s">
        <v>543</v>
      </c>
      <c r="K193" s="2">
        <v>75014</v>
      </c>
      <c r="L193" s="2" t="s">
        <v>157</v>
      </c>
      <c r="M193" s="2" t="s">
        <v>31</v>
      </c>
      <c r="N193" s="2">
        <v>93</v>
      </c>
      <c r="O193" s="2">
        <v>95</v>
      </c>
      <c r="P193" s="2">
        <v>103</v>
      </c>
      <c r="Q193" s="2">
        <v>96</v>
      </c>
      <c r="R193" s="2">
        <v>102</v>
      </c>
      <c r="S193" s="2">
        <v>92</v>
      </c>
      <c r="T193" s="2">
        <v>114</v>
      </c>
      <c r="U193" s="2">
        <v>101</v>
      </c>
    </row>
    <row r="194" spans="1:21" x14ac:dyDescent="0.25">
      <c r="A194" s="2" t="s">
        <v>772</v>
      </c>
      <c r="B194" s="2" t="s">
        <v>773</v>
      </c>
      <c r="C194" s="2" t="s">
        <v>774</v>
      </c>
      <c r="D194" s="2" t="s">
        <v>35</v>
      </c>
      <c r="E194" s="2" t="s">
        <v>25</v>
      </c>
      <c r="F194" s="2" t="s">
        <v>75</v>
      </c>
      <c r="G194" s="2" t="s">
        <v>144</v>
      </c>
      <c r="H194" s="2" t="s">
        <v>75</v>
      </c>
      <c r="I194" s="2" t="s">
        <v>775</v>
      </c>
      <c r="K194" s="2">
        <v>75002</v>
      </c>
      <c r="L194" s="2" t="s">
        <v>157</v>
      </c>
      <c r="M194" s="2" t="s">
        <v>31</v>
      </c>
      <c r="N194" s="2">
        <v>122</v>
      </c>
      <c r="O194" s="2">
        <v>135</v>
      </c>
      <c r="P194" s="2">
        <v>131</v>
      </c>
      <c r="Q194" s="2">
        <v>125</v>
      </c>
      <c r="R194" s="2">
        <v>114</v>
      </c>
      <c r="S194" s="2">
        <v>146</v>
      </c>
      <c r="T194" s="2">
        <v>153</v>
      </c>
      <c r="U194" s="2">
        <v>183</v>
      </c>
    </row>
    <row r="195" spans="1:21" x14ac:dyDescent="0.25">
      <c r="A195" s="2" t="s">
        <v>776</v>
      </c>
      <c r="B195" s="2" t="s">
        <v>777</v>
      </c>
      <c r="C195" s="2" t="s">
        <v>778</v>
      </c>
      <c r="D195" s="2" t="s">
        <v>35</v>
      </c>
      <c r="E195" s="2" t="s">
        <v>25</v>
      </c>
      <c r="F195" s="2" t="s">
        <v>75</v>
      </c>
      <c r="G195" s="2" t="s">
        <v>144</v>
      </c>
      <c r="H195" s="2" t="s">
        <v>75</v>
      </c>
      <c r="I195" s="2" t="s">
        <v>779</v>
      </c>
      <c r="K195" s="2">
        <v>75005</v>
      </c>
      <c r="L195" s="2" t="s">
        <v>157</v>
      </c>
      <c r="M195" s="2" t="s">
        <v>31</v>
      </c>
      <c r="N195" s="2">
        <v>371</v>
      </c>
      <c r="O195" s="2">
        <v>385</v>
      </c>
      <c r="P195" s="2">
        <v>324</v>
      </c>
      <c r="Q195" s="2">
        <v>329</v>
      </c>
      <c r="R195" s="2">
        <v>361</v>
      </c>
      <c r="S195" s="2">
        <v>376</v>
      </c>
      <c r="T195" s="2">
        <v>394</v>
      </c>
      <c r="U195" s="2">
        <v>424</v>
      </c>
    </row>
    <row r="196" spans="1:21" x14ac:dyDescent="0.25">
      <c r="A196" s="2" t="s">
        <v>780</v>
      </c>
      <c r="B196" s="2" t="s">
        <v>781</v>
      </c>
      <c r="C196" s="2" t="s">
        <v>782</v>
      </c>
      <c r="D196" s="2" t="s">
        <v>35</v>
      </c>
      <c r="E196" s="2" t="s">
        <v>25</v>
      </c>
      <c r="F196" s="2" t="s">
        <v>75</v>
      </c>
      <c r="G196" s="2" t="s">
        <v>144</v>
      </c>
      <c r="H196" s="2" t="s">
        <v>75</v>
      </c>
      <c r="I196" s="2" t="s">
        <v>783</v>
      </c>
      <c r="K196" s="2">
        <v>75006</v>
      </c>
      <c r="L196" s="2" t="s">
        <v>157</v>
      </c>
      <c r="M196" s="2" t="s">
        <v>31</v>
      </c>
      <c r="N196" s="2">
        <v>2689</v>
      </c>
      <c r="O196" s="2">
        <v>2733</v>
      </c>
      <c r="P196" s="2">
        <v>2576</v>
      </c>
      <c r="Q196" s="2">
        <v>2712</v>
      </c>
      <c r="R196" s="2">
        <v>2773</v>
      </c>
      <c r="S196" s="2">
        <v>2845</v>
      </c>
      <c r="T196" s="2">
        <v>3026</v>
      </c>
      <c r="U196" s="2">
        <v>3153</v>
      </c>
    </row>
    <row r="197" spans="1:21" x14ac:dyDescent="0.25">
      <c r="A197" s="2" t="s">
        <v>785</v>
      </c>
      <c r="B197" s="2" t="s">
        <v>786</v>
      </c>
      <c r="D197" s="2" t="s">
        <v>35</v>
      </c>
      <c r="E197" s="2" t="s">
        <v>25</v>
      </c>
      <c r="F197" s="2" t="s">
        <v>75</v>
      </c>
      <c r="G197" s="2" t="s">
        <v>144</v>
      </c>
      <c r="H197" s="2" t="s">
        <v>75</v>
      </c>
      <c r="I197" s="2" t="s">
        <v>787</v>
      </c>
      <c r="K197" s="2">
        <v>75231</v>
      </c>
      <c r="L197" s="2" t="s">
        <v>166</v>
      </c>
      <c r="M197" s="2" t="s">
        <v>31</v>
      </c>
    </row>
    <row r="198" spans="1:21" x14ac:dyDescent="0.25">
      <c r="A198" s="2" t="s">
        <v>873</v>
      </c>
      <c r="B198" s="2" t="s">
        <v>872</v>
      </c>
      <c r="C198" s="2" t="s">
        <v>1011</v>
      </c>
      <c r="D198" s="2" t="s">
        <v>35</v>
      </c>
      <c r="E198" s="2" t="s">
        <v>25</v>
      </c>
      <c r="F198" s="2" t="s">
        <v>75</v>
      </c>
      <c r="G198" s="2" t="s">
        <v>144</v>
      </c>
      <c r="H198" s="2" t="s">
        <v>75</v>
      </c>
      <c r="I198" s="2" t="s">
        <v>1012</v>
      </c>
      <c r="K198" s="2">
        <v>75013</v>
      </c>
      <c r="L198" s="2" t="s">
        <v>157</v>
      </c>
      <c r="M198" s="2" t="s">
        <v>31</v>
      </c>
      <c r="N198" s="2">
        <v>5286</v>
      </c>
      <c r="O198" s="2">
        <v>5522</v>
      </c>
      <c r="P198" s="2">
        <v>5635</v>
      </c>
      <c r="Q198" s="2">
        <v>5726</v>
      </c>
      <c r="R198" s="2">
        <v>5703</v>
      </c>
      <c r="S198" s="2">
        <v>5646</v>
      </c>
      <c r="T198" s="2">
        <v>5835</v>
      </c>
      <c r="U198" s="2">
        <v>5886</v>
      </c>
    </row>
    <row r="199" spans="1:21" x14ac:dyDescent="0.25">
      <c r="A199" s="2" t="s">
        <v>1421</v>
      </c>
      <c r="B199" s="2" t="s">
        <v>1422</v>
      </c>
      <c r="C199" s="2" t="s">
        <v>1423</v>
      </c>
      <c r="D199" s="2" t="s">
        <v>35</v>
      </c>
      <c r="E199" s="2" t="s">
        <v>25</v>
      </c>
      <c r="F199" s="2" t="s">
        <v>75</v>
      </c>
      <c r="G199" s="2" t="s">
        <v>144</v>
      </c>
      <c r="H199" s="2" t="s">
        <v>75</v>
      </c>
      <c r="I199" s="2" t="s">
        <v>1424</v>
      </c>
      <c r="K199" s="2">
        <v>75014</v>
      </c>
      <c r="L199" s="2" t="s">
        <v>157</v>
      </c>
      <c r="M199" s="2" t="s">
        <v>31</v>
      </c>
      <c r="N199" s="2">
        <v>1254</v>
      </c>
      <c r="O199" s="2">
        <v>1210</v>
      </c>
      <c r="P199" s="2">
        <v>1224</v>
      </c>
      <c r="Q199" s="2">
        <v>1232</v>
      </c>
      <c r="R199" s="2">
        <v>1218</v>
      </c>
      <c r="S199" s="2">
        <v>1157</v>
      </c>
      <c r="T199" s="2">
        <v>1148</v>
      </c>
      <c r="U199" s="2">
        <v>1091</v>
      </c>
    </row>
    <row r="200" spans="1:21" x14ac:dyDescent="0.25">
      <c r="A200" s="2" t="s">
        <v>1465</v>
      </c>
      <c r="B200" s="2" t="s">
        <v>1466</v>
      </c>
      <c r="C200" s="2" t="s">
        <v>1467</v>
      </c>
      <c r="D200" s="2" t="s">
        <v>35</v>
      </c>
      <c r="E200" s="2" t="s">
        <v>25</v>
      </c>
      <c r="F200" s="2" t="s">
        <v>75</v>
      </c>
      <c r="G200" s="2" t="s">
        <v>144</v>
      </c>
      <c r="H200" s="2" t="s">
        <v>75</v>
      </c>
      <c r="I200" s="2" t="s">
        <v>1468</v>
      </c>
      <c r="K200" s="2">
        <v>75214</v>
      </c>
      <c r="L200" s="2" t="s">
        <v>212</v>
      </c>
      <c r="M200" s="2" t="s">
        <v>31</v>
      </c>
      <c r="N200" s="2">
        <v>6314</v>
      </c>
      <c r="O200" s="2">
        <v>6675</v>
      </c>
      <c r="P200" s="2">
        <v>6843</v>
      </c>
      <c r="Q200" s="2">
        <v>6590</v>
      </c>
      <c r="R200" s="2">
        <v>7083</v>
      </c>
      <c r="S200" s="2">
        <v>7263</v>
      </c>
      <c r="T200" s="2">
        <v>6986</v>
      </c>
      <c r="U200" s="2">
        <v>5841</v>
      </c>
    </row>
    <row r="201" spans="1:21" x14ac:dyDescent="0.25">
      <c r="A201" s="2" t="s">
        <v>152</v>
      </c>
      <c r="B201" s="2" t="s">
        <v>153</v>
      </c>
      <c r="C201" s="2" t="s">
        <v>154</v>
      </c>
      <c r="D201" s="2" t="s">
        <v>155</v>
      </c>
      <c r="E201" s="2" t="s">
        <v>25</v>
      </c>
      <c r="F201" s="2" t="s">
        <v>75</v>
      </c>
      <c r="G201" s="2" t="s">
        <v>144</v>
      </c>
      <c r="H201" s="2" t="s">
        <v>75</v>
      </c>
      <c r="I201" s="2" t="s">
        <v>156</v>
      </c>
      <c r="K201" s="2">
        <v>75012</v>
      </c>
      <c r="L201" s="2" t="s">
        <v>157</v>
      </c>
      <c r="M201" s="2" t="s">
        <v>31</v>
      </c>
    </row>
    <row r="202" spans="1:21" x14ac:dyDescent="0.25">
      <c r="A202" s="2" t="s">
        <v>208</v>
      </c>
      <c r="B202" s="2" t="s">
        <v>209</v>
      </c>
      <c r="C202" s="2" t="s">
        <v>210</v>
      </c>
      <c r="D202" s="2" t="s">
        <v>155</v>
      </c>
      <c r="E202" s="2" t="s">
        <v>25</v>
      </c>
      <c r="F202" s="2" t="s">
        <v>75</v>
      </c>
      <c r="G202" s="2" t="s">
        <v>144</v>
      </c>
      <c r="H202" s="2" t="s">
        <v>75</v>
      </c>
      <c r="I202" s="2" t="s">
        <v>211</v>
      </c>
      <c r="K202" s="2">
        <v>75634</v>
      </c>
      <c r="L202" s="2" t="s">
        <v>212</v>
      </c>
      <c r="M202" s="2" t="s">
        <v>31</v>
      </c>
    </row>
    <row r="203" spans="1:21" x14ac:dyDescent="0.25">
      <c r="A203" s="2" t="s">
        <v>1013</v>
      </c>
      <c r="B203" s="2" t="s">
        <v>1014</v>
      </c>
      <c r="C203" s="2" t="s">
        <v>1015</v>
      </c>
      <c r="D203" s="2" t="s">
        <v>155</v>
      </c>
      <c r="E203" s="2" t="s">
        <v>25</v>
      </c>
      <c r="F203" s="2" t="s">
        <v>75</v>
      </c>
      <c r="G203" s="2" t="s">
        <v>144</v>
      </c>
      <c r="H203" s="2" t="s">
        <v>75</v>
      </c>
      <c r="I203" s="2" t="s">
        <v>1016</v>
      </c>
      <c r="K203" s="2">
        <v>75231</v>
      </c>
      <c r="L203" s="2" t="s">
        <v>166</v>
      </c>
      <c r="M203" s="2" t="s">
        <v>31</v>
      </c>
      <c r="N203" s="2">
        <v>1976</v>
      </c>
      <c r="O203" s="2">
        <v>2062</v>
      </c>
      <c r="P203" s="2">
        <v>2103</v>
      </c>
      <c r="Q203" s="2">
        <v>2076</v>
      </c>
      <c r="R203" s="2">
        <v>2182</v>
      </c>
      <c r="S203" s="2">
        <v>2172</v>
      </c>
      <c r="T203" s="2">
        <v>1805</v>
      </c>
      <c r="U203" s="2">
        <v>1810</v>
      </c>
    </row>
    <row r="204" spans="1:21" x14ac:dyDescent="0.25">
      <c r="A204" s="2" t="s">
        <v>271</v>
      </c>
      <c r="B204" s="2" t="s">
        <v>272</v>
      </c>
      <c r="D204" s="2" t="s">
        <v>24</v>
      </c>
      <c r="E204" s="2" t="s">
        <v>25</v>
      </c>
      <c r="F204" s="2" t="s">
        <v>75</v>
      </c>
      <c r="G204" s="2" t="s">
        <v>144</v>
      </c>
      <c r="H204" s="2" t="s">
        <v>75</v>
      </c>
      <c r="I204" s="2" t="s">
        <v>273</v>
      </c>
      <c r="K204" s="2">
        <v>75205</v>
      </c>
      <c r="L204" s="2" t="s">
        <v>212</v>
      </c>
      <c r="M204" s="2" t="s">
        <v>31</v>
      </c>
      <c r="N204" s="2">
        <v>26394</v>
      </c>
      <c r="O204" s="2">
        <v>24901</v>
      </c>
      <c r="P204" s="2">
        <v>24289</v>
      </c>
      <c r="Q204" s="2">
        <v>24443</v>
      </c>
      <c r="R204" s="2">
        <v>23250</v>
      </c>
      <c r="S204" s="2">
        <v>24559</v>
      </c>
      <c r="T204" s="2">
        <v>25889</v>
      </c>
      <c r="U204" s="2">
        <v>25624</v>
      </c>
    </row>
    <row r="205" spans="1:21" x14ac:dyDescent="0.25">
      <c r="A205" s="2" t="s">
        <v>488</v>
      </c>
      <c r="B205" s="2" t="s">
        <v>489</v>
      </c>
      <c r="D205" s="2" t="s">
        <v>24</v>
      </c>
      <c r="E205" s="2" t="s">
        <v>25</v>
      </c>
      <c r="F205" s="2" t="s">
        <v>75</v>
      </c>
      <c r="G205" s="2" t="s">
        <v>144</v>
      </c>
      <c r="H205" s="2" t="s">
        <v>75</v>
      </c>
      <c r="I205" s="2" t="s">
        <v>490</v>
      </c>
      <c r="K205" s="2">
        <v>75230</v>
      </c>
      <c r="L205" s="2" t="s">
        <v>166</v>
      </c>
      <c r="M205" s="2" t="s">
        <v>31</v>
      </c>
      <c r="N205" s="2">
        <v>17536</v>
      </c>
      <c r="O205" s="2">
        <v>17836</v>
      </c>
      <c r="P205" s="2">
        <v>17466</v>
      </c>
      <c r="Q205" s="2">
        <v>17110</v>
      </c>
      <c r="R205" s="2">
        <v>16882</v>
      </c>
      <c r="S205" s="2">
        <v>16481</v>
      </c>
      <c r="T205" s="2">
        <v>16265</v>
      </c>
      <c r="U205" s="2">
        <v>15827</v>
      </c>
    </row>
    <row r="206" spans="1:21" x14ac:dyDescent="0.25">
      <c r="A206" s="2" t="s">
        <v>539</v>
      </c>
      <c r="B206" s="2" t="s">
        <v>538</v>
      </c>
      <c r="D206" s="2" t="s">
        <v>24</v>
      </c>
      <c r="E206" s="2" t="s">
        <v>25</v>
      </c>
      <c r="F206" s="2" t="s">
        <v>75</v>
      </c>
      <c r="G206" s="2" t="s">
        <v>144</v>
      </c>
      <c r="H206" s="2" t="s">
        <v>75</v>
      </c>
      <c r="I206" s="2" t="s">
        <v>784</v>
      </c>
      <c r="K206" s="2">
        <v>75006</v>
      </c>
      <c r="L206" s="2" t="s">
        <v>157</v>
      </c>
      <c r="M206" s="2" t="s">
        <v>31</v>
      </c>
      <c r="N206" s="2">
        <v>51773</v>
      </c>
      <c r="O206" s="2">
        <v>52277</v>
      </c>
      <c r="P206" s="2">
        <v>52620</v>
      </c>
      <c r="Q206" s="2">
        <v>52733</v>
      </c>
      <c r="R206" s="2">
        <v>51881</v>
      </c>
      <c r="S206" s="2">
        <v>53856</v>
      </c>
      <c r="T206" s="2">
        <v>54621</v>
      </c>
      <c r="U206" s="2">
        <v>54711</v>
      </c>
    </row>
    <row r="207" spans="1:21" x14ac:dyDescent="0.25">
      <c r="A207" s="2" t="s">
        <v>1125</v>
      </c>
      <c r="B207" s="2" t="s">
        <v>1124</v>
      </c>
      <c r="D207" s="2" t="s">
        <v>24</v>
      </c>
      <c r="E207" s="2" t="s">
        <v>25</v>
      </c>
      <c r="F207" s="2" t="s">
        <v>75</v>
      </c>
      <c r="G207" s="2" t="s">
        <v>144</v>
      </c>
      <c r="H207" s="2" t="s">
        <v>75</v>
      </c>
      <c r="I207" s="2" t="s">
        <v>1233</v>
      </c>
      <c r="K207" s="2">
        <v>75231</v>
      </c>
      <c r="L207" s="2" t="s">
        <v>166</v>
      </c>
      <c r="M207" s="2" t="s">
        <v>31</v>
      </c>
      <c r="N207" s="2">
        <v>37908</v>
      </c>
      <c r="O207" s="2">
        <v>39224</v>
      </c>
      <c r="P207" s="2">
        <v>38833</v>
      </c>
      <c r="Q207" s="2">
        <v>40021</v>
      </c>
      <c r="R207" s="2">
        <v>39532</v>
      </c>
      <c r="S207" s="2">
        <v>39953</v>
      </c>
      <c r="T207" s="2">
        <v>40551</v>
      </c>
      <c r="U207" s="2">
        <v>41987</v>
      </c>
    </row>
    <row r="208" spans="1:21" x14ac:dyDescent="0.25">
      <c r="A208" s="2" t="s">
        <v>1239</v>
      </c>
      <c r="B208" s="2" t="s">
        <v>1240</v>
      </c>
      <c r="D208" s="2" t="s">
        <v>24</v>
      </c>
      <c r="E208" s="2" t="s">
        <v>25</v>
      </c>
      <c r="F208" s="2" t="s">
        <v>75</v>
      </c>
      <c r="G208" s="2" t="s">
        <v>144</v>
      </c>
      <c r="H208" s="2" t="s">
        <v>75</v>
      </c>
      <c r="I208" s="2" t="s">
        <v>1233</v>
      </c>
      <c r="K208" s="2">
        <v>75231</v>
      </c>
      <c r="L208" s="2" t="s">
        <v>166</v>
      </c>
      <c r="M208" s="2" t="s">
        <v>31</v>
      </c>
      <c r="N208" s="2">
        <v>15602</v>
      </c>
      <c r="O208" s="2">
        <v>15371</v>
      </c>
      <c r="P208" s="2">
        <v>15804</v>
      </c>
      <c r="Q208" s="2">
        <v>16526</v>
      </c>
      <c r="R208" s="2">
        <v>16592</v>
      </c>
      <c r="S208" s="2">
        <v>16989</v>
      </c>
      <c r="T208" s="2">
        <v>16221</v>
      </c>
      <c r="U208" s="2">
        <v>16681</v>
      </c>
    </row>
    <row r="209" spans="1:21" x14ac:dyDescent="0.25">
      <c r="A209" s="2" t="s">
        <v>1402</v>
      </c>
      <c r="B209" s="2" t="s">
        <v>1403</v>
      </c>
      <c r="D209" s="2" t="s">
        <v>24</v>
      </c>
      <c r="E209" s="2" t="s">
        <v>25</v>
      </c>
      <c r="F209" s="2" t="s">
        <v>75</v>
      </c>
      <c r="G209" s="2" t="s">
        <v>144</v>
      </c>
      <c r="H209" s="2" t="s">
        <v>75</v>
      </c>
      <c r="I209" s="2" t="s">
        <v>1404</v>
      </c>
      <c r="K209" s="2">
        <v>75270</v>
      </c>
      <c r="L209" s="2" t="s">
        <v>548</v>
      </c>
      <c r="M209" s="2" t="s">
        <v>31</v>
      </c>
      <c r="N209" s="2">
        <v>33209</v>
      </c>
      <c r="O209" s="2">
        <v>31794</v>
      </c>
      <c r="P209" s="2">
        <v>30988</v>
      </c>
      <c r="Q209" s="2">
        <v>30412</v>
      </c>
      <c r="R209" s="2">
        <v>32978</v>
      </c>
      <c r="S209" s="2">
        <v>33664</v>
      </c>
      <c r="T209" s="2">
        <v>32302</v>
      </c>
      <c r="U209" s="2">
        <v>31690</v>
      </c>
    </row>
    <row r="210" spans="1:21" x14ac:dyDescent="0.25">
      <c r="A210" s="2" t="s">
        <v>436</v>
      </c>
      <c r="B210" s="2" t="s">
        <v>437</v>
      </c>
      <c r="D210" s="2" t="s">
        <v>56</v>
      </c>
      <c r="E210" s="2" t="s">
        <v>57</v>
      </c>
      <c r="F210" s="2" t="s">
        <v>410</v>
      </c>
      <c r="G210" s="2" t="s">
        <v>411</v>
      </c>
      <c r="H210" s="2" t="s">
        <v>412</v>
      </c>
      <c r="I210" s="2" t="s">
        <v>438</v>
      </c>
      <c r="K210" s="2">
        <v>17000</v>
      </c>
      <c r="L210" s="2" t="s">
        <v>439</v>
      </c>
      <c r="M210" s="2" t="s">
        <v>31</v>
      </c>
      <c r="N210" s="2">
        <v>2640</v>
      </c>
      <c r="O210" s="2">
        <v>2913</v>
      </c>
      <c r="P210" s="2">
        <v>2715</v>
      </c>
      <c r="Q210" s="2">
        <v>2953</v>
      </c>
      <c r="R210" s="2">
        <v>3112</v>
      </c>
      <c r="S210" s="2">
        <v>3141</v>
      </c>
      <c r="T210" s="2">
        <v>3195</v>
      </c>
      <c r="U210" s="2">
        <v>3229</v>
      </c>
    </row>
    <row r="211" spans="1:21" x14ac:dyDescent="0.25">
      <c r="A211" s="2" t="s">
        <v>1056</v>
      </c>
      <c r="B211" s="2" t="s">
        <v>1057</v>
      </c>
      <c r="C211" s="2" t="s">
        <v>1058</v>
      </c>
      <c r="D211" s="2" t="s">
        <v>46</v>
      </c>
      <c r="E211" s="2" t="s">
        <v>57</v>
      </c>
      <c r="F211" s="2" t="s">
        <v>410</v>
      </c>
      <c r="G211" s="2" t="s">
        <v>411</v>
      </c>
      <c r="H211" s="2" t="s">
        <v>412</v>
      </c>
      <c r="I211" s="2" t="s">
        <v>1059</v>
      </c>
      <c r="K211" s="2">
        <v>17041</v>
      </c>
      <c r="L211" s="2" t="s">
        <v>1060</v>
      </c>
      <c r="M211" s="2" t="s">
        <v>31</v>
      </c>
      <c r="N211" s="2">
        <v>706</v>
      </c>
      <c r="O211" s="2">
        <v>791</v>
      </c>
      <c r="P211" s="2">
        <v>733</v>
      </c>
      <c r="Q211" s="2">
        <v>770</v>
      </c>
      <c r="R211" s="2">
        <v>824</v>
      </c>
      <c r="S211" s="2">
        <v>866</v>
      </c>
      <c r="T211" s="2">
        <v>944</v>
      </c>
      <c r="U211" s="2">
        <v>976</v>
      </c>
    </row>
    <row r="212" spans="1:21" x14ac:dyDescent="0.25">
      <c r="A212" s="2" t="s">
        <v>831</v>
      </c>
      <c r="B212" s="2" t="s">
        <v>832</v>
      </c>
      <c r="C212" s="2" t="s">
        <v>833</v>
      </c>
      <c r="D212" s="2" t="s">
        <v>114</v>
      </c>
      <c r="E212" s="2" t="s">
        <v>25</v>
      </c>
      <c r="F212" s="2" t="s">
        <v>834</v>
      </c>
      <c r="G212" s="2" t="s">
        <v>411</v>
      </c>
      <c r="H212" s="2" t="s">
        <v>412</v>
      </c>
      <c r="J212" s="2" t="s">
        <v>835</v>
      </c>
      <c r="K212" s="2">
        <v>86960</v>
      </c>
      <c r="L212" s="2" t="s">
        <v>836</v>
      </c>
      <c r="M212" s="2" t="s">
        <v>31</v>
      </c>
    </row>
    <row r="213" spans="1:21" x14ac:dyDescent="0.25">
      <c r="A213" s="2" t="s">
        <v>1195</v>
      </c>
      <c r="B213" s="2" t="s">
        <v>1196</v>
      </c>
      <c r="D213" s="2" t="s">
        <v>221</v>
      </c>
      <c r="E213" s="2" t="s">
        <v>25</v>
      </c>
      <c r="F213" s="2" t="s">
        <v>834</v>
      </c>
      <c r="G213" s="2" t="s">
        <v>411</v>
      </c>
      <c r="H213" s="2" t="s">
        <v>412</v>
      </c>
      <c r="I213" s="2" t="s">
        <v>1197</v>
      </c>
      <c r="J213" s="2" t="s">
        <v>1198</v>
      </c>
      <c r="K213" s="2">
        <v>86962</v>
      </c>
      <c r="L213" s="2" t="s">
        <v>1166</v>
      </c>
      <c r="M213" s="2" t="s">
        <v>31</v>
      </c>
    </row>
    <row r="214" spans="1:21" x14ac:dyDescent="0.25">
      <c r="A214" s="2" t="s">
        <v>1535</v>
      </c>
      <c r="B214" s="2" t="s">
        <v>1536</v>
      </c>
      <c r="C214" s="2" t="s">
        <v>1537</v>
      </c>
      <c r="D214" s="2" t="s">
        <v>418</v>
      </c>
      <c r="E214" s="2" t="s">
        <v>25</v>
      </c>
      <c r="F214" s="2" t="s">
        <v>834</v>
      </c>
      <c r="G214" s="2" t="s">
        <v>411</v>
      </c>
      <c r="H214" s="2" t="s">
        <v>412</v>
      </c>
      <c r="I214" s="2" t="s">
        <v>1538</v>
      </c>
      <c r="J214" s="2" t="s">
        <v>1539</v>
      </c>
      <c r="K214" s="2">
        <v>86961</v>
      </c>
      <c r="L214" s="2" t="s">
        <v>836</v>
      </c>
      <c r="M214" s="2" t="s">
        <v>31</v>
      </c>
      <c r="N214" s="2" t="s">
        <v>1540</v>
      </c>
      <c r="O214" s="2">
        <v>629</v>
      </c>
      <c r="P214" s="2">
        <v>661</v>
      </c>
      <c r="Q214" s="2">
        <v>673</v>
      </c>
      <c r="R214" s="2">
        <v>689</v>
      </c>
      <c r="S214" s="2">
        <v>712</v>
      </c>
      <c r="T214" s="2">
        <v>723</v>
      </c>
      <c r="U214" s="2">
        <v>716</v>
      </c>
    </row>
    <row r="215" spans="1:21" x14ac:dyDescent="0.25">
      <c r="A215" s="2" t="s">
        <v>408</v>
      </c>
      <c r="B215" s="2" t="s">
        <v>409</v>
      </c>
      <c r="D215" s="2" t="s">
        <v>24</v>
      </c>
      <c r="E215" s="2" t="s">
        <v>25</v>
      </c>
      <c r="F215" s="2" t="s">
        <v>410</v>
      </c>
      <c r="G215" s="2" t="s">
        <v>411</v>
      </c>
      <c r="H215" s="2" t="s">
        <v>412</v>
      </c>
      <c r="I215" s="2" t="s">
        <v>413</v>
      </c>
      <c r="K215" s="2">
        <v>17071</v>
      </c>
      <c r="L215" s="2" t="s">
        <v>414</v>
      </c>
      <c r="M215" s="2" t="s">
        <v>31</v>
      </c>
      <c r="N215" s="2">
        <v>7367</v>
      </c>
      <c r="O215" s="2">
        <v>7528</v>
      </c>
      <c r="P215" s="2">
        <v>7344</v>
      </c>
      <c r="Q215" s="2">
        <v>7331</v>
      </c>
      <c r="R215" s="2">
        <v>7382</v>
      </c>
      <c r="S215" s="2">
        <v>7875</v>
      </c>
      <c r="T215" s="2">
        <v>8193</v>
      </c>
      <c r="U215" s="2">
        <v>8373</v>
      </c>
    </row>
    <row r="216" spans="1:21" x14ac:dyDescent="0.25">
      <c r="A216" s="2" t="s">
        <v>1162</v>
      </c>
      <c r="B216" s="2" t="s">
        <v>1163</v>
      </c>
      <c r="D216" s="2" t="s">
        <v>24</v>
      </c>
      <c r="E216" s="2" t="s">
        <v>25</v>
      </c>
      <c r="F216" s="2" t="s">
        <v>834</v>
      </c>
      <c r="G216" s="2" t="s">
        <v>411</v>
      </c>
      <c r="H216" s="2" t="s">
        <v>412</v>
      </c>
      <c r="I216" s="2" t="s">
        <v>1164</v>
      </c>
      <c r="J216" s="2" t="s">
        <v>1165</v>
      </c>
      <c r="K216" s="2">
        <v>86073</v>
      </c>
      <c r="L216" s="2" t="s">
        <v>1166</v>
      </c>
      <c r="M216" s="2" t="s">
        <v>31</v>
      </c>
      <c r="N216" s="2">
        <v>23151</v>
      </c>
      <c r="O216" s="2">
        <v>22805</v>
      </c>
      <c r="P216" s="2">
        <v>22136</v>
      </c>
      <c r="Q216" s="2">
        <v>22820</v>
      </c>
      <c r="R216" s="2">
        <v>22978</v>
      </c>
      <c r="S216" s="2">
        <v>24419</v>
      </c>
      <c r="T216" s="2">
        <v>25150</v>
      </c>
      <c r="U216" s="2">
        <v>26118</v>
      </c>
    </row>
    <row r="217" spans="1:21" x14ac:dyDescent="0.25">
      <c r="A217" s="2" t="s">
        <v>852</v>
      </c>
      <c r="B217" s="2" t="s">
        <v>853</v>
      </c>
      <c r="C217" s="2" t="s">
        <v>854</v>
      </c>
      <c r="D217" s="2" t="s">
        <v>24</v>
      </c>
      <c r="E217" s="2" t="s">
        <v>25</v>
      </c>
      <c r="F217" s="2" t="s">
        <v>855</v>
      </c>
      <c r="G217" s="2" t="s">
        <v>856</v>
      </c>
      <c r="H217" s="2" t="s">
        <v>855</v>
      </c>
      <c r="J217" s="2" t="s">
        <v>857</v>
      </c>
      <c r="K217" s="2">
        <v>98704</v>
      </c>
      <c r="L217" s="2" t="s">
        <v>858</v>
      </c>
      <c r="M217" s="2" t="s">
        <v>31</v>
      </c>
      <c r="N217" s="2">
        <v>3133</v>
      </c>
      <c r="O217" s="2">
        <v>2979</v>
      </c>
      <c r="P217" s="2">
        <v>3127</v>
      </c>
      <c r="Q217" s="2">
        <v>3415</v>
      </c>
      <c r="R217" s="2">
        <v>3255</v>
      </c>
      <c r="S217" s="2">
        <v>3214</v>
      </c>
      <c r="T217" s="2">
        <v>2944</v>
      </c>
      <c r="U217" s="2">
        <v>2767</v>
      </c>
    </row>
    <row r="218" spans="1:21" x14ac:dyDescent="0.25">
      <c r="A218" s="2" t="s">
        <v>619</v>
      </c>
      <c r="B218" s="2" t="s">
        <v>620</v>
      </c>
      <c r="C218" s="2" t="s">
        <v>621</v>
      </c>
      <c r="D218" s="2" t="s">
        <v>56</v>
      </c>
      <c r="E218" s="2" t="s">
        <v>57</v>
      </c>
      <c r="F218" s="2" t="s">
        <v>622</v>
      </c>
      <c r="G218" s="2" t="s">
        <v>255</v>
      </c>
      <c r="H218" s="2" t="s">
        <v>253</v>
      </c>
      <c r="I218" s="2" t="s">
        <v>623</v>
      </c>
      <c r="K218" s="2">
        <v>10000</v>
      </c>
      <c r="L218" s="2" t="s">
        <v>624</v>
      </c>
      <c r="M218" s="2" t="s">
        <v>31</v>
      </c>
      <c r="N218" s="2">
        <v>1239</v>
      </c>
      <c r="O218" s="2">
        <v>1269</v>
      </c>
      <c r="P218" s="2">
        <v>1333</v>
      </c>
      <c r="Q218" s="2">
        <v>1280</v>
      </c>
      <c r="R218" s="2">
        <v>1304</v>
      </c>
      <c r="S218" s="2">
        <v>1308</v>
      </c>
      <c r="T218" s="2">
        <v>1293</v>
      </c>
      <c r="U218" s="2">
        <v>1106</v>
      </c>
    </row>
    <row r="219" spans="1:21" x14ac:dyDescent="0.25">
      <c r="A219" s="2" t="s">
        <v>687</v>
      </c>
      <c r="B219" s="2" t="s">
        <v>688</v>
      </c>
      <c r="C219" s="2" t="s">
        <v>689</v>
      </c>
      <c r="D219" s="2" t="s">
        <v>138</v>
      </c>
      <c r="E219" s="2" t="s">
        <v>57</v>
      </c>
      <c r="F219" s="2" t="s">
        <v>254</v>
      </c>
      <c r="G219" s="2" t="s">
        <v>255</v>
      </c>
      <c r="H219" s="2" t="s">
        <v>253</v>
      </c>
      <c r="I219" s="2" t="s">
        <v>690</v>
      </c>
      <c r="K219" s="2">
        <v>51000</v>
      </c>
      <c r="L219" s="2" t="s">
        <v>691</v>
      </c>
      <c r="M219" s="2" t="s">
        <v>31</v>
      </c>
    </row>
    <row r="220" spans="1:21" x14ac:dyDescent="0.25">
      <c r="A220" s="2" t="s">
        <v>1003</v>
      </c>
      <c r="B220" s="2" t="s">
        <v>1004</v>
      </c>
      <c r="C220" s="2" t="s">
        <v>1005</v>
      </c>
      <c r="D220" s="2" t="s">
        <v>572</v>
      </c>
      <c r="E220" s="2" t="s">
        <v>57</v>
      </c>
      <c r="F220" s="2" t="s">
        <v>254</v>
      </c>
      <c r="G220" s="2" t="s">
        <v>255</v>
      </c>
      <c r="H220" s="2" t="s">
        <v>253</v>
      </c>
      <c r="I220" s="2" t="s">
        <v>1006</v>
      </c>
      <c r="K220" s="2">
        <v>51100</v>
      </c>
      <c r="L220" s="2" t="s">
        <v>686</v>
      </c>
      <c r="M220" s="2" t="s">
        <v>31</v>
      </c>
    </row>
    <row r="221" spans="1:21" x14ac:dyDescent="0.25">
      <c r="B221" s="2" t="s">
        <v>251</v>
      </c>
      <c r="D221" s="2" t="s">
        <v>252</v>
      </c>
      <c r="E221" s="2" t="s">
        <v>25</v>
      </c>
      <c r="F221" s="2" t="s">
        <v>254</v>
      </c>
      <c r="G221" s="2" t="s">
        <v>255</v>
      </c>
      <c r="H221" s="2" t="s">
        <v>253</v>
      </c>
      <c r="I221" s="2" t="s">
        <v>256</v>
      </c>
      <c r="J221" s="2" t="s">
        <v>257</v>
      </c>
      <c r="K221" s="2">
        <v>51686</v>
      </c>
      <c r="L221" s="2" t="s">
        <v>258</v>
      </c>
      <c r="M221" s="2" t="s">
        <v>31</v>
      </c>
    </row>
    <row r="222" spans="1:21" x14ac:dyDescent="0.25">
      <c r="A222" s="2" t="s">
        <v>682</v>
      </c>
      <c r="B222" s="2" t="s">
        <v>683</v>
      </c>
      <c r="C222" s="2" t="s">
        <v>684</v>
      </c>
      <c r="D222" s="2" t="s">
        <v>138</v>
      </c>
      <c r="E222" s="2" t="s">
        <v>25</v>
      </c>
      <c r="F222" s="2" t="s">
        <v>254</v>
      </c>
      <c r="G222" s="2" t="s">
        <v>255</v>
      </c>
      <c r="H222" s="2" t="s">
        <v>253</v>
      </c>
      <c r="I222" s="2" t="s">
        <v>685</v>
      </c>
      <c r="K222" s="2">
        <v>51100</v>
      </c>
      <c r="L222" s="2" t="s">
        <v>686</v>
      </c>
      <c r="M222" s="2" t="s">
        <v>31</v>
      </c>
    </row>
    <row r="223" spans="1:21" x14ac:dyDescent="0.25">
      <c r="A223" s="2" t="s">
        <v>763</v>
      </c>
      <c r="B223" s="2" t="s">
        <v>764</v>
      </c>
      <c r="C223" s="2" t="s">
        <v>765</v>
      </c>
      <c r="D223" s="2" t="s">
        <v>424</v>
      </c>
      <c r="E223" s="2" t="s">
        <v>25</v>
      </c>
      <c r="F223" s="2" t="s">
        <v>622</v>
      </c>
      <c r="G223" s="2" t="s">
        <v>255</v>
      </c>
      <c r="H223" s="2" t="s">
        <v>253</v>
      </c>
      <c r="I223" s="2" t="s">
        <v>766</v>
      </c>
      <c r="J223" s="2" t="s">
        <v>767</v>
      </c>
      <c r="K223" s="2">
        <v>10004</v>
      </c>
      <c r="L223" s="2" t="s">
        <v>768</v>
      </c>
      <c r="M223" s="2" t="s">
        <v>31</v>
      </c>
      <c r="N223" s="2">
        <v>2418</v>
      </c>
      <c r="O223" s="2">
        <v>2432</v>
      </c>
      <c r="P223" s="2">
        <v>2508</v>
      </c>
      <c r="Q223" s="2">
        <v>2550</v>
      </c>
      <c r="R223" s="2">
        <v>2613</v>
      </c>
      <c r="S223" s="2">
        <v>2738</v>
      </c>
      <c r="T223" s="2">
        <v>2890</v>
      </c>
      <c r="U223" s="2">
        <v>3089</v>
      </c>
    </row>
    <row r="224" spans="1:21" x14ac:dyDescent="0.25">
      <c r="A224" s="2" t="s">
        <v>634</v>
      </c>
      <c r="B224" s="2" t="s">
        <v>635</v>
      </c>
      <c r="C224" s="2" t="s">
        <v>636</v>
      </c>
      <c r="D224" s="2" t="s">
        <v>24</v>
      </c>
      <c r="E224" s="2" t="s">
        <v>25</v>
      </c>
      <c r="F224" s="2" t="s">
        <v>254</v>
      </c>
      <c r="G224" s="2" t="s">
        <v>255</v>
      </c>
      <c r="H224" s="2" t="s">
        <v>253</v>
      </c>
      <c r="I224" s="2" t="s">
        <v>637</v>
      </c>
      <c r="K224" s="2">
        <v>51097</v>
      </c>
      <c r="L224" s="2" t="s">
        <v>638</v>
      </c>
      <c r="M224" s="2" t="s">
        <v>31</v>
      </c>
      <c r="N224" s="2">
        <v>21119</v>
      </c>
      <c r="O224" s="2">
        <v>20865</v>
      </c>
      <c r="P224" s="2">
        <v>21240</v>
      </c>
      <c r="Q224" s="2">
        <v>22071</v>
      </c>
      <c r="R224" s="2">
        <v>22650</v>
      </c>
      <c r="S224" s="2">
        <v>24232</v>
      </c>
      <c r="T224" s="2">
        <v>22971</v>
      </c>
      <c r="U224" s="2">
        <v>22858</v>
      </c>
    </row>
    <row r="225" spans="1:21" x14ac:dyDescent="0.25">
      <c r="A225" s="2" t="s">
        <v>474</v>
      </c>
      <c r="B225" s="2" t="s">
        <v>475</v>
      </c>
      <c r="C225" s="2" t="s">
        <v>476</v>
      </c>
      <c r="D225" s="2" t="s">
        <v>46</v>
      </c>
      <c r="E225" s="2" t="s">
        <v>57</v>
      </c>
      <c r="F225" s="2" t="s">
        <v>352</v>
      </c>
      <c r="G225" s="2" t="s">
        <v>336</v>
      </c>
      <c r="H225" s="2" t="s">
        <v>337</v>
      </c>
      <c r="J225" s="2" t="s">
        <v>477</v>
      </c>
      <c r="K225" s="2">
        <v>35170</v>
      </c>
      <c r="L225" s="2" t="s">
        <v>380</v>
      </c>
      <c r="M225" s="2" t="s">
        <v>31</v>
      </c>
      <c r="N225" s="2">
        <v>279</v>
      </c>
      <c r="O225" s="2">
        <v>281</v>
      </c>
      <c r="P225" s="2">
        <v>341</v>
      </c>
      <c r="Q225" s="2">
        <v>395</v>
      </c>
      <c r="R225" s="2">
        <v>458</v>
      </c>
      <c r="S225" s="2">
        <v>481</v>
      </c>
      <c r="T225" s="2">
        <v>474</v>
      </c>
      <c r="U225" s="2">
        <v>517</v>
      </c>
    </row>
    <row r="226" spans="1:21" x14ac:dyDescent="0.25">
      <c r="A226" s="2" t="s">
        <v>955</v>
      </c>
      <c r="B226" s="2" t="s">
        <v>956</v>
      </c>
      <c r="C226" s="2" t="s">
        <v>957</v>
      </c>
      <c r="D226" s="2" t="s">
        <v>46</v>
      </c>
      <c r="E226" s="2" t="s">
        <v>57</v>
      </c>
      <c r="F226" s="2" t="s">
        <v>352</v>
      </c>
      <c r="G226" s="2" t="s">
        <v>336</v>
      </c>
      <c r="H226" s="2" t="s">
        <v>337</v>
      </c>
      <c r="I226" s="2" t="s">
        <v>958</v>
      </c>
      <c r="K226" s="2">
        <v>35170</v>
      </c>
      <c r="L226" s="2" t="s">
        <v>380</v>
      </c>
      <c r="M226" s="2" t="s">
        <v>31</v>
      </c>
      <c r="N226" s="2">
        <v>282</v>
      </c>
      <c r="O226" s="2">
        <v>284</v>
      </c>
      <c r="P226" s="2">
        <v>287</v>
      </c>
      <c r="Q226" s="2">
        <v>269</v>
      </c>
      <c r="R226" s="2">
        <v>264</v>
      </c>
      <c r="S226" s="2">
        <v>266</v>
      </c>
      <c r="T226" s="2">
        <v>249</v>
      </c>
      <c r="U226" s="2">
        <v>239</v>
      </c>
    </row>
    <row r="227" spans="1:21" x14ac:dyDescent="0.25">
      <c r="A227" s="2" t="s">
        <v>1500</v>
      </c>
      <c r="B227" s="2" t="s">
        <v>1501</v>
      </c>
      <c r="C227" s="2" t="s">
        <v>1502</v>
      </c>
      <c r="D227" s="2" t="s">
        <v>46</v>
      </c>
      <c r="E227" s="2" t="s">
        <v>57</v>
      </c>
      <c r="F227" s="2" t="s">
        <v>395</v>
      </c>
      <c r="G227" s="2" t="s">
        <v>336</v>
      </c>
      <c r="H227" s="2" t="s">
        <v>337</v>
      </c>
      <c r="I227" s="2" t="s">
        <v>1503</v>
      </c>
      <c r="J227" s="2" t="s">
        <v>1504</v>
      </c>
      <c r="K227" s="2">
        <v>29228</v>
      </c>
      <c r="L227" s="2" t="s">
        <v>420</v>
      </c>
      <c r="M227" s="2" t="s">
        <v>31</v>
      </c>
      <c r="N227" s="2">
        <v>287</v>
      </c>
      <c r="O227" s="2">
        <v>303</v>
      </c>
      <c r="P227" s="2">
        <v>373</v>
      </c>
      <c r="Q227" s="2">
        <v>397</v>
      </c>
      <c r="R227" s="2">
        <v>396</v>
      </c>
      <c r="S227" s="2">
        <v>412</v>
      </c>
      <c r="T227" s="2">
        <v>410</v>
      </c>
      <c r="U227" s="2">
        <v>521</v>
      </c>
    </row>
    <row r="228" spans="1:21" x14ac:dyDescent="0.25">
      <c r="A228" s="2" t="s">
        <v>375</v>
      </c>
      <c r="B228" s="2" t="s">
        <v>376</v>
      </c>
      <c r="C228" s="2" t="s">
        <v>377</v>
      </c>
      <c r="D228" s="2" t="s">
        <v>378</v>
      </c>
      <c r="E228" s="2" t="s">
        <v>57</v>
      </c>
      <c r="F228" s="2" t="s">
        <v>352</v>
      </c>
      <c r="G228" s="2" t="s">
        <v>336</v>
      </c>
      <c r="H228" s="2" t="s">
        <v>337</v>
      </c>
      <c r="I228" s="2" t="s">
        <v>379</v>
      </c>
      <c r="K228" s="2">
        <v>35170</v>
      </c>
      <c r="L228" s="2" t="s">
        <v>380</v>
      </c>
      <c r="M228" s="2" t="s">
        <v>31</v>
      </c>
    </row>
    <row r="229" spans="1:21" x14ac:dyDescent="0.25">
      <c r="A229" s="2" t="s">
        <v>1104</v>
      </c>
      <c r="B229" s="2" t="s">
        <v>1105</v>
      </c>
      <c r="C229" s="2" t="s">
        <v>1106</v>
      </c>
      <c r="D229" s="2" t="s">
        <v>221</v>
      </c>
      <c r="E229" s="2" t="s">
        <v>25</v>
      </c>
      <c r="F229" s="2" t="s">
        <v>352</v>
      </c>
      <c r="G229" s="2" t="s">
        <v>336</v>
      </c>
      <c r="H229" s="2" t="s">
        <v>337</v>
      </c>
      <c r="I229" s="2" t="s">
        <v>1107</v>
      </c>
      <c r="J229" s="2" t="s">
        <v>1108</v>
      </c>
      <c r="K229" s="2">
        <v>35044</v>
      </c>
      <c r="L229" s="2" t="s">
        <v>354</v>
      </c>
      <c r="M229" s="2" t="s">
        <v>31</v>
      </c>
    </row>
    <row r="230" spans="1:21" x14ac:dyDescent="0.25">
      <c r="A230" s="2" t="s">
        <v>922</v>
      </c>
      <c r="B230" s="2" t="s">
        <v>923</v>
      </c>
      <c r="C230" s="2" t="s">
        <v>924</v>
      </c>
      <c r="D230" s="2" t="s">
        <v>46</v>
      </c>
      <c r="E230" s="2" t="s">
        <v>25</v>
      </c>
      <c r="F230" s="2" t="s">
        <v>395</v>
      </c>
      <c r="G230" s="2" t="s">
        <v>336</v>
      </c>
      <c r="H230" s="2" t="s">
        <v>337</v>
      </c>
      <c r="I230" s="2" t="s">
        <v>925</v>
      </c>
      <c r="K230" s="2">
        <v>29806</v>
      </c>
      <c r="L230" s="2" t="s">
        <v>926</v>
      </c>
      <c r="M230" s="2" t="s">
        <v>31</v>
      </c>
      <c r="N230" s="2">
        <v>566</v>
      </c>
      <c r="O230" s="2">
        <v>588</v>
      </c>
      <c r="P230" s="2">
        <v>592</v>
      </c>
      <c r="Q230" s="2">
        <v>624</v>
      </c>
      <c r="R230" s="2">
        <v>699</v>
      </c>
      <c r="S230" s="2">
        <v>718</v>
      </c>
      <c r="T230" s="2">
        <v>746</v>
      </c>
      <c r="U230" s="2">
        <v>724</v>
      </c>
    </row>
    <row r="231" spans="1:21" x14ac:dyDescent="0.25">
      <c r="A231" s="2" t="s">
        <v>1109</v>
      </c>
      <c r="B231" s="2" t="s">
        <v>1110</v>
      </c>
      <c r="C231" s="2" t="s">
        <v>1111</v>
      </c>
      <c r="D231" s="2" t="s">
        <v>46</v>
      </c>
      <c r="E231" s="2" t="s">
        <v>25</v>
      </c>
      <c r="F231" s="2" t="s">
        <v>352</v>
      </c>
      <c r="G231" s="2" t="s">
        <v>336</v>
      </c>
      <c r="H231" s="2" t="s">
        <v>337</v>
      </c>
      <c r="I231" s="2" t="s">
        <v>1112</v>
      </c>
      <c r="J231" s="2" t="s">
        <v>1113</v>
      </c>
      <c r="K231" s="2">
        <v>35172</v>
      </c>
      <c r="L231" s="2" t="s">
        <v>1114</v>
      </c>
      <c r="M231" s="2" t="s">
        <v>31</v>
      </c>
      <c r="N231" s="2">
        <v>211</v>
      </c>
      <c r="O231" s="2">
        <v>225</v>
      </c>
      <c r="P231" s="2">
        <v>346</v>
      </c>
      <c r="Q231" s="2">
        <v>430</v>
      </c>
      <c r="R231" s="2">
        <v>457</v>
      </c>
      <c r="S231" s="2">
        <v>475</v>
      </c>
      <c r="T231" s="2">
        <v>481</v>
      </c>
      <c r="U231" s="2">
        <v>506</v>
      </c>
    </row>
    <row r="232" spans="1:21" x14ac:dyDescent="0.25">
      <c r="A232" s="2" t="s">
        <v>951</v>
      </c>
      <c r="B232" s="2" t="s">
        <v>952</v>
      </c>
      <c r="C232" s="2" t="s">
        <v>953</v>
      </c>
      <c r="D232" s="2" t="s">
        <v>74</v>
      </c>
      <c r="E232" s="2" t="s">
        <v>25</v>
      </c>
      <c r="F232" s="2" t="s">
        <v>352</v>
      </c>
      <c r="G232" s="2" t="s">
        <v>336</v>
      </c>
      <c r="H232" s="2" t="s">
        <v>337</v>
      </c>
      <c r="I232" s="2" t="s">
        <v>954</v>
      </c>
      <c r="K232" s="2">
        <v>35170</v>
      </c>
      <c r="L232" s="2" t="s">
        <v>380</v>
      </c>
      <c r="M232" s="2" t="s">
        <v>31</v>
      </c>
      <c r="Q232" s="2">
        <v>404</v>
      </c>
      <c r="R232" s="2">
        <v>328</v>
      </c>
      <c r="S232" s="2">
        <v>328</v>
      </c>
      <c r="T232" s="2">
        <v>360</v>
      </c>
      <c r="U232" s="2">
        <v>456</v>
      </c>
    </row>
    <row r="233" spans="1:21" x14ac:dyDescent="0.25">
      <c r="A233" s="2" t="s">
        <v>415</v>
      </c>
      <c r="B233" s="2" t="s">
        <v>416</v>
      </c>
      <c r="C233" s="2" t="s">
        <v>417</v>
      </c>
      <c r="D233" s="2" t="s">
        <v>418</v>
      </c>
      <c r="E233" s="2" t="s">
        <v>25</v>
      </c>
      <c r="F233" s="2" t="s">
        <v>395</v>
      </c>
      <c r="G233" s="2" t="s">
        <v>336</v>
      </c>
      <c r="H233" s="2" t="s">
        <v>337</v>
      </c>
      <c r="J233" s="2" t="s">
        <v>419</v>
      </c>
      <c r="K233" s="2">
        <v>29238</v>
      </c>
      <c r="L233" s="2" t="s">
        <v>420</v>
      </c>
      <c r="M233" s="2" t="s">
        <v>31</v>
      </c>
      <c r="N233" s="2">
        <v>667</v>
      </c>
      <c r="O233" s="2">
        <v>676</v>
      </c>
      <c r="P233" s="2">
        <v>651</v>
      </c>
      <c r="Q233" s="2">
        <v>663</v>
      </c>
      <c r="R233" s="2">
        <v>638</v>
      </c>
      <c r="S233" s="2">
        <v>628</v>
      </c>
      <c r="T233" s="2">
        <v>611</v>
      </c>
      <c r="U233" s="2">
        <v>676</v>
      </c>
    </row>
    <row r="234" spans="1:21" x14ac:dyDescent="0.25">
      <c r="A234" s="2" t="s">
        <v>1365</v>
      </c>
      <c r="B234" s="2" t="s">
        <v>1366</v>
      </c>
      <c r="C234" s="2" t="s">
        <v>1367</v>
      </c>
      <c r="D234" s="2" t="s">
        <v>418</v>
      </c>
      <c r="E234" s="2" t="s">
        <v>25</v>
      </c>
      <c r="F234" s="2" t="s">
        <v>352</v>
      </c>
      <c r="G234" s="2" t="s">
        <v>336</v>
      </c>
      <c r="H234" s="2" t="s">
        <v>337</v>
      </c>
      <c r="I234" s="2" t="s">
        <v>1368</v>
      </c>
      <c r="K234" s="2">
        <v>35708</v>
      </c>
      <c r="L234" s="2" t="s">
        <v>451</v>
      </c>
      <c r="M234" s="2" t="s">
        <v>31</v>
      </c>
      <c r="N234" s="2">
        <v>445</v>
      </c>
      <c r="O234" s="2">
        <v>475</v>
      </c>
      <c r="P234" s="2">
        <v>469</v>
      </c>
      <c r="Q234" s="2">
        <v>476</v>
      </c>
      <c r="R234" s="2">
        <v>489</v>
      </c>
      <c r="S234" s="2">
        <v>481</v>
      </c>
      <c r="T234" s="2">
        <v>479</v>
      </c>
      <c r="U234" s="2">
        <v>473</v>
      </c>
    </row>
    <row r="235" spans="1:21" x14ac:dyDescent="0.25">
      <c r="A235" s="2" t="s">
        <v>458</v>
      </c>
      <c r="B235" s="2" t="s">
        <v>459</v>
      </c>
      <c r="C235" s="2" t="s">
        <v>460</v>
      </c>
      <c r="D235" s="2" t="s">
        <v>35</v>
      </c>
      <c r="E235" s="2" t="s">
        <v>25</v>
      </c>
      <c r="F235" s="2" t="s">
        <v>352</v>
      </c>
      <c r="G235" s="2" t="s">
        <v>336</v>
      </c>
      <c r="H235" s="2" t="s">
        <v>337</v>
      </c>
      <c r="I235" s="2" t="s">
        <v>461</v>
      </c>
      <c r="J235" s="2" t="s">
        <v>462</v>
      </c>
      <c r="K235" s="2">
        <v>35043</v>
      </c>
      <c r="L235" s="2" t="s">
        <v>354</v>
      </c>
      <c r="M235" s="2" t="s">
        <v>31</v>
      </c>
      <c r="N235" s="2">
        <v>137</v>
      </c>
      <c r="O235" s="2">
        <v>149</v>
      </c>
      <c r="P235" s="2">
        <v>188</v>
      </c>
      <c r="Q235" s="2">
        <v>259</v>
      </c>
      <c r="R235" s="2">
        <v>332</v>
      </c>
      <c r="S235" s="2">
        <v>307</v>
      </c>
      <c r="T235" s="2">
        <v>326</v>
      </c>
      <c r="U235" s="2">
        <v>400</v>
      </c>
    </row>
    <row r="236" spans="1:21" x14ac:dyDescent="0.25">
      <c r="A236" s="2" t="s">
        <v>1087</v>
      </c>
      <c r="B236" s="2" t="s">
        <v>1088</v>
      </c>
      <c r="C236" s="2" t="s">
        <v>1089</v>
      </c>
      <c r="D236" s="2" t="s">
        <v>155</v>
      </c>
      <c r="E236" s="2" t="s">
        <v>25</v>
      </c>
      <c r="F236" s="2" t="s">
        <v>352</v>
      </c>
      <c r="G236" s="2" t="s">
        <v>336</v>
      </c>
      <c r="H236" s="2" t="s">
        <v>337</v>
      </c>
      <c r="I236" s="2" t="s">
        <v>1090</v>
      </c>
      <c r="K236" s="2">
        <v>35042</v>
      </c>
      <c r="L236" s="2" t="s">
        <v>354</v>
      </c>
      <c r="M236" s="2" t="s">
        <v>31</v>
      </c>
      <c r="N236" s="2">
        <v>1243</v>
      </c>
      <c r="O236" s="2">
        <v>1391</v>
      </c>
      <c r="P236" s="2">
        <v>1403</v>
      </c>
      <c r="Q236" s="2">
        <v>1433</v>
      </c>
      <c r="R236" s="2">
        <v>1423</v>
      </c>
      <c r="S236" s="2">
        <v>1459</v>
      </c>
      <c r="T236" s="2">
        <v>1447</v>
      </c>
      <c r="U236" s="2">
        <v>1375</v>
      </c>
    </row>
    <row r="237" spans="1:21" x14ac:dyDescent="0.25">
      <c r="A237" s="2" t="s">
        <v>346</v>
      </c>
      <c r="B237" s="2" t="s">
        <v>347</v>
      </c>
      <c r="C237" s="2" t="s">
        <v>348</v>
      </c>
      <c r="D237" s="2" t="s">
        <v>349</v>
      </c>
      <c r="E237" s="2" t="s">
        <v>25</v>
      </c>
      <c r="F237" s="2" t="s">
        <v>352</v>
      </c>
      <c r="G237" s="2" t="s">
        <v>336</v>
      </c>
      <c r="H237" s="2" t="s">
        <v>337</v>
      </c>
      <c r="I237" s="2" t="s">
        <v>353</v>
      </c>
      <c r="K237" s="2">
        <v>35042</v>
      </c>
      <c r="L237" s="2" t="s">
        <v>354</v>
      </c>
      <c r="M237" s="2" t="s">
        <v>31</v>
      </c>
      <c r="N237" s="2"/>
      <c r="O237" s="2"/>
      <c r="P237" s="2"/>
      <c r="Q237" s="2"/>
      <c r="R237" s="2"/>
      <c r="S237" s="2"/>
      <c r="T237" s="2"/>
      <c r="U237" s="2"/>
    </row>
    <row r="238" spans="1:21" x14ac:dyDescent="0.25">
      <c r="A238" s="2" t="s">
        <v>447</v>
      </c>
      <c r="B238" s="2" t="s">
        <v>448</v>
      </c>
      <c r="C238" s="2" t="s">
        <v>449</v>
      </c>
      <c r="D238" s="2" t="s">
        <v>424</v>
      </c>
      <c r="E238" s="2" t="s">
        <v>25</v>
      </c>
      <c r="F238" s="2" t="s">
        <v>352</v>
      </c>
      <c r="G238" s="2" t="s">
        <v>336</v>
      </c>
      <c r="H238" s="2" t="s">
        <v>337</v>
      </c>
      <c r="I238" s="2" t="s">
        <v>450</v>
      </c>
      <c r="K238" s="2">
        <v>35708</v>
      </c>
      <c r="L238" s="2" t="s">
        <v>451</v>
      </c>
      <c r="M238" s="2" t="s">
        <v>31</v>
      </c>
      <c r="N238" s="2">
        <v>1656</v>
      </c>
      <c r="O238" s="2">
        <v>1699</v>
      </c>
      <c r="P238" s="2">
        <v>1748</v>
      </c>
      <c r="Q238" s="2">
        <v>1746</v>
      </c>
      <c r="R238" s="2">
        <v>1799</v>
      </c>
      <c r="S238" s="2">
        <v>1795</v>
      </c>
      <c r="T238" s="2">
        <v>1891</v>
      </c>
      <c r="U238" s="2">
        <v>1980</v>
      </c>
    </row>
    <row r="239" spans="1:21" x14ac:dyDescent="0.25">
      <c r="A239" s="2" t="s">
        <v>332</v>
      </c>
      <c r="B239" s="2" t="s">
        <v>333</v>
      </c>
      <c r="C239" s="2" t="s">
        <v>334</v>
      </c>
      <c r="D239" s="2" t="s">
        <v>24</v>
      </c>
      <c r="E239" s="2" t="s">
        <v>25</v>
      </c>
      <c r="F239" s="2" t="s">
        <v>335</v>
      </c>
      <c r="G239" s="2" t="s">
        <v>336</v>
      </c>
      <c r="H239" s="2" t="s">
        <v>337</v>
      </c>
      <c r="I239" s="2" t="s">
        <v>338</v>
      </c>
      <c r="J239" s="2" t="s">
        <v>339</v>
      </c>
      <c r="K239" s="2">
        <v>56321</v>
      </c>
      <c r="L239" s="2" t="s">
        <v>340</v>
      </c>
      <c r="M239" s="2" t="s">
        <v>31</v>
      </c>
      <c r="N239" s="2">
        <v>8578</v>
      </c>
      <c r="O239" s="2">
        <v>8487</v>
      </c>
      <c r="P239" s="2">
        <v>8385</v>
      </c>
      <c r="Q239" s="2">
        <v>8590</v>
      </c>
      <c r="R239" s="2">
        <v>8129</v>
      </c>
      <c r="S239" s="2">
        <v>8556</v>
      </c>
      <c r="T239" s="2">
        <v>8194</v>
      </c>
      <c r="U239" s="2">
        <v>8245</v>
      </c>
    </row>
    <row r="240" spans="1:21" x14ac:dyDescent="0.25">
      <c r="A240" s="2" t="s">
        <v>392</v>
      </c>
      <c r="B240" s="2" t="s">
        <v>393</v>
      </c>
      <c r="C240" s="2" t="s">
        <v>394</v>
      </c>
      <c r="D240" s="2" t="s">
        <v>24</v>
      </c>
      <c r="E240" s="2" t="s">
        <v>25</v>
      </c>
      <c r="F240" s="2" t="s">
        <v>395</v>
      </c>
      <c r="G240" s="2" t="s">
        <v>336</v>
      </c>
      <c r="H240" s="2" t="s">
        <v>337</v>
      </c>
      <c r="I240" s="2" t="s">
        <v>396</v>
      </c>
      <c r="J240" s="2" t="s">
        <v>397</v>
      </c>
      <c r="K240" s="2">
        <v>29238</v>
      </c>
      <c r="L240" s="2" t="s">
        <v>398</v>
      </c>
      <c r="M240" s="2" t="s">
        <v>31</v>
      </c>
      <c r="N240" s="2">
        <v>17059</v>
      </c>
      <c r="O240" s="2">
        <v>16683</v>
      </c>
      <c r="P240" s="2">
        <v>17174</v>
      </c>
      <c r="Q240" s="2">
        <v>17383</v>
      </c>
      <c r="R240" s="2">
        <v>17797</v>
      </c>
      <c r="S240" s="2">
        <v>19103</v>
      </c>
      <c r="T240" s="2">
        <v>19719</v>
      </c>
      <c r="U240" s="2">
        <v>19986</v>
      </c>
    </row>
    <row r="241" spans="1:21" x14ac:dyDescent="0.25">
      <c r="A241" s="2" t="s">
        <v>936</v>
      </c>
      <c r="B241" s="2" t="s">
        <v>937</v>
      </c>
      <c r="D241" s="2" t="s">
        <v>24</v>
      </c>
      <c r="E241" s="2" t="s">
        <v>25</v>
      </c>
      <c r="F241" s="2" t="s">
        <v>352</v>
      </c>
      <c r="G241" s="2" t="s">
        <v>336</v>
      </c>
      <c r="H241" s="2" t="s">
        <v>337</v>
      </c>
      <c r="I241" s="2" t="s">
        <v>938</v>
      </c>
      <c r="K241" s="2">
        <v>35043</v>
      </c>
      <c r="L241" s="2" t="s">
        <v>354</v>
      </c>
      <c r="M241" s="2" t="s">
        <v>31</v>
      </c>
      <c r="N241" s="2">
        <v>17836</v>
      </c>
      <c r="O241" s="2">
        <v>19478</v>
      </c>
      <c r="P241" s="2">
        <v>20650</v>
      </c>
      <c r="Q241" s="2">
        <v>20632</v>
      </c>
      <c r="R241" s="2">
        <v>21249</v>
      </c>
      <c r="S241" s="2">
        <v>22294</v>
      </c>
      <c r="T241" s="2">
        <v>21949</v>
      </c>
      <c r="U241" s="2">
        <v>20687</v>
      </c>
    </row>
    <row r="242" spans="1:21" x14ac:dyDescent="0.25">
      <c r="A242" s="2" t="s">
        <v>351</v>
      </c>
      <c r="B242" s="2" t="s">
        <v>350</v>
      </c>
      <c r="D242" s="2" t="s">
        <v>24</v>
      </c>
      <c r="E242" s="2" t="s">
        <v>25</v>
      </c>
      <c r="F242" s="2" t="s">
        <v>352</v>
      </c>
      <c r="G242" s="2" t="s">
        <v>336</v>
      </c>
      <c r="H242" s="2" t="s">
        <v>337</v>
      </c>
      <c r="I242" s="2" t="s">
        <v>1081</v>
      </c>
      <c r="K242" s="2">
        <v>35065</v>
      </c>
      <c r="L242" s="2" t="s">
        <v>354</v>
      </c>
      <c r="M242" s="2" t="s">
        <v>31</v>
      </c>
      <c r="N242" s="2">
        <v>25132</v>
      </c>
      <c r="O242" s="2">
        <v>25892</v>
      </c>
      <c r="P242" s="2">
        <v>25576</v>
      </c>
      <c r="Q242" s="2">
        <v>25662</v>
      </c>
      <c r="R242" s="2">
        <v>25803</v>
      </c>
      <c r="S242" s="2">
        <v>27082</v>
      </c>
      <c r="T242" s="2">
        <v>27957</v>
      </c>
      <c r="U242" s="2">
        <v>27464</v>
      </c>
    </row>
    <row r="243" spans="1:21" x14ac:dyDescent="0.25">
      <c r="A243" s="2" t="s">
        <v>822</v>
      </c>
      <c r="B243" s="2" t="s">
        <v>823</v>
      </c>
      <c r="C243" s="2" t="s">
        <v>824</v>
      </c>
      <c r="D243" s="2" t="s">
        <v>114</v>
      </c>
      <c r="E243" s="2" t="s">
        <v>57</v>
      </c>
      <c r="F243" s="2" t="s">
        <v>197</v>
      </c>
      <c r="G243" s="2" t="s">
        <v>198</v>
      </c>
      <c r="H243" s="2" t="s">
        <v>199</v>
      </c>
      <c r="I243" s="2" t="s">
        <v>825</v>
      </c>
      <c r="K243" s="2">
        <v>76087</v>
      </c>
      <c r="L243" s="2" t="s">
        <v>826</v>
      </c>
      <c r="M243" s="2" t="s">
        <v>31</v>
      </c>
      <c r="N243" s="2">
        <v>1846</v>
      </c>
      <c r="O243" s="2">
        <v>2115</v>
      </c>
      <c r="P243" s="2">
        <v>2213</v>
      </c>
      <c r="Q243" s="2">
        <v>2428</v>
      </c>
      <c r="R243" s="2">
        <v>2587</v>
      </c>
      <c r="S243" s="2">
        <v>2438</v>
      </c>
      <c r="T243" s="2">
        <v>2907</v>
      </c>
      <c r="U243" s="2">
        <v>3333</v>
      </c>
    </row>
    <row r="244" spans="1:21" x14ac:dyDescent="0.25">
      <c r="A244" s="2" t="s">
        <v>1473</v>
      </c>
      <c r="B244" s="2" t="s">
        <v>1474</v>
      </c>
      <c r="D244" s="2" t="s">
        <v>56</v>
      </c>
      <c r="E244" s="2" t="s">
        <v>57</v>
      </c>
      <c r="F244" s="2" t="s">
        <v>197</v>
      </c>
      <c r="G244" s="2" t="s">
        <v>198</v>
      </c>
      <c r="H244" s="2" t="s">
        <v>199</v>
      </c>
      <c r="I244" s="2" t="s">
        <v>1475</v>
      </c>
      <c r="K244" s="2">
        <v>76130</v>
      </c>
      <c r="L244" s="2" t="s">
        <v>1476</v>
      </c>
      <c r="M244" s="2" t="s">
        <v>31</v>
      </c>
      <c r="N244" s="2">
        <v>3773</v>
      </c>
      <c r="O244" s="2">
        <v>4117</v>
      </c>
      <c r="P244" s="2">
        <v>4267</v>
      </c>
      <c r="Q244" s="2">
        <v>9142</v>
      </c>
      <c r="R244" s="2">
        <v>9403</v>
      </c>
      <c r="S244" s="2">
        <v>9044</v>
      </c>
      <c r="T244" s="2">
        <v>9123</v>
      </c>
      <c r="U244" s="2">
        <v>7997</v>
      </c>
    </row>
    <row r="245" spans="1:21" x14ac:dyDescent="0.25">
      <c r="A245" s="2" t="s">
        <v>202</v>
      </c>
      <c r="B245" s="2" t="s">
        <v>203</v>
      </c>
      <c r="C245" s="2" t="s">
        <v>204</v>
      </c>
      <c r="D245" s="2" t="s">
        <v>46</v>
      </c>
      <c r="E245" s="2" t="s">
        <v>57</v>
      </c>
      <c r="F245" s="2" t="s">
        <v>197</v>
      </c>
      <c r="G245" s="2" t="s">
        <v>198</v>
      </c>
      <c r="H245" s="2" t="s">
        <v>199</v>
      </c>
      <c r="I245" s="2" t="s">
        <v>205</v>
      </c>
      <c r="J245" s="2" t="s">
        <v>206</v>
      </c>
      <c r="K245" s="2">
        <v>76800</v>
      </c>
      <c r="L245" s="2" t="s">
        <v>207</v>
      </c>
      <c r="M245" s="2" t="s">
        <v>31</v>
      </c>
      <c r="N245" s="2">
        <v>1420</v>
      </c>
      <c r="O245" s="2">
        <v>1534</v>
      </c>
      <c r="P245" s="2">
        <v>1567</v>
      </c>
      <c r="Q245" s="2">
        <v>1583</v>
      </c>
      <c r="R245" s="2">
        <v>1463</v>
      </c>
      <c r="S245" s="2">
        <v>1419</v>
      </c>
      <c r="T245" s="2">
        <v>1437</v>
      </c>
      <c r="U245" s="2">
        <v>1498</v>
      </c>
    </row>
    <row r="246" spans="1:21" x14ac:dyDescent="0.25">
      <c r="A246" s="2" t="s">
        <v>234</v>
      </c>
      <c r="B246" s="2" t="s">
        <v>235</v>
      </c>
      <c r="C246" s="2" t="s">
        <v>236</v>
      </c>
      <c r="D246" s="2" t="s">
        <v>138</v>
      </c>
      <c r="E246" s="2" t="s">
        <v>25</v>
      </c>
      <c r="F246" s="2" t="s">
        <v>197</v>
      </c>
      <c r="G246" s="2" t="s">
        <v>198</v>
      </c>
      <c r="H246" s="2" t="s">
        <v>199</v>
      </c>
      <c r="I246" s="2" t="s">
        <v>237</v>
      </c>
      <c r="K246" s="2">
        <v>76000</v>
      </c>
      <c r="L246" s="2" t="s">
        <v>238</v>
      </c>
      <c r="M246" s="2" t="s">
        <v>31</v>
      </c>
    </row>
    <row r="247" spans="1:21" x14ac:dyDescent="0.25">
      <c r="A247" s="2" t="s">
        <v>227</v>
      </c>
      <c r="B247" s="2" t="s">
        <v>228</v>
      </c>
      <c r="C247" s="2" t="s">
        <v>229</v>
      </c>
      <c r="D247" s="2" t="s">
        <v>230</v>
      </c>
      <c r="E247" s="2" t="s">
        <v>25</v>
      </c>
      <c r="F247" s="2" t="s">
        <v>197</v>
      </c>
      <c r="G247" s="2" t="s">
        <v>198</v>
      </c>
      <c r="H247" s="2" t="s">
        <v>199</v>
      </c>
      <c r="I247" s="2" t="s">
        <v>231</v>
      </c>
      <c r="J247" s="2" t="s">
        <v>232</v>
      </c>
      <c r="K247" s="2">
        <v>76161</v>
      </c>
      <c r="L247" s="2" t="s">
        <v>233</v>
      </c>
      <c r="M247" s="2" t="s">
        <v>31</v>
      </c>
    </row>
    <row r="248" spans="1:21" x14ac:dyDescent="0.25">
      <c r="A248" s="2" t="s">
        <v>194</v>
      </c>
      <c r="B248" s="2" t="s">
        <v>195</v>
      </c>
      <c r="C248" s="2" t="s">
        <v>196</v>
      </c>
      <c r="D248" s="2" t="s">
        <v>155</v>
      </c>
      <c r="E248" s="2" t="s">
        <v>25</v>
      </c>
      <c r="F248" s="2" t="s">
        <v>197</v>
      </c>
      <c r="G248" s="2" t="s">
        <v>198</v>
      </c>
      <c r="H248" s="2" t="s">
        <v>199</v>
      </c>
      <c r="I248" s="2" t="s">
        <v>200</v>
      </c>
      <c r="K248" s="2">
        <v>76600</v>
      </c>
      <c r="L248" s="2" t="s">
        <v>201</v>
      </c>
      <c r="M248" s="2" t="s">
        <v>31</v>
      </c>
      <c r="O248" s="2">
        <v>791</v>
      </c>
      <c r="P248" s="2">
        <v>729</v>
      </c>
      <c r="Q248" s="2">
        <v>365</v>
      </c>
      <c r="R248" s="2">
        <v>558</v>
      </c>
      <c r="S248" s="2">
        <v>790</v>
      </c>
      <c r="T248" s="2">
        <v>784</v>
      </c>
      <c r="U248" s="2">
        <v>760</v>
      </c>
    </row>
    <row r="249" spans="1:21" x14ac:dyDescent="0.25">
      <c r="A249" s="2" t="s">
        <v>1131</v>
      </c>
      <c r="B249" s="2" t="s">
        <v>1132</v>
      </c>
      <c r="C249" s="2" t="s">
        <v>1133</v>
      </c>
      <c r="D249" s="2" t="s">
        <v>424</v>
      </c>
      <c r="E249" s="2" t="s">
        <v>25</v>
      </c>
      <c r="F249" s="2" t="s">
        <v>197</v>
      </c>
      <c r="G249" s="2" t="s">
        <v>198</v>
      </c>
      <c r="H249" s="2" t="s">
        <v>199</v>
      </c>
      <c r="I249" s="2" t="s">
        <v>1134</v>
      </c>
      <c r="K249" s="2">
        <v>76801</v>
      </c>
      <c r="L249" s="2" t="s">
        <v>1135</v>
      </c>
      <c r="M249" s="2" t="s">
        <v>31</v>
      </c>
      <c r="N249" s="2">
        <v>1673</v>
      </c>
      <c r="O249" s="2">
        <v>1689</v>
      </c>
      <c r="P249" s="2">
        <v>1693</v>
      </c>
      <c r="Q249" s="2">
        <v>1746</v>
      </c>
      <c r="R249" s="2">
        <v>1760</v>
      </c>
      <c r="S249" s="2">
        <v>1775</v>
      </c>
      <c r="T249" s="2">
        <v>1867</v>
      </c>
      <c r="U249" s="2">
        <v>1949</v>
      </c>
    </row>
    <row r="250" spans="1:21" x14ac:dyDescent="0.25">
      <c r="A250" s="2" t="s">
        <v>530</v>
      </c>
      <c r="B250" s="2" t="s">
        <v>531</v>
      </c>
      <c r="D250" s="2" t="s">
        <v>24</v>
      </c>
      <c r="E250" s="2" t="s">
        <v>25</v>
      </c>
      <c r="F250" s="2" t="s">
        <v>197</v>
      </c>
      <c r="G250" s="2" t="s">
        <v>198</v>
      </c>
      <c r="H250" s="2" t="s">
        <v>199</v>
      </c>
      <c r="I250" s="2" t="s">
        <v>532</v>
      </c>
      <c r="J250" s="2" t="s">
        <v>533</v>
      </c>
      <c r="K250" s="2">
        <v>76821</v>
      </c>
      <c r="L250" s="2" t="s">
        <v>534</v>
      </c>
      <c r="M250" s="2" t="s">
        <v>31</v>
      </c>
      <c r="N250" s="2">
        <v>23942</v>
      </c>
      <c r="O250" s="2">
        <v>24145</v>
      </c>
      <c r="P250" s="2">
        <v>25180</v>
      </c>
      <c r="Q250" s="2">
        <v>25450</v>
      </c>
      <c r="R250" s="2">
        <v>25304</v>
      </c>
      <c r="S250" s="2">
        <v>26682</v>
      </c>
      <c r="T250" s="2">
        <v>27899</v>
      </c>
      <c r="U250" s="2">
        <v>28415</v>
      </c>
    </row>
    <row r="251" spans="1:21" x14ac:dyDescent="0.25">
      <c r="A251" s="2" t="s">
        <v>1461</v>
      </c>
      <c r="B251" s="2" t="s">
        <v>1462</v>
      </c>
      <c r="D251" s="2" t="s">
        <v>24</v>
      </c>
      <c r="E251" s="2" t="s">
        <v>25</v>
      </c>
      <c r="F251" s="2" t="s">
        <v>197</v>
      </c>
      <c r="G251" s="2" t="s">
        <v>198</v>
      </c>
      <c r="H251" s="2" t="s">
        <v>199</v>
      </c>
      <c r="I251" s="2" t="s">
        <v>1463</v>
      </c>
      <c r="J251" s="2" t="s">
        <v>1464</v>
      </c>
      <c r="K251" s="2">
        <v>76063</v>
      </c>
      <c r="L251" s="2" t="s">
        <v>826</v>
      </c>
      <c r="M251" s="2" t="s">
        <v>31</v>
      </c>
      <c r="N251" s="2">
        <v>6914</v>
      </c>
      <c r="O251" s="2">
        <v>6895</v>
      </c>
      <c r="P251" s="2">
        <v>6958</v>
      </c>
      <c r="Q251" s="2">
        <v>7250</v>
      </c>
      <c r="R251" s="2">
        <v>7230</v>
      </c>
      <c r="S251" s="2">
        <v>7479</v>
      </c>
      <c r="T251" s="2">
        <v>7708</v>
      </c>
      <c r="U251" s="2">
        <v>7880</v>
      </c>
    </row>
    <row r="252" spans="1:21" x14ac:dyDescent="0.25">
      <c r="A252" s="2" t="s">
        <v>715</v>
      </c>
      <c r="B252" s="2" t="s">
        <v>716</v>
      </c>
      <c r="C252" s="2" t="s">
        <v>717</v>
      </c>
      <c r="D252" s="2" t="s">
        <v>114</v>
      </c>
      <c r="E252" s="2" t="s">
        <v>25</v>
      </c>
      <c r="F252" s="2" t="s">
        <v>296</v>
      </c>
      <c r="G252" s="2" t="s">
        <v>278</v>
      </c>
      <c r="H252" s="2" t="s">
        <v>279</v>
      </c>
      <c r="I252" s="2" t="s">
        <v>718</v>
      </c>
      <c r="J252" s="2" t="s">
        <v>719</v>
      </c>
      <c r="K252" s="2">
        <v>67082</v>
      </c>
      <c r="L252" s="2" t="s">
        <v>299</v>
      </c>
      <c r="M252" s="2" t="s">
        <v>31</v>
      </c>
    </row>
    <row r="253" spans="1:21" x14ac:dyDescent="0.25">
      <c r="A253" s="2" t="s">
        <v>993</v>
      </c>
      <c r="B253" s="2" t="s">
        <v>994</v>
      </c>
      <c r="C253" s="2" t="s">
        <v>995</v>
      </c>
      <c r="D253" s="2" t="s">
        <v>996</v>
      </c>
      <c r="E253" s="2" t="s">
        <v>25</v>
      </c>
      <c r="F253" s="2" t="s">
        <v>296</v>
      </c>
      <c r="G253" s="2" t="s">
        <v>278</v>
      </c>
      <c r="H253" s="2" t="s">
        <v>279</v>
      </c>
      <c r="I253" s="2" t="s">
        <v>997</v>
      </c>
      <c r="J253" s="2" t="s">
        <v>998</v>
      </c>
      <c r="K253" s="2">
        <v>67080</v>
      </c>
      <c r="L253" s="2" t="s">
        <v>299</v>
      </c>
      <c r="M253" s="2" t="s">
        <v>31</v>
      </c>
    </row>
    <row r="254" spans="1:21" x14ac:dyDescent="0.25">
      <c r="A254" s="2" t="s">
        <v>290</v>
      </c>
      <c r="B254" s="2" t="s">
        <v>291</v>
      </c>
      <c r="C254" s="2" t="s">
        <v>292</v>
      </c>
      <c r="D254" s="2" t="s">
        <v>293</v>
      </c>
      <c r="E254" s="2" t="s">
        <v>25</v>
      </c>
      <c r="F254" s="2" t="s">
        <v>296</v>
      </c>
      <c r="G254" s="2" t="s">
        <v>278</v>
      </c>
      <c r="H254" s="2" t="s">
        <v>279</v>
      </c>
      <c r="I254" s="2" t="s">
        <v>297</v>
      </c>
      <c r="J254" s="2" t="s">
        <v>298</v>
      </c>
      <c r="K254" s="2">
        <v>67070</v>
      </c>
      <c r="L254" s="2" t="s">
        <v>299</v>
      </c>
      <c r="M254" s="2" t="s">
        <v>31</v>
      </c>
      <c r="N254" s="2">
        <v>319</v>
      </c>
      <c r="O254" s="2">
        <v>329</v>
      </c>
      <c r="P254" s="2">
        <v>330</v>
      </c>
      <c r="Q254" s="2">
        <v>324</v>
      </c>
      <c r="R254" s="2">
        <v>325</v>
      </c>
      <c r="S254" s="2">
        <v>335</v>
      </c>
      <c r="T254" s="2">
        <v>352</v>
      </c>
      <c r="U254" s="2">
        <v>355</v>
      </c>
    </row>
    <row r="255" spans="1:21" x14ac:dyDescent="0.25">
      <c r="A255" s="2" t="s">
        <v>724</v>
      </c>
      <c r="B255" s="2" t="s">
        <v>725</v>
      </c>
      <c r="C255" s="2" t="s">
        <v>726</v>
      </c>
      <c r="D255" s="2" t="s">
        <v>230</v>
      </c>
      <c r="E255" s="2" t="s">
        <v>25</v>
      </c>
      <c r="F255" s="2" t="s">
        <v>296</v>
      </c>
      <c r="G255" s="2" t="s">
        <v>278</v>
      </c>
      <c r="H255" s="2" t="s">
        <v>279</v>
      </c>
      <c r="I255" s="2" t="s">
        <v>727</v>
      </c>
      <c r="J255" s="2" t="s">
        <v>728</v>
      </c>
      <c r="K255" s="2">
        <v>67068</v>
      </c>
      <c r="L255" s="2" t="s">
        <v>299</v>
      </c>
      <c r="M255" s="2" t="s">
        <v>31</v>
      </c>
    </row>
    <row r="256" spans="1:21" x14ac:dyDescent="0.25">
      <c r="A256" s="2" t="s">
        <v>705</v>
      </c>
      <c r="B256" s="2" t="s">
        <v>706</v>
      </c>
      <c r="C256" s="2" t="s">
        <v>707</v>
      </c>
      <c r="D256" s="2" t="s">
        <v>424</v>
      </c>
      <c r="E256" s="2" t="s">
        <v>25</v>
      </c>
      <c r="F256" s="2" t="s">
        <v>296</v>
      </c>
      <c r="G256" s="2" t="s">
        <v>278</v>
      </c>
      <c r="H256" s="2" t="s">
        <v>279</v>
      </c>
      <c r="I256" s="2" t="s">
        <v>708</v>
      </c>
      <c r="K256" s="2">
        <v>67084</v>
      </c>
      <c r="L256" s="2" t="s">
        <v>299</v>
      </c>
      <c r="M256" s="2" t="s">
        <v>31</v>
      </c>
      <c r="N256" s="2">
        <v>1615</v>
      </c>
      <c r="O256" s="2">
        <v>1670</v>
      </c>
      <c r="P256" s="2">
        <v>1663</v>
      </c>
      <c r="Q256" s="2">
        <v>1702</v>
      </c>
      <c r="R256" s="2">
        <v>1786</v>
      </c>
      <c r="S256" s="2">
        <v>1930</v>
      </c>
      <c r="T256" s="2">
        <v>1954</v>
      </c>
      <c r="U256" s="2">
        <v>2015</v>
      </c>
    </row>
    <row r="257" spans="1:21" x14ac:dyDescent="0.25">
      <c r="A257" s="2" t="s">
        <v>274</v>
      </c>
      <c r="B257" s="2" t="s">
        <v>275</v>
      </c>
      <c r="C257" s="2" t="s">
        <v>276</v>
      </c>
      <c r="D257" s="2" t="s">
        <v>24</v>
      </c>
      <c r="E257" s="2" t="s">
        <v>25</v>
      </c>
      <c r="F257" s="2" t="s">
        <v>277</v>
      </c>
      <c r="G257" s="2" t="s">
        <v>278</v>
      </c>
      <c r="H257" s="2" t="s">
        <v>279</v>
      </c>
      <c r="I257" s="2" t="s">
        <v>280</v>
      </c>
      <c r="K257" s="2">
        <v>68093</v>
      </c>
      <c r="L257" s="2" t="s">
        <v>281</v>
      </c>
      <c r="M257" s="2" t="s">
        <v>31</v>
      </c>
      <c r="N257" s="2">
        <v>7974</v>
      </c>
      <c r="O257" s="2">
        <v>7754</v>
      </c>
      <c r="P257" s="2">
        <v>7539</v>
      </c>
      <c r="Q257" s="2">
        <v>7444</v>
      </c>
      <c r="R257" s="2">
        <v>7692</v>
      </c>
      <c r="S257" s="2">
        <v>8069</v>
      </c>
      <c r="T257" s="2">
        <v>8310</v>
      </c>
      <c r="U257" s="2">
        <v>9651</v>
      </c>
    </row>
    <row r="258" spans="1:21" x14ac:dyDescent="0.25">
      <c r="A258" s="2" t="s">
        <v>295</v>
      </c>
      <c r="B258" s="2" t="s">
        <v>294</v>
      </c>
      <c r="D258" s="2" t="s">
        <v>24</v>
      </c>
      <c r="E258" s="2" t="s">
        <v>25</v>
      </c>
      <c r="F258" s="2" t="s">
        <v>296</v>
      </c>
      <c r="G258" s="2" t="s">
        <v>278</v>
      </c>
      <c r="H258" s="2" t="s">
        <v>279</v>
      </c>
      <c r="I258" s="2" t="s">
        <v>1231</v>
      </c>
      <c r="J258" s="2" t="s">
        <v>1232</v>
      </c>
      <c r="K258" s="2">
        <v>67081</v>
      </c>
      <c r="L258" s="2" t="s">
        <v>299</v>
      </c>
      <c r="M258" s="2" t="s">
        <v>31</v>
      </c>
      <c r="N258" s="2">
        <v>42441</v>
      </c>
      <c r="O258" s="2">
        <v>43076</v>
      </c>
      <c r="P258" s="2">
        <v>43936</v>
      </c>
      <c r="Q258" s="2">
        <v>44160</v>
      </c>
      <c r="R258" s="2">
        <v>44726</v>
      </c>
      <c r="S258" s="2">
        <v>46050</v>
      </c>
      <c r="T258" s="2">
        <v>48156</v>
      </c>
      <c r="U258" s="2">
        <v>48927</v>
      </c>
    </row>
    <row r="259" spans="1:21" x14ac:dyDescent="0.25">
      <c r="A259" s="2" t="s">
        <v>1099</v>
      </c>
      <c r="B259" s="2" t="s">
        <v>1100</v>
      </c>
      <c r="C259" s="2" t="s">
        <v>1101</v>
      </c>
      <c r="D259" s="2" t="s">
        <v>56</v>
      </c>
      <c r="E259" s="2" t="s">
        <v>57</v>
      </c>
      <c r="F259" s="2" t="s">
        <v>48</v>
      </c>
      <c r="G259" s="2" t="s">
        <v>49</v>
      </c>
      <c r="H259" s="2" t="s">
        <v>47</v>
      </c>
      <c r="I259" s="2" t="s">
        <v>1102</v>
      </c>
      <c r="J259" s="2" t="s">
        <v>1103</v>
      </c>
      <c r="K259" s="2">
        <v>31068</v>
      </c>
      <c r="L259" s="2" t="s">
        <v>1055</v>
      </c>
      <c r="M259" s="2" t="s">
        <v>31</v>
      </c>
      <c r="N259" s="2">
        <v>3802</v>
      </c>
      <c r="O259" s="2">
        <v>4020</v>
      </c>
      <c r="P259" s="2">
        <v>4116</v>
      </c>
      <c r="Q259" s="2">
        <v>4256</v>
      </c>
      <c r="R259" s="2">
        <v>4227</v>
      </c>
      <c r="S259" s="2">
        <v>4193</v>
      </c>
      <c r="T259" s="2">
        <v>4571</v>
      </c>
      <c r="U259" s="2">
        <v>4855</v>
      </c>
    </row>
    <row r="260" spans="1:21" x14ac:dyDescent="0.25">
      <c r="A260" s="2" t="s">
        <v>431</v>
      </c>
      <c r="B260" s="2" t="s">
        <v>432</v>
      </c>
      <c r="D260" s="2" t="s">
        <v>46</v>
      </c>
      <c r="E260" s="2" t="s">
        <v>57</v>
      </c>
      <c r="F260" s="2" t="s">
        <v>48</v>
      </c>
      <c r="G260" s="2" t="s">
        <v>49</v>
      </c>
      <c r="H260" s="2" t="s">
        <v>47</v>
      </c>
      <c r="I260" s="2" t="s">
        <v>433</v>
      </c>
      <c r="J260" s="2" t="s">
        <v>434</v>
      </c>
      <c r="K260" s="2">
        <v>31076</v>
      </c>
      <c r="L260" s="2" t="s">
        <v>435</v>
      </c>
      <c r="M260" s="2" t="s">
        <v>31</v>
      </c>
      <c r="N260" s="2">
        <v>895</v>
      </c>
      <c r="O260" s="2">
        <v>959</v>
      </c>
      <c r="P260" s="2">
        <v>933</v>
      </c>
      <c r="Q260" s="2">
        <v>981</v>
      </c>
      <c r="R260" s="2">
        <v>968</v>
      </c>
      <c r="S260" s="2">
        <v>946</v>
      </c>
      <c r="T260" s="2">
        <v>970</v>
      </c>
      <c r="U260" s="2">
        <v>986</v>
      </c>
    </row>
    <row r="261" spans="1:21" x14ac:dyDescent="0.25">
      <c r="A261" s="2" t="s">
        <v>1051</v>
      </c>
      <c r="B261" s="2" t="s">
        <v>1052</v>
      </c>
      <c r="C261" s="2" t="s">
        <v>1053</v>
      </c>
      <c r="D261" s="2" t="s">
        <v>378</v>
      </c>
      <c r="E261" s="2" t="s">
        <v>57</v>
      </c>
      <c r="F261" s="2" t="s">
        <v>48</v>
      </c>
      <c r="G261" s="2" t="s">
        <v>49</v>
      </c>
      <c r="H261" s="2" t="s">
        <v>47</v>
      </c>
      <c r="I261" s="2" t="s">
        <v>1054</v>
      </c>
      <c r="K261" s="2">
        <v>31068</v>
      </c>
      <c r="L261" s="2" t="s">
        <v>1055</v>
      </c>
      <c r="M261" s="2" t="s">
        <v>31</v>
      </c>
      <c r="N261" s="2">
        <v>2814</v>
      </c>
      <c r="O261" s="2">
        <v>2804</v>
      </c>
      <c r="P261" s="2">
        <v>2975</v>
      </c>
      <c r="Q261" s="2">
        <v>3148</v>
      </c>
      <c r="R261" s="2">
        <v>3062</v>
      </c>
      <c r="S261" s="2">
        <v>3230</v>
      </c>
      <c r="T261" s="2">
        <v>3225</v>
      </c>
      <c r="U261" s="2">
        <v>3340</v>
      </c>
    </row>
    <row r="262" spans="1:21" x14ac:dyDescent="0.25">
      <c r="A262" s="2" t="s">
        <v>1447</v>
      </c>
      <c r="B262" s="2" t="s">
        <v>1448</v>
      </c>
      <c r="C262" s="2" t="s">
        <v>1449</v>
      </c>
      <c r="D262" s="2" t="s">
        <v>114</v>
      </c>
      <c r="E262" s="2" t="s">
        <v>25</v>
      </c>
      <c r="F262" s="2" t="s">
        <v>1450</v>
      </c>
      <c r="G262" s="2" t="s">
        <v>49</v>
      </c>
      <c r="H262" s="2" t="s">
        <v>47</v>
      </c>
      <c r="I262" s="2" t="s">
        <v>1451</v>
      </c>
      <c r="K262" s="2">
        <v>81012</v>
      </c>
      <c r="L262" s="2" t="s">
        <v>1452</v>
      </c>
      <c r="M262" s="2" t="s">
        <v>31</v>
      </c>
      <c r="N262" s="2">
        <v>2837</v>
      </c>
      <c r="O262" s="2">
        <v>2980</v>
      </c>
      <c r="P262" s="2">
        <v>3393</v>
      </c>
      <c r="Q262" s="2">
        <v>3575</v>
      </c>
      <c r="R262" s="2">
        <v>3816</v>
      </c>
      <c r="S262" s="2">
        <v>3939</v>
      </c>
      <c r="T262" s="2">
        <v>3835</v>
      </c>
      <c r="U262" s="2">
        <v>3686</v>
      </c>
    </row>
    <row r="263" spans="1:21" x14ac:dyDescent="0.25">
      <c r="A263" s="2" t="s">
        <v>1525</v>
      </c>
      <c r="B263" s="2" t="s">
        <v>1526</v>
      </c>
      <c r="C263" s="2" t="s">
        <v>1527</v>
      </c>
      <c r="D263" s="2" t="s">
        <v>114</v>
      </c>
      <c r="E263" s="2" t="s">
        <v>25</v>
      </c>
      <c r="F263" s="2" t="s">
        <v>48</v>
      </c>
      <c r="G263" s="2" t="s">
        <v>49</v>
      </c>
      <c r="H263" s="2" t="s">
        <v>47</v>
      </c>
      <c r="I263" s="2" t="s">
        <v>1528</v>
      </c>
      <c r="J263" s="2" t="s">
        <v>1529</v>
      </c>
      <c r="K263" s="2">
        <v>31055</v>
      </c>
      <c r="L263" s="2" t="s">
        <v>52</v>
      </c>
      <c r="M263" s="2" t="s">
        <v>31</v>
      </c>
    </row>
    <row r="264" spans="1:21" x14ac:dyDescent="0.25">
      <c r="A264" s="2" t="s">
        <v>1095</v>
      </c>
      <c r="B264" s="2" t="s">
        <v>1096</v>
      </c>
      <c r="D264" s="2" t="s">
        <v>221</v>
      </c>
      <c r="E264" s="2" t="s">
        <v>25</v>
      </c>
      <c r="F264" s="2" t="s">
        <v>48</v>
      </c>
      <c r="G264" s="2" t="s">
        <v>49</v>
      </c>
      <c r="H264" s="2" t="s">
        <v>47</v>
      </c>
      <c r="I264" s="2" t="s">
        <v>1097</v>
      </c>
      <c r="K264" s="2">
        <v>31013</v>
      </c>
      <c r="L264" s="2" t="s">
        <v>1098</v>
      </c>
      <c r="M264" s="2" t="s">
        <v>31</v>
      </c>
    </row>
    <row r="265" spans="1:21" x14ac:dyDescent="0.25">
      <c r="A265" s="2" t="s">
        <v>1519</v>
      </c>
      <c r="B265" s="2" t="s">
        <v>1520</v>
      </c>
      <c r="C265" s="2" t="s">
        <v>1521</v>
      </c>
      <c r="D265" s="2" t="s">
        <v>1146</v>
      </c>
      <c r="E265" s="2" t="s">
        <v>25</v>
      </c>
      <c r="F265" s="2" t="s">
        <v>48</v>
      </c>
      <c r="G265" s="2" t="s">
        <v>49</v>
      </c>
      <c r="H265" s="2" t="s">
        <v>47</v>
      </c>
      <c r="I265" s="2" t="s">
        <v>1522</v>
      </c>
      <c r="J265" s="2" t="s">
        <v>1523</v>
      </c>
      <c r="K265" s="2">
        <v>31326</v>
      </c>
      <c r="L265" s="2" t="s">
        <v>1524</v>
      </c>
      <c r="M265" s="2" t="s">
        <v>31</v>
      </c>
    </row>
    <row r="266" spans="1:21" x14ac:dyDescent="0.25">
      <c r="A266" s="2" t="s">
        <v>1509</v>
      </c>
      <c r="B266" s="2" t="s">
        <v>1510</v>
      </c>
      <c r="C266" s="2" t="s">
        <v>1511</v>
      </c>
      <c r="D266" s="2" t="s">
        <v>138</v>
      </c>
      <c r="E266" s="2" t="s">
        <v>25</v>
      </c>
      <c r="F266" s="2" t="s">
        <v>48</v>
      </c>
      <c r="G266" s="2" t="s">
        <v>49</v>
      </c>
      <c r="H266" s="2" t="s">
        <v>47</v>
      </c>
      <c r="I266" s="2" t="s">
        <v>1512</v>
      </c>
      <c r="K266" s="2">
        <v>31000</v>
      </c>
      <c r="L266" s="2" t="s">
        <v>1513</v>
      </c>
      <c r="M266" s="2" t="s">
        <v>31</v>
      </c>
    </row>
    <row r="267" spans="1:21" x14ac:dyDescent="0.25">
      <c r="A267" s="2" t="s">
        <v>43</v>
      </c>
      <c r="B267" s="2" t="s">
        <v>44</v>
      </c>
      <c r="C267" s="2" t="s">
        <v>45</v>
      </c>
      <c r="D267" s="2" t="s">
        <v>46</v>
      </c>
      <c r="E267" s="2" t="s">
        <v>25</v>
      </c>
      <c r="F267" s="2" t="s">
        <v>48</v>
      </c>
      <c r="G267" s="2" t="s">
        <v>49</v>
      </c>
      <c r="H267" s="2" t="s">
        <v>47</v>
      </c>
      <c r="I267" s="2" t="s">
        <v>50</v>
      </c>
      <c r="J267" s="2" t="s">
        <v>51</v>
      </c>
      <c r="K267" s="2">
        <v>31055</v>
      </c>
      <c r="L267" s="2" t="s">
        <v>52</v>
      </c>
      <c r="M267" s="2" t="s">
        <v>31</v>
      </c>
      <c r="N267" s="2">
        <v>362</v>
      </c>
      <c r="O267" s="2">
        <v>399</v>
      </c>
      <c r="P267" s="2">
        <v>553</v>
      </c>
      <c r="Q267" s="2">
        <v>724</v>
      </c>
      <c r="R267" s="2">
        <v>890</v>
      </c>
      <c r="S267" s="2">
        <v>996</v>
      </c>
      <c r="T267" s="2">
        <v>997</v>
      </c>
      <c r="U267" s="2">
        <v>1051</v>
      </c>
    </row>
    <row r="268" spans="1:21" x14ac:dyDescent="0.25">
      <c r="A268" s="2" t="s">
        <v>1358</v>
      </c>
      <c r="B268" s="2" t="s">
        <v>1359</v>
      </c>
      <c r="C268" s="2" t="s">
        <v>1360</v>
      </c>
      <c r="D268" s="2" t="s">
        <v>418</v>
      </c>
      <c r="E268" s="2" t="s">
        <v>25</v>
      </c>
      <c r="F268" s="2" t="s">
        <v>1361</v>
      </c>
      <c r="G268" s="2" t="s">
        <v>49</v>
      </c>
      <c r="H268" s="2" t="s">
        <v>47</v>
      </c>
      <c r="I268" s="2" t="s">
        <v>1362</v>
      </c>
      <c r="J268" s="2" t="s">
        <v>1363</v>
      </c>
      <c r="K268" s="2">
        <v>65016</v>
      </c>
      <c r="L268" s="2" t="s">
        <v>1364</v>
      </c>
      <c r="M268" s="2" t="s">
        <v>31</v>
      </c>
      <c r="N268" s="2">
        <v>1223</v>
      </c>
      <c r="O268" s="2">
        <v>1193</v>
      </c>
      <c r="P268" s="2">
        <v>1092</v>
      </c>
      <c r="Q268" s="2">
        <v>1075</v>
      </c>
      <c r="R268" s="2">
        <v>1058</v>
      </c>
      <c r="S268" s="2">
        <v>1043</v>
      </c>
      <c r="T268" s="2">
        <v>1073</v>
      </c>
      <c r="U268" s="2">
        <v>1147</v>
      </c>
    </row>
    <row r="269" spans="1:21" x14ac:dyDescent="0.25">
      <c r="A269" s="2" t="s">
        <v>903</v>
      </c>
      <c r="B269" s="2" t="s">
        <v>904</v>
      </c>
      <c r="C269" s="2" t="s">
        <v>905</v>
      </c>
      <c r="D269" s="2" t="s">
        <v>293</v>
      </c>
      <c r="E269" s="2" t="s">
        <v>25</v>
      </c>
      <c r="F269" s="2" t="s">
        <v>48</v>
      </c>
      <c r="G269" s="2" t="s">
        <v>49</v>
      </c>
      <c r="H269" s="2" t="s">
        <v>47</v>
      </c>
      <c r="I269" s="2" t="s">
        <v>906</v>
      </c>
      <c r="J269" s="2" t="s">
        <v>907</v>
      </c>
      <c r="K269" s="2">
        <v>31076</v>
      </c>
      <c r="L269" s="2" t="s">
        <v>435</v>
      </c>
      <c r="M269" s="2" t="s">
        <v>31</v>
      </c>
      <c r="N269" s="2">
        <v>581</v>
      </c>
      <c r="O269" s="2">
        <v>604</v>
      </c>
      <c r="P269" s="2">
        <v>620</v>
      </c>
      <c r="Q269" s="2">
        <v>657</v>
      </c>
      <c r="R269" s="2">
        <v>690</v>
      </c>
      <c r="S269" s="2">
        <v>686</v>
      </c>
      <c r="T269" s="2">
        <v>726</v>
      </c>
      <c r="U269" s="2">
        <v>749</v>
      </c>
    </row>
    <row r="270" spans="1:21" x14ac:dyDescent="0.25">
      <c r="A270" s="2" t="s">
        <v>1075</v>
      </c>
      <c r="B270" s="2" t="s">
        <v>1076</v>
      </c>
      <c r="C270" s="2" t="s">
        <v>1077</v>
      </c>
      <c r="D270" s="2" t="s">
        <v>230</v>
      </c>
      <c r="E270" s="2" t="s">
        <v>25</v>
      </c>
      <c r="F270" s="2" t="s">
        <v>48</v>
      </c>
      <c r="G270" s="2" t="s">
        <v>49</v>
      </c>
      <c r="H270" s="2" t="s">
        <v>47</v>
      </c>
      <c r="I270" s="2" t="s">
        <v>1078</v>
      </c>
      <c r="J270" s="2" t="s">
        <v>1079</v>
      </c>
      <c r="K270" s="2">
        <v>31106</v>
      </c>
      <c r="L270" s="2" t="s">
        <v>1080</v>
      </c>
      <c r="M270" s="2" t="s">
        <v>31</v>
      </c>
    </row>
    <row r="271" spans="1:21" x14ac:dyDescent="0.25">
      <c r="A271" s="2" t="s">
        <v>914</v>
      </c>
      <c r="B271" s="2" t="s">
        <v>915</v>
      </c>
      <c r="C271" s="2" t="s">
        <v>916</v>
      </c>
      <c r="D271" s="2" t="s">
        <v>155</v>
      </c>
      <c r="E271" s="2" t="s">
        <v>25</v>
      </c>
      <c r="F271" s="2" t="s">
        <v>48</v>
      </c>
      <c r="G271" s="2" t="s">
        <v>49</v>
      </c>
      <c r="H271" s="2" t="s">
        <v>47</v>
      </c>
      <c r="I271" s="2" t="s">
        <v>917</v>
      </c>
      <c r="J271" s="2" t="s">
        <v>918</v>
      </c>
      <c r="K271" s="2">
        <v>31055</v>
      </c>
      <c r="L271" s="2" t="s">
        <v>391</v>
      </c>
      <c r="M271" s="2" t="s">
        <v>31</v>
      </c>
      <c r="N271" s="2">
        <v>1197</v>
      </c>
      <c r="O271" s="2">
        <v>1178</v>
      </c>
      <c r="P271" s="2">
        <v>1258</v>
      </c>
      <c r="Q271" s="2">
        <v>1357</v>
      </c>
      <c r="R271" s="2">
        <v>1322</v>
      </c>
      <c r="S271" s="2">
        <v>1274</v>
      </c>
      <c r="T271" s="2">
        <v>1236</v>
      </c>
      <c r="U271" s="2">
        <v>1281</v>
      </c>
    </row>
    <row r="272" spans="1:21" x14ac:dyDescent="0.25">
      <c r="A272" s="2" t="s">
        <v>899</v>
      </c>
      <c r="B272" s="2" t="s">
        <v>900</v>
      </c>
      <c r="C272" s="2" t="s">
        <v>901</v>
      </c>
      <c r="D272" s="2" t="s">
        <v>349</v>
      </c>
      <c r="E272" s="2" t="s">
        <v>25</v>
      </c>
      <c r="F272" s="2" t="s">
        <v>48</v>
      </c>
      <c r="G272" s="2" t="s">
        <v>49</v>
      </c>
      <c r="H272" s="2" t="s">
        <v>47</v>
      </c>
      <c r="I272" s="2" t="s">
        <v>902</v>
      </c>
      <c r="K272" s="2">
        <v>31042</v>
      </c>
      <c r="L272" s="2" t="s">
        <v>391</v>
      </c>
      <c r="M272" s="2" t="s">
        <v>31</v>
      </c>
      <c r="N272" s="2"/>
      <c r="O272" s="2"/>
      <c r="P272" s="2"/>
      <c r="Q272" s="2"/>
      <c r="R272" s="2"/>
      <c r="S272" s="2"/>
      <c r="T272" s="2"/>
      <c r="U272" s="2"/>
    </row>
    <row r="273" spans="1:21" x14ac:dyDescent="0.25">
      <c r="A273" s="2" t="s">
        <v>381</v>
      </c>
      <c r="B273" s="2" t="s">
        <v>382</v>
      </c>
      <c r="C273" s="2" t="s">
        <v>383</v>
      </c>
      <c r="D273" s="2" t="s">
        <v>384</v>
      </c>
      <c r="E273" s="2" t="s">
        <v>25</v>
      </c>
      <c r="F273" s="2" t="s">
        <v>48</v>
      </c>
      <c r="G273" s="2" t="s">
        <v>49</v>
      </c>
      <c r="H273" s="2" t="s">
        <v>47</v>
      </c>
      <c r="I273" s="2" t="s">
        <v>385</v>
      </c>
      <c r="J273" s="2" t="s">
        <v>386</v>
      </c>
      <c r="K273" s="2">
        <v>31029</v>
      </c>
      <c r="L273" s="2" t="s">
        <v>387</v>
      </c>
      <c r="M273" s="2" t="s">
        <v>31</v>
      </c>
      <c r="N273" s="2">
        <v>3498</v>
      </c>
      <c r="O273" s="2">
        <v>3559</v>
      </c>
      <c r="P273" s="2">
        <v>3530</v>
      </c>
      <c r="Q273" s="2">
        <v>3617</v>
      </c>
      <c r="R273" s="2">
        <v>3653</v>
      </c>
      <c r="S273" s="2">
        <v>3681</v>
      </c>
      <c r="T273" s="2">
        <v>3762</v>
      </c>
      <c r="U273" s="2">
        <v>3751</v>
      </c>
    </row>
    <row r="274" spans="1:21" x14ac:dyDescent="0.25">
      <c r="A274" s="2" t="s">
        <v>886</v>
      </c>
      <c r="B274" s="2" t="s">
        <v>887</v>
      </c>
      <c r="C274" s="2" t="s">
        <v>888</v>
      </c>
      <c r="D274" s="2" t="s">
        <v>424</v>
      </c>
      <c r="E274" s="2" t="s">
        <v>25</v>
      </c>
      <c r="F274" s="2" t="s">
        <v>48</v>
      </c>
      <c r="G274" s="2" t="s">
        <v>49</v>
      </c>
      <c r="H274" s="2" t="s">
        <v>47</v>
      </c>
      <c r="I274" s="2" t="s">
        <v>889</v>
      </c>
      <c r="K274" s="2">
        <v>31077</v>
      </c>
      <c r="L274" s="2" t="s">
        <v>387</v>
      </c>
      <c r="M274" s="2" t="s">
        <v>31</v>
      </c>
      <c r="N274" s="2">
        <v>2573</v>
      </c>
      <c r="O274" s="2">
        <v>2714</v>
      </c>
      <c r="P274" s="2">
        <v>2720</v>
      </c>
      <c r="Q274" s="2">
        <v>2755</v>
      </c>
      <c r="R274" s="2">
        <v>2871</v>
      </c>
      <c r="S274" s="2">
        <v>2823</v>
      </c>
      <c r="T274" s="2">
        <v>2834</v>
      </c>
      <c r="U274" s="2">
        <v>2961</v>
      </c>
    </row>
    <row r="275" spans="1:21" x14ac:dyDescent="0.25">
      <c r="A275" s="2" t="s">
        <v>388</v>
      </c>
      <c r="B275" s="2" t="s">
        <v>389</v>
      </c>
      <c r="D275" s="2" t="s">
        <v>24</v>
      </c>
      <c r="E275" s="2" t="s">
        <v>25</v>
      </c>
      <c r="F275" s="2" t="s">
        <v>48</v>
      </c>
      <c r="G275" s="2" t="s">
        <v>49</v>
      </c>
      <c r="H275" s="2" t="s">
        <v>47</v>
      </c>
      <c r="I275" s="2" t="s">
        <v>390</v>
      </c>
      <c r="K275" s="2">
        <v>31062</v>
      </c>
      <c r="L275" s="2" t="s">
        <v>391</v>
      </c>
      <c r="M275" s="2" t="s">
        <v>31</v>
      </c>
      <c r="N275" s="2">
        <v>27432</v>
      </c>
      <c r="O275" s="2">
        <v>27653</v>
      </c>
      <c r="P275" s="2">
        <v>28397</v>
      </c>
      <c r="Q275" s="2">
        <v>28766</v>
      </c>
      <c r="R275" s="2">
        <v>29485</v>
      </c>
      <c r="S275" s="2">
        <v>30562</v>
      </c>
      <c r="T275" s="2">
        <v>31388</v>
      </c>
      <c r="U275" s="2">
        <v>31478</v>
      </c>
    </row>
    <row r="276" spans="1:21" x14ac:dyDescent="0.25">
      <c r="A276" s="2" t="s">
        <v>883</v>
      </c>
      <c r="B276" s="2" t="s">
        <v>884</v>
      </c>
      <c r="D276" s="2" t="s">
        <v>24</v>
      </c>
      <c r="E276" s="2" t="s">
        <v>25</v>
      </c>
      <c r="F276" s="2" t="s">
        <v>48</v>
      </c>
      <c r="G276" s="2" t="s">
        <v>49</v>
      </c>
      <c r="H276" s="2" t="s">
        <v>47</v>
      </c>
      <c r="I276" s="2" t="s">
        <v>885</v>
      </c>
      <c r="K276" s="2">
        <v>31042</v>
      </c>
      <c r="L276" s="2" t="s">
        <v>391</v>
      </c>
      <c r="M276" s="2" t="s">
        <v>31</v>
      </c>
      <c r="N276" s="2">
        <v>20108</v>
      </c>
      <c r="O276" s="2">
        <v>20276</v>
      </c>
      <c r="P276" s="2">
        <v>20906</v>
      </c>
      <c r="Q276" s="2">
        <v>20543</v>
      </c>
      <c r="R276" s="2">
        <v>21210</v>
      </c>
      <c r="S276" s="2">
        <v>21769</v>
      </c>
      <c r="T276" s="2">
        <v>20334</v>
      </c>
      <c r="U276" s="2">
        <v>21320</v>
      </c>
    </row>
    <row r="277" spans="1:21" x14ac:dyDescent="0.25">
      <c r="A277" s="2" t="s">
        <v>890</v>
      </c>
      <c r="B277" s="2" t="s">
        <v>891</v>
      </c>
      <c r="D277" s="2" t="s">
        <v>24</v>
      </c>
      <c r="E277" s="2" t="s">
        <v>25</v>
      </c>
      <c r="F277" s="2" t="s">
        <v>48</v>
      </c>
      <c r="G277" s="2" t="s">
        <v>49</v>
      </c>
      <c r="H277" s="2" t="s">
        <v>47</v>
      </c>
      <c r="I277" s="2" t="s">
        <v>892</v>
      </c>
      <c r="K277" s="2">
        <v>31058</v>
      </c>
      <c r="L277" s="2" t="s">
        <v>391</v>
      </c>
      <c r="M277" s="2" t="s">
        <v>31</v>
      </c>
      <c r="N277" s="2">
        <v>21824</v>
      </c>
      <c r="O277" s="2">
        <v>22259</v>
      </c>
      <c r="P277" s="2">
        <v>22971</v>
      </c>
      <c r="Q277" s="2">
        <v>23708</v>
      </c>
      <c r="R277" s="2">
        <v>24022</v>
      </c>
      <c r="S277" s="2">
        <v>24417</v>
      </c>
      <c r="T277" s="2">
        <v>26562</v>
      </c>
      <c r="U277" s="2">
        <v>27244</v>
      </c>
    </row>
    <row r="278" spans="1:21" x14ac:dyDescent="0.25">
      <c r="A278" s="2" t="s">
        <v>859</v>
      </c>
      <c r="B278" s="2" t="s">
        <v>860</v>
      </c>
      <c r="C278" s="2" t="s">
        <v>861</v>
      </c>
      <c r="D278" s="2" t="s">
        <v>114</v>
      </c>
      <c r="E278" s="2" t="s">
        <v>57</v>
      </c>
      <c r="F278" s="2" t="s">
        <v>610</v>
      </c>
      <c r="G278" s="2" t="s">
        <v>84</v>
      </c>
      <c r="H278" s="2" t="s">
        <v>85</v>
      </c>
      <c r="I278" s="2" t="s">
        <v>862</v>
      </c>
      <c r="J278" s="2" t="s">
        <v>863</v>
      </c>
      <c r="K278" s="2">
        <v>95021</v>
      </c>
      <c r="L278" s="2" t="s">
        <v>745</v>
      </c>
      <c r="M278" s="2" t="s">
        <v>31</v>
      </c>
      <c r="N278" s="2">
        <v>4257</v>
      </c>
      <c r="O278" s="2">
        <v>4220</v>
      </c>
      <c r="P278" s="2">
        <v>4400</v>
      </c>
      <c r="Q278" s="2">
        <v>4369</v>
      </c>
      <c r="R278" s="2">
        <v>4618</v>
      </c>
      <c r="S278" s="2">
        <v>4868</v>
      </c>
      <c r="T278" s="2">
        <v>5506</v>
      </c>
      <c r="U278" s="2">
        <v>6103</v>
      </c>
    </row>
    <row r="279" spans="1:21" x14ac:dyDescent="0.25">
      <c r="A279" s="2" t="s">
        <v>1338</v>
      </c>
      <c r="B279" s="2" t="s">
        <v>1339</v>
      </c>
      <c r="C279" s="2" t="s">
        <v>1340</v>
      </c>
      <c r="D279" s="2" t="s">
        <v>114</v>
      </c>
      <c r="E279" s="2" t="s">
        <v>57</v>
      </c>
      <c r="F279" s="2" t="s">
        <v>610</v>
      </c>
      <c r="G279" s="2" t="s">
        <v>84</v>
      </c>
      <c r="H279" s="2" t="s">
        <v>85</v>
      </c>
      <c r="I279" s="2" t="s">
        <v>1341</v>
      </c>
      <c r="K279" s="2">
        <v>95092</v>
      </c>
      <c r="L279" s="2" t="s">
        <v>745</v>
      </c>
      <c r="M279" s="2" t="s">
        <v>31</v>
      </c>
    </row>
    <row r="280" spans="1:21" x14ac:dyDescent="0.25">
      <c r="A280" s="2" t="s">
        <v>1541</v>
      </c>
      <c r="B280" s="2" t="s">
        <v>1542</v>
      </c>
      <c r="C280" s="2" t="s">
        <v>1543</v>
      </c>
      <c r="D280" s="2" t="s">
        <v>114</v>
      </c>
      <c r="E280" s="2" t="s">
        <v>57</v>
      </c>
      <c r="F280" s="2" t="s">
        <v>83</v>
      </c>
      <c r="G280" s="2" t="s">
        <v>84</v>
      </c>
      <c r="H280" s="2" t="s">
        <v>85</v>
      </c>
      <c r="I280" s="2" t="s">
        <v>1183</v>
      </c>
      <c r="K280" s="2">
        <v>92916</v>
      </c>
      <c r="L280" s="2" t="s">
        <v>1184</v>
      </c>
      <c r="M280" s="2" t="s">
        <v>31</v>
      </c>
      <c r="N280" s="2" t="s">
        <v>625</v>
      </c>
      <c r="O280" s="2">
        <v>1256</v>
      </c>
      <c r="P280" s="2">
        <v>1184</v>
      </c>
      <c r="Q280" s="2">
        <v>1094</v>
      </c>
      <c r="R280" s="2">
        <v>1100</v>
      </c>
      <c r="S280" s="2">
        <v>1041</v>
      </c>
      <c r="T280" s="2">
        <v>953</v>
      </c>
      <c r="U280" s="2">
        <v>1560</v>
      </c>
    </row>
    <row r="281" spans="1:21" x14ac:dyDescent="0.25">
      <c r="A281" s="2" t="s">
        <v>213</v>
      </c>
      <c r="B281" s="2" t="s">
        <v>214</v>
      </c>
      <c r="C281" s="2" t="s">
        <v>215</v>
      </c>
      <c r="D281" s="2" t="s">
        <v>56</v>
      </c>
      <c r="E281" s="2" t="s">
        <v>57</v>
      </c>
      <c r="F281" s="2" t="s">
        <v>216</v>
      </c>
      <c r="G281" s="2" t="s">
        <v>84</v>
      </c>
      <c r="H281" s="2" t="s">
        <v>85</v>
      </c>
      <c r="I281" s="2" t="s">
        <v>217</v>
      </c>
      <c r="K281" s="2">
        <v>78351</v>
      </c>
      <c r="L281" s="2" t="s">
        <v>218</v>
      </c>
      <c r="M281" s="2" t="s">
        <v>31</v>
      </c>
      <c r="N281" s="2">
        <v>3592</v>
      </c>
      <c r="O281" s="2">
        <v>3605</v>
      </c>
      <c r="P281" s="2">
        <v>3517</v>
      </c>
      <c r="Q281" s="2">
        <v>3870</v>
      </c>
      <c r="R281" s="2">
        <v>3946</v>
      </c>
      <c r="S281" s="2">
        <v>4204</v>
      </c>
      <c r="T281" s="2">
        <v>3512</v>
      </c>
      <c r="U281" s="2">
        <v>3737</v>
      </c>
    </row>
    <row r="282" spans="1:21" x14ac:dyDescent="0.25">
      <c r="A282" s="2" t="s">
        <v>847</v>
      </c>
      <c r="B282" s="2" t="s">
        <v>848</v>
      </c>
      <c r="C282" s="2" t="s">
        <v>849</v>
      </c>
      <c r="D282" s="2" t="s">
        <v>56</v>
      </c>
      <c r="E282" s="2" t="s">
        <v>57</v>
      </c>
      <c r="F282" s="2" t="s">
        <v>216</v>
      </c>
      <c r="G282" s="2" t="s">
        <v>84</v>
      </c>
      <c r="H282" s="2" t="s">
        <v>85</v>
      </c>
      <c r="I282" s="2" t="s">
        <v>850</v>
      </c>
      <c r="K282" s="2">
        <v>78000</v>
      </c>
      <c r="L282" s="2" t="s">
        <v>851</v>
      </c>
      <c r="M282" s="2" t="s">
        <v>31</v>
      </c>
    </row>
    <row r="283" spans="1:21" x14ac:dyDescent="0.25">
      <c r="A283" s="2" t="s">
        <v>1342</v>
      </c>
      <c r="B283" s="2" t="s">
        <v>1343</v>
      </c>
      <c r="C283" s="2" t="s">
        <v>1343</v>
      </c>
      <c r="D283" s="2" t="s">
        <v>56</v>
      </c>
      <c r="E283" s="2" t="s">
        <v>57</v>
      </c>
      <c r="F283" s="2" t="s">
        <v>610</v>
      </c>
      <c r="G283" s="2" t="s">
        <v>84</v>
      </c>
      <c r="H283" s="2" t="s">
        <v>85</v>
      </c>
      <c r="I283" s="2" t="s">
        <v>1344</v>
      </c>
      <c r="K283" s="2">
        <v>95300</v>
      </c>
      <c r="L283" s="2" t="s">
        <v>1345</v>
      </c>
      <c r="M283" s="2" t="s">
        <v>31</v>
      </c>
    </row>
    <row r="284" spans="1:21" x14ac:dyDescent="0.25">
      <c r="A284" s="2" t="s">
        <v>549</v>
      </c>
      <c r="B284" s="2" t="s">
        <v>550</v>
      </c>
      <c r="C284" s="2" t="s">
        <v>551</v>
      </c>
      <c r="D284" s="2" t="s">
        <v>46</v>
      </c>
      <c r="E284" s="2" t="s">
        <v>57</v>
      </c>
      <c r="F284" s="2" t="s">
        <v>216</v>
      </c>
      <c r="G284" s="2" t="s">
        <v>84</v>
      </c>
      <c r="H284" s="2" t="s">
        <v>85</v>
      </c>
      <c r="I284" s="2" t="s">
        <v>552</v>
      </c>
      <c r="K284" s="2">
        <v>78180</v>
      </c>
      <c r="L284" s="2" t="s">
        <v>553</v>
      </c>
      <c r="M284" s="2" t="s">
        <v>31</v>
      </c>
      <c r="N284" s="2">
        <v>1464</v>
      </c>
      <c r="O284" s="2">
        <v>1488</v>
      </c>
      <c r="P284" s="2">
        <v>1509</v>
      </c>
      <c r="Q284" s="2">
        <v>1575</v>
      </c>
      <c r="R284" s="2">
        <v>1647</v>
      </c>
      <c r="S284" s="2">
        <v>1803</v>
      </c>
      <c r="T284" s="2">
        <v>2108</v>
      </c>
      <c r="U284" s="2">
        <v>2154</v>
      </c>
    </row>
    <row r="285" spans="1:21" x14ac:dyDescent="0.25">
      <c r="A285" s="2" t="s">
        <v>741</v>
      </c>
      <c r="B285" s="2" t="s">
        <v>742</v>
      </c>
      <c r="C285" s="2" t="s">
        <v>743</v>
      </c>
      <c r="D285" s="2" t="s">
        <v>46</v>
      </c>
      <c r="E285" s="2" t="s">
        <v>57</v>
      </c>
      <c r="F285" s="2" t="s">
        <v>610</v>
      </c>
      <c r="G285" s="2" t="s">
        <v>84</v>
      </c>
      <c r="H285" s="2" t="s">
        <v>85</v>
      </c>
      <c r="I285" s="2" t="s">
        <v>744</v>
      </c>
      <c r="K285" s="2">
        <v>95094</v>
      </c>
      <c r="L285" s="2" t="s">
        <v>745</v>
      </c>
      <c r="M285" s="2" t="s">
        <v>31</v>
      </c>
      <c r="N285" s="2">
        <v>438</v>
      </c>
      <c r="O285" s="2">
        <v>437</v>
      </c>
      <c r="P285" s="2">
        <v>455</v>
      </c>
      <c r="Q285" s="2">
        <v>467</v>
      </c>
      <c r="R285" s="2">
        <v>476</v>
      </c>
      <c r="S285" s="2">
        <v>492</v>
      </c>
      <c r="T285" s="2">
        <v>520</v>
      </c>
      <c r="U285" s="2">
        <v>533</v>
      </c>
    </row>
    <row r="286" spans="1:21" x14ac:dyDescent="0.25">
      <c r="A286" s="2" t="s">
        <v>746</v>
      </c>
      <c r="B286" s="2" t="s">
        <v>747</v>
      </c>
      <c r="C286" s="2" t="s">
        <v>747</v>
      </c>
      <c r="D286" s="2" t="s">
        <v>46</v>
      </c>
      <c r="E286" s="2" t="s">
        <v>57</v>
      </c>
      <c r="F286" s="2" t="s">
        <v>610</v>
      </c>
      <c r="G286" s="2" t="s">
        <v>84</v>
      </c>
      <c r="H286" s="2" t="s">
        <v>85</v>
      </c>
      <c r="I286" s="2" t="s">
        <v>748</v>
      </c>
      <c r="K286" s="2">
        <v>95092</v>
      </c>
      <c r="L286" s="2" t="s">
        <v>745</v>
      </c>
      <c r="M286" s="2" t="s">
        <v>31</v>
      </c>
      <c r="N286" s="2">
        <v>610</v>
      </c>
      <c r="O286" s="2">
        <v>703</v>
      </c>
      <c r="P286" s="2">
        <v>736</v>
      </c>
      <c r="Q286" s="2">
        <v>717</v>
      </c>
      <c r="R286" s="2">
        <v>695</v>
      </c>
      <c r="S286" s="2">
        <v>697</v>
      </c>
      <c r="T286" s="2">
        <v>693</v>
      </c>
      <c r="U286" s="2">
        <v>744</v>
      </c>
    </row>
    <row r="287" spans="1:21" x14ac:dyDescent="0.25">
      <c r="A287" s="2" t="s">
        <v>875</v>
      </c>
      <c r="B287" s="2" t="s">
        <v>876</v>
      </c>
      <c r="C287" s="2" t="s">
        <v>877</v>
      </c>
      <c r="D287" s="2" t="s">
        <v>46</v>
      </c>
      <c r="E287" s="2" t="s">
        <v>57</v>
      </c>
      <c r="F287" s="2" t="s">
        <v>610</v>
      </c>
      <c r="G287" s="2" t="s">
        <v>84</v>
      </c>
      <c r="H287" s="2" t="s">
        <v>85</v>
      </c>
      <c r="I287" s="2" t="s">
        <v>744</v>
      </c>
      <c r="K287" s="2">
        <v>95094</v>
      </c>
      <c r="L287" s="2" t="s">
        <v>745</v>
      </c>
      <c r="M287" s="2" t="s">
        <v>31</v>
      </c>
      <c r="N287" s="2">
        <v>640</v>
      </c>
      <c r="O287" s="2">
        <v>641</v>
      </c>
      <c r="P287" s="2">
        <v>652</v>
      </c>
      <c r="Q287" s="2">
        <v>679</v>
      </c>
      <c r="R287" s="2">
        <v>709</v>
      </c>
      <c r="S287" s="2">
        <v>716</v>
      </c>
      <c r="T287" s="2">
        <v>750</v>
      </c>
      <c r="U287" s="2">
        <v>786</v>
      </c>
    </row>
    <row r="288" spans="1:21" x14ac:dyDescent="0.25">
      <c r="A288" s="2" t="s">
        <v>1180</v>
      </c>
      <c r="B288" s="2" t="s">
        <v>1181</v>
      </c>
      <c r="C288" s="2" t="s">
        <v>1182</v>
      </c>
      <c r="D288" s="2" t="s">
        <v>46</v>
      </c>
      <c r="E288" s="2" t="s">
        <v>57</v>
      </c>
      <c r="F288" s="2" t="s">
        <v>83</v>
      </c>
      <c r="G288" s="2" t="s">
        <v>84</v>
      </c>
      <c r="H288" s="2" t="s">
        <v>85</v>
      </c>
      <c r="I288" s="2" t="s">
        <v>1183</v>
      </c>
      <c r="K288" s="2">
        <v>92916</v>
      </c>
      <c r="L288" s="2" t="s">
        <v>1184</v>
      </c>
      <c r="M288" s="2" t="s">
        <v>31</v>
      </c>
      <c r="N288" s="2">
        <v>614</v>
      </c>
      <c r="O288" s="2">
        <v>632</v>
      </c>
      <c r="P288" s="2">
        <v>596</v>
      </c>
      <c r="Q288" s="2">
        <v>768</v>
      </c>
      <c r="R288" s="2">
        <v>959</v>
      </c>
      <c r="S288" s="2">
        <v>1323</v>
      </c>
      <c r="T288" s="2">
        <v>1726</v>
      </c>
      <c r="U288" s="2">
        <v>2202</v>
      </c>
    </row>
    <row r="289" spans="1:21" x14ac:dyDescent="0.25">
      <c r="A289" s="2" t="s">
        <v>1185</v>
      </c>
      <c r="B289" s="2" t="s">
        <v>1186</v>
      </c>
      <c r="C289" s="2" t="s">
        <v>1187</v>
      </c>
      <c r="D289" s="2" t="s">
        <v>46</v>
      </c>
      <c r="E289" s="2" t="s">
        <v>57</v>
      </c>
      <c r="F289" s="2" t="s">
        <v>83</v>
      </c>
      <c r="G289" s="2" t="s">
        <v>84</v>
      </c>
      <c r="H289" s="2" t="s">
        <v>85</v>
      </c>
      <c r="I289" s="2" t="s">
        <v>1188</v>
      </c>
      <c r="K289" s="2">
        <v>92330</v>
      </c>
      <c r="L289" s="2" t="s">
        <v>1189</v>
      </c>
      <c r="M289" s="2" t="s">
        <v>31</v>
      </c>
      <c r="N289" s="2">
        <v>1186</v>
      </c>
      <c r="O289" s="2">
        <v>1280</v>
      </c>
      <c r="P289" s="2">
        <v>1330</v>
      </c>
      <c r="Q289" s="2">
        <v>1497</v>
      </c>
      <c r="R289" s="2">
        <v>1705</v>
      </c>
      <c r="S289" s="2">
        <v>1875</v>
      </c>
      <c r="T289" s="2">
        <v>1965</v>
      </c>
      <c r="U289" s="2">
        <v>2080</v>
      </c>
    </row>
    <row r="290" spans="1:21" x14ac:dyDescent="0.25">
      <c r="A290" s="2" t="s">
        <v>1199</v>
      </c>
      <c r="B290" s="2" t="s">
        <v>1200</v>
      </c>
      <c r="D290" s="2" t="s">
        <v>46</v>
      </c>
      <c r="E290" s="2" t="s">
        <v>57</v>
      </c>
      <c r="F290" s="2" t="s">
        <v>83</v>
      </c>
      <c r="G290" s="2" t="s">
        <v>84</v>
      </c>
      <c r="H290" s="2" t="s">
        <v>85</v>
      </c>
      <c r="I290" s="2" t="s">
        <v>1201</v>
      </c>
      <c r="K290" s="2">
        <v>92310</v>
      </c>
      <c r="L290" s="2" t="s">
        <v>1202</v>
      </c>
      <c r="M290" s="2" t="s">
        <v>31</v>
      </c>
      <c r="N290" s="2">
        <v>57</v>
      </c>
      <c r="O290" s="2">
        <v>66</v>
      </c>
      <c r="P290" s="2">
        <v>67</v>
      </c>
      <c r="Q290" s="2">
        <v>79</v>
      </c>
      <c r="R290" s="2">
        <v>82</v>
      </c>
      <c r="S290" s="2">
        <v>80</v>
      </c>
      <c r="T290" s="2">
        <v>75</v>
      </c>
      <c r="U290" s="2">
        <v>81</v>
      </c>
    </row>
    <row r="291" spans="1:21" x14ac:dyDescent="0.25">
      <c r="A291" s="2" t="s">
        <v>1172</v>
      </c>
      <c r="B291" s="2" t="s">
        <v>1173</v>
      </c>
      <c r="C291" s="2" t="s">
        <v>1174</v>
      </c>
      <c r="D291" s="2" t="s">
        <v>702</v>
      </c>
      <c r="E291" s="2" t="s">
        <v>57</v>
      </c>
      <c r="F291" s="2" t="s">
        <v>576</v>
      </c>
      <c r="G291" s="2" t="s">
        <v>84</v>
      </c>
      <c r="H291" s="2" t="s">
        <v>85</v>
      </c>
      <c r="I291" s="2" t="s">
        <v>1175</v>
      </c>
      <c r="K291" s="2">
        <v>91127</v>
      </c>
      <c r="L291" s="2" t="s">
        <v>812</v>
      </c>
      <c r="M291" s="2" t="s">
        <v>31</v>
      </c>
      <c r="N291" s="2">
        <v>306</v>
      </c>
      <c r="O291" s="2">
        <v>351</v>
      </c>
      <c r="P291" s="2">
        <v>373</v>
      </c>
      <c r="Q291" s="2">
        <v>414</v>
      </c>
      <c r="R291" s="2">
        <v>423</v>
      </c>
      <c r="S291" s="2">
        <v>447</v>
      </c>
      <c r="T291" s="2">
        <v>470</v>
      </c>
      <c r="U291" s="2">
        <v>480</v>
      </c>
    </row>
    <row r="292" spans="1:21" x14ac:dyDescent="0.25">
      <c r="A292" s="2" t="s">
        <v>1219</v>
      </c>
      <c r="B292" s="2" t="s">
        <v>1220</v>
      </c>
      <c r="C292" s="2" t="s">
        <v>1221</v>
      </c>
      <c r="D292" s="2" t="s">
        <v>702</v>
      </c>
      <c r="E292" s="2" t="s">
        <v>57</v>
      </c>
      <c r="F292" s="2" t="s">
        <v>610</v>
      </c>
      <c r="G292" s="2" t="s">
        <v>84</v>
      </c>
      <c r="H292" s="2" t="s">
        <v>85</v>
      </c>
      <c r="I292" s="2" t="s">
        <v>1222</v>
      </c>
      <c r="K292" s="2">
        <v>95011</v>
      </c>
      <c r="L292" s="2" t="s">
        <v>745</v>
      </c>
      <c r="M292" s="2" t="s">
        <v>31</v>
      </c>
      <c r="N292" s="2">
        <v>901</v>
      </c>
      <c r="O292" s="2">
        <v>915</v>
      </c>
      <c r="P292" s="2">
        <v>972</v>
      </c>
      <c r="Q292" s="2">
        <v>1101</v>
      </c>
      <c r="R292" s="2">
        <v>1197</v>
      </c>
      <c r="S292" s="2">
        <v>1252</v>
      </c>
      <c r="T292" s="2">
        <v>1345</v>
      </c>
      <c r="U292" s="2">
        <v>1426</v>
      </c>
    </row>
    <row r="293" spans="1:21" x14ac:dyDescent="0.25">
      <c r="A293" s="2" t="s">
        <v>878</v>
      </c>
      <c r="B293" s="2" t="s">
        <v>879</v>
      </c>
      <c r="C293" s="2" t="s">
        <v>880</v>
      </c>
      <c r="D293" s="2" t="s">
        <v>114</v>
      </c>
      <c r="E293" s="2" t="s">
        <v>25</v>
      </c>
      <c r="F293" s="2" t="s">
        <v>83</v>
      </c>
      <c r="G293" s="2" t="s">
        <v>84</v>
      </c>
      <c r="H293" s="2" t="s">
        <v>85</v>
      </c>
      <c r="I293" s="2" t="s">
        <v>881</v>
      </c>
      <c r="K293" s="2">
        <v>92318</v>
      </c>
      <c r="L293" s="2" t="s">
        <v>882</v>
      </c>
      <c r="M293" s="2" t="s">
        <v>31</v>
      </c>
    </row>
    <row r="294" spans="1:21" x14ac:dyDescent="0.25">
      <c r="A294" s="2" t="s">
        <v>1548</v>
      </c>
      <c r="B294" s="2" t="s">
        <v>1549</v>
      </c>
      <c r="C294" s="2" t="s">
        <v>1550</v>
      </c>
      <c r="D294" s="2" t="s">
        <v>114</v>
      </c>
      <c r="E294" s="2" t="s">
        <v>25</v>
      </c>
      <c r="F294" s="2" t="s">
        <v>83</v>
      </c>
      <c r="G294" s="2" t="s">
        <v>84</v>
      </c>
      <c r="H294" s="2" t="s">
        <v>85</v>
      </c>
      <c r="I294" s="2" t="s">
        <v>1551</v>
      </c>
      <c r="K294" s="2">
        <v>92150</v>
      </c>
      <c r="L294" s="2" t="s">
        <v>1552</v>
      </c>
      <c r="M294" s="2" t="s">
        <v>31</v>
      </c>
    </row>
    <row r="295" spans="1:21" x14ac:dyDescent="0.25">
      <c r="A295" s="2" t="s">
        <v>1329</v>
      </c>
      <c r="B295" s="2" t="s">
        <v>1330</v>
      </c>
      <c r="D295" s="2" t="s">
        <v>221</v>
      </c>
      <c r="E295" s="2" t="s">
        <v>25</v>
      </c>
      <c r="F295" s="2" t="s">
        <v>610</v>
      </c>
      <c r="G295" s="2" t="s">
        <v>84</v>
      </c>
      <c r="H295" s="2" t="s">
        <v>85</v>
      </c>
      <c r="I295" s="2" t="s">
        <v>1331</v>
      </c>
      <c r="K295" s="2">
        <v>95021</v>
      </c>
      <c r="L295" s="2" t="s">
        <v>1332</v>
      </c>
      <c r="M295" s="2" t="s">
        <v>31</v>
      </c>
    </row>
    <row r="296" spans="1:21" x14ac:dyDescent="0.25">
      <c r="A296" s="2" t="s">
        <v>1544</v>
      </c>
      <c r="B296" s="2" t="s">
        <v>1545</v>
      </c>
      <c r="D296" s="2" t="s">
        <v>221</v>
      </c>
      <c r="E296" s="2" t="s">
        <v>25</v>
      </c>
      <c r="F296" s="2" t="s">
        <v>576</v>
      </c>
      <c r="G296" s="2" t="s">
        <v>84</v>
      </c>
      <c r="H296" s="2" t="s">
        <v>85</v>
      </c>
      <c r="I296" s="2" t="s">
        <v>1546</v>
      </c>
      <c r="K296" s="2">
        <v>91190</v>
      </c>
      <c r="L296" s="2" t="s">
        <v>1547</v>
      </c>
      <c r="M296" s="2" t="s">
        <v>31</v>
      </c>
      <c r="T296" s="2">
        <v>13629</v>
      </c>
      <c r="U296" s="2">
        <v>12592</v>
      </c>
    </row>
    <row r="297" spans="1:21" x14ac:dyDescent="0.25">
      <c r="A297" s="2" t="s">
        <v>1143</v>
      </c>
      <c r="B297" s="2" t="s">
        <v>1144</v>
      </c>
      <c r="C297" s="2" t="s">
        <v>1145</v>
      </c>
      <c r="D297" s="2" t="s">
        <v>1146</v>
      </c>
      <c r="E297" s="2" t="s">
        <v>25</v>
      </c>
      <c r="F297" s="2" t="s">
        <v>216</v>
      </c>
      <c r="G297" s="2" t="s">
        <v>84</v>
      </c>
      <c r="H297" s="2" t="s">
        <v>85</v>
      </c>
      <c r="I297" s="2" t="s">
        <v>1147</v>
      </c>
      <c r="K297" s="2">
        <v>78000</v>
      </c>
      <c r="L297" s="2" t="s">
        <v>851</v>
      </c>
      <c r="M297" s="2" t="s">
        <v>31</v>
      </c>
      <c r="N297" s="2">
        <v>271</v>
      </c>
      <c r="O297" s="2">
        <v>291</v>
      </c>
      <c r="P297" s="2">
        <v>289</v>
      </c>
      <c r="Q297" s="2">
        <v>302</v>
      </c>
      <c r="R297" s="2">
        <v>291</v>
      </c>
      <c r="S297" s="2">
        <v>271</v>
      </c>
      <c r="T297" s="2">
        <v>247</v>
      </c>
      <c r="U297" s="2">
        <v>239</v>
      </c>
    </row>
    <row r="298" spans="1:21" x14ac:dyDescent="0.25">
      <c r="A298" s="2" t="s">
        <v>607</v>
      </c>
      <c r="B298" s="2" t="s">
        <v>608</v>
      </c>
      <c r="C298" s="2" t="s">
        <v>609</v>
      </c>
      <c r="D298" s="2" t="s">
        <v>138</v>
      </c>
      <c r="E298" s="2" t="s">
        <v>25</v>
      </c>
      <c r="F298" s="2" t="s">
        <v>610</v>
      </c>
      <c r="G298" s="2" t="s">
        <v>84</v>
      </c>
      <c r="H298" s="2" t="s">
        <v>85</v>
      </c>
      <c r="I298" s="2" t="s">
        <v>611</v>
      </c>
      <c r="K298" s="2">
        <v>95000</v>
      </c>
      <c r="L298" s="2" t="s">
        <v>612</v>
      </c>
      <c r="M298" s="2" t="s">
        <v>31</v>
      </c>
    </row>
    <row r="299" spans="1:21" x14ac:dyDescent="0.25">
      <c r="A299" s="2" t="s">
        <v>602</v>
      </c>
      <c r="B299" s="2" t="s">
        <v>603</v>
      </c>
      <c r="C299" s="2" t="s">
        <v>604</v>
      </c>
      <c r="D299" s="2" t="s">
        <v>46</v>
      </c>
      <c r="E299" s="2" t="s">
        <v>25</v>
      </c>
      <c r="F299" s="2" t="s">
        <v>576</v>
      </c>
      <c r="G299" s="2" t="s">
        <v>84</v>
      </c>
      <c r="H299" s="2" t="s">
        <v>85</v>
      </c>
      <c r="I299" s="2" t="s">
        <v>605</v>
      </c>
      <c r="K299" s="2">
        <v>91120</v>
      </c>
      <c r="L299" s="2" t="s">
        <v>606</v>
      </c>
      <c r="M299" s="2" t="s">
        <v>31</v>
      </c>
      <c r="N299" s="2">
        <v>437</v>
      </c>
      <c r="O299" s="2">
        <v>447</v>
      </c>
      <c r="P299" s="2">
        <v>470</v>
      </c>
      <c r="Q299" s="2">
        <v>455</v>
      </c>
      <c r="R299" s="2">
        <v>490</v>
      </c>
      <c r="S299" s="2">
        <v>544</v>
      </c>
      <c r="T299" s="2">
        <v>560</v>
      </c>
      <c r="U299" s="2">
        <v>547</v>
      </c>
    </row>
    <row r="300" spans="1:21" x14ac:dyDescent="0.25">
      <c r="A300" s="2" t="s">
        <v>808</v>
      </c>
      <c r="B300" s="2" t="s">
        <v>809</v>
      </c>
      <c r="C300" s="2" t="s">
        <v>810</v>
      </c>
      <c r="D300" s="2" t="s">
        <v>46</v>
      </c>
      <c r="E300" s="2" t="s">
        <v>25</v>
      </c>
      <c r="F300" s="2" t="s">
        <v>576</v>
      </c>
      <c r="G300" s="2" t="s">
        <v>84</v>
      </c>
      <c r="H300" s="2" t="s">
        <v>85</v>
      </c>
      <c r="I300" s="2" t="s">
        <v>811</v>
      </c>
      <c r="K300" s="2">
        <v>91128</v>
      </c>
      <c r="L300" s="2" t="s">
        <v>812</v>
      </c>
      <c r="M300" s="2" t="s">
        <v>31</v>
      </c>
      <c r="N300" s="2">
        <v>1486</v>
      </c>
      <c r="O300" s="2">
        <v>1750</v>
      </c>
      <c r="P300" s="2">
        <v>2249</v>
      </c>
      <c r="Q300" s="2">
        <v>1906</v>
      </c>
      <c r="R300" s="2">
        <v>2980</v>
      </c>
      <c r="S300" s="2">
        <v>2860</v>
      </c>
      <c r="T300" s="2">
        <v>2129</v>
      </c>
      <c r="U300" s="2">
        <v>2692</v>
      </c>
    </row>
    <row r="301" spans="1:21" x14ac:dyDescent="0.25">
      <c r="A301" s="2" t="s">
        <v>864</v>
      </c>
      <c r="B301" s="2" t="s">
        <v>865</v>
      </c>
      <c r="C301" s="2" t="s">
        <v>866</v>
      </c>
      <c r="D301" s="2" t="s">
        <v>867</v>
      </c>
      <c r="E301" s="2" t="s">
        <v>25</v>
      </c>
      <c r="F301" s="2" t="s">
        <v>610</v>
      </c>
      <c r="G301" s="2" t="s">
        <v>84</v>
      </c>
      <c r="H301" s="2" t="s">
        <v>85</v>
      </c>
      <c r="I301" s="2" t="s">
        <v>868</v>
      </c>
      <c r="K301" s="2">
        <v>95014</v>
      </c>
      <c r="L301" s="2" t="s">
        <v>745</v>
      </c>
      <c r="M301" s="2" t="s">
        <v>31</v>
      </c>
      <c r="N301" s="2">
        <v>798</v>
      </c>
      <c r="O301" s="2">
        <v>821</v>
      </c>
      <c r="P301" s="2">
        <v>809</v>
      </c>
      <c r="Q301" s="2">
        <v>826</v>
      </c>
      <c r="R301" s="2">
        <v>837</v>
      </c>
      <c r="S301" s="2">
        <v>861</v>
      </c>
      <c r="T301" s="2">
        <v>878</v>
      </c>
      <c r="U301" s="2">
        <v>869</v>
      </c>
    </row>
    <row r="302" spans="1:21" x14ac:dyDescent="0.25">
      <c r="A302" s="2" t="s">
        <v>813</v>
      </c>
      <c r="B302" s="2" t="s">
        <v>814</v>
      </c>
      <c r="C302" s="2" t="s">
        <v>815</v>
      </c>
      <c r="D302" s="2" t="s">
        <v>418</v>
      </c>
      <c r="E302" s="2" t="s">
        <v>25</v>
      </c>
      <c r="F302" s="2" t="s">
        <v>576</v>
      </c>
      <c r="G302" s="2" t="s">
        <v>84</v>
      </c>
      <c r="H302" s="2" t="s">
        <v>85</v>
      </c>
      <c r="I302" s="2" t="s">
        <v>818</v>
      </c>
      <c r="K302" s="2">
        <v>91025</v>
      </c>
      <c r="L302" s="2" t="s">
        <v>819</v>
      </c>
      <c r="M302" s="2" t="s">
        <v>31</v>
      </c>
      <c r="N302" s="2">
        <v>411</v>
      </c>
      <c r="O302" s="2">
        <v>394</v>
      </c>
      <c r="P302" s="2">
        <v>451</v>
      </c>
      <c r="Q302" s="2">
        <v>492</v>
      </c>
      <c r="R302" s="2">
        <v>567</v>
      </c>
      <c r="S302" s="2">
        <v>596</v>
      </c>
      <c r="T302" s="2">
        <v>617</v>
      </c>
      <c r="U302" s="2">
        <v>565</v>
      </c>
    </row>
    <row r="303" spans="1:21" x14ac:dyDescent="0.25">
      <c r="A303" s="2" t="s">
        <v>1148</v>
      </c>
      <c r="B303" s="2" t="s">
        <v>1149</v>
      </c>
      <c r="C303" s="2" t="s">
        <v>1150</v>
      </c>
      <c r="D303" s="2" t="s">
        <v>230</v>
      </c>
      <c r="E303" s="2" t="s">
        <v>25</v>
      </c>
      <c r="F303" s="2" t="s">
        <v>216</v>
      </c>
      <c r="G303" s="2" t="s">
        <v>84</v>
      </c>
      <c r="H303" s="2" t="s">
        <v>85</v>
      </c>
      <c r="I303" s="2" t="s">
        <v>1151</v>
      </c>
      <c r="J303" s="2" t="s">
        <v>1152</v>
      </c>
      <c r="K303" s="2">
        <v>78006</v>
      </c>
      <c r="L303" s="2" t="s">
        <v>1153</v>
      </c>
      <c r="M303" s="2" t="s">
        <v>31</v>
      </c>
    </row>
    <row r="304" spans="1:21" x14ac:dyDescent="0.25">
      <c r="A304" s="2" t="s">
        <v>1176</v>
      </c>
      <c r="B304" s="2" t="s">
        <v>1177</v>
      </c>
      <c r="D304" s="2" t="s">
        <v>35</v>
      </c>
      <c r="E304" s="2" t="s">
        <v>25</v>
      </c>
      <c r="F304" s="2" t="s">
        <v>576</v>
      </c>
      <c r="G304" s="2" t="s">
        <v>84</v>
      </c>
      <c r="H304" s="2" t="s">
        <v>85</v>
      </c>
      <c r="I304" s="2" t="s">
        <v>1178</v>
      </c>
      <c r="K304" s="2">
        <v>91192</v>
      </c>
      <c r="L304" s="2" t="s">
        <v>1179</v>
      </c>
      <c r="M304" s="2" t="s">
        <v>31</v>
      </c>
      <c r="N304" s="2">
        <v>4031</v>
      </c>
      <c r="O304" s="2">
        <v>4317</v>
      </c>
      <c r="P304" s="2">
        <v>4568</v>
      </c>
      <c r="Q304" s="2">
        <v>4916</v>
      </c>
      <c r="R304" s="2">
        <v>5040</v>
      </c>
      <c r="S304" s="2">
        <v>4950</v>
      </c>
      <c r="T304" s="2">
        <v>4973</v>
      </c>
      <c r="U304" s="2">
        <v>4887</v>
      </c>
    </row>
    <row r="305" spans="1:28" x14ac:dyDescent="0.25">
      <c r="A305" s="2" t="s">
        <v>842</v>
      </c>
      <c r="B305" s="2" t="s">
        <v>843</v>
      </c>
      <c r="C305" s="2" t="s">
        <v>844</v>
      </c>
      <c r="D305" s="2" t="s">
        <v>155</v>
      </c>
      <c r="E305" s="2" t="s">
        <v>25</v>
      </c>
      <c r="F305" s="2" t="s">
        <v>576</v>
      </c>
      <c r="G305" s="2" t="s">
        <v>84</v>
      </c>
      <c r="H305" s="2" t="s">
        <v>85</v>
      </c>
      <c r="I305" s="2" t="s">
        <v>845</v>
      </c>
      <c r="J305" s="2" t="s">
        <v>846</v>
      </c>
      <c r="K305" s="2">
        <v>91764</v>
      </c>
      <c r="L305" s="2" t="s">
        <v>812</v>
      </c>
      <c r="M305" s="2" t="s">
        <v>31</v>
      </c>
    </row>
    <row r="306" spans="1:28" x14ac:dyDescent="0.25">
      <c r="A306" s="2" t="s">
        <v>81</v>
      </c>
      <c r="B306" s="2" t="s">
        <v>82</v>
      </c>
      <c r="D306" s="2" t="s">
        <v>24</v>
      </c>
      <c r="E306" s="2" t="s">
        <v>25</v>
      </c>
      <c r="F306" s="2" t="s">
        <v>83</v>
      </c>
      <c r="G306" s="2" t="s">
        <v>84</v>
      </c>
      <c r="H306" s="2" t="s">
        <v>85</v>
      </c>
      <c r="I306" s="2" t="s">
        <v>86</v>
      </c>
      <c r="K306" s="2">
        <v>92001</v>
      </c>
      <c r="L306" s="2" t="s">
        <v>87</v>
      </c>
      <c r="M306" s="2" t="s">
        <v>31</v>
      </c>
      <c r="N306" s="2">
        <v>29866</v>
      </c>
      <c r="O306" s="2">
        <v>31807</v>
      </c>
      <c r="P306" s="2">
        <v>31928</v>
      </c>
      <c r="Q306" s="2">
        <v>32381</v>
      </c>
      <c r="R306" s="2">
        <v>31459</v>
      </c>
      <c r="S306" s="2">
        <v>31606</v>
      </c>
      <c r="T306" s="2">
        <v>31001</v>
      </c>
      <c r="U306" s="2">
        <v>30370</v>
      </c>
    </row>
    <row r="307" spans="1:28" x14ac:dyDescent="0.25">
      <c r="A307" s="2" t="s">
        <v>574</v>
      </c>
      <c r="B307" s="2" t="s">
        <v>575</v>
      </c>
      <c r="D307" s="2" t="s">
        <v>24</v>
      </c>
      <c r="E307" s="2" t="s">
        <v>25</v>
      </c>
      <c r="F307" s="2" t="s">
        <v>576</v>
      </c>
      <c r="G307" s="2" t="s">
        <v>84</v>
      </c>
      <c r="H307" s="2" t="s">
        <v>85</v>
      </c>
      <c r="I307" s="2" t="s">
        <v>577</v>
      </c>
      <c r="K307" s="2">
        <v>91405</v>
      </c>
      <c r="L307" s="2" t="s">
        <v>578</v>
      </c>
      <c r="M307" s="2" t="s">
        <v>31</v>
      </c>
      <c r="N307" s="2">
        <v>27307</v>
      </c>
      <c r="O307" s="2">
        <v>27289</v>
      </c>
      <c r="P307" s="2">
        <v>27603</v>
      </c>
      <c r="Q307" s="2">
        <v>28552</v>
      </c>
      <c r="R307" s="2">
        <v>28242</v>
      </c>
      <c r="S307" s="2">
        <v>28632</v>
      </c>
      <c r="T307" s="2">
        <v>21944</v>
      </c>
      <c r="U307" s="2">
        <v>21964</v>
      </c>
    </row>
    <row r="308" spans="1:28" x14ac:dyDescent="0.25">
      <c r="A308" s="2" t="s">
        <v>1208</v>
      </c>
      <c r="B308" s="2" t="s">
        <v>1209</v>
      </c>
      <c r="D308" s="2" t="s">
        <v>24</v>
      </c>
      <c r="E308" s="2" t="s">
        <v>25</v>
      </c>
      <c r="F308" s="2" t="s">
        <v>610</v>
      </c>
      <c r="G308" s="2" t="s">
        <v>84</v>
      </c>
      <c r="H308" s="2" t="s">
        <v>85</v>
      </c>
      <c r="I308" s="2" t="s">
        <v>1210</v>
      </c>
      <c r="J308" s="2" t="s">
        <v>1211</v>
      </c>
      <c r="K308" s="2">
        <v>95011</v>
      </c>
      <c r="L308" s="2" t="s">
        <v>745</v>
      </c>
      <c r="M308" s="2" t="s">
        <v>31</v>
      </c>
      <c r="N308" s="2">
        <v>14045</v>
      </c>
      <c r="O308" s="2">
        <v>13846</v>
      </c>
      <c r="P308" s="2">
        <v>14164</v>
      </c>
      <c r="Q308" s="2">
        <v>14036</v>
      </c>
      <c r="R308" s="2">
        <v>12827</v>
      </c>
      <c r="S308" s="2">
        <v>13488</v>
      </c>
      <c r="T308" s="2">
        <v>14375</v>
      </c>
      <c r="U308" s="2">
        <v>15052</v>
      </c>
    </row>
    <row r="309" spans="1:28" x14ac:dyDescent="0.25">
      <c r="A309" s="2" t="s">
        <v>1458</v>
      </c>
      <c r="B309" s="2" t="s">
        <v>1459</v>
      </c>
      <c r="D309" s="2" t="s">
        <v>24</v>
      </c>
      <c r="E309" s="2" t="s">
        <v>25</v>
      </c>
      <c r="F309" s="2" t="s">
        <v>216</v>
      </c>
      <c r="G309" s="2" t="s">
        <v>84</v>
      </c>
      <c r="H309" s="2" t="s">
        <v>85</v>
      </c>
      <c r="I309" s="2" t="s">
        <v>1460</v>
      </c>
      <c r="K309" s="2">
        <v>78035</v>
      </c>
      <c r="L309" s="2" t="s">
        <v>1153</v>
      </c>
      <c r="M309" s="2" t="s">
        <v>31</v>
      </c>
      <c r="N309" s="2">
        <v>15142</v>
      </c>
      <c r="O309" s="2">
        <v>15420</v>
      </c>
      <c r="P309" s="2">
        <v>16126</v>
      </c>
      <c r="Q309" s="2">
        <v>16925</v>
      </c>
      <c r="R309" s="2">
        <v>15799</v>
      </c>
      <c r="S309" s="2">
        <v>15661</v>
      </c>
      <c r="T309" s="2">
        <v>13820</v>
      </c>
      <c r="U309" s="2">
        <v>14117</v>
      </c>
    </row>
    <row r="310" spans="1:28" x14ac:dyDescent="0.25">
      <c r="A310" s="2" t="s">
        <v>817</v>
      </c>
      <c r="B310" s="2" t="s">
        <v>816</v>
      </c>
      <c r="D310" s="2" t="s">
        <v>24</v>
      </c>
      <c r="E310" s="2" t="s">
        <v>25</v>
      </c>
      <c r="F310" s="2" t="s">
        <v>576</v>
      </c>
      <c r="G310" s="2" t="s">
        <v>84</v>
      </c>
      <c r="H310" s="2" t="s">
        <v>85</v>
      </c>
      <c r="I310" s="2" t="s">
        <v>1534</v>
      </c>
      <c r="K310" s="2">
        <v>91025</v>
      </c>
      <c r="L310" s="2" t="s">
        <v>819</v>
      </c>
      <c r="M310" s="2" t="s">
        <v>31</v>
      </c>
      <c r="N310" s="2">
        <v>9534</v>
      </c>
      <c r="O310" s="2">
        <v>9685</v>
      </c>
      <c r="P310" s="2">
        <v>9462</v>
      </c>
      <c r="Q310" s="2">
        <v>8945</v>
      </c>
      <c r="R310" s="2">
        <v>9205</v>
      </c>
      <c r="S310" s="2">
        <v>9800</v>
      </c>
      <c r="T310" s="2">
        <v>8581</v>
      </c>
      <c r="U310" s="2">
        <v>9024</v>
      </c>
    </row>
    <row r="311" spans="1:28" x14ac:dyDescent="0.25">
      <c r="AB311" t="s">
        <v>1564</v>
      </c>
    </row>
    <row r="312" spans="1:28" x14ac:dyDescent="0.25">
      <c r="AB312" t="s">
        <v>1566</v>
      </c>
    </row>
    <row r="313" spans="1:28" x14ac:dyDescent="0.25">
      <c r="AB313" t="s">
        <v>1565</v>
      </c>
    </row>
    <row r="314" spans="1:28" x14ac:dyDescent="0.25">
      <c r="AB314" t="s">
        <v>1567</v>
      </c>
    </row>
  </sheetData>
  <sortState ref="A2:W310">
    <sortCondition ref="H2:H310"/>
    <sortCondition ref="E2:E310"/>
    <sortCondition ref="D2:D310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Sheet</vt:lpstr>
      <vt:lpstr>academie</vt:lpstr>
      <vt:lpstr>Sheet!Criteres</vt:lpstr>
      <vt:lpstr>effectif18</vt:lpstr>
      <vt:lpstr>Sheet!Extraire</vt:lpstr>
      <vt:lpstr>nombre1718</vt:lpstr>
      <vt:lpstr>Region</vt:lpstr>
      <vt:lpstr>Representant</vt:lpstr>
      <vt:lpstr>type</vt:lpstr>
      <vt:lpstr>Ventes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nido</dc:creator>
  <cp:lastModifiedBy>Jean Nido</cp:lastModifiedBy>
  <dcterms:created xsi:type="dcterms:W3CDTF">2019-01-19T10:11:18Z</dcterms:created>
  <dcterms:modified xsi:type="dcterms:W3CDTF">2019-02-13T11:26:25Z</dcterms:modified>
</cp:coreProperties>
</file>