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inevol\Desktop\"/>
    </mc:Choice>
  </mc:AlternateContent>
  <bookViews>
    <workbookView xWindow="0" yWindow="0" windowWidth="11235" windowHeight="7050" tabRatio="871"/>
  </bookViews>
  <sheets>
    <sheet name="Match" sheetId="3" r:id="rId1"/>
    <sheet name="Paramètres" sheetId="14" r:id="rId2"/>
  </sheets>
  <definedNames>
    <definedName name="_xlnm._FilterDatabase" localSheetId="0" hidden="1">Match!#REF!</definedName>
    <definedName name="annee">#REF!</definedName>
    <definedName name="annee_en_cours">#REF!</definedName>
    <definedName name="mois">#REF!</definedName>
    <definedName name="mois_en_cours">#REF!</definedName>
    <definedName name="Segment_Joueur">#N/A</definedName>
  </definedNames>
  <calcPr calcId="152511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7" i="14" l="1"/>
  <c r="Q28" i="14"/>
</calcChain>
</file>

<file path=xl/sharedStrings.xml><?xml version="1.0" encoding="utf-8"?>
<sst xmlns="http://schemas.openxmlformats.org/spreadsheetml/2006/main" count="679" uniqueCount="308">
  <si>
    <t>Total général</t>
  </si>
  <si>
    <t>Date d'enregistrement</t>
  </si>
  <si>
    <t>MOIS</t>
  </si>
  <si>
    <t>ANNEE</t>
  </si>
  <si>
    <t>NOVEMBRE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</si>
  <si>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</si>
  <si>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</si>
  <si>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</si>
  <si>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</si>
  <si>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</si>
  <si>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</si>
  <si>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</si>
  <si>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</si>
  <si>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</si>
  <si>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</si>
  <si>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DECEMBRE</t>
  </si>
  <si>
    <t xml:space="preserve"> </t>
  </si>
  <si>
    <t>Code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</si>
  <si>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</si>
  <si>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</si>
  <si>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</si>
  <si>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</si>
  <si>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</si>
  <si>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</si>
  <si>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</si>
  <si>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</si>
  <si>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</si>
  <si>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</si>
  <si>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</si>
  <si>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</si>
  <si>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 xml:space="preserve">
</t>
  </si>
  <si>
    <t>Étiquettes de lignes</t>
  </si>
  <si>
    <t>Paramètres</t>
  </si>
  <si>
    <t>Liste</t>
  </si>
  <si>
    <t>Calendaire</t>
  </si>
  <si>
    <t>NOMBRE DE JOURS</t>
  </si>
  <si>
    <t>Mois</t>
  </si>
  <si>
    <t>Jours</t>
  </si>
  <si>
    <t>Maillot</t>
  </si>
  <si>
    <t>Crampons</t>
  </si>
  <si>
    <t>Short</t>
  </si>
  <si>
    <t>Equipement</t>
  </si>
  <si>
    <t>Nb</t>
  </si>
  <si>
    <t>EQUIPEMENT PAR SAISON</t>
  </si>
  <si>
    <t>Chaussures</t>
  </si>
  <si>
    <t>JOUEURS</t>
  </si>
  <si>
    <t>Liste des joueurs</t>
  </si>
  <si>
    <t>REMI</t>
  </si>
  <si>
    <t>GUILLAUME</t>
  </si>
  <si>
    <t>FRANCOIS</t>
  </si>
  <si>
    <t>JEAN</t>
  </si>
  <si>
    <t>STEPHANE</t>
  </si>
  <si>
    <t>CARL</t>
  </si>
  <si>
    <t>GABIN</t>
  </si>
  <si>
    <t>JACQUES</t>
  </si>
  <si>
    <t>SIMON</t>
  </si>
  <si>
    <t>FRANCK</t>
  </si>
  <si>
    <t>PATRICK</t>
  </si>
  <si>
    <t>MARIN</t>
  </si>
  <si>
    <t>ID</t>
  </si>
  <si>
    <t>Joueur</t>
  </si>
  <si>
    <t>Châtres</t>
  </si>
  <si>
    <t>Sainte-Aulde</t>
  </si>
  <si>
    <t>Compans</t>
  </si>
  <si>
    <t>Ury</t>
  </si>
  <si>
    <t>Les Chapelles-Bourbon</t>
  </si>
  <si>
    <t>Rozay-en-Brie</t>
  </si>
  <si>
    <t>Boisdon</t>
  </si>
  <si>
    <t>Vulaines-sur-Seine</t>
  </si>
  <si>
    <t>Châtenay-sur-Seine</t>
  </si>
  <si>
    <t>Villemer</t>
  </si>
  <si>
    <t>Lizines</t>
  </si>
  <si>
    <t>Saint-Siméon</t>
  </si>
  <si>
    <t>Moret-Loing-et-Orvanne</t>
  </si>
  <si>
    <t>Ichy</t>
  </si>
  <si>
    <t>Jablines</t>
  </si>
  <si>
    <t>Pézarches</t>
  </si>
  <si>
    <t>Pamfou</t>
  </si>
  <si>
    <t>La Croix-en-Brie</t>
  </si>
  <si>
    <t>Montolivet</t>
  </si>
  <si>
    <t>Mitry-Mory</t>
  </si>
  <si>
    <t>Vignely</t>
  </si>
  <si>
    <t>Chambry</t>
  </si>
  <si>
    <t>Coulommes</t>
  </si>
  <si>
    <t>Saint-Ouen-en-Brie</t>
  </si>
  <si>
    <t>Tournan-en-Brie</t>
  </si>
  <si>
    <t>Vieux-Champagne</t>
  </si>
  <si>
    <t>Torcy</t>
  </si>
  <si>
    <t>Saint-Denis-lès-Rebais</t>
  </si>
  <si>
    <t>Sancy</t>
  </si>
  <si>
    <t>Coupvray</t>
  </si>
  <si>
    <t>Rubelles</t>
  </si>
  <si>
    <t>Ormesson</t>
  </si>
  <si>
    <t>Aufferville</t>
  </si>
  <si>
    <t>Villenoy</t>
  </si>
  <si>
    <t>Livry-sur-Seine</t>
  </si>
  <si>
    <t>Bray-sur-Seine</t>
  </si>
  <si>
    <t>Gouvernes</t>
  </si>
  <si>
    <t>Magny-le-Hongre</t>
  </si>
  <si>
    <t>Crisenoy</t>
  </si>
  <si>
    <t>Lescherolles</t>
  </si>
  <si>
    <t>Vaires-sur-Marne</t>
  </si>
  <si>
    <t>Misy-sur-Yonne</t>
  </si>
  <si>
    <t>Jaulnes</t>
  </si>
  <si>
    <t>Hondevilliers</t>
  </si>
  <si>
    <t>Champdeuil</t>
  </si>
  <si>
    <t>Méry-sur-Marne</t>
  </si>
  <si>
    <t>Crégy-lès-Meaux</t>
  </si>
  <si>
    <t>Nanteuil-lès-Meaux</t>
  </si>
  <si>
    <t>Monthyon</t>
  </si>
  <si>
    <t>Léchelle</t>
  </si>
  <si>
    <t>Luzancy</t>
  </si>
  <si>
    <t>Villuis</t>
  </si>
  <si>
    <t>Hautefeuille</t>
  </si>
  <si>
    <t>Savigny-le-Temple</t>
  </si>
  <si>
    <t>Chenoise-Cucharmoy</t>
  </si>
  <si>
    <t>Les Ormes-sur-Voulzie</t>
  </si>
  <si>
    <t>Leudon-en-Brie</t>
  </si>
  <si>
    <t>Balloy</t>
  </si>
  <si>
    <t>Perthes</t>
  </si>
  <si>
    <t>Avec supplément</t>
  </si>
  <si>
    <t>Lieu</t>
  </si>
  <si>
    <t>CP</t>
  </si>
  <si>
    <t>Temps en mn</t>
  </si>
  <si>
    <t>Somme de Temps en mn</t>
  </si>
  <si>
    <t>SYNTHESE PAR JOUEUR</t>
  </si>
  <si>
    <t>NOM FICHIER</t>
  </si>
  <si>
    <t>MONTIGNY-LE-GUESDIER</t>
  </si>
  <si>
    <t>SAINT-GERMAIN-LAXIS</t>
  </si>
  <si>
    <t>BEAUTHEIL-SAINTS</t>
  </si>
  <si>
    <t>TRILPORT</t>
  </si>
  <si>
    <t>BARBIZON</t>
  </si>
  <si>
    <t>ÉVRY-GRÉGY-SUR-YERRE</t>
  </si>
  <si>
    <t>BUTHIERS</t>
  </si>
  <si>
    <t>DIANT</t>
  </si>
  <si>
    <t>SERVON</t>
  </si>
  <si>
    <t>SAINT-DENIS-LÈS-REBAIS</t>
  </si>
  <si>
    <t>COURTOMER</t>
  </si>
  <si>
    <t>NANTEUIL-LÈS-MEAUX</t>
  </si>
  <si>
    <t>BURCY</t>
  </si>
  <si>
    <t>VINANTES</t>
  </si>
  <si>
    <t>JAIGNES</t>
  </si>
  <si>
    <t>HAUTEFEUILLE</t>
  </si>
  <si>
    <t>SAINT-BARTHÉLEMY</t>
  </si>
  <si>
    <t>LE VAUDOUÉ</t>
  </si>
  <si>
    <t>LES MARÊTS</t>
  </si>
  <si>
    <t>CRISENOY</t>
  </si>
  <si>
    <t>MARCHÉMORET</t>
  </si>
  <si>
    <t>JABLINES</t>
  </si>
  <si>
    <t>TORCY</t>
  </si>
  <si>
    <t>VILLEMER</t>
  </si>
  <si>
    <t>FRÉTOY</t>
  </si>
  <si>
    <t>JUTIGNY</t>
  </si>
  <si>
    <t>SAINT-SIMÉON</t>
  </si>
  <si>
    <t>ARVILLE</t>
  </si>
  <si>
    <t>MONTENILS</t>
  </si>
  <si>
    <t>COULOMBS-EN-VALOIS</t>
  </si>
  <si>
    <t>MONTGÉ-EN-GOËLE</t>
  </si>
  <si>
    <t>MAGNY-LE-HONGRE</t>
  </si>
  <si>
    <t>CRÉGY-LÈS-MEAUX</t>
  </si>
  <si>
    <t>PÉZARCHES</t>
  </si>
  <si>
    <t>SAINT-AUGUSTIN</t>
  </si>
  <si>
    <t>VERDELOT</t>
  </si>
  <si>
    <t>VIMPELLES</t>
  </si>
  <si>
    <t>BEAUMONT-DU-GÂTINAIS</t>
  </si>
  <si>
    <t>COMPANS</t>
  </si>
  <si>
    <t>SAINT-RÉMY-LA-VANNE</t>
  </si>
  <si>
    <t>VAIRES-SUR-MARNE</t>
  </si>
  <si>
    <t>MISY-SUR-YONNE</t>
  </si>
  <si>
    <t>SAINT-OUEN-EN-BRIE</t>
  </si>
  <si>
    <t>VIGNELY</t>
  </si>
  <si>
    <t>LA HOUSSAYE-EN-BRIE</t>
  </si>
  <si>
    <t>SAMOREAU</t>
  </si>
  <si>
    <t>LE CHÂTELET-EN-BRIE</t>
  </si>
  <si>
    <t>COUTENÇON</t>
  </si>
  <si>
    <t>ORMESSON</t>
  </si>
  <si>
    <t>LESCHEROLLES</t>
  </si>
  <si>
    <t>PRÉCY-SUR-MARNE</t>
  </si>
  <si>
    <t>TOURNAN-EN-BRIE</t>
  </si>
  <si>
    <t>ICHY</t>
  </si>
  <si>
    <t>OISSERY</t>
  </si>
  <si>
    <t>SAINTE-AULDE</t>
  </si>
  <si>
    <t>FAVIÈRES</t>
  </si>
  <si>
    <t>URY</t>
  </si>
  <si>
    <t>CHENOISE-CUCHARMOY</t>
  </si>
  <si>
    <t>JAULNES</t>
  </si>
  <si>
    <t>PERTHES</t>
  </si>
  <si>
    <t>JOUY-SUR-MORIN</t>
  </si>
  <si>
    <t>LUZANCY</t>
  </si>
  <si>
    <t>ROZAY-EN-BRIE</t>
  </si>
  <si>
    <t>BOISDON</t>
  </si>
  <si>
    <t>MONTOLIVET</t>
  </si>
  <si>
    <t>BEAUVOIR</t>
  </si>
  <si>
    <t>PAMFOU</t>
  </si>
  <si>
    <t>MITRY-MORY</t>
  </si>
  <si>
    <t>HONDEVILLIERS</t>
  </si>
  <si>
    <t>CHÂTENAY-SUR-SEINE</t>
  </si>
  <si>
    <t>MONTHYON</t>
  </si>
  <si>
    <t>LIVRY-SUR-SEINE</t>
  </si>
  <si>
    <t>NOISY-SUR-ÉCOLE</t>
  </si>
  <si>
    <t>VILLUIS</t>
  </si>
  <si>
    <t>VILLENOY</t>
  </si>
  <si>
    <t>LIZY-SUR-OURCQ</t>
  </si>
  <si>
    <t>GOUVERNES</t>
  </si>
  <si>
    <t>CHÂTRES</t>
  </si>
  <si>
    <t>VILLENAUXE-LA-PETITE</t>
  </si>
  <si>
    <t>MORET-LOING-ET-ORVANNE</t>
  </si>
  <si>
    <t>CHAMPDEUIL</t>
  </si>
  <si>
    <t>BRAY-SUR-SEINE</t>
  </si>
  <si>
    <t>BALLOY</t>
  </si>
  <si>
    <t>VIEUX-CHAMPAGNE</t>
  </si>
  <si>
    <t>LÉCHELLE</t>
  </si>
  <si>
    <t>LIZINES</t>
  </si>
  <si>
    <t>VILLEPARISIS</t>
  </si>
  <si>
    <t>AUBEPIERRE-OZOUER-LE-REPOS</t>
  </si>
  <si>
    <t>COURCHAMP</t>
  </si>
  <si>
    <t>POMPONNE</t>
  </si>
  <si>
    <t>SAVIGNY-LE-TEMPLE</t>
  </si>
  <si>
    <t>SAINT-THIBAULT-DES-VIGNES</t>
  </si>
  <si>
    <t>LE MÉE-SUR-SEINE</t>
  </si>
  <si>
    <t>CHARMENTRAY</t>
  </si>
  <si>
    <t>VULAINES-SUR-SEINE</t>
  </si>
  <si>
    <t>AUFFERVILLE</t>
  </si>
  <si>
    <t>MÉRY-SUR-MARNE</t>
  </si>
  <si>
    <t>AUGERS-EN-BRIE</t>
  </si>
  <si>
    <t>CHARTRONGES</t>
  </si>
  <si>
    <t>LA CROIX-EN-BRIE</t>
  </si>
  <si>
    <t>CHAMBRY</t>
  </si>
  <si>
    <t>FORGES</t>
  </si>
  <si>
    <t>SAINT-HILLIERS</t>
  </si>
  <si>
    <t>COULOMMES</t>
  </si>
  <si>
    <t>SANCY</t>
  </si>
  <si>
    <t>CHAUCONIN-NEUFMONTIERS</t>
  </si>
  <si>
    <t>LONGUEVILLE</t>
  </si>
  <si>
    <t>BOISSY-AUX-CAILLES</t>
  </si>
  <si>
    <t>GRESSY</t>
  </si>
  <si>
    <t>GRAVON</t>
  </si>
  <si>
    <t>BUSSY-SAINT-GEORGES</t>
  </si>
  <si>
    <t>LEUDON-EN-BRIE</t>
  </si>
  <si>
    <t>CHELLES</t>
  </si>
  <si>
    <t>ANDREZEL</t>
  </si>
  <si>
    <t>QUIERS</t>
  </si>
  <si>
    <t>PUISIEUX</t>
  </si>
  <si>
    <t>CHALIFERT</t>
  </si>
  <si>
    <t>RÉAU</t>
  </si>
  <si>
    <t>LES ORMES-SUR-VOULZIE</t>
  </si>
  <si>
    <t>LES CHAPELLES-BOURBON</t>
  </si>
  <si>
    <t>SEPT-SORTS</t>
  </si>
  <si>
    <t>DAMMARIE-LES-LYS</t>
  </si>
  <si>
    <t>MONTEREAU-SUR-LE-JARD</t>
  </si>
  <si>
    <t>SALINS</t>
  </si>
  <si>
    <t>COULOMMIERS</t>
  </si>
  <si>
    <t>RAMPILLON</t>
  </si>
  <si>
    <t>SAINT-CYR-SUR-MORIN</t>
  </si>
  <si>
    <t>RUBELLES</t>
  </si>
  <si>
    <t>COUPVRAY</t>
  </si>
  <si>
    <t>SAINT-MARD</t>
  </si>
  <si>
    <t>PASSY-SUR-SEINE</t>
  </si>
  <si>
    <t>BOISSETTES</t>
  </si>
  <si>
    <t>VILLENEUVE-LE-COMTE</t>
  </si>
  <si>
    <t>RECLOSES</t>
  </si>
  <si>
    <t>CHAILLY-EN-BRIE</t>
  </si>
  <si>
    <t>CHEVRAINVILLIERS</t>
  </si>
  <si>
    <t>SERRIS</t>
  </si>
  <si>
    <t>BOULEURS</t>
  </si>
  <si>
    <t>SABLONNIÈRES</t>
  </si>
  <si>
    <t>NEUFMOUTIERS-EN-BRIE</t>
  </si>
  <si>
    <t>MOUSSY-LE-NEUF</t>
  </si>
  <si>
    <t>BOISSY-LE-CHÂTEL</t>
  </si>
  <si>
    <t>MAISONCELLES-EN-GÂTINAIS</t>
  </si>
  <si>
    <t>BRÉAU</t>
  </si>
  <si>
    <t>CHEVRY-EN-SEREINE</t>
  </si>
  <si>
    <t>LA CHAPELLE-LA-REINE</t>
  </si>
  <si>
    <t>BEZALLES</t>
  </si>
  <si>
    <t>DHUISY</t>
  </si>
  <si>
    <t>LOGNES</t>
  </si>
  <si>
    <t>COUTEVROULT</t>
  </si>
  <si>
    <t>BAGNEAUX-SUR-LOING</t>
  </si>
  <si>
    <t>GRETZ-ARMAINVILLIERS</t>
  </si>
  <si>
    <t>CHAMIGNY</t>
  </si>
  <si>
    <t>NOISIEL</t>
  </si>
  <si>
    <t>FONTAINEBLEAU</t>
  </si>
  <si>
    <t>REMAUVILLE</t>
  </si>
  <si>
    <t>BABY</t>
  </si>
  <si>
    <t>FAŸ-LÈS-NEMOURS</t>
  </si>
  <si>
    <t>GUÉRARD</t>
  </si>
  <si>
    <t>GASTINS</t>
  </si>
  <si>
    <t>VARENNES-SUR-SEINE</t>
  </si>
  <si>
    <t>JOSSIGNY</t>
  </si>
  <si>
    <t>CARNETIN</t>
  </si>
  <si>
    <t>VERNOU-LA-CELLE-SUR-SEINE</t>
  </si>
  <si>
    <t>NANDY</t>
  </si>
  <si>
    <t>MARY-SUR-MARNE</t>
  </si>
  <si>
    <t>VILLENEUVE-SUR-BELLOT</t>
  </si>
  <si>
    <t>LA HAUTE-MAISON</t>
  </si>
  <si>
    <t>LA CHAPELLE-RABLAIS</t>
  </si>
  <si>
    <t>LUISETAINES</t>
  </si>
  <si>
    <t>MOUY-SUR-SEINE</t>
  </si>
  <si>
    <t>ÉCHOUBOULAINS</t>
  </si>
  <si>
    <t>CHARTRETTES</t>
  </si>
  <si>
    <t>POINCY</t>
  </si>
  <si>
    <t>VOULTON</t>
  </si>
  <si>
    <t>BOIS-LE-ROI</t>
  </si>
  <si>
    <t>LA MADELEINE-SUR-LOING</t>
  </si>
  <si>
    <t>VILLEVAUDÉ</t>
  </si>
  <si>
    <t>VOULX</t>
  </si>
  <si>
    <t>MATCH</t>
  </si>
  <si>
    <t>ENTRAINEMENT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</si>
</sst>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€&quot;"/>
    <numFmt numFmtId="165" formatCode="#\ ###"/>
    <numFmt numFmtId="166" formatCode="dd/mm/yy;@"/>
  </numFmts>
  <fonts count="13">
    <font>
      <sz val="11"/>
      <color theme="1"/>
      <name val="lato"/>
      <family val="2"/>
    </font>
    <font>
      <sz val="12"/>
      <color theme="1"/>
      <name val="Arial"/>
      <family val="2"/>
    </font>
    <font>
      <sz val="10"/>
      <name val="Arial"/>
      <family val="2"/>
    </font>
    <font>
      <b/>
      <sz val="36"/>
      <color theme="0"/>
      <name val="lato"/>
      <family val="2"/>
    </font>
    <font>
      <b/>
      <sz val="16"/>
      <color theme="0"/>
      <name val="lato"/>
      <family val="2"/>
    </font>
    <font>
      <sz val="11"/>
      <color theme="1"/>
      <name val="Arial"/>
      <family val="2"/>
    </font>
    <font>
      <b/>
      <sz val="11"/>
      <color theme="1"/>
      <name val="lato"/>
      <family val="2"/>
    </font>
    <font>
      <b/>
      <sz val="11"/>
      <color theme="1"/>
      <name val="Arial"/>
      <family val="2"/>
    </font>
    <font>
      <b/>
      <sz val="16"/>
      <color theme="1"/>
      <name val="lato"/>
      <family val="2"/>
    </font>
    <font>
      <b/>
      <sz val="12"/>
      <color theme="1"/>
      <name val="Arial"/>
      <family val="2"/>
    </font>
    <font>
      <sz val="10"/>
      <color theme="1"/>
      <name val="Liberation Sans"/>
    </font>
    <font>
      <b/>
      <sz val="16"/>
      <color rgb="FF4A5445"/>
      <name val="lato"/>
      <family val="2"/>
    </font>
    <font>
      <b/>
      <sz val="36"/>
      <color rgb="FF4A5445"/>
      <name val="lato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5" fillId="0" borderId="0" xfId="0" applyFont="1"/>
    <xf numFmtId="0" fontId="5" fillId="0" borderId="0" xfId="0" applyFont="1" applyAlignment="1">
      <alignment horizontal="center"/>
    </xf>
    <xf numFmtId="0" fontId="0" fillId="0" borderId="0" xfId="0" applyAlignment="1">
      <alignment horizontal="left" indent="1"/>
    </xf>
    <xf numFmtId="3" fontId="5" fillId="0" borderId="0" xfId="0" applyNumberFormat="1" applyFont="1"/>
    <xf numFmtId="166" fontId="5" fillId="0" borderId="0" xfId="0" applyNumberFormat="1" applyFont="1"/>
    <xf numFmtId="0" fontId="1" fillId="2" borderId="0" xfId="0" quotePrefix="1" applyFont="1" applyFill="1" applyBorder="1" applyAlignment="1">
      <alignment horizontal="center" vertical="center"/>
    </xf>
    <xf numFmtId="0" fontId="0" fillId="2" borderId="0" xfId="0" applyFont="1" applyFill="1" applyBorder="1" applyAlignment="1">
      <alignment vertical="center"/>
    </xf>
    <xf numFmtId="0" fontId="0" fillId="2" borderId="0" xfId="0" applyFont="1" applyFill="1" applyBorder="1"/>
    <xf numFmtId="0" fontId="1" fillId="2" borderId="0" xfId="0" quotePrefix="1" applyFont="1" applyFill="1" applyBorder="1" applyAlignment="1">
      <alignment horizontal="center"/>
    </xf>
    <xf numFmtId="0" fontId="9" fillId="2" borderId="0" xfId="0" applyFont="1" applyFill="1" applyBorder="1" applyAlignment="1"/>
    <xf numFmtId="0" fontId="9" fillId="2" borderId="0" xfId="0" applyFont="1" applyFill="1" applyBorder="1" applyAlignment="1">
      <alignment horizontal="left" indent="2"/>
    </xf>
    <xf numFmtId="0" fontId="9" fillId="2" borderId="0" xfId="0" applyFont="1" applyFill="1" applyBorder="1" applyAlignment="1">
      <alignment horizontal="center"/>
    </xf>
    <xf numFmtId="0" fontId="9" fillId="2" borderId="0" xfId="0" applyFont="1" applyFill="1" applyBorder="1" applyAlignment="1">
      <alignment horizontal="left"/>
    </xf>
    <xf numFmtId="0" fontId="1" fillId="2" borderId="0" xfId="0" applyFont="1" applyFill="1" applyBorder="1" applyAlignment="1"/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left"/>
    </xf>
    <xf numFmtId="0" fontId="1" fillId="2" borderId="0" xfId="0" applyNumberFormat="1" applyFont="1" applyFill="1" applyBorder="1" applyAlignment="1">
      <alignment horizontal="left"/>
    </xf>
    <xf numFmtId="2" fontId="1" fillId="2" borderId="0" xfId="0" applyNumberFormat="1" applyFont="1" applyFill="1" applyBorder="1" applyAlignment="1">
      <alignment horizontal="left"/>
    </xf>
    <xf numFmtId="165" fontId="1" fillId="2" borderId="0" xfId="0" applyNumberFormat="1" applyFont="1" applyFill="1" applyBorder="1" applyAlignment="1">
      <alignment horizontal="center"/>
    </xf>
    <xf numFmtId="164" fontId="1" fillId="2" borderId="0" xfId="0" applyNumberFormat="1" applyFont="1" applyFill="1" applyBorder="1" applyAlignment="1">
      <alignment horizontal="left"/>
    </xf>
    <xf numFmtId="0" fontId="1" fillId="2" borderId="0" xfId="0" applyFont="1" applyFill="1" applyBorder="1"/>
    <xf numFmtId="0" fontId="1" fillId="2" borderId="0" xfId="0" applyFont="1" applyFill="1" applyBorder="1" applyAlignment="1">
      <alignment horizontal="left" indent="1"/>
    </xf>
    <xf numFmtId="0" fontId="1" fillId="2" borderId="0" xfId="0" applyNumberFormat="1" applyFont="1" applyFill="1" applyBorder="1" applyAlignment="1">
      <alignment horizontal="centerContinuous"/>
    </xf>
    <xf numFmtId="0" fontId="1" fillId="2" borderId="0" xfId="0" applyNumberFormat="1" applyFont="1" applyFill="1" applyBorder="1" applyAlignment="1">
      <alignment horizontal="centerContinuous" vertical="center"/>
    </xf>
    <xf numFmtId="0" fontId="0" fillId="2" borderId="2" xfId="0" applyFont="1" applyFill="1" applyBorder="1"/>
    <xf numFmtId="0" fontId="1" fillId="2" borderId="3" xfId="0" applyFont="1" applyFill="1" applyBorder="1" applyAlignment="1">
      <alignment horizontal="left" indent="2"/>
    </xf>
    <xf numFmtId="0" fontId="0" fillId="2" borderId="3" xfId="0" applyFont="1" applyFill="1" applyBorder="1"/>
    <xf numFmtId="0" fontId="0" fillId="2" borderId="4" xfId="0" applyFont="1" applyFill="1" applyBorder="1"/>
    <xf numFmtId="0" fontId="1" fillId="2" borderId="1" xfId="0" applyFont="1" applyFill="1" applyBorder="1" applyAlignment="1"/>
    <xf numFmtId="0" fontId="1" fillId="2" borderId="1" xfId="0" quotePrefix="1" applyFont="1" applyFill="1" applyBorder="1" applyAlignment="1">
      <alignment horizontal="center"/>
    </xf>
    <xf numFmtId="0" fontId="0" fillId="2" borderId="5" xfId="0" applyFont="1" applyFill="1" applyBorder="1"/>
    <xf numFmtId="0" fontId="1" fillId="2" borderId="2" xfId="0" quotePrefix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6" fillId="2" borderId="0" xfId="0" applyFont="1" applyFill="1" applyBorder="1"/>
    <xf numFmtId="0" fontId="9" fillId="2" borderId="2" xfId="0" applyFont="1" applyFill="1" applyBorder="1" applyAlignment="1"/>
    <xf numFmtId="0" fontId="0" fillId="0" borderId="0" xfId="0" applyBorder="1"/>
    <xf numFmtId="0" fontId="9" fillId="2" borderId="1" xfId="0" applyFont="1" applyFill="1" applyBorder="1" applyAlignment="1"/>
    <xf numFmtId="0" fontId="1" fillId="2" borderId="1" xfId="0" applyFont="1" applyFill="1" applyBorder="1"/>
    <xf numFmtId="0" fontId="8" fillId="2" borderId="0" xfId="0" applyFont="1" applyFill="1" applyBorder="1" applyAlignment="1">
      <alignment vertical="center"/>
    </xf>
    <xf numFmtId="0" fontId="9" fillId="2" borderId="3" xfId="0" applyFont="1" applyFill="1" applyBorder="1" applyAlignment="1">
      <alignment horizontal="center"/>
    </xf>
    <xf numFmtId="165" fontId="1" fillId="2" borderId="3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left"/>
    </xf>
    <xf numFmtId="165" fontId="1" fillId="2" borderId="5" xfId="0" applyNumberFormat="1" applyFont="1" applyFill="1" applyBorder="1" applyAlignment="1">
      <alignment horizontal="center"/>
    </xf>
    <xf numFmtId="0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0" fontId="0" fillId="3" borderId="0" xfId="0" applyNumberFormat="1" applyFill="1"/>
    <xf numFmtId="0" fontId="10" fillId="0" borderId="0" xfId="0" applyFont="1" applyFill="1" applyBorder="1"/>
    <xf numFmtId="0" fontId="2" fillId="0" borderId="0" xfId="0" applyFont="1" applyFill="1" applyBorder="1" applyAlignment="1" applyProtection="1">
      <alignment horizontal="center"/>
    </xf>
    <xf numFmtId="166" fontId="2" fillId="0" borderId="0" xfId="0" applyNumberFormat="1" applyFont="1" applyFill="1" applyBorder="1" applyAlignment="1" applyProtection="1">
      <alignment horizontal="center"/>
    </xf>
    <xf numFmtId="0" fontId="1" fillId="2" borderId="10" xfId="0" quotePrefix="1" applyFont="1" applyFill="1" applyBorder="1" applyAlignment="1">
      <alignment horizontal="center"/>
    </xf>
    <xf numFmtId="0" fontId="0" fillId="2" borderId="11" xfId="0" applyFont="1" applyFill="1" applyBorder="1"/>
    <xf numFmtId="0" fontId="0" fillId="2" borderId="12" xfId="0" applyFont="1" applyFill="1" applyBorder="1"/>
    <xf numFmtId="0" fontId="0" fillId="2" borderId="1" xfId="0" applyFont="1" applyFill="1" applyBorder="1"/>
    <xf numFmtId="0" fontId="7" fillId="3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Continuous"/>
    </xf>
    <xf numFmtId="0" fontId="4" fillId="3" borderId="9" xfId="0" applyFont="1" applyFill="1" applyBorder="1" applyAlignment="1">
      <alignment horizontal="centerContinuous" vertical="center"/>
    </xf>
    <xf numFmtId="0" fontId="8" fillId="3" borderId="9" xfId="0" applyFont="1" applyFill="1" applyBorder="1" applyAlignment="1">
      <alignment horizontal="centerContinuous" vertical="center"/>
    </xf>
    <xf numFmtId="0" fontId="11" fillId="3" borderId="9" xfId="0" applyFont="1" applyFill="1" applyBorder="1" applyAlignment="1">
      <alignment horizontal="centerContinuous" vertical="center"/>
    </xf>
    <xf numFmtId="0" fontId="11" fillId="3" borderId="6" xfId="0" applyFont="1" applyFill="1" applyBorder="1" applyAlignment="1">
      <alignment horizontal="center" vertical="center"/>
    </xf>
    <xf numFmtId="0" fontId="11" fillId="3" borderId="7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12" fillId="3" borderId="0" xfId="0" applyFont="1" applyFill="1" applyAlignment="1">
      <alignment horizontal="centerContinuous"/>
    </xf>
    <xf numFmtId="0" fontId="10" fillId="0" borderId="0" xfId="0" applyNumberFormat="1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</cellXfs>
  <cellStyles count="1">
    <cellStyle name="Normal" xfId="0" builtinId="0"/>
  </cellStyles>
  <dxfs count="4"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</dxfs>
  <tableStyles count="0" defaultTableStyle="TableStyleMedium2" defaultPivotStyle="PivotStyleLight16"/>
  <colors>
    <mruColors>
      <color rgb="FF4A5445"/>
      <color rgb="FF00B8A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Liste des affaire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19049</xdr:colOff>
      <xdr:row>4</xdr:row>
      <xdr:rowOff>104775</xdr:rowOff>
    </xdr:from>
    <xdr:to>
      <xdr:col>10</xdr:col>
      <xdr:colOff>2028825</xdr:colOff>
      <xdr:row>12</xdr:row>
      <xdr:rowOff>85725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Jou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Jou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601199" y="857250"/>
              <a:ext cx="3819526" cy="1504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1650487</xdr:colOff>
      <xdr:row>1</xdr:row>
      <xdr:rowOff>142875</xdr:rowOff>
    </xdr:from>
    <xdr:to>
      <xdr:col>11</xdr:col>
      <xdr:colOff>18304</xdr:colOff>
      <xdr:row>3</xdr:row>
      <xdr:rowOff>38100</xdr:rowOff>
    </xdr:to>
    <xdr:pic macro="[0]!impression_detail_segment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042387" y="323850"/>
          <a:ext cx="434742" cy="2762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560</xdr:colOff>
      <xdr:row>0</xdr:row>
      <xdr:rowOff>461090</xdr:rowOff>
    </xdr:from>
    <xdr:to>
      <xdr:col>6</xdr:col>
      <xdr:colOff>62909</xdr:colOff>
      <xdr:row>24</xdr:row>
      <xdr:rowOff>99766</xdr:rowOff>
    </xdr:to>
    <xdr:grpSp>
      <xdr:nvGrpSpPr>
        <xdr:cNvPr id="2" name="Menu_complet"/>
        <xdr:cNvGrpSpPr/>
      </xdr:nvGrpSpPr>
      <xdr:grpSpPr>
        <a:xfrm>
          <a:off x="191060" y="461090"/>
          <a:ext cx="2538849" cy="4741355"/>
          <a:chOff x="141290" y="520297"/>
          <a:chExt cx="2539797" cy="4963382"/>
        </a:xfrm>
      </xdr:grpSpPr>
      <xdr:sp macro="" textlink="">
        <xdr:nvSpPr>
          <xdr:cNvPr id="3" name="Rectangle_menu" hidden="1"/>
          <xdr:cNvSpPr/>
        </xdr:nvSpPr>
        <xdr:spPr>
          <a:xfrm>
            <a:off x="141290" y="772361"/>
            <a:ext cx="2539797" cy="4711318"/>
          </a:xfrm>
          <a:prstGeom prst="rect">
            <a:avLst/>
          </a:prstGeom>
          <a:solidFill>
            <a:schemeClr val="bg2">
              <a:lumMod val="75000"/>
              <a:alpha val="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rgbClr val="FF0000"/>
              </a:solidFill>
            </a:endParaRPr>
          </a:p>
        </xdr:txBody>
      </xdr:sp>
      <xdr:sp macro="" textlink="">
        <xdr:nvSpPr>
          <xdr:cNvPr id="4" name="Triangle_menu" hidden="1"/>
          <xdr:cNvSpPr/>
        </xdr:nvSpPr>
        <xdr:spPr>
          <a:xfrm>
            <a:off x="338238" y="520297"/>
            <a:ext cx="368747" cy="301214"/>
          </a:xfrm>
          <a:prstGeom prst="triangle">
            <a:avLst/>
          </a:prstGeom>
          <a:solidFill>
            <a:schemeClr val="bg2">
              <a:lumMod val="75000"/>
              <a:alpha val="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fr-FR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[0]!Btn_menu_reunion_mois" textlink="">
        <xdr:nvSpPr>
          <xdr:cNvPr id="5" name="Btn_menu_nou" hidden="1"/>
          <xdr:cNvSpPr/>
        </xdr:nvSpPr>
        <xdr:spPr>
          <a:xfrm>
            <a:off x="331547" y="1057933"/>
            <a:ext cx="2112940" cy="324500"/>
          </a:xfrm>
          <a:prstGeom prst="roundRect">
            <a:avLst>
              <a:gd name="adj" fmla="val 50000"/>
            </a:avLst>
          </a:prstGeom>
          <a:solidFill>
            <a:schemeClr val="bg1">
              <a:alpha val="0"/>
            </a:schemeClr>
          </a:solidFill>
          <a:ln>
            <a:solidFill>
              <a:srgbClr val="4A544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>
                <a:solidFill>
                  <a:srgbClr val="4A5445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Nouvelle réunion</a:t>
            </a:r>
          </a:p>
        </xdr:txBody>
      </xdr:sp>
      <xdr:sp macro="[0]!Btn_menu_nouvelle_reunion" textlink="">
        <xdr:nvSpPr>
          <xdr:cNvPr id="6" name="Btn_menu_reu" hidden="1"/>
          <xdr:cNvSpPr/>
        </xdr:nvSpPr>
        <xdr:spPr>
          <a:xfrm>
            <a:off x="331548" y="1601082"/>
            <a:ext cx="2112940" cy="324501"/>
          </a:xfrm>
          <a:prstGeom prst="roundRect">
            <a:avLst>
              <a:gd name="adj" fmla="val 50000"/>
            </a:avLst>
          </a:prstGeom>
          <a:solidFill>
            <a:schemeClr val="bg1">
              <a:alpha val="0"/>
            </a:schemeClr>
          </a:solidFill>
          <a:ln>
            <a:solidFill>
              <a:srgbClr val="4A544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r>
              <a:rPr lang="fr-FR" sz="1200">
                <a:solidFill>
                  <a:srgbClr val="4A5445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Réunion du mois</a:t>
            </a:r>
          </a:p>
        </xdr:txBody>
      </xdr:sp>
      <xdr:sp macro="[0]!Btn_menu_synthese_indiv" textlink="">
        <xdr:nvSpPr>
          <xdr:cNvPr id="7" name="Btn_menu_syn" hidden="1"/>
          <xdr:cNvSpPr/>
        </xdr:nvSpPr>
        <xdr:spPr>
          <a:xfrm>
            <a:off x="331548" y="2144232"/>
            <a:ext cx="2112940" cy="324501"/>
          </a:xfrm>
          <a:prstGeom prst="roundRect">
            <a:avLst>
              <a:gd name="adj" fmla="val 50000"/>
            </a:avLst>
          </a:prstGeom>
          <a:solidFill>
            <a:schemeClr val="bg1">
              <a:alpha val="0"/>
            </a:schemeClr>
          </a:solidFill>
          <a:ln>
            <a:solidFill>
              <a:srgbClr val="4A544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r>
              <a:rPr lang="fr-FR" sz="1200">
                <a:solidFill>
                  <a:srgbClr val="4A5445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Synthèse individuelle</a:t>
            </a:r>
          </a:p>
        </xdr:txBody>
      </xdr:sp>
      <xdr:sp macro="[0]!Btn_menu_objectifs_indiv" textlink="">
        <xdr:nvSpPr>
          <xdr:cNvPr id="8" name="Btn_menu_obj" hidden="1"/>
          <xdr:cNvSpPr/>
        </xdr:nvSpPr>
        <xdr:spPr>
          <a:xfrm>
            <a:off x="331548" y="3230532"/>
            <a:ext cx="2112940" cy="324501"/>
          </a:xfrm>
          <a:prstGeom prst="roundRect">
            <a:avLst>
              <a:gd name="adj" fmla="val 50000"/>
            </a:avLst>
          </a:prstGeom>
          <a:solidFill>
            <a:schemeClr val="bg1">
              <a:alpha val="0"/>
            </a:schemeClr>
          </a:solidFill>
          <a:ln>
            <a:solidFill>
              <a:srgbClr val="4A544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r>
              <a:rPr lang="fr-FR" sz="1200">
                <a:solidFill>
                  <a:srgbClr val="4A5445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Objectifs annuels</a:t>
            </a:r>
          </a:p>
        </xdr:txBody>
      </xdr:sp>
      <xdr:sp macro="[0]!Btn_menu_liste_commerciaux" textlink="">
        <xdr:nvSpPr>
          <xdr:cNvPr id="9" name="Btn_menu_com" hidden="1"/>
          <xdr:cNvSpPr/>
        </xdr:nvSpPr>
        <xdr:spPr>
          <a:xfrm>
            <a:off x="331548" y="3773682"/>
            <a:ext cx="2112940" cy="324501"/>
          </a:xfrm>
          <a:prstGeom prst="roundRect">
            <a:avLst>
              <a:gd name="adj" fmla="val 50000"/>
            </a:avLst>
          </a:prstGeom>
          <a:solidFill>
            <a:schemeClr val="bg1">
              <a:alpha val="0"/>
            </a:schemeClr>
          </a:solidFill>
          <a:ln>
            <a:solidFill>
              <a:srgbClr val="4A544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r>
              <a:rPr lang="fr-FR" sz="1200">
                <a:solidFill>
                  <a:srgbClr val="4A5445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Liste de commerciaux</a:t>
            </a:r>
          </a:p>
        </xdr:txBody>
      </xdr:sp>
      <xdr:sp macro="[0]!Btn_menu_parametres" textlink="">
        <xdr:nvSpPr>
          <xdr:cNvPr id="10" name="Btn_menu_para" hidden="1"/>
          <xdr:cNvSpPr/>
        </xdr:nvSpPr>
        <xdr:spPr>
          <a:xfrm>
            <a:off x="331548" y="4316832"/>
            <a:ext cx="2112940" cy="324501"/>
          </a:xfrm>
          <a:prstGeom prst="roundRect">
            <a:avLst>
              <a:gd name="adj" fmla="val 50000"/>
            </a:avLst>
          </a:prstGeom>
          <a:solidFill>
            <a:schemeClr val="bg1">
              <a:alpha val="0"/>
            </a:schemeClr>
          </a:solidFill>
          <a:ln>
            <a:solidFill>
              <a:srgbClr val="4A544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r>
              <a:rPr lang="fr-FR" sz="1200">
                <a:solidFill>
                  <a:srgbClr val="4A5445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Paramètres</a:t>
            </a:r>
          </a:p>
        </xdr:txBody>
      </xdr:sp>
      <xdr:sp macro="[0]!Btn_menu_accueil" textlink="">
        <xdr:nvSpPr>
          <xdr:cNvPr id="11" name="Btn_menu_accueil" hidden="1"/>
          <xdr:cNvSpPr/>
        </xdr:nvSpPr>
        <xdr:spPr>
          <a:xfrm>
            <a:off x="331548" y="4859979"/>
            <a:ext cx="2112940" cy="324501"/>
          </a:xfrm>
          <a:prstGeom prst="roundRect">
            <a:avLst>
              <a:gd name="adj" fmla="val 50000"/>
            </a:avLst>
          </a:prstGeom>
          <a:solidFill>
            <a:schemeClr val="bg1">
              <a:alpha val="0"/>
            </a:schemeClr>
          </a:solidFill>
          <a:ln>
            <a:solidFill>
              <a:srgbClr val="4A544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r>
              <a:rPr lang="fr-FR" sz="1200">
                <a:solidFill>
                  <a:srgbClr val="4A5445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Accueil</a:t>
            </a:r>
          </a:p>
        </xdr:txBody>
      </xdr:sp>
      <xdr:sp macro="" textlink="">
        <xdr:nvSpPr>
          <xdr:cNvPr id="12" name="Btn_menu_det" hidden="1">
            <a:hlinkClick xmlns:r="http://schemas.openxmlformats.org/officeDocument/2006/relationships" r:id="rId1"/>
          </xdr:cNvPr>
          <xdr:cNvSpPr/>
        </xdr:nvSpPr>
        <xdr:spPr>
          <a:xfrm>
            <a:off x="331548" y="2687382"/>
            <a:ext cx="2112940" cy="324501"/>
          </a:xfrm>
          <a:prstGeom prst="roundRect">
            <a:avLst>
              <a:gd name="adj" fmla="val 50000"/>
            </a:avLst>
          </a:prstGeom>
          <a:solidFill>
            <a:schemeClr val="bg1">
              <a:alpha val="0"/>
            </a:schemeClr>
          </a:solidFill>
          <a:ln>
            <a:solidFill>
              <a:srgbClr val="4A544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r>
              <a:rPr lang="fr-FR" sz="1200">
                <a:solidFill>
                  <a:srgbClr val="4A5445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Détail individuel</a:t>
            </a:r>
          </a:p>
        </xdr:txBody>
      </xdr:sp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evol" refreshedDate="45398.630514583332" createdVersion="5" refreshedVersion="5" minRefreshableVersion="3" recordCount="179">
  <cacheSource type="worksheet">
    <worksheetSource ref="A1:H180" sheet="Match"/>
  </cacheSource>
  <cacheFields count="8">
    <cacheField name="ID" numFmtId="0">
      <sharedItems containsSemiMixedTypes="0" containsString="0" containsNumber="1" containsInteger="1" minValue="176" maxValue="3496"/>
    </cacheField>
    <cacheField name="Date d'enregistrement" numFmtId="166">
      <sharedItems containsSemiMixedTypes="0" containsNonDate="0" containsDate="1" containsString="0" minDate="2024-03-05T10:07:13" maxDate="2024-03-31T00:00:00"/>
    </cacheField>
    <cacheField name="Type" numFmtId="0">
      <sharedItems/>
    </cacheField>
    <cacheField name="Lieu" numFmtId="0">
      <sharedItems count="184">
        <s v="Montigny-le-Guesdier"/>
        <s v="Saint-Germain-Laxis"/>
        <s v="Beautheil-Saints"/>
        <s v="Trilport"/>
        <s v="Barbizon"/>
        <s v="Évry-Grégy-sur-Yerre"/>
        <s v="Buthiers"/>
        <s v="Diant"/>
        <s v="Servon"/>
        <s v="Saint-Denis-lès-Rebais"/>
        <s v="Courtomer"/>
        <s v="Nanteuil-lès-Meaux"/>
        <s v="Burcy"/>
        <s v="Vinantes"/>
        <s v="Jaignes"/>
        <s v="Hautefeuille"/>
        <s v="Saint-Barthélemy"/>
        <s v="Le Vaudoué"/>
        <s v="Les Marêts"/>
        <s v="Crisenoy"/>
        <s v="Marchémoret"/>
        <s v="Jablines"/>
        <s v="Torcy"/>
        <s v="Villemer"/>
        <s v="Frétoy"/>
        <s v="Jutigny"/>
        <s v="Saint-Siméon"/>
        <s v="Arville"/>
        <s v="Montenils"/>
        <s v="Coulombs-en-Valois"/>
        <s v="Montgé-en-Goële"/>
        <s v="Magny-le-Hongre"/>
        <s v="Crégy-lès-Meaux"/>
        <s v="Pézarches"/>
        <s v="Saint-Augustin"/>
        <s v="Verdelot"/>
        <s v="Vimpelles"/>
        <s v="Beaumont-du-Gâtinais"/>
        <s v="Compans"/>
        <s v="Saint-Rémy-la-Vanne"/>
        <s v="Vaires-sur-Marne"/>
        <s v="Misy-sur-Yonne"/>
        <s v="Saint-Ouen-en-Brie"/>
        <s v="Vignely"/>
        <s v="La Houssaye-en-Brie"/>
        <s v="Samoreau"/>
        <s v="Le Châtelet-en-Brie"/>
        <s v="Coutençon"/>
        <s v="Ormesson"/>
        <s v="Lescherolles"/>
        <s v="Précy-sur-Marne"/>
        <s v="Tournan-en-Brie"/>
        <s v="Ichy"/>
        <s v="Oissery"/>
        <s v="Sainte-Aulde"/>
        <s v="Favières"/>
        <s v="Ury"/>
        <s v="Chenoise-Cucharmoy"/>
        <s v="Jaulnes"/>
        <s v="Perthes"/>
        <s v="Jouy-sur-Morin"/>
        <s v="Luzancy"/>
        <s v="Rozay-en-Brie"/>
        <s v="Boisdon"/>
        <s v="Montolivet"/>
        <s v="Beauvoir"/>
        <s v="Pamfou"/>
        <s v="Mitry-Mory"/>
        <s v="Hondevilliers"/>
        <s v="Châtenay-sur-Seine"/>
        <s v="Monthyon"/>
        <s v="Livry-sur-Seine"/>
        <s v="Noisy-sur-École"/>
        <s v="Villuis"/>
        <s v="Villenoy"/>
        <s v="Lizy-sur-Ourcq"/>
        <s v="Gouvernes"/>
        <s v="Châtres"/>
        <s v="Villenauxe-la-Petite"/>
        <s v="Moret-Loing-et-Orvanne"/>
        <s v="Champdeuil"/>
        <s v="Bray-sur-Seine"/>
        <s v="Balloy"/>
        <s v="Vieux-Champagne"/>
        <s v="Léchelle"/>
        <s v="Lizines"/>
        <s v="Villeparisis"/>
        <s v="Aubepierre-Ozouer-le-Repos"/>
        <s v="Courchamp"/>
        <s v="Pomponne"/>
        <s v="Savigny-le-Temple"/>
        <s v="Saint-Thibault-des-Vignes"/>
        <s v="Le Mée-sur-Seine"/>
        <s v="Charmentray"/>
        <s v="Vulaines-sur-Seine"/>
        <s v="Aufferville"/>
        <s v="Méry-sur-Marne"/>
        <s v="Augers-en-Brie"/>
        <s v="Chartronges"/>
        <s v="La Croix-en-Brie"/>
        <s v="Chambry"/>
        <s v="Forges"/>
        <s v="Saint-Hilliers"/>
        <s v="Coulommes"/>
        <s v="Sancy"/>
        <s v="Chauconin-Neufmontiers"/>
        <s v="Longueville"/>
        <s v="Boissy-aux-Cailles"/>
        <s v="Gressy"/>
        <s v="Gravon"/>
        <s v="Bussy-Saint-Georges"/>
        <s v="Leudon-en-Brie"/>
        <s v="Chelles"/>
        <s v="Andrezel"/>
        <s v="Quiers"/>
        <s v="Puisieux"/>
        <s v="Chalifert"/>
        <s v="Réau"/>
        <s v="Les Ormes-sur-Voulzie"/>
        <s v="Les Chapelles-Bourbon"/>
        <s v="Sept-Sorts"/>
        <s v="Dammarie-les-Lys"/>
        <s v="Montereau-sur-le-Jard"/>
        <s v="Salins"/>
        <s v="Coulommiers"/>
        <s v="Rampillon"/>
        <s v="Saint-Cyr-sur-Morin"/>
        <s v="Rubelles"/>
        <s v="Coupvray"/>
        <s v="Saint-Mard"/>
        <s v="Passy-sur-Seine"/>
        <s v="Boissettes"/>
        <s v="Villeneuve-le-Comte"/>
        <s v="Recloses"/>
        <s v="Chailly-en-Brie"/>
        <s v="Chevrainvilliers"/>
        <s v="Serris"/>
        <s v="Bouleurs"/>
        <s v="Sablonnières"/>
        <s v="Neufmoutiers-en-Brie"/>
        <s v="Moussy-le-Neuf"/>
        <s v="Boissy-le-Châtel"/>
        <s v="Maisoncelles-en-Gâtinais"/>
        <s v="Bréau"/>
        <s v="Chevry-en-Sereine"/>
        <s v="La Chapelle-la-Reine"/>
        <s v="Bezalles"/>
        <s v="Dhuisy"/>
        <s v="Lognes"/>
        <s v="Coutevroult"/>
        <s v="Bagneaux-sur-Loing"/>
        <s v="Gretz-Armainvilliers"/>
        <s v="Chamigny"/>
        <s v="Noisiel"/>
        <s v="Fontainebleau"/>
        <s v="Remauville"/>
        <s v="Baby"/>
        <s v="Faÿ-lès-Nemours"/>
        <s v="Guérard"/>
        <s v="Gastins"/>
        <s v="Varennes-sur-Seine"/>
        <s v="Jossigny"/>
        <s v="Carnetin"/>
        <s v="Vernou-la-Celle-sur-Seine"/>
        <s v="Nandy"/>
        <s v="Mary-sur-Marne"/>
        <s v="Villeneuve-sur-Bellot"/>
        <s v="La Haute-Maison"/>
        <s v="La Chapelle-Rablais"/>
        <s v="Luisetaines"/>
        <s v="Mouy-sur-Seine"/>
        <s v="Échouboulains"/>
        <s v="Chartrettes"/>
        <s v="Poincy"/>
        <s v="Voulton"/>
        <s v="Bois-le-Roi"/>
        <s v="La Madeleine-sur-Loing"/>
        <s v="Villevaudé"/>
        <s v="Voulx"/>
        <s v="Sourdun" u="1"/>
        <s v="Vincy-Manœuvre" u="1"/>
        <s v="Roissy-en-Brie" u="1"/>
        <s v="Mondreville" u="1"/>
        <s v="Marles-en-Brie" u="1"/>
      </sharedItems>
    </cacheField>
    <cacheField name="Joueur" numFmtId="0">
      <sharedItems count="12">
        <s v="FRANCOIS"/>
        <s v="FRANCK"/>
        <s v="SIMON"/>
        <s v="GABIN"/>
        <s v="MARIN"/>
        <s v="CARL"/>
        <s v="STEPHANE"/>
        <s v="GUILLAUME"/>
        <s v="JACQUES"/>
        <s v="PATRICK"/>
        <s v="REMI"/>
        <s v="JEAN"/>
      </sharedItems>
    </cacheField>
    <cacheField name="CP" numFmtId="0">
      <sharedItems containsSemiMixedTypes="0" containsString="0" containsNumber="1" containsInteger="1" minValue="77004" maxValue="77533" count="184">
        <n v="77310"/>
        <n v="77410"/>
        <n v="77433"/>
        <n v="77475"/>
        <n v="77022"/>
        <n v="77175"/>
        <n v="77060"/>
        <n v="77158"/>
        <n v="77450"/>
        <n v="77406"/>
        <n v="77138"/>
        <n v="77330"/>
        <n v="77056"/>
        <n v="77525"/>
        <n v="77235"/>
        <n v="77224"/>
        <n v="77402"/>
        <n v="77485"/>
        <n v="77275"/>
        <n v="77145"/>
        <n v="77273"/>
        <n v="77234"/>
        <n v="77468"/>
        <n v="77506"/>
        <n v="77197"/>
        <n v="77242"/>
        <n v="77436"/>
        <n v="77009"/>
        <n v="77304"/>
        <n v="77129"/>
        <n v="77308"/>
        <n v="77268"/>
        <n v="77143"/>
        <n v="77360"/>
        <n v="77400"/>
        <n v="77492"/>
        <n v="77524"/>
        <n v="77027"/>
        <n v="77123"/>
        <n v="77432"/>
        <n v="77479"/>
        <n v="77293"/>
        <n v="77428"/>
        <n v="77498"/>
        <n v="77229"/>
        <n v="77442"/>
        <n v="77100"/>
        <n v="77140"/>
        <n v="77348"/>
        <n v="77247"/>
        <n v="77376"/>
        <n v="77470"/>
        <n v="77230"/>
        <n v="77344"/>
        <n v="77401"/>
        <n v="77177"/>
        <n v="77477"/>
        <n v="77109"/>
        <n v="77236"/>
        <n v="77359"/>
        <n v="77240"/>
        <n v="77265"/>
        <n v="77393"/>
        <n v="77036"/>
        <n v="77314"/>
        <n v="77029"/>
        <n v="77354"/>
        <n v="77294"/>
        <n v="77228"/>
        <n v="77101"/>
        <n v="77309"/>
        <n v="77255"/>
        <n v="77339"/>
        <n v="77523"/>
        <n v="77513"/>
        <n v="77257"/>
        <n v="77209"/>
        <n v="77104"/>
        <n v="77507"/>
        <n v="77316"/>
        <n v="77081"/>
        <n v="77051"/>
        <n v="77019"/>
        <n v="77496"/>
        <n v="77246"/>
        <n v="77256"/>
        <n v="77514"/>
        <n v="77010"/>
        <n v="77134"/>
        <n v="77372"/>
        <n v="77445"/>
        <n v="77438"/>
        <n v="77285"/>
        <n v="77094"/>
        <n v="77533"/>
        <n v="77011"/>
        <n v="77290"/>
        <n v="77012"/>
        <n v="77097"/>
        <n v="77147"/>
        <n v="77077"/>
        <n v="77194"/>
        <n v="77414"/>
        <n v="77130"/>
        <n v="77443"/>
        <n v="77335"/>
        <n v="77260"/>
        <n v="77041"/>
        <n v="77214"/>
        <n v="77212"/>
        <n v="77058"/>
        <n v="77250"/>
        <n v="77108"/>
        <n v="77004"/>
        <n v="77381"/>
        <n v="77380"/>
        <n v="77075"/>
        <n v="77384"/>
        <n v="77347"/>
        <n v="77091"/>
        <n v="77448"/>
        <n v="77152"/>
        <n v="77306"/>
        <n v="77439"/>
        <n v="77131"/>
        <n v="77383"/>
        <n v="77405"/>
        <n v="77394"/>
        <n v="77132"/>
        <n v="77420"/>
        <n v="77356"/>
        <n v="77038"/>
        <n v="77508"/>
        <n v="77386"/>
        <n v="77070"/>
        <n v="77112"/>
        <n v="77449"/>
        <n v="77047"/>
        <n v="77398"/>
        <n v="77336"/>
        <n v="77322"/>
        <n v="77042"/>
        <n v="77271"/>
        <n v="77052"/>
        <n v="77115"/>
        <n v="77088"/>
        <n v="77033"/>
        <n v="77157"/>
        <n v="77258"/>
        <n v="77141"/>
        <n v="77016"/>
        <n v="77215"/>
        <n v="77078"/>
        <n v="77337"/>
        <n v="77186"/>
        <n v="77387"/>
        <n v="77015"/>
        <n v="77178"/>
        <n v="77219"/>
        <n v="77201"/>
        <n v="77482"/>
        <n v="77237"/>
        <n v="77062"/>
        <n v="77494"/>
        <n v="77326"/>
        <n v="77280"/>
        <n v="77512"/>
        <n v="77225"/>
        <n v="77089"/>
        <n v="77263"/>
        <n v="77325"/>
        <n v="77164"/>
        <n v="77096"/>
        <n v="77369"/>
        <n v="77530"/>
        <n v="77037"/>
        <n v="77267"/>
        <n v="77517"/>
        <n v="77531"/>
        <n v="77277" u="1"/>
        <n v="77459" u="1"/>
        <n v="77526" u="1"/>
        <n v="77390" u="1"/>
        <n v="77297" u="1"/>
      </sharedItems>
    </cacheField>
    <cacheField name="Temps en mn" numFmtId="3">
      <sharedItems containsSemiMixedTypes="0" containsString="0" containsNumber="1" containsInteger="1" minValue="2" maxValue="8800"/>
    </cacheField>
    <cacheField name="Avec supplément" numFmtId="3">
      <sharedItems containsSemiMixedTypes="0" containsString="0" containsNumber="1" containsInteger="1" minValue="2" maxValue="9284"/>
    </cacheField>
  </cacheFields>
  <extLst>
    <ext xmlns:x14="http://schemas.microsoft.com/office/spreadsheetml/2009/9/main" uri="{725AE2AE-9491-48be-B2B4-4EB974FC3084}">
      <x14:pivotCacheDefinition pivotCacheId="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9">
  <r>
    <n v="3175"/>
    <d v="2024-03-15T10:23:45"/>
    <s v="Match"/>
    <x v="0"/>
    <x v="0"/>
    <x v="0"/>
    <n v="2"/>
    <n v="2"/>
  </r>
  <r>
    <n v="3294"/>
    <d v="2024-03-19T10:34:37"/>
    <s v="Match"/>
    <x v="1"/>
    <x v="1"/>
    <x v="1"/>
    <n v="2"/>
    <n v="2"/>
  </r>
  <r>
    <n v="3077"/>
    <d v="2024-03-06T14:29:08"/>
    <s v="Match"/>
    <x v="2"/>
    <x v="2"/>
    <x v="2"/>
    <n v="4"/>
    <n v="4"/>
  </r>
  <r>
    <n v="3153"/>
    <d v="2024-03-11T08:48:57"/>
    <s v="Match"/>
    <x v="3"/>
    <x v="2"/>
    <x v="3"/>
    <n v="4"/>
    <n v="5"/>
  </r>
  <r>
    <n v="3111"/>
    <d v="2024-03-06T16:32:58"/>
    <s v="Match"/>
    <x v="4"/>
    <x v="3"/>
    <x v="4"/>
    <n v="5"/>
    <n v="5"/>
  </r>
  <r>
    <n v="3446"/>
    <d v="2024-03-28T07:56:08"/>
    <s v="Match"/>
    <x v="5"/>
    <x v="4"/>
    <x v="5"/>
    <n v="5"/>
    <n v="6"/>
  </r>
  <r>
    <n v="3295"/>
    <d v="2024-03-19T10:28:18"/>
    <s v="Match"/>
    <x v="6"/>
    <x v="1"/>
    <x v="6"/>
    <n v="5"/>
    <n v="6"/>
  </r>
  <r>
    <n v="3261"/>
    <d v="2024-03-20T08:59:24"/>
    <s v="Match"/>
    <x v="7"/>
    <x v="4"/>
    <x v="7"/>
    <n v="5"/>
    <n v="6"/>
  </r>
  <r>
    <n v="3204"/>
    <d v="2024-03-13T08:26:23"/>
    <s v="Match"/>
    <x v="8"/>
    <x v="3"/>
    <x v="8"/>
    <n v="5"/>
    <n v="6"/>
  </r>
  <r>
    <n v="3152"/>
    <d v="2024-03-26T09:02:16"/>
    <s v="Match"/>
    <x v="9"/>
    <x v="5"/>
    <x v="9"/>
    <n v="6"/>
    <n v="8"/>
  </r>
  <r>
    <n v="3263"/>
    <d v="2024-03-19T15:24:41"/>
    <s v="Match"/>
    <x v="10"/>
    <x v="4"/>
    <x v="10"/>
    <n v="7"/>
    <n v="8"/>
  </r>
  <r>
    <n v="3002"/>
    <d v="2024-03-30T00:00:00"/>
    <s v="Match"/>
    <x v="11"/>
    <x v="5"/>
    <x v="11"/>
    <n v="9"/>
    <n v="11"/>
  </r>
  <r>
    <n v="3215"/>
    <d v="2024-03-13T08:35:20"/>
    <s v="Match"/>
    <x v="12"/>
    <x v="1"/>
    <x v="12"/>
    <n v="10"/>
    <n v="11"/>
  </r>
  <r>
    <n v="3457"/>
    <d v="2024-03-28T10:56:52"/>
    <s v="Match"/>
    <x v="13"/>
    <x v="1"/>
    <x v="13"/>
    <n v="13"/>
    <n v="16"/>
  </r>
  <r>
    <n v="3362"/>
    <d v="2024-03-27T16:27:51"/>
    <s v="Match"/>
    <x v="14"/>
    <x v="3"/>
    <x v="14"/>
    <n v="14"/>
    <n v="17"/>
  </r>
  <r>
    <n v="2705"/>
    <d v="2024-03-12T13:22:09"/>
    <s v="Match"/>
    <x v="15"/>
    <x v="5"/>
    <x v="15"/>
    <n v="15"/>
    <n v="18"/>
  </r>
  <r>
    <n v="3196"/>
    <d v="2024-03-12T13:02:40"/>
    <s v="Match"/>
    <x v="16"/>
    <x v="1"/>
    <x v="16"/>
    <n v="16"/>
    <n v="20"/>
  </r>
  <r>
    <n v="3205"/>
    <d v="2024-03-12T14:13:35"/>
    <s v="Match"/>
    <x v="17"/>
    <x v="6"/>
    <x v="17"/>
    <n v="18"/>
    <n v="22"/>
  </r>
  <r>
    <n v="3238"/>
    <d v="2024-03-14T13:08:26"/>
    <s v="Match"/>
    <x v="18"/>
    <x v="1"/>
    <x v="18"/>
    <n v="18"/>
    <n v="22"/>
  </r>
  <r>
    <n v="3085"/>
    <d v="2024-03-07T09:21:16"/>
    <s v="Match"/>
    <x v="19"/>
    <x v="5"/>
    <x v="19"/>
    <n v="18"/>
    <n v="22"/>
  </r>
  <r>
    <n v="3217"/>
    <d v="2024-03-15T10:21:05"/>
    <s v="Match"/>
    <x v="20"/>
    <x v="0"/>
    <x v="20"/>
    <n v="19"/>
    <n v="22"/>
  </r>
  <r>
    <n v="3241"/>
    <d v="2024-03-18T07:07:46"/>
    <s v="Match"/>
    <x v="21"/>
    <x v="5"/>
    <x v="21"/>
    <n v="19"/>
    <n v="23"/>
  </r>
  <r>
    <n v="3180"/>
    <d v="2024-03-18T10:00:24"/>
    <s v="Match"/>
    <x v="22"/>
    <x v="5"/>
    <x v="22"/>
    <n v="20"/>
    <n v="24"/>
  </r>
  <r>
    <n v="3306"/>
    <d v="2024-03-19T15:40:10"/>
    <s v="Match"/>
    <x v="23"/>
    <x v="5"/>
    <x v="23"/>
    <n v="20"/>
    <n v="24"/>
  </r>
  <r>
    <n v="3208"/>
    <d v="2024-03-13T08:14:55"/>
    <s v="Match"/>
    <x v="24"/>
    <x v="6"/>
    <x v="24"/>
    <n v="20"/>
    <n v="24"/>
  </r>
  <r>
    <n v="3374"/>
    <d v="2024-03-25T09:30:22"/>
    <s v="Match"/>
    <x v="25"/>
    <x v="4"/>
    <x v="25"/>
    <n v="21"/>
    <n v="25"/>
  </r>
  <r>
    <n v="3290"/>
    <d v="2024-03-28T10:19:33"/>
    <s v="Match"/>
    <x v="26"/>
    <x v="5"/>
    <x v="26"/>
    <n v="23"/>
    <n v="28"/>
  </r>
  <r>
    <n v="3451"/>
    <d v="2024-03-29T10:24:58"/>
    <s v="Match"/>
    <x v="27"/>
    <x v="2"/>
    <x v="27"/>
    <n v="23"/>
    <n v="28"/>
  </r>
  <r>
    <n v="3190"/>
    <d v="2024-03-11T15:44:27"/>
    <s v="Match"/>
    <x v="28"/>
    <x v="7"/>
    <x v="28"/>
    <n v="24"/>
    <n v="28"/>
  </r>
  <r>
    <n v="3308"/>
    <d v="2024-03-20T09:22:51"/>
    <s v="Match"/>
    <x v="29"/>
    <x v="1"/>
    <x v="29"/>
    <n v="24"/>
    <n v="29"/>
  </r>
  <r>
    <n v="3487"/>
    <d v="2024-03-30T00:00:00"/>
    <s v="Match"/>
    <x v="30"/>
    <x v="3"/>
    <x v="30"/>
    <n v="26"/>
    <n v="31"/>
  </r>
  <r>
    <n v="3087"/>
    <d v="2024-03-30T00:00:00"/>
    <s v="Match"/>
    <x v="31"/>
    <x v="5"/>
    <x v="31"/>
    <n v="26"/>
    <n v="32"/>
  </r>
  <r>
    <n v="3003"/>
    <d v="2024-03-30T00:00:00"/>
    <s v="Match"/>
    <x v="32"/>
    <x v="5"/>
    <x v="32"/>
    <n v="28"/>
    <n v="33"/>
  </r>
  <r>
    <n v="3236"/>
    <d v="2024-03-14T13:24:56"/>
    <s v="Match"/>
    <x v="33"/>
    <x v="5"/>
    <x v="33"/>
    <n v="28"/>
    <n v="31"/>
  </r>
  <r>
    <n v="3475"/>
    <d v="2024-03-30T00:00:00"/>
    <s v="Match"/>
    <x v="34"/>
    <x v="8"/>
    <x v="34"/>
    <n v="33"/>
    <n v="33"/>
  </r>
  <r>
    <n v="3472"/>
    <d v="2024-03-30T00:00:00"/>
    <s v="Match"/>
    <x v="35"/>
    <x v="2"/>
    <x v="35"/>
    <n v="36"/>
    <n v="40"/>
  </r>
  <r>
    <n v="3404"/>
    <d v="2024-03-27T07:45:17"/>
    <s v="Match"/>
    <x v="36"/>
    <x v="6"/>
    <x v="36"/>
    <n v="37"/>
    <n v="45"/>
  </r>
  <r>
    <n v="3493"/>
    <d v="2024-03-30T00:00:00"/>
    <s v="Match"/>
    <x v="37"/>
    <x v="1"/>
    <x v="37"/>
    <n v="40"/>
    <n v="48"/>
  </r>
  <r>
    <n v="3430"/>
    <d v="2024-03-28T14:52:42"/>
    <s v="Match"/>
    <x v="38"/>
    <x v="5"/>
    <x v="38"/>
    <n v="41"/>
    <n v="45"/>
  </r>
  <r>
    <n v="3291"/>
    <d v="2024-03-19T13:36:37"/>
    <s v="Match"/>
    <x v="39"/>
    <x v="9"/>
    <x v="39"/>
    <n v="43"/>
    <n v="52"/>
  </r>
  <r>
    <n v="3064"/>
    <d v="2024-03-06T15:20:06"/>
    <s v="Match"/>
    <x v="40"/>
    <x v="5"/>
    <x v="40"/>
    <n v="45"/>
    <n v="54"/>
  </r>
  <r>
    <n v="3045"/>
    <d v="2024-03-06T14:11:51"/>
    <s v="Match"/>
    <x v="41"/>
    <x v="5"/>
    <x v="41"/>
    <n v="45"/>
    <n v="54"/>
  </r>
  <r>
    <n v="3193"/>
    <d v="2024-03-12T14:10:06"/>
    <s v="Match"/>
    <x v="42"/>
    <x v="5"/>
    <x v="42"/>
    <n v="46"/>
    <n v="51"/>
  </r>
  <r>
    <n v="3214"/>
    <d v="2024-03-13T07:33:51"/>
    <s v="Match"/>
    <x v="43"/>
    <x v="5"/>
    <x v="43"/>
    <n v="47"/>
    <n v="51"/>
  </r>
  <r>
    <n v="2053"/>
    <d v="2024-03-05T10:07:13"/>
    <s v="Match"/>
    <x v="44"/>
    <x v="6"/>
    <x v="44"/>
    <n v="50"/>
    <n v="55"/>
  </r>
  <r>
    <n v="3249"/>
    <d v="2024-03-15T07:09:06"/>
    <s v="Match"/>
    <x v="45"/>
    <x v="1"/>
    <x v="45"/>
    <n v="50"/>
    <n v="56"/>
  </r>
  <r>
    <n v="3124"/>
    <d v="2024-03-07T09:21:50"/>
    <s v="Match"/>
    <x v="46"/>
    <x v="6"/>
    <x v="46"/>
    <n v="52"/>
    <n v="62"/>
  </r>
  <r>
    <n v="3143"/>
    <d v="2024-03-13T08:22:04"/>
    <s v="Match"/>
    <x v="47"/>
    <x v="8"/>
    <x v="47"/>
    <n v="53"/>
    <n v="64"/>
  </r>
  <r>
    <n v="3129"/>
    <d v="2024-03-07T09:57:00"/>
    <s v="Match"/>
    <x v="48"/>
    <x v="5"/>
    <x v="48"/>
    <n v="60"/>
    <n v="66"/>
  </r>
  <r>
    <n v="3084"/>
    <d v="2024-03-06T15:24:46"/>
    <s v="Match"/>
    <x v="49"/>
    <x v="5"/>
    <x v="49"/>
    <n v="62"/>
    <n v="74"/>
  </r>
  <r>
    <n v="2583"/>
    <d v="2024-03-05T10:45:14"/>
    <s v="Match"/>
    <x v="50"/>
    <x v="3"/>
    <x v="50"/>
    <n v="63"/>
    <n v="75"/>
  </r>
  <r>
    <n v="3183"/>
    <d v="2024-03-18T09:28:10"/>
    <s v="Match"/>
    <x v="51"/>
    <x v="5"/>
    <x v="51"/>
    <n v="69"/>
    <n v="76"/>
  </r>
  <r>
    <n v="3252"/>
    <d v="2024-03-14T16:27:39"/>
    <s v="Match"/>
    <x v="52"/>
    <x v="5"/>
    <x v="52"/>
    <n v="69"/>
    <n v="76"/>
  </r>
  <r>
    <n v="3116"/>
    <d v="2024-03-06T15:28:14"/>
    <s v="Match"/>
    <x v="53"/>
    <x v="6"/>
    <x v="53"/>
    <n v="69"/>
    <n v="76"/>
  </r>
  <r>
    <n v="3462"/>
    <d v="2024-03-28T13:23:25"/>
    <s v="Match"/>
    <x v="54"/>
    <x v="5"/>
    <x v="54"/>
    <n v="73"/>
    <n v="81"/>
  </r>
  <r>
    <n v="3455"/>
    <d v="2024-03-30T00:00:00"/>
    <s v="Match"/>
    <x v="55"/>
    <x v="1"/>
    <x v="55"/>
    <n v="75"/>
    <n v="90"/>
  </r>
  <r>
    <n v="3405"/>
    <d v="2024-03-28T16:58:46"/>
    <s v="Match"/>
    <x v="56"/>
    <x v="5"/>
    <x v="56"/>
    <n v="75"/>
    <n v="82"/>
  </r>
  <r>
    <n v="2630"/>
    <d v="2024-03-20T09:55:06"/>
    <s v="Match"/>
    <x v="57"/>
    <x v="5"/>
    <x v="57"/>
    <n v="77"/>
    <n v="84"/>
  </r>
  <r>
    <n v="3042"/>
    <d v="2024-03-13T07:44:44"/>
    <s v="Match"/>
    <x v="58"/>
    <x v="5"/>
    <x v="58"/>
    <n v="77"/>
    <n v="84"/>
  </r>
  <r>
    <n v="1419"/>
    <d v="2024-03-28T08:26:07"/>
    <s v="Match"/>
    <x v="59"/>
    <x v="5"/>
    <x v="59"/>
    <n v="77"/>
    <n v="85"/>
  </r>
  <r>
    <n v="3127"/>
    <d v="2024-03-06T00:00:00"/>
    <s v="Match"/>
    <x v="60"/>
    <x v="6"/>
    <x v="60"/>
    <n v="79"/>
    <n v="87"/>
  </r>
  <r>
    <n v="2850"/>
    <d v="2024-03-12T09:04:23"/>
    <s v="Match"/>
    <x v="61"/>
    <x v="5"/>
    <x v="61"/>
    <n v="80"/>
    <n v="88"/>
  </r>
  <r>
    <n v="3346"/>
    <d v="2024-03-22T15:02:36"/>
    <s v="Match"/>
    <x v="62"/>
    <x v="5"/>
    <x v="62"/>
    <n v="81"/>
    <n v="98"/>
  </r>
  <r>
    <n v="3344"/>
    <d v="2024-03-22T15:12:23"/>
    <s v="Match"/>
    <x v="63"/>
    <x v="5"/>
    <x v="63"/>
    <n v="81"/>
    <n v="89"/>
  </r>
  <r>
    <n v="3227"/>
    <d v="2024-03-14T08:59:45"/>
    <s v="Match"/>
    <x v="64"/>
    <x v="5"/>
    <x v="64"/>
    <n v="81"/>
    <n v="89"/>
  </r>
  <r>
    <n v="1953"/>
    <d v="2024-03-06T15:58:25"/>
    <s v="Match"/>
    <x v="65"/>
    <x v="0"/>
    <x v="65"/>
    <n v="84"/>
    <n v="100"/>
  </r>
  <r>
    <n v="3235"/>
    <d v="2024-03-14T09:57:56"/>
    <s v="Match"/>
    <x v="66"/>
    <x v="5"/>
    <x v="66"/>
    <n v="85"/>
    <n v="93"/>
  </r>
  <r>
    <n v="3223"/>
    <d v="2024-03-15T08:30:18"/>
    <s v="Match"/>
    <x v="67"/>
    <x v="5"/>
    <x v="67"/>
    <n v="85"/>
    <n v="93"/>
  </r>
  <r>
    <n v="3031"/>
    <d v="2024-03-08T11:22:39"/>
    <s v="Match"/>
    <x v="68"/>
    <x v="5"/>
    <x v="68"/>
    <n v="85"/>
    <n v="93"/>
  </r>
  <r>
    <n v="3307"/>
    <d v="2024-03-19T14:25:04"/>
    <s v="Match"/>
    <x v="69"/>
    <x v="5"/>
    <x v="69"/>
    <n v="86"/>
    <n v="95"/>
  </r>
  <r>
    <n v="2956"/>
    <d v="2024-03-11T14:53:03"/>
    <s v="Match"/>
    <x v="70"/>
    <x v="5"/>
    <x v="70"/>
    <n v="86"/>
    <n v="95"/>
  </r>
  <r>
    <n v="3109"/>
    <d v="2024-03-05T16:23:43"/>
    <s v="Match"/>
    <x v="71"/>
    <x v="5"/>
    <x v="71"/>
    <n v="87"/>
    <n v="96"/>
  </r>
  <r>
    <n v="3452"/>
    <d v="2024-03-29T10:31:05"/>
    <s v="Match"/>
    <x v="72"/>
    <x v="9"/>
    <x v="72"/>
    <n v="88"/>
    <n v="106"/>
  </r>
  <r>
    <n v="2735"/>
    <d v="2024-03-11T10:09:13"/>
    <s v="Match"/>
    <x v="73"/>
    <x v="5"/>
    <x v="73"/>
    <n v="90"/>
    <n v="108"/>
  </r>
  <r>
    <n v="3110"/>
    <d v="2024-03-20T10:04:10"/>
    <s v="Match"/>
    <x v="74"/>
    <x v="5"/>
    <x v="74"/>
    <n v="92"/>
    <n v="110"/>
  </r>
  <r>
    <n v="3253"/>
    <d v="2024-03-15T08:49:05"/>
    <s v="Match"/>
    <x v="75"/>
    <x v="6"/>
    <x v="75"/>
    <n v="93"/>
    <n v="112"/>
  </r>
  <r>
    <n v="1437"/>
    <d v="2024-03-05T14:40:53"/>
    <s v="Match"/>
    <x v="76"/>
    <x v="5"/>
    <x v="76"/>
    <n v="93"/>
    <n v="102"/>
  </r>
  <r>
    <n v="3467"/>
    <d v="2024-03-29T07:43:12"/>
    <s v="Match"/>
    <x v="77"/>
    <x v="5"/>
    <x v="77"/>
    <n v="94"/>
    <n v="103"/>
  </r>
  <r>
    <n v="3043"/>
    <d v="2024-03-06T14:36:08"/>
    <s v="Match"/>
    <x v="78"/>
    <x v="0"/>
    <x v="78"/>
    <n v="94"/>
    <n v="112"/>
  </r>
  <r>
    <n v="3254"/>
    <d v="2024-03-15T08:38:16"/>
    <s v="Match"/>
    <x v="79"/>
    <x v="5"/>
    <x v="79"/>
    <n v="95"/>
    <n v="104"/>
  </r>
  <r>
    <n v="3019"/>
    <d v="2024-03-06T14:21:19"/>
    <s v="Match"/>
    <x v="80"/>
    <x v="5"/>
    <x v="80"/>
    <n v="97"/>
    <n v="116"/>
  </r>
  <r>
    <n v="3096"/>
    <d v="2024-03-05T15:11:16"/>
    <s v="Match"/>
    <x v="81"/>
    <x v="5"/>
    <x v="81"/>
    <n v="97"/>
    <n v="107"/>
  </r>
  <r>
    <n v="2044"/>
    <d v="2024-03-21T09:21:35"/>
    <s v="Match"/>
    <x v="82"/>
    <x v="5"/>
    <x v="82"/>
    <n v="98"/>
    <n v="118"/>
  </r>
  <r>
    <n v="3182"/>
    <d v="2024-03-11T14:16:55"/>
    <s v="Match"/>
    <x v="83"/>
    <x v="5"/>
    <x v="83"/>
    <n v="101"/>
    <n v="111"/>
  </r>
  <r>
    <n v="2853"/>
    <d v="2024-03-07T09:13:52"/>
    <s v="Match"/>
    <x v="84"/>
    <x v="5"/>
    <x v="84"/>
    <n v="101"/>
    <n v="111"/>
  </r>
  <r>
    <n v="3305"/>
    <d v="2024-03-26T13:57:22"/>
    <s v="Match"/>
    <x v="85"/>
    <x v="5"/>
    <x v="85"/>
    <n v="104"/>
    <n v="114"/>
  </r>
  <r>
    <n v="3459"/>
    <d v="2024-03-29T09:24:57"/>
    <s v="Match"/>
    <x v="86"/>
    <x v="6"/>
    <x v="86"/>
    <n v="106"/>
    <n v="117"/>
  </r>
  <r>
    <n v="3465"/>
    <d v="2024-03-29T08:21:42"/>
    <s v="Match"/>
    <x v="87"/>
    <x v="9"/>
    <x v="87"/>
    <n v="109"/>
    <n v="130"/>
  </r>
  <r>
    <n v="3099"/>
    <d v="2024-03-14T10:51:17"/>
    <s v="Match"/>
    <x v="88"/>
    <x v="6"/>
    <x v="88"/>
    <n v="114"/>
    <n v="137"/>
  </r>
  <r>
    <n v="3496"/>
    <d v="2024-03-30T00:00:00"/>
    <s v="Match"/>
    <x v="89"/>
    <x v="3"/>
    <x v="89"/>
    <n v="117"/>
    <n v="140"/>
  </r>
  <r>
    <n v="2639"/>
    <d v="2024-03-21T15:30:14"/>
    <s v="Match"/>
    <x v="90"/>
    <x v="5"/>
    <x v="90"/>
    <n v="143"/>
    <n v="172"/>
  </r>
  <r>
    <n v="3256"/>
    <d v="2024-03-21T14:42:35"/>
    <s v="Match"/>
    <x v="91"/>
    <x v="6"/>
    <x v="91"/>
    <n v="152"/>
    <n v="182"/>
  </r>
  <r>
    <n v="3409"/>
    <d v="2024-03-25T13:25:48"/>
    <s v="Match"/>
    <x v="92"/>
    <x v="10"/>
    <x v="92"/>
    <n v="156"/>
    <n v="187"/>
  </r>
  <r>
    <n v="3417"/>
    <d v="2024-03-30T00:00:00"/>
    <s v="Match"/>
    <x v="93"/>
    <x v="1"/>
    <x v="93"/>
    <n v="162"/>
    <n v="194"/>
  </r>
  <r>
    <n v="3309"/>
    <d v="2024-03-20T08:21:44"/>
    <s v="Match"/>
    <x v="94"/>
    <x v="5"/>
    <x v="94"/>
    <n v="162"/>
    <n v="178"/>
  </r>
  <r>
    <n v="3112"/>
    <d v="2024-03-07T08:35:00"/>
    <s v="Match"/>
    <x v="95"/>
    <x v="5"/>
    <x v="95"/>
    <n v="172"/>
    <n v="189"/>
  </r>
  <r>
    <n v="3005"/>
    <d v="2024-03-27T09:14:02"/>
    <s v="Match"/>
    <x v="96"/>
    <x v="5"/>
    <x v="96"/>
    <n v="177"/>
    <n v="194"/>
  </r>
  <r>
    <n v="3158"/>
    <d v="2024-03-13T08:07:57"/>
    <s v="Match"/>
    <x v="97"/>
    <x v="9"/>
    <x v="97"/>
    <n v="178"/>
    <n v="214"/>
  </r>
  <r>
    <n v="3257"/>
    <d v="2024-03-18T09:45:26"/>
    <s v="Match"/>
    <x v="98"/>
    <x v="9"/>
    <x v="98"/>
    <n v="186"/>
    <n v="223"/>
  </r>
  <r>
    <n v="3230"/>
    <d v="2024-03-19T10:45:30"/>
    <s v="Match"/>
    <x v="99"/>
    <x v="5"/>
    <x v="99"/>
    <n v="187"/>
    <n v="206"/>
  </r>
  <r>
    <n v="3203"/>
    <d v="2024-03-27T09:20:52"/>
    <s v="Match"/>
    <x v="100"/>
    <x v="5"/>
    <x v="100"/>
    <n v="211"/>
    <n v="232"/>
  </r>
  <r>
    <n v="3378"/>
    <d v="2024-03-27T08:09:21"/>
    <s v="Match"/>
    <x v="101"/>
    <x v="9"/>
    <x v="101"/>
    <n v="233"/>
    <n v="280"/>
  </r>
  <r>
    <n v="3379"/>
    <d v="2024-03-27T07:55:08"/>
    <s v="Match"/>
    <x v="102"/>
    <x v="9"/>
    <x v="102"/>
    <n v="237"/>
    <n v="284"/>
  </r>
  <r>
    <n v="3199"/>
    <d v="2024-03-12T10:22:41"/>
    <s v="Match"/>
    <x v="103"/>
    <x v="5"/>
    <x v="103"/>
    <n v="245"/>
    <n v="269"/>
  </r>
  <r>
    <n v="3144"/>
    <d v="2024-03-13T14:04:05"/>
    <s v="Match"/>
    <x v="104"/>
    <x v="5"/>
    <x v="104"/>
    <n v="245"/>
    <n v="270"/>
  </r>
  <r>
    <n v="3317"/>
    <d v="2024-03-20T12:48:27"/>
    <s v="Match"/>
    <x v="105"/>
    <x v="9"/>
    <x v="105"/>
    <n v="254"/>
    <n v="305"/>
  </r>
  <r>
    <n v="2759"/>
    <d v="2024-03-11T08:36:41"/>
    <s v="Match"/>
    <x v="106"/>
    <x v="0"/>
    <x v="106"/>
    <n v="279"/>
    <n v="295"/>
  </r>
  <r>
    <n v="3375"/>
    <d v="2024-03-27T13:03:07"/>
    <s v="Match"/>
    <x v="107"/>
    <x v="4"/>
    <x v="107"/>
    <n v="290"/>
    <n v="348"/>
  </r>
  <r>
    <n v="3336"/>
    <d v="2024-03-22T08:35:35"/>
    <s v="Match"/>
    <x v="108"/>
    <x v="9"/>
    <x v="108"/>
    <n v="297"/>
    <n v="357"/>
  </r>
  <r>
    <n v="2986"/>
    <d v="2024-03-12T09:01:53"/>
    <s v="Match"/>
    <x v="109"/>
    <x v="1"/>
    <x v="109"/>
    <n v="303"/>
    <n v="333"/>
  </r>
  <r>
    <n v="2869"/>
    <d v="2024-03-07T08:54:18"/>
    <s v="Match"/>
    <x v="110"/>
    <x v="8"/>
    <x v="110"/>
    <n v="328"/>
    <n v="394"/>
  </r>
  <r>
    <n v="2046"/>
    <d v="2024-03-06T14:49:21"/>
    <s v="Match"/>
    <x v="111"/>
    <x v="5"/>
    <x v="111"/>
    <n v="335"/>
    <n v="369"/>
  </r>
  <r>
    <n v="3250"/>
    <d v="2024-03-15T10:25:44"/>
    <s v="Match"/>
    <x v="112"/>
    <x v="8"/>
    <x v="112"/>
    <n v="353"/>
    <n v="423"/>
  </r>
  <r>
    <n v="3345"/>
    <d v="2024-03-28T14:00:24"/>
    <s v="Match"/>
    <x v="113"/>
    <x v="1"/>
    <x v="113"/>
    <n v="364"/>
    <n v="400"/>
  </r>
  <r>
    <n v="3095"/>
    <d v="2024-03-27T08:17:37"/>
    <s v="Match"/>
    <x v="114"/>
    <x v="8"/>
    <x v="114"/>
    <n v="372"/>
    <n v="446"/>
  </r>
  <r>
    <n v="3287"/>
    <d v="2024-03-19T13:56:18"/>
    <s v="Match"/>
    <x v="115"/>
    <x v="10"/>
    <x v="115"/>
    <n v="372"/>
    <n v="446"/>
  </r>
  <r>
    <n v="3303"/>
    <d v="2024-03-27T08:22:41"/>
    <s v="Match"/>
    <x v="116"/>
    <x v="9"/>
    <x v="116"/>
    <n v="373"/>
    <n v="448"/>
  </r>
  <r>
    <n v="3125"/>
    <d v="2024-03-13T08:19:23"/>
    <s v="Match"/>
    <x v="117"/>
    <x v="9"/>
    <x v="117"/>
    <n v="380"/>
    <n v="456"/>
  </r>
  <r>
    <n v="2399"/>
    <d v="2024-03-07T10:05:22"/>
    <s v="Match"/>
    <x v="118"/>
    <x v="5"/>
    <x v="118"/>
    <n v="386"/>
    <n v="463"/>
  </r>
  <r>
    <n v="3350"/>
    <d v="2024-03-30T00:00:00"/>
    <s v="Match"/>
    <x v="119"/>
    <x v="5"/>
    <x v="119"/>
    <n v="389"/>
    <n v="428"/>
  </r>
  <r>
    <n v="3280"/>
    <d v="2024-03-18T09:29:47"/>
    <s v="Match"/>
    <x v="120"/>
    <x v="6"/>
    <x v="120"/>
    <n v="413"/>
    <n v="496"/>
  </r>
  <r>
    <n v="3282"/>
    <d v="2024-03-18T09:32:51"/>
    <s v="Match"/>
    <x v="121"/>
    <x v="6"/>
    <x v="121"/>
    <n v="420"/>
    <n v="504"/>
  </r>
  <r>
    <n v="1802"/>
    <d v="2024-03-14T14:17:26"/>
    <s v="Match"/>
    <x v="122"/>
    <x v="2"/>
    <x v="122"/>
    <n v="421"/>
    <n v="505"/>
  </r>
  <r>
    <n v="3428"/>
    <d v="2024-03-27T07:44:41"/>
    <s v="Match"/>
    <x v="123"/>
    <x v="6"/>
    <x v="123"/>
    <n v="506"/>
    <n v="607"/>
  </r>
  <r>
    <n v="3370"/>
    <d v="2024-03-28T13:18:38"/>
    <s v="Match"/>
    <x v="124"/>
    <x v="9"/>
    <x v="124"/>
    <n v="516"/>
    <n v="619"/>
  </r>
  <r>
    <n v="3092"/>
    <d v="2024-03-07T09:04:24"/>
    <s v="Match"/>
    <x v="125"/>
    <x v="9"/>
    <x v="125"/>
    <n v="516"/>
    <n v="619"/>
  </r>
  <r>
    <n v="3335"/>
    <d v="2024-03-21T14:37:57"/>
    <s v="Match"/>
    <x v="126"/>
    <x v="9"/>
    <x v="126"/>
    <n v="530"/>
    <n v="636"/>
  </r>
  <r>
    <n v="3131"/>
    <d v="2024-03-07T11:00:15"/>
    <s v="Match"/>
    <x v="127"/>
    <x v="5"/>
    <x v="127"/>
    <n v="547"/>
    <n v="656"/>
  </r>
  <r>
    <n v="3142"/>
    <d v="2024-03-28T11:00:16"/>
    <s v="Match"/>
    <x v="128"/>
    <x v="5"/>
    <x v="128"/>
    <n v="560"/>
    <n v="616"/>
  </r>
  <r>
    <n v="3262"/>
    <d v="2024-03-26T10:07:33"/>
    <s v="Match"/>
    <x v="129"/>
    <x v="0"/>
    <x v="129"/>
    <n v="569"/>
    <n v="683"/>
  </r>
  <r>
    <n v="3100"/>
    <d v="2024-03-07T08:59:11"/>
    <s v="Match"/>
    <x v="130"/>
    <x v="9"/>
    <x v="130"/>
    <n v="798"/>
    <n v="958"/>
  </r>
  <r>
    <n v="3352"/>
    <d v="2024-03-26T09:52:41"/>
    <s v="Match"/>
    <x v="131"/>
    <x v="0"/>
    <x v="131"/>
    <n v="859"/>
    <n v="1031"/>
  </r>
  <r>
    <n v="3229"/>
    <d v="2024-03-29T09:41:49"/>
    <s v="Match"/>
    <x v="132"/>
    <x v="0"/>
    <x v="132"/>
    <n v="925"/>
    <n v="1110"/>
  </r>
  <r>
    <n v="3480"/>
    <d v="2024-03-29T00:00:00"/>
    <s v="Match"/>
    <x v="133"/>
    <x v="0"/>
    <x v="133"/>
    <n v="931"/>
    <n v="1117"/>
  </r>
  <r>
    <n v="2646"/>
    <d v="2024-03-20T10:01:46"/>
    <s v="Match"/>
    <x v="134"/>
    <x v="3"/>
    <x v="134"/>
    <n v="937"/>
    <n v="1125"/>
  </r>
  <r>
    <n v="2910"/>
    <d v="2024-03-19T13:44:14"/>
    <s v="Match"/>
    <x v="135"/>
    <x v="0"/>
    <x v="135"/>
    <n v="1026"/>
    <n v="1231"/>
  </r>
  <r>
    <n v="3224"/>
    <d v="2024-03-13T14:23:39"/>
    <s v="Match"/>
    <x v="136"/>
    <x v="11"/>
    <x v="136"/>
    <n v="1088"/>
    <n v="1305"/>
  </r>
  <r>
    <n v="2435"/>
    <d v="2024-03-11T13:26:27"/>
    <s v="Match"/>
    <x v="137"/>
    <x v="4"/>
    <x v="137"/>
    <n v="1172"/>
    <n v="1236"/>
  </r>
  <r>
    <n v="3209"/>
    <d v="2024-03-18T09:38:25"/>
    <s v="Match"/>
    <x v="138"/>
    <x v="3"/>
    <x v="138"/>
    <n v="1259"/>
    <n v="1510"/>
  </r>
  <r>
    <n v="3400"/>
    <d v="2024-03-29T09:07:07"/>
    <s v="Match"/>
    <x v="139"/>
    <x v="11"/>
    <x v="139"/>
    <n v="1289"/>
    <n v="1417"/>
  </r>
  <r>
    <n v="3218"/>
    <d v="2024-03-28T08:39:58"/>
    <s v="Match"/>
    <x v="140"/>
    <x v="2"/>
    <x v="140"/>
    <n v="1368"/>
    <n v="1505"/>
  </r>
  <r>
    <n v="3121"/>
    <d v="2024-03-20T10:14:42"/>
    <s v="Match"/>
    <x v="141"/>
    <x v="10"/>
    <x v="141"/>
    <n v="1507"/>
    <n v="1658"/>
  </r>
  <r>
    <n v="3098"/>
    <d v="2024-03-05T13:31:03"/>
    <s v="Match"/>
    <x v="142"/>
    <x v="9"/>
    <x v="142"/>
    <n v="1540"/>
    <n v="1540"/>
  </r>
  <r>
    <n v="3213"/>
    <d v="2024-03-13T09:07:16"/>
    <s v="Match"/>
    <x v="143"/>
    <x v="6"/>
    <x v="143"/>
    <n v="1563"/>
    <n v="1876"/>
  </r>
  <r>
    <n v="2713"/>
    <d v="2024-03-06T15:46:05"/>
    <s v="Match"/>
    <x v="144"/>
    <x v="1"/>
    <x v="144"/>
    <n v="1704"/>
    <n v="1798"/>
  </r>
  <r>
    <n v="3393"/>
    <d v="2024-03-30T00:00:00"/>
    <s v="Match"/>
    <x v="145"/>
    <x v="3"/>
    <x v="145"/>
    <n v="1724"/>
    <n v="2069"/>
  </r>
  <r>
    <n v="3076"/>
    <d v="2024-03-27T13:42:32"/>
    <s v="Match"/>
    <x v="146"/>
    <x v="4"/>
    <x v="146"/>
    <n v="1733"/>
    <n v="2080"/>
  </r>
  <r>
    <n v="3272"/>
    <d v="2024-03-19T11:04:20"/>
    <s v="Match"/>
    <x v="147"/>
    <x v="10"/>
    <x v="147"/>
    <n v="1752"/>
    <n v="1928"/>
  </r>
  <r>
    <n v="3266"/>
    <d v="2024-03-25T13:02:01"/>
    <s v="Match"/>
    <x v="148"/>
    <x v="4"/>
    <x v="148"/>
    <n v="1830"/>
    <n v="1931"/>
  </r>
  <r>
    <n v="3434"/>
    <d v="2024-03-27T10:50:32"/>
    <s v="Match"/>
    <x v="149"/>
    <x v="10"/>
    <x v="149"/>
    <n v="1833"/>
    <n v="2200"/>
  </r>
  <r>
    <n v="3432"/>
    <d v="2024-03-27T10:46:03"/>
    <s v="Match"/>
    <x v="150"/>
    <x v="10"/>
    <x v="150"/>
    <n v="1833"/>
    <n v="2200"/>
  </r>
  <r>
    <n v="3433"/>
    <d v="2024-03-29T10:36:49"/>
    <s v="Match"/>
    <x v="151"/>
    <x v="0"/>
    <x v="151"/>
    <n v="1861"/>
    <n v="1966"/>
  </r>
  <r>
    <n v="3358"/>
    <d v="2024-03-26T09:59:13"/>
    <s v="Match"/>
    <x v="152"/>
    <x v="0"/>
    <x v="152"/>
    <n v="1977"/>
    <n v="2085"/>
  </r>
  <r>
    <n v="3312"/>
    <d v="2024-03-30T00:00:00"/>
    <s v="Match"/>
    <x v="153"/>
    <x v="3"/>
    <x v="153"/>
    <n v="1990"/>
    <n v="2100"/>
  </r>
  <r>
    <n v="176"/>
    <d v="2024-03-11T12:59:11"/>
    <s v="Match"/>
    <x v="154"/>
    <x v="4"/>
    <x v="154"/>
    <n v="2037"/>
    <n v="2444"/>
  </r>
  <r>
    <n v="3385"/>
    <d v="2024-03-28T14:08:06"/>
    <s v="Match"/>
    <x v="155"/>
    <x v="0"/>
    <x v="155"/>
    <n v="2193"/>
    <n v="2314"/>
  </r>
  <r>
    <n v="3247"/>
    <d v="2024-03-29T08:04:58"/>
    <s v="Match"/>
    <x v="156"/>
    <x v="3"/>
    <x v="156"/>
    <n v="2232"/>
    <n v="2679"/>
  </r>
  <r>
    <n v="2980"/>
    <d v="2024-03-13T13:58:39"/>
    <s v="Match"/>
    <x v="157"/>
    <x v="0"/>
    <x v="157"/>
    <n v="2329"/>
    <n v="2457"/>
  </r>
  <r>
    <n v="3271"/>
    <d v="2024-03-18T08:13:40"/>
    <s v="Match"/>
    <x v="158"/>
    <x v="10"/>
    <x v="158"/>
    <n v="2381"/>
    <n v="2619"/>
  </r>
  <r>
    <n v="3023"/>
    <d v="2024-03-30T00:00:00"/>
    <s v="Match"/>
    <x v="159"/>
    <x v="0"/>
    <x v="159"/>
    <n v="2508"/>
    <n v="2646"/>
  </r>
  <r>
    <n v="3032"/>
    <d v="2024-03-20T12:37:15"/>
    <s v="Match"/>
    <x v="160"/>
    <x v="4"/>
    <x v="160"/>
    <n v="2519"/>
    <n v="2657"/>
  </r>
  <r>
    <n v="3240"/>
    <d v="2024-03-25T12:54:01"/>
    <s v="Match"/>
    <x v="161"/>
    <x v="1"/>
    <x v="161"/>
    <n v="2521"/>
    <n v="2667"/>
  </r>
  <r>
    <n v="3315"/>
    <d v="2024-03-30T00:00:00"/>
    <s v="Match"/>
    <x v="162"/>
    <x v="7"/>
    <x v="162"/>
    <n v="2533"/>
    <n v="3040"/>
  </r>
  <r>
    <n v="2891"/>
    <d v="2024-03-18T10:24:56"/>
    <s v="Match"/>
    <x v="163"/>
    <x v="3"/>
    <x v="163"/>
    <n v="2622"/>
    <n v="2767"/>
  </r>
  <r>
    <n v="2658"/>
    <d v="2024-03-11T13:17:24"/>
    <s v="Match"/>
    <x v="164"/>
    <x v="4"/>
    <x v="164"/>
    <n v="2628"/>
    <n v="2773"/>
  </r>
  <r>
    <n v="2416"/>
    <d v="2024-03-06T15:36:03"/>
    <s v="Match"/>
    <x v="165"/>
    <x v="2"/>
    <x v="165"/>
    <n v="2711"/>
    <n v="2860"/>
  </r>
  <r>
    <n v="2455"/>
    <d v="2024-03-07T08:46:25"/>
    <s v="Match"/>
    <x v="166"/>
    <x v="11"/>
    <x v="166"/>
    <n v="2732"/>
    <n v="2910"/>
  </r>
  <r>
    <n v="3232"/>
    <d v="2024-03-18T10:37:53"/>
    <s v="Match"/>
    <x v="167"/>
    <x v="3"/>
    <x v="167"/>
    <n v="2916"/>
    <n v="3076"/>
  </r>
  <r>
    <n v="2874"/>
    <d v="2024-03-06T16:13:55"/>
    <s v="Match"/>
    <x v="168"/>
    <x v="6"/>
    <x v="168"/>
    <n v="3030"/>
    <n v="3636"/>
  </r>
  <r>
    <n v="3128"/>
    <d v="2024-03-07T08:27:31"/>
    <s v="Match"/>
    <x v="169"/>
    <x v="11"/>
    <x v="169"/>
    <n v="3294"/>
    <n v="3953"/>
  </r>
  <r>
    <n v="3171"/>
    <d v="2024-03-18T11:08:10"/>
    <s v="Match"/>
    <x v="170"/>
    <x v="11"/>
    <x v="170"/>
    <n v="3873"/>
    <n v="4648"/>
  </r>
  <r>
    <n v="3113"/>
    <d v="2024-03-07T15:24:25"/>
    <s v="Match"/>
    <x v="171"/>
    <x v="0"/>
    <x v="171"/>
    <n v="3900"/>
    <n v="4114"/>
  </r>
  <r>
    <n v="3318"/>
    <d v="2024-03-28T13:30:46"/>
    <s v="Match"/>
    <x v="172"/>
    <x v="3"/>
    <x v="172"/>
    <n v="4076"/>
    <n v="4300"/>
  </r>
  <r>
    <n v="2868"/>
    <d v="2024-03-27T14:19:16"/>
    <s v="Match"/>
    <x v="173"/>
    <x v="4"/>
    <x v="173"/>
    <n v="4345"/>
    <n v="4584"/>
  </r>
  <r>
    <n v="3361"/>
    <d v="2024-03-28T09:10:23"/>
    <s v="Match"/>
    <x v="174"/>
    <x v="0"/>
    <x v="174"/>
    <n v="4420"/>
    <n v="4690"/>
  </r>
  <r>
    <n v="3381"/>
    <d v="2024-03-27T16:11:01"/>
    <s v="Match"/>
    <x v="175"/>
    <x v="2"/>
    <x v="175"/>
    <n v="4582"/>
    <n v="4867"/>
  </r>
  <r>
    <n v="2756"/>
    <d v="2024-03-13T13:50:56"/>
    <s v="Match"/>
    <x v="176"/>
    <x v="4"/>
    <x v="176"/>
    <n v="5275"/>
    <n v="5565"/>
  </r>
  <r>
    <n v="3211"/>
    <d v="2024-03-28T16:51:15"/>
    <s v="Match"/>
    <x v="177"/>
    <x v="7"/>
    <x v="177"/>
    <n v="7767"/>
    <n v="8543"/>
  </r>
  <r>
    <n v="3148"/>
    <d v="2024-03-11T13:38:23"/>
    <s v="Match"/>
    <x v="178"/>
    <x v="11"/>
    <x v="178"/>
    <n v="8800"/>
    <n v="928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J16:K135" firstHeaderRow="1" firstDataRow="1" firstDataCol="1" rowPageCount="1" colPageCount="1"/>
  <pivotFields count="8">
    <pivotField showAll="0"/>
    <pivotField numFmtId="166" showAll="0"/>
    <pivotField showAll="0"/>
    <pivotField axis="axisRow" showAll="0">
      <items count="185">
        <item x="113"/>
        <item x="27"/>
        <item x="87"/>
        <item x="95"/>
        <item x="97"/>
        <item x="156"/>
        <item x="150"/>
        <item x="82"/>
        <item x="4"/>
        <item x="37"/>
        <item x="2"/>
        <item x="65"/>
        <item x="146"/>
        <item x="63"/>
        <item x="175"/>
        <item x="131"/>
        <item x="107"/>
        <item x="141"/>
        <item x="137"/>
        <item x="81"/>
        <item x="143"/>
        <item x="12"/>
        <item x="110"/>
        <item x="6"/>
        <item x="162"/>
        <item x="134"/>
        <item x="116"/>
        <item x="100"/>
        <item x="152"/>
        <item x="80"/>
        <item x="93"/>
        <item x="172"/>
        <item x="98"/>
        <item x="69"/>
        <item x="77"/>
        <item x="105"/>
        <item x="112"/>
        <item x="57"/>
        <item x="135"/>
        <item x="144"/>
        <item x="38"/>
        <item x="29"/>
        <item x="103"/>
        <item x="124"/>
        <item x="128"/>
        <item x="88"/>
        <item x="10"/>
        <item x="47"/>
        <item x="149"/>
        <item x="32"/>
        <item x="19"/>
        <item x="121"/>
        <item x="147"/>
        <item x="7"/>
        <item x="171"/>
        <item x="5"/>
        <item x="55"/>
        <item x="157"/>
        <item x="154"/>
        <item x="101"/>
        <item x="24"/>
        <item x="159"/>
        <item x="76"/>
        <item x="109"/>
        <item x="108"/>
        <item x="151"/>
        <item x="158"/>
        <item x="15"/>
        <item x="68"/>
        <item x="52"/>
        <item x="21"/>
        <item x="14"/>
        <item x="58"/>
        <item x="161"/>
        <item x="60"/>
        <item x="25"/>
        <item x="145"/>
        <item x="168"/>
        <item x="99"/>
        <item x="167"/>
        <item x="44"/>
        <item x="176"/>
        <item x="46"/>
        <item x="92"/>
        <item x="17"/>
        <item x="84"/>
        <item x="119"/>
        <item x="18"/>
        <item x="118"/>
        <item x="49"/>
        <item x="111"/>
        <item x="71"/>
        <item x="85"/>
        <item x="75"/>
        <item x="148"/>
        <item x="106"/>
        <item x="169"/>
        <item x="61"/>
        <item x="31"/>
        <item x="142"/>
        <item x="20"/>
        <item m="1" x="183"/>
        <item x="165"/>
        <item x="96"/>
        <item x="41"/>
        <item x="67"/>
        <item m="1" x="182"/>
        <item x="28"/>
        <item x="122"/>
        <item x="30"/>
        <item x="70"/>
        <item x="0"/>
        <item x="64"/>
        <item x="79"/>
        <item x="140"/>
        <item x="170"/>
        <item x="164"/>
        <item x="11"/>
        <item x="139"/>
        <item x="153"/>
        <item x="72"/>
        <item x="53"/>
        <item x="48"/>
        <item x="66"/>
        <item x="130"/>
        <item x="59"/>
        <item x="33"/>
        <item x="173"/>
        <item x="89"/>
        <item x="50"/>
        <item x="115"/>
        <item x="114"/>
        <item x="125"/>
        <item x="117"/>
        <item x="133"/>
        <item x="155"/>
        <item m="1" x="181"/>
        <item x="62"/>
        <item x="127"/>
        <item x="138"/>
        <item x="34"/>
        <item x="16"/>
        <item x="126"/>
        <item x="9"/>
        <item x="54"/>
        <item x="1"/>
        <item x="102"/>
        <item x="129"/>
        <item x="42"/>
        <item x="39"/>
        <item x="26"/>
        <item x="91"/>
        <item x="123"/>
        <item x="45"/>
        <item x="104"/>
        <item x="90"/>
        <item x="120"/>
        <item x="136"/>
        <item x="8"/>
        <item m="1" x="179"/>
        <item x="22"/>
        <item x="51"/>
        <item x="3"/>
        <item x="56"/>
        <item x="40"/>
        <item x="160"/>
        <item x="35"/>
        <item x="163"/>
        <item x="83"/>
        <item x="43"/>
        <item x="23"/>
        <item x="78"/>
        <item x="132"/>
        <item x="166"/>
        <item x="74"/>
        <item x="86"/>
        <item x="177"/>
        <item x="73"/>
        <item x="36"/>
        <item x="13"/>
        <item m="1" x="180"/>
        <item x="174"/>
        <item x="178"/>
        <item x="94"/>
        <item t="default"/>
      </items>
    </pivotField>
    <pivotField axis="axisPage" multipleItemSelectionAllowed="1" showAll="0">
      <items count="13">
        <item x="5"/>
        <item h="1" x="1"/>
        <item h="1" x="0"/>
        <item h="1" x="3"/>
        <item h="1" x="7"/>
        <item h="1" x="8"/>
        <item h="1" x="11"/>
        <item h="1" x="4"/>
        <item h="1" x="9"/>
        <item h="1" x="10"/>
        <item h="1" x="2"/>
        <item h="1" x="6"/>
        <item t="default"/>
      </items>
    </pivotField>
    <pivotField axis="axisRow" showAll="0">
      <items count="185">
        <item x="113"/>
        <item x="27"/>
        <item x="87"/>
        <item x="95"/>
        <item x="97"/>
        <item x="156"/>
        <item x="150"/>
        <item x="82"/>
        <item x="4"/>
        <item x="37"/>
        <item x="65"/>
        <item x="146"/>
        <item x="63"/>
        <item x="175"/>
        <item x="131"/>
        <item x="107"/>
        <item x="141"/>
        <item x="137"/>
        <item x="81"/>
        <item x="143"/>
        <item x="12"/>
        <item x="110"/>
        <item x="6"/>
        <item x="162"/>
        <item x="134"/>
        <item x="116"/>
        <item x="100"/>
        <item x="152"/>
        <item x="80"/>
        <item x="145"/>
        <item x="168"/>
        <item x="119"/>
        <item x="93"/>
        <item x="172"/>
        <item x="98"/>
        <item x="46"/>
        <item x="69"/>
        <item x="77"/>
        <item x="112"/>
        <item x="57"/>
        <item x="135"/>
        <item x="144"/>
        <item x="38"/>
        <item x="29"/>
        <item x="103"/>
        <item x="124"/>
        <item x="128"/>
        <item x="88"/>
        <item x="10"/>
        <item x="47"/>
        <item x="149"/>
        <item x="32"/>
        <item x="19"/>
        <item x="99"/>
        <item x="121"/>
        <item x="147"/>
        <item x="7"/>
        <item x="171"/>
        <item x="5"/>
        <item x="55"/>
        <item x="157"/>
        <item x="154"/>
        <item x="101"/>
        <item x="24"/>
        <item x="159"/>
        <item x="76"/>
        <item x="109"/>
        <item x="108"/>
        <item x="151"/>
        <item x="158"/>
        <item x="15"/>
        <item x="167"/>
        <item x="68"/>
        <item x="44"/>
        <item x="52"/>
        <item x="21"/>
        <item x="14"/>
        <item x="58"/>
        <item x="161"/>
        <item x="60"/>
        <item x="25"/>
        <item x="84"/>
        <item x="49"/>
        <item x="111"/>
        <item x="71"/>
        <item x="85"/>
        <item x="75"/>
        <item x="148"/>
        <item x="106"/>
        <item x="169"/>
        <item x="61"/>
        <item x="176"/>
        <item x="31"/>
        <item x="142"/>
        <item x="20"/>
        <item x="18"/>
        <item m="1" x="179"/>
        <item x="165"/>
        <item x="92"/>
        <item x="96"/>
        <item x="41"/>
        <item x="67"/>
        <item m="1" x="183"/>
        <item x="28"/>
        <item x="122"/>
        <item x="30"/>
        <item x="70"/>
        <item x="0"/>
        <item x="64"/>
        <item x="79"/>
        <item x="140"/>
        <item x="170"/>
        <item x="164"/>
        <item x="11"/>
        <item x="105"/>
        <item x="139"/>
        <item x="153"/>
        <item x="72"/>
        <item x="53"/>
        <item x="118"/>
        <item x="48"/>
        <item x="66"/>
        <item x="130"/>
        <item x="59"/>
        <item x="33"/>
        <item x="173"/>
        <item x="89"/>
        <item x="50"/>
        <item x="115"/>
        <item x="114"/>
        <item x="125"/>
        <item x="117"/>
        <item x="133"/>
        <item x="155"/>
        <item m="1" x="182"/>
        <item x="62"/>
        <item x="127"/>
        <item x="138"/>
        <item x="34"/>
        <item x="54"/>
        <item x="16"/>
        <item x="126"/>
        <item x="9"/>
        <item x="1"/>
        <item x="102"/>
        <item x="129"/>
        <item x="42"/>
        <item x="39"/>
        <item x="2"/>
        <item x="26"/>
        <item x="91"/>
        <item x="123"/>
        <item x="45"/>
        <item x="104"/>
        <item x="90"/>
        <item x="120"/>
        <item x="136"/>
        <item x="8"/>
        <item m="1" x="180"/>
        <item x="22"/>
        <item x="51"/>
        <item x="3"/>
        <item x="56"/>
        <item x="40"/>
        <item x="160"/>
        <item x="17"/>
        <item x="35"/>
        <item x="163"/>
        <item x="83"/>
        <item x="43"/>
        <item x="23"/>
        <item x="78"/>
        <item x="132"/>
        <item x="166"/>
        <item x="74"/>
        <item x="86"/>
        <item x="177"/>
        <item x="73"/>
        <item x="36"/>
        <item x="13"/>
        <item m="1" x="181"/>
        <item x="174"/>
        <item x="178"/>
        <item x="94"/>
        <item t="default"/>
      </items>
    </pivotField>
    <pivotField dataField="1" numFmtId="3" showAll="0"/>
    <pivotField numFmtId="3" showAll="0"/>
  </pivotFields>
  <rowFields count="2">
    <field x="3"/>
    <field x="5"/>
  </rowFields>
  <rowItems count="119">
    <i>
      <x v="3"/>
    </i>
    <i r="1">
      <x v="3"/>
    </i>
    <i>
      <x v="7"/>
    </i>
    <i r="1">
      <x v="7"/>
    </i>
    <i>
      <x v="13"/>
    </i>
    <i r="1">
      <x v="12"/>
    </i>
    <i>
      <x v="19"/>
    </i>
    <i r="1">
      <x v="18"/>
    </i>
    <i>
      <x v="27"/>
    </i>
    <i r="1">
      <x v="26"/>
    </i>
    <i>
      <x v="29"/>
    </i>
    <i r="1">
      <x v="28"/>
    </i>
    <i>
      <x v="33"/>
    </i>
    <i r="1">
      <x v="36"/>
    </i>
    <i>
      <x v="34"/>
    </i>
    <i r="1">
      <x v="37"/>
    </i>
    <i>
      <x v="37"/>
    </i>
    <i r="1">
      <x v="39"/>
    </i>
    <i>
      <x v="40"/>
    </i>
    <i r="1">
      <x v="42"/>
    </i>
    <i>
      <x v="42"/>
    </i>
    <i r="1">
      <x v="44"/>
    </i>
    <i>
      <x v="44"/>
    </i>
    <i r="1">
      <x v="46"/>
    </i>
    <i>
      <x v="49"/>
    </i>
    <i r="1">
      <x v="51"/>
    </i>
    <i>
      <x v="50"/>
    </i>
    <i r="1">
      <x v="52"/>
    </i>
    <i>
      <x v="62"/>
    </i>
    <i r="1">
      <x v="65"/>
    </i>
    <i>
      <x v="67"/>
    </i>
    <i r="1">
      <x v="70"/>
    </i>
    <i>
      <x v="68"/>
    </i>
    <i r="1">
      <x v="72"/>
    </i>
    <i>
      <x v="69"/>
    </i>
    <i r="1">
      <x v="74"/>
    </i>
    <i>
      <x v="70"/>
    </i>
    <i r="1">
      <x v="75"/>
    </i>
    <i>
      <x v="72"/>
    </i>
    <i r="1">
      <x v="77"/>
    </i>
    <i>
      <x v="78"/>
    </i>
    <i r="1">
      <x v="53"/>
    </i>
    <i>
      <x v="85"/>
    </i>
    <i r="1">
      <x v="81"/>
    </i>
    <i>
      <x v="86"/>
    </i>
    <i r="1">
      <x v="31"/>
    </i>
    <i>
      <x v="88"/>
    </i>
    <i r="1">
      <x v="119"/>
    </i>
    <i>
      <x v="89"/>
    </i>
    <i r="1">
      <x v="82"/>
    </i>
    <i>
      <x v="90"/>
    </i>
    <i r="1">
      <x v="83"/>
    </i>
    <i>
      <x v="91"/>
    </i>
    <i r="1">
      <x v="84"/>
    </i>
    <i>
      <x v="92"/>
    </i>
    <i r="1">
      <x v="85"/>
    </i>
    <i>
      <x v="97"/>
    </i>
    <i r="1">
      <x v="90"/>
    </i>
    <i>
      <x v="98"/>
    </i>
    <i r="1">
      <x v="92"/>
    </i>
    <i>
      <x v="103"/>
    </i>
    <i r="1">
      <x v="99"/>
    </i>
    <i>
      <x v="104"/>
    </i>
    <i r="1">
      <x v="100"/>
    </i>
    <i>
      <x v="105"/>
    </i>
    <i r="1">
      <x v="101"/>
    </i>
    <i>
      <x v="110"/>
    </i>
    <i r="1">
      <x v="106"/>
    </i>
    <i>
      <x v="112"/>
    </i>
    <i r="1">
      <x v="108"/>
    </i>
    <i>
      <x v="113"/>
    </i>
    <i r="1">
      <x v="109"/>
    </i>
    <i>
      <x v="117"/>
    </i>
    <i r="1">
      <x v="113"/>
    </i>
    <i>
      <x v="122"/>
    </i>
    <i r="1">
      <x v="120"/>
    </i>
    <i>
      <x v="123"/>
    </i>
    <i r="1">
      <x v="121"/>
    </i>
    <i>
      <x v="125"/>
    </i>
    <i r="1">
      <x v="123"/>
    </i>
    <i>
      <x v="126"/>
    </i>
    <i r="1">
      <x v="124"/>
    </i>
    <i>
      <x v="137"/>
    </i>
    <i r="1">
      <x v="135"/>
    </i>
    <i>
      <x v="138"/>
    </i>
    <i r="1">
      <x v="136"/>
    </i>
    <i>
      <x v="143"/>
    </i>
    <i r="1">
      <x v="142"/>
    </i>
    <i>
      <x v="144"/>
    </i>
    <i r="1">
      <x v="139"/>
    </i>
    <i>
      <x v="148"/>
    </i>
    <i r="1">
      <x v="146"/>
    </i>
    <i>
      <x v="150"/>
    </i>
    <i r="1">
      <x v="149"/>
    </i>
    <i>
      <x v="154"/>
    </i>
    <i r="1">
      <x v="153"/>
    </i>
    <i>
      <x v="155"/>
    </i>
    <i r="1">
      <x v="154"/>
    </i>
    <i>
      <x v="160"/>
    </i>
    <i r="1">
      <x v="159"/>
    </i>
    <i>
      <x v="161"/>
    </i>
    <i r="1">
      <x v="160"/>
    </i>
    <i>
      <x v="163"/>
    </i>
    <i r="1">
      <x v="162"/>
    </i>
    <i>
      <x v="164"/>
    </i>
    <i r="1">
      <x v="163"/>
    </i>
    <i>
      <x v="168"/>
    </i>
    <i r="1">
      <x v="168"/>
    </i>
    <i>
      <x v="169"/>
    </i>
    <i r="1">
      <x v="169"/>
    </i>
    <i>
      <x v="170"/>
    </i>
    <i r="1">
      <x v="170"/>
    </i>
    <i>
      <x v="174"/>
    </i>
    <i r="1">
      <x v="174"/>
    </i>
    <i>
      <x v="177"/>
    </i>
    <i r="1">
      <x v="177"/>
    </i>
    <i>
      <x v="183"/>
    </i>
    <i r="1">
      <x v="183"/>
    </i>
    <i t="grand">
      <x/>
    </i>
  </rowItems>
  <colItems count="1">
    <i/>
  </colItems>
  <pageFields count="1">
    <pageField fld="4" hier="-1"/>
  </pageFields>
  <dataFields count="1">
    <dataField name="Somme de Temps en mn" fld="6" baseField="3" baseItem="0"/>
  </dataFields>
  <formats count="4">
    <format dxfId="3">
      <pivotArea field="3" type="button" dataOnly="0" labelOnly="1" outline="0" axis="axisRow" fieldPosition="0"/>
    </format>
    <format dxfId="2">
      <pivotArea dataOnly="0" labelOnly="1" outline="0" axis="axisValues" fieldPosition="0"/>
    </format>
    <format dxfId="1">
      <pivotArea grandRow="1" outline="0" collapsedLevelsAreSubtotals="1" fieldPosition="0"/>
    </format>
    <format dxfId="0">
      <pivotArea dataOnly="0" labelOnly="1" grandRow="1" outline="0" fieldPosition="0"/>
    </format>
  </formats>
  <pivotTableStyleInfo name="PivotStyleLight15" showRowHeaders="0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Joueur" sourceName="Joueur">
  <pivotTables>
    <pivotTable tabId="3" name="Tableau croisé dynamique1"/>
  </pivotTables>
  <data>
    <tabular pivotCacheId="7">
      <items count="12">
        <i x="5" s="1"/>
        <i x="1"/>
        <i x="0"/>
        <i x="3"/>
        <i x="7"/>
        <i x="8"/>
        <i x="11"/>
        <i x="4"/>
        <i x="9"/>
        <i x="10"/>
        <i x="2"/>
        <i x="6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Joueur" cache="Segment_Joueur" caption="Joueur" columnCount="3" showCaption="0" style="SlicerStyleLight3" rowHeight="257175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380"/>
  <sheetViews>
    <sheetView showGridLines="0" tabSelected="1" topLeftCell="A100" workbookViewId="0">
      <selection activeCell="C117" sqref="C117"/>
    </sheetView>
  </sheetViews>
  <sheetFormatPr baseColWidth="10" defaultRowHeight="14.25"/>
  <cols>
    <col min="1" max="1" width="11.5546875" style="4"/>
    <col min="2" max="2" width="11.5546875" style="8"/>
    <col min="3" max="3" width="13.88671875" style="5" customWidth="1"/>
    <col min="4" max="4" width="11.5546875" style="4"/>
    <col min="5" max="5" width="21.88671875" style="4" customWidth="1"/>
    <col min="6" max="6" width="9" style="5" customWidth="1"/>
    <col min="7" max="9" width="11.5546875" style="4"/>
    <col min="10" max="10" width="21.109375" style="4" customWidth="1"/>
    <col min="11" max="11" width="24.109375" style="4" customWidth="1"/>
    <col min="12" max="12" width="16.77734375" style="4" customWidth="1"/>
    <col min="13" max="13" width="17.5546875" style="4" customWidth="1"/>
    <col min="14" max="14" width="18.21875" style="4" customWidth="1"/>
    <col min="15" max="15" width="17.77734375" style="4" customWidth="1"/>
    <col min="16" max="16" width="12.44140625" style="4" customWidth="1"/>
    <col min="17" max="17" width="13.88671875" style="4" customWidth="1"/>
    <col min="18" max="18" width="14.109375" style="4" customWidth="1"/>
    <col min="19" max="19" width="18.21875" style="4" customWidth="1"/>
    <col min="20" max="20" width="13" style="4" customWidth="1"/>
    <col min="21" max="21" width="13.21875" style="4" customWidth="1"/>
    <col min="22" max="22" width="16.44140625" style="4" customWidth="1"/>
    <col min="23" max="23" width="11" style="4" customWidth="1"/>
    <col min="24" max="16384" width="11.5546875" style="4"/>
  </cols>
  <sheetData>
    <row r="1" spans="1:12" ht="14.25" customHeight="1">
      <c r="A1" s="52" t="s">
        <v>59</v>
      </c>
      <c r="B1" s="53" t="s">
        <v>1</v>
      </c>
      <c r="C1" s="5" t="s">
        <v>307</v>
      </c>
      <c r="D1" s="52" t="s">
        <v>121</v>
      </c>
      <c r="E1" s="52" t="s">
        <v>60</v>
      </c>
      <c r="F1" s="52" t="s">
        <v>122</v>
      </c>
      <c r="G1" s="52" t="s">
        <v>123</v>
      </c>
      <c r="H1" s="52" t="s">
        <v>120</v>
      </c>
      <c r="J1" s="58" t="s">
        <v>125</v>
      </c>
      <c r="K1" s="58"/>
    </row>
    <row r="2" spans="1:12" ht="15" customHeight="1">
      <c r="A2" s="4">
        <v>3175</v>
      </c>
      <c r="B2" s="8">
        <v>45366.433159722219</v>
      </c>
      <c r="C2" s="5" t="s">
        <v>306</v>
      </c>
      <c r="D2" s="51" t="s">
        <v>127</v>
      </c>
      <c r="E2" s="4" t="s">
        <v>49</v>
      </c>
      <c r="F2" s="67">
        <v>77310</v>
      </c>
      <c r="G2" s="7">
        <v>2</v>
      </c>
      <c r="H2" s="7">
        <v>2</v>
      </c>
      <c r="I2" s="7"/>
      <c r="J2" s="58"/>
      <c r="K2" s="58"/>
    </row>
    <row r="3" spans="1:12" ht="15" customHeight="1">
      <c r="A3" s="4">
        <v>3294</v>
      </c>
      <c r="B3" s="8">
        <v>45370.440706018519</v>
      </c>
      <c r="C3" s="5" t="s">
        <v>307</v>
      </c>
      <c r="D3" s="51" t="s">
        <v>128</v>
      </c>
      <c r="E3" s="4" t="s">
        <v>56</v>
      </c>
      <c r="F3" s="67">
        <v>77410</v>
      </c>
      <c r="G3" s="7">
        <v>2</v>
      </c>
      <c r="H3" s="7">
        <v>2</v>
      </c>
      <c r="I3" s="7"/>
      <c r="J3" s="58"/>
      <c r="K3" s="58"/>
    </row>
    <row r="4" spans="1:12" ht="15" customHeight="1">
      <c r="A4" s="4">
        <v>3077</v>
      </c>
      <c r="B4" s="8">
        <v>45357.603564814817</v>
      </c>
      <c r="C4" s="5" t="s">
        <v>306</v>
      </c>
      <c r="D4" s="51" t="s">
        <v>129</v>
      </c>
      <c r="E4" s="4" t="s">
        <v>55</v>
      </c>
      <c r="F4" s="67">
        <v>77433</v>
      </c>
      <c r="G4" s="7">
        <v>4</v>
      </c>
      <c r="H4" s="7">
        <v>4</v>
      </c>
      <c r="I4" s="7"/>
    </row>
    <row r="5" spans="1:12" ht="15" customHeight="1">
      <c r="A5" s="4">
        <v>3153</v>
      </c>
      <c r="B5" s="8">
        <v>45362.367326388892</v>
      </c>
      <c r="C5" s="5" t="s">
        <v>306</v>
      </c>
      <c r="D5" s="51" t="s">
        <v>130</v>
      </c>
      <c r="E5" s="4" t="s">
        <v>55</v>
      </c>
      <c r="F5" s="67">
        <v>77475</v>
      </c>
      <c r="G5" s="7">
        <v>4</v>
      </c>
      <c r="H5" s="7">
        <v>5</v>
      </c>
      <c r="I5" s="7"/>
    </row>
    <row r="6" spans="1:12" ht="15" customHeight="1">
      <c r="A6" s="4">
        <v>3111</v>
      </c>
      <c r="B6" s="8">
        <v>45357.689560185187</v>
      </c>
      <c r="C6" s="5" t="s">
        <v>307</v>
      </c>
      <c r="D6" s="51" t="s">
        <v>131</v>
      </c>
      <c r="E6" s="4" t="s">
        <v>53</v>
      </c>
      <c r="F6" s="67">
        <v>77022</v>
      </c>
      <c r="G6" s="7">
        <v>5</v>
      </c>
      <c r="H6" s="7">
        <v>5</v>
      </c>
      <c r="I6" s="7"/>
    </row>
    <row r="7" spans="1:12" ht="15" customHeight="1">
      <c r="A7" s="4">
        <v>3446</v>
      </c>
      <c r="B7" s="8">
        <v>45379.330648148149</v>
      </c>
      <c r="C7" s="5" t="s">
        <v>306</v>
      </c>
      <c r="D7" s="51" t="s">
        <v>132</v>
      </c>
      <c r="E7" s="4" t="s">
        <v>58</v>
      </c>
      <c r="F7" s="67">
        <v>77175</v>
      </c>
      <c r="G7" s="7">
        <v>5</v>
      </c>
      <c r="H7" s="7">
        <v>6</v>
      </c>
      <c r="I7" s="7"/>
    </row>
    <row r="8" spans="1:12" ht="15" customHeight="1">
      <c r="A8" s="4">
        <v>3295</v>
      </c>
      <c r="B8" s="8">
        <v>45370.436319444445</v>
      </c>
      <c r="C8" s="5" t="s">
        <v>306</v>
      </c>
      <c r="D8" s="51" t="s">
        <v>133</v>
      </c>
      <c r="E8" s="4" t="s">
        <v>56</v>
      </c>
      <c r="F8" s="67">
        <v>77060</v>
      </c>
      <c r="G8" s="7">
        <v>5</v>
      </c>
      <c r="H8" s="7">
        <v>6</v>
      </c>
      <c r="I8" s="7"/>
    </row>
    <row r="9" spans="1:12" ht="15" customHeight="1">
      <c r="A9" s="4">
        <v>3261</v>
      </c>
      <c r="B9" s="8">
        <v>45371.374583333331</v>
      </c>
      <c r="C9" s="5" t="s">
        <v>306</v>
      </c>
      <c r="D9" s="51" t="s">
        <v>134</v>
      </c>
      <c r="E9" s="4" t="s">
        <v>58</v>
      </c>
      <c r="F9" s="67">
        <v>77158</v>
      </c>
      <c r="G9" s="7">
        <v>5</v>
      </c>
      <c r="H9" s="7">
        <v>6</v>
      </c>
      <c r="I9" s="7"/>
    </row>
    <row r="10" spans="1:12" ht="15" customHeight="1">
      <c r="A10" s="4">
        <v>3204</v>
      </c>
      <c r="B10" s="8">
        <v>45364.351655092592</v>
      </c>
      <c r="C10" s="5" t="s">
        <v>307</v>
      </c>
      <c r="D10" s="51" t="s">
        <v>135</v>
      </c>
      <c r="E10" s="4" t="s">
        <v>53</v>
      </c>
      <c r="F10" s="67">
        <v>77450</v>
      </c>
      <c r="G10" s="7">
        <v>5</v>
      </c>
      <c r="H10" s="7">
        <v>6</v>
      </c>
      <c r="I10" s="7"/>
    </row>
    <row r="11" spans="1:12" ht="15" customHeight="1">
      <c r="A11" s="4">
        <v>3152</v>
      </c>
      <c r="B11" s="8">
        <v>45377.376574074071</v>
      </c>
      <c r="C11" s="5" t="s">
        <v>306</v>
      </c>
      <c r="D11" s="51" t="s">
        <v>136</v>
      </c>
      <c r="E11" s="4" t="s">
        <v>52</v>
      </c>
      <c r="F11" s="67">
        <v>77406</v>
      </c>
      <c r="G11" s="7">
        <v>6</v>
      </c>
      <c r="H11" s="7">
        <v>8</v>
      </c>
      <c r="I11" s="7"/>
      <c r="L11"/>
    </row>
    <row r="12" spans="1:12" ht="15" customHeight="1">
      <c r="A12" s="4">
        <v>3263</v>
      </c>
      <c r="B12" s="8">
        <v>45370.642141203702</v>
      </c>
      <c r="C12" s="5" t="s">
        <v>306</v>
      </c>
      <c r="D12" s="51" t="s">
        <v>137</v>
      </c>
      <c r="E12" s="4" t="s">
        <v>58</v>
      </c>
      <c r="F12" s="67">
        <v>77138</v>
      </c>
      <c r="G12" s="7">
        <v>7</v>
      </c>
      <c r="H12" s="7">
        <v>8</v>
      </c>
      <c r="I12" s="7"/>
      <c r="L12"/>
    </row>
    <row r="13" spans="1:12" ht="15" customHeight="1">
      <c r="A13" s="4">
        <v>3002</v>
      </c>
      <c r="B13" s="8">
        <v>45381</v>
      </c>
      <c r="C13" s="5" t="s">
        <v>306</v>
      </c>
      <c r="D13" s="51" t="s">
        <v>138</v>
      </c>
      <c r="E13" s="4" t="s">
        <v>52</v>
      </c>
      <c r="F13" s="67">
        <v>77330</v>
      </c>
      <c r="G13" s="7">
        <v>9</v>
      </c>
      <c r="H13" s="7">
        <v>11</v>
      </c>
      <c r="I13" s="7"/>
      <c r="L13"/>
    </row>
    <row r="14" spans="1:12" ht="15" customHeight="1">
      <c r="A14" s="4">
        <v>3215</v>
      </c>
      <c r="B14" s="8">
        <v>45364.357870370368</v>
      </c>
      <c r="C14" s="5" t="s">
        <v>307</v>
      </c>
      <c r="D14" s="51" t="s">
        <v>139</v>
      </c>
      <c r="E14" s="4" t="s">
        <v>56</v>
      </c>
      <c r="F14" s="67">
        <v>77056</v>
      </c>
      <c r="G14" s="7">
        <v>10</v>
      </c>
      <c r="H14" s="7">
        <v>11</v>
      </c>
      <c r="I14" s="7"/>
      <c r="J14" s="2" t="s">
        <v>60</v>
      </c>
      <c r="K14" t="s">
        <v>52</v>
      </c>
      <c r="L14"/>
    </row>
    <row r="15" spans="1:12" ht="15" customHeight="1">
      <c r="A15" s="4">
        <v>3457</v>
      </c>
      <c r="B15" s="8">
        <v>45379.456157407411</v>
      </c>
      <c r="C15" s="5" t="s">
        <v>307</v>
      </c>
      <c r="D15" s="51" t="s">
        <v>140</v>
      </c>
      <c r="E15" s="4" t="s">
        <v>56</v>
      </c>
      <c r="F15" s="67">
        <v>77525</v>
      </c>
      <c r="G15" s="7">
        <v>13</v>
      </c>
      <c r="H15" s="7">
        <v>16</v>
      </c>
      <c r="I15" s="7"/>
      <c r="L15"/>
    </row>
    <row r="16" spans="1:12" ht="15" customHeight="1">
      <c r="A16" s="4">
        <v>3362</v>
      </c>
      <c r="B16" s="8">
        <v>45378.686006944445</v>
      </c>
      <c r="C16" s="5" t="s">
        <v>307</v>
      </c>
      <c r="D16" s="51" t="s">
        <v>141</v>
      </c>
      <c r="E16" s="4" t="s">
        <v>53</v>
      </c>
      <c r="F16" s="67">
        <v>77235</v>
      </c>
      <c r="G16" s="7">
        <v>14</v>
      </c>
      <c r="H16" s="7">
        <v>17</v>
      </c>
      <c r="I16" s="7"/>
      <c r="J16" s="48" t="s">
        <v>31</v>
      </c>
      <c r="K16" s="48" t="s">
        <v>124</v>
      </c>
      <c r="L16"/>
    </row>
    <row r="17" spans="1:12" ht="15" customHeight="1">
      <c r="A17" s="4">
        <v>2705</v>
      </c>
      <c r="B17" s="8">
        <v>45363.55704861111</v>
      </c>
      <c r="C17" s="5" t="s">
        <v>307</v>
      </c>
      <c r="D17" s="51" t="s">
        <v>142</v>
      </c>
      <c r="E17" s="4" t="s">
        <v>52</v>
      </c>
      <c r="F17" s="67">
        <v>77224</v>
      </c>
      <c r="G17" s="7">
        <v>15</v>
      </c>
      <c r="H17" s="7">
        <v>18</v>
      </c>
      <c r="I17" s="7"/>
      <c r="J17" s="3" t="s">
        <v>93</v>
      </c>
      <c r="K17" s="47">
        <v>172</v>
      </c>
      <c r="L17"/>
    </row>
    <row r="18" spans="1:12" ht="15" customHeight="1">
      <c r="A18" s="4">
        <v>3196</v>
      </c>
      <c r="B18" s="8">
        <v>45363.54351851852</v>
      </c>
      <c r="C18" s="5" t="s">
        <v>307</v>
      </c>
      <c r="D18" s="51" t="s">
        <v>143</v>
      </c>
      <c r="E18" s="4" t="s">
        <v>56</v>
      </c>
      <c r="F18" s="67">
        <v>77402</v>
      </c>
      <c r="G18" s="7">
        <v>16</v>
      </c>
      <c r="H18" s="7">
        <v>20</v>
      </c>
      <c r="I18" s="7"/>
      <c r="J18" s="6">
        <v>77011</v>
      </c>
      <c r="K18" s="47">
        <v>172</v>
      </c>
      <c r="L18"/>
    </row>
    <row r="19" spans="1:12" ht="15" customHeight="1">
      <c r="A19" s="4">
        <v>3205</v>
      </c>
      <c r="B19" s="8">
        <v>45363.592766203707</v>
      </c>
      <c r="C19" s="5" t="s">
        <v>306</v>
      </c>
      <c r="D19" s="51" t="s">
        <v>144</v>
      </c>
      <c r="E19" s="4" t="s">
        <v>51</v>
      </c>
      <c r="F19" s="67">
        <v>77485</v>
      </c>
      <c r="G19" s="7">
        <v>18</v>
      </c>
      <c r="H19" s="7">
        <v>22</v>
      </c>
      <c r="I19" s="7"/>
      <c r="J19" s="3" t="s">
        <v>118</v>
      </c>
      <c r="K19" s="47">
        <v>98</v>
      </c>
      <c r="L19"/>
    </row>
    <row r="20" spans="1:12" ht="15" customHeight="1">
      <c r="A20" s="4">
        <v>3238</v>
      </c>
      <c r="B20" s="8">
        <v>45365.547523148147</v>
      </c>
      <c r="C20" s="5" t="s">
        <v>307</v>
      </c>
      <c r="D20" s="51" t="s">
        <v>145</v>
      </c>
      <c r="E20" s="4" t="s">
        <v>56</v>
      </c>
      <c r="F20" s="67">
        <v>77275</v>
      </c>
      <c r="G20" s="7">
        <v>18</v>
      </c>
      <c r="H20" s="7">
        <v>22</v>
      </c>
      <c r="I20" s="7"/>
      <c r="J20" s="6">
        <v>77019</v>
      </c>
      <c r="K20" s="47">
        <v>98</v>
      </c>
      <c r="L20"/>
    </row>
    <row r="21" spans="1:12" ht="15" customHeight="1">
      <c r="A21" s="4">
        <v>3085</v>
      </c>
      <c r="B21" s="8">
        <v>45358.389768518522</v>
      </c>
      <c r="C21" s="5" t="s">
        <v>306</v>
      </c>
      <c r="D21" s="51" t="s">
        <v>146</v>
      </c>
      <c r="E21" s="4" t="s">
        <v>52</v>
      </c>
      <c r="F21" s="67">
        <v>77145</v>
      </c>
      <c r="G21" s="7">
        <v>18</v>
      </c>
      <c r="H21" s="7">
        <v>22</v>
      </c>
      <c r="I21" s="7"/>
      <c r="J21" s="3" t="s">
        <v>67</v>
      </c>
      <c r="K21" s="47">
        <v>81</v>
      </c>
      <c r="L21"/>
    </row>
    <row r="22" spans="1:12" ht="15" customHeight="1">
      <c r="A22" s="4">
        <v>3217</v>
      </c>
      <c r="B22" s="8">
        <v>45366.431307870371</v>
      </c>
      <c r="C22" s="5" t="s">
        <v>306</v>
      </c>
      <c r="D22" s="51" t="s">
        <v>147</v>
      </c>
      <c r="E22" s="4" t="s">
        <v>49</v>
      </c>
      <c r="F22" s="67">
        <v>77273</v>
      </c>
      <c r="G22" s="7">
        <v>19</v>
      </c>
      <c r="H22" s="7">
        <v>22</v>
      </c>
      <c r="I22" s="7"/>
      <c r="J22" s="6">
        <v>77036</v>
      </c>
      <c r="K22" s="47">
        <v>81</v>
      </c>
      <c r="L22"/>
    </row>
    <row r="23" spans="1:12" ht="15" customHeight="1">
      <c r="A23" s="4">
        <v>3241</v>
      </c>
      <c r="B23" s="8">
        <v>45369.297060185185</v>
      </c>
      <c r="C23" s="5" t="s">
        <v>307</v>
      </c>
      <c r="D23" s="51" t="s">
        <v>148</v>
      </c>
      <c r="E23" s="4" t="s">
        <v>52</v>
      </c>
      <c r="F23" s="67">
        <v>77234</v>
      </c>
      <c r="G23" s="7">
        <v>19</v>
      </c>
      <c r="H23" s="7">
        <v>23</v>
      </c>
      <c r="I23" s="7"/>
      <c r="J23" s="3" t="s">
        <v>96</v>
      </c>
      <c r="K23" s="47">
        <v>97</v>
      </c>
      <c r="L23"/>
    </row>
    <row r="24" spans="1:12" ht="15" customHeight="1">
      <c r="A24" s="4">
        <v>3180</v>
      </c>
      <c r="B24" s="8">
        <v>45369.416944444441</v>
      </c>
      <c r="C24" s="5" t="s">
        <v>306</v>
      </c>
      <c r="D24" s="51" t="s">
        <v>149</v>
      </c>
      <c r="E24" s="4" t="s">
        <v>52</v>
      </c>
      <c r="F24" s="67">
        <v>77468</v>
      </c>
      <c r="G24" s="7">
        <v>20</v>
      </c>
      <c r="H24" s="7">
        <v>24</v>
      </c>
      <c r="I24" s="7"/>
      <c r="J24" s="6">
        <v>77051</v>
      </c>
      <c r="K24" s="47">
        <v>97</v>
      </c>
      <c r="L24"/>
    </row>
    <row r="25" spans="1:12" ht="15" customHeight="1">
      <c r="A25" s="4">
        <v>3306</v>
      </c>
      <c r="B25" s="8">
        <v>45370.65289351852</v>
      </c>
      <c r="C25" s="5" t="s">
        <v>306</v>
      </c>
      <c r="D25" s="51" t="s">
        <v>150</v>
      </c>
      <c r="E25" s="4" t="s">
        <v>52</v>
      </c>
      <c r="F25" s="67">
        <v>77506</v>
      </c>
      <c r="G25" s="7">
        <v>20</v>
      </c>
      <c r="H25" s="7">
        <v>24</v>
      </c>
      <c r="I25" s="7"/>
      <c r="J25" s="3" t="s">
        <v>82</v>
      </c>
      <c r="K25" s="47">
        <v>211</v>
      </c>
      <c r="L25"/>
    </row>
    <row r="26" spans="1:12" ht="15" customHeight="1">
      <c r="A26" s="4">
        <v>3208</v>
      </c>
      <c r="B26" s="8">
        <v>45364.343692129631</v>
      </c>
      <c r="C26" s="5" t="s">
        <v>307</v>
      </c>
      <c r="D26" s="51" t="s">
        <v>151</v>
      </c>
      <c r="E26" s="4" t="s">
        <v>51</v>
      </c>
      <c r="F26" s="67">
        <v>77197</v>
      </c>
      <c r="G26" s="7">
        <v>20</v>
      </c>
      <c r="H26" s="7">
        <v>24</v>
      </c>
      <c r="I26" s="7"/>
      <c r="J26" s="6">
        <v>77077</v>
      </c>
      <c r="K26" s="47">
        <v>211</v>
      </c>
      <c r="L26"/>
    </row>
    <row r="27" spans="1:12" ht="15" customHeight="1">
      <c r="A27" s="4">
        <v>3374</v>
      </c>
      <c r="B27" s="8">
        <v>45376.396087962959</v>
      </c>
      <c r="C27" s="5" t="s">
        <v>306</v>
      </c>
      <c r="D27" s="51" t="s">
        <v>152</v>
      </c>
      <c r="E27" s="4" t="s">
        <v>58</v>
      </c>
      <c r="F27" s="67">
        <v>77242</v>
      </c>
      <c r="G27" s="7">
        <v>21</v>
      </c>
      <c r="H27" s="7">
        <v>25</v>
      </c>
      <c r="I27" s="7"/>
      <c r="J27" s="3" t="s">
        <v>105</v>
      </c>
      <c r="K27" s="47">
        <v>97</v>
      </c>
      <c r="L27"/>
    </row>
    <row r="28" spans="1:12" ht="15" customHeight="1">
      <c r="A28" s="4">
        <v>3290</v>
      </c>
      <c r="B28" s="8">
        <v>45379.430243055554</v>
      </c>
      <c r="C28" s="5" t="s">
        <v>307</v>
      </c>
      <c r="D28" s="51" t="s">
        <v>153</v>
      </c>
      <c r="E28" s="4" t="s">
        <v>52</v>
      </c>
      <c r="F28" s="67">
        <v>77436</v>
      </c>
      <c r="G28" s="7">
        <v>23</v>
      </c>
      <c r="H28" s="7">
        <v>28</v>
      </c>
      <c r="I28" s="7"/>
      <c r="J28" s="6">
        <v>77081</v>
      </c>
      <c r="K28" s="47">
        <v>97</v>
      </c>
      <c r="L28"/>
    </row>
    <row r="29" spans="1:12" ht="15" customHeight="1">
      <c r="A29" s="4">
        <v>3451</v>
      </c>
      <c r="B29" s="8">
        <v>45380.434004629627</v>
      </c>
      <c r="C29" s="5" t="s">
        <v>306</v>
      </c>
      <c r="D29" s="51" t="s">
        <v>154</v>
      </c>
      <c r="E29" s="4" t="s">
        <v>55</v>
      </c>
      <c r="F29" s="67">
        <v>77009</v>
      </c>
      <c r="G29" s="7">
        <v>23</v>
      </c>
      <c r="H29" s="7">
        <v>28</v>
      </c>
      <c r="I29" s="7"/>
      <c r="J29" s="3" t="s">
        <v>69</v>
      </c>
      <c r="K29" s="47">
        <v>86</v>
      </c>
    </row>
    <row r="30" spans="1:12" ht="15" customHeight="1">
      <c r="A30" s="4">
        <v>3190</v>
      </c>
      <c r="B30" s="8">
        <v>45362.655868055554</v>
      </c>
      <c r="C30" s="5" t="s">
        <v>306</v>
      </c>
      <c r="D30" s="51" t="s">
        <v>155</v>
      </c>
      <c r="E30" s="4" t="s">
        <v>48</v>
      </c>
      <c r="F30" s="67">
        <v>77304</v>
      </c>
      <c r="G30" s="7">
        <v>24</v>
      </c>
      <c r="H30" s="7">
        <v>28</v>
      </c>
      <c r="I30" s="7"/>
      <c r="J30" s="6">
        <v>77101</v>
      </c>
      <c r="K30" s="47">
        <v>86</v>
      </c>
    </row>
    <row r="31" spans="1:12" ht="15" customHeight="1">
      <c r="A31" s="4">
        <v>3308</v>
      </c>
      <c r="B31" s="8">
        <v>45371.390868055554</v>
      </c>
      <c r="C31" s="5" t="s">
        <v>306</v>
      </c>
      <c r="D31" s="51" t="s">
        <v>156</v>
      </c>
      <c r="E31" s="4" t="s">
        <v>56</v>
      </c>
      <c r="F31" s="67">
        <v>77129</v>
      </c>
      <c r="G31" s="7">
        <v>24</v>
      </c>
      <c r="H31" s="7">
        <v>29</v>
      </c>
      <c r="I31" s="7"/>
      <c r="J31" s="3" t="s">
        <v>61</v>
      </c>
      <c r="K31" s="47">
        <v>94</v>
      </c>
    </row>
    <row r="32" spans="1:12" ht="15" customHeight="1">
      <c r="A32" s="4">
        <v>3487</v>
      </c>
      <c r="B32" s="8">
        <v>45381</v>
      </c>
      <c r="C32" s="5" t="s">
        <v>306</v>
      </c>
      <c r="D32" s="51" t="s">
        <v>157</v>
      </c>
      <c r="E32" s="4" t="s">
        <v>53</v>
      </c>
      <c r="F32" s="67">
        <v>77308</v>
      </c>
      <c r="G32" s="7">
        <v>26</v>
      </c>
      <c r="H32" s="7">
        <v>31</v>
      </c>
      <c r="I32" s="7"/>
      <c r="J32" s="6">
        <v>77104</v>
      </c>
      <c r="K32" s="47">
        <v>94</v>
      </c>
    </row>
    <row r="33" spans="1:11" ht="15" customHeight="1">
      <c r="A33" s="4">
        <v>3087</v>
      </c>
      <c r="B33" s="8">
        <v>45381</v>
      </c>
      <c r="C33" s="5" t="s">
        <v>306</v>
      </c>
      <c r="D33" s="51" t="s">
        <v>158</v>
      </c>
      <c r="E33" s="4" t="s">
        <v>52</v>
      </c>
      <c r="F33" s="67">
        <v>77268</v>
      </c>
      <c r="G33" s="7">
        <v>26</v>
      </c>
      <c r="H33" s="7">
        <v>32</v>
      </c>
      <c r="I33" s="7"/>
      <c r="J33" s="3" t="s">
        <v>115</v>
      </c>
      <c r="K33" s="47">
        <v>77</v>
      </c>
    </row>
    <row r="34" spans="1:11" ht="15" customHeight="1">
      <c r="A34" s="4">
        <v>3003</v>
      </c>
      <c r="B34" s="8">
        <v>45381</v>
      </c>
      <c r="C34" s="5" t="s">
        <v>307</v>
      </c>
      <c r="D34" s="51" t="s">
        <v>159</v>
      </c>
      <c r="E34" s="4" t="s">
        <v>52</v>
      </c>
      <c r="F34" s="67">
        <v>77143</v>
      </c>
      <c r="G34" s="7">
        <v>28</v>
      </c>
      <c r="H34" s="7">
        <v>33</v>
      </c>
      <c r="I34" s="7"/>
      <c r="J34" s="6">
        <v>77109</v>
      </c>
      <c r="K34" s="47">
        <v>77</v>
      </c>
    </row>
    <row r="35" spans="1:11" ht="15" customHeight="1">
      <c r="A35" s="4">
        <v>3236</v>
      </c>
      <c r="B35" s="8">
        <v>45365.558981481481</v>
      </c>
      <c r="C35" s="5" t="s">
        <v>307</v>
      </c>
      <c r="D35" s="51" t="s">
        <v>160</v>
      </c>
      <c r="E35" s="4" t="s">
        <v>52</v>
      </c>
      <c r="F35" s="67">
        <v>77360</v>
      </c>
      <c r="G35" s="7">
        <v>28</v>
      </c>
      <c r="H35" s="7">
        <v>31</v>
      </c>
      <c r="I35" s="7"/>
      <c r="J35" s="3" t="s">
        <v>63</v>
      </c>
      <c r="K35" s="47">
        <v>41</v>
      </c>
    </row>
    <row r="36" spans="1:11" ht="15" customHeight="1">
      <c r="A36" s="4">
        <v>3475</v>
      </c>
      <c r="B36" s="8">
        <v>45381</v>
      </c>
      <c r="C36" s="5" t="s">
        <v>306</v>
      </c>
      <c r="D36" s="51" t="s">
        <v>161</v>
      </c>
      <c r="E36" s="4" t="s">
        <v>54</v>
      </c>
      <c r="F36" s="67">
        <v>77400</v>
      </c>
      <c r="G36" s="7">
        <v>33</v>
      </c>
      <c r="H36" s="7">
        <v>33</v>
      </c>
      <c r="I36" s="7"/>
      <c r="J36" s="6">
        <v>77123</v>
      </c>
      <c r="K36" s="47">
        <v>41</v>
      </c>
    </row>
    <row r="37" spans="1:11" ht="15" customHeight="1">
      <c r="A37" s="4">
        <v>3472</v>
      </c>
      <c r="B37" s="8">
        <v>45381</v>
      </c>
      <c r="C37" s="5" t="s">
        <v>307</v>
      </c>
      <c r="D37" s="51" t="s">
        <v>162</v>
      </c>
      <c r="E37" s="4" t="s">
        <v>55</v>
      </c>
      <c r="F37" s="67">
        <v>77492</v>
      </c>
      <c r="G37" s="7">
        <v>36</v>
      </c>
      <c r="H37" s="7">
        <v>40</v>
      </c>
      <c r="I37" s="7"/>
      <c r="J37" s="3" t="s">
        <v>83</v>
      </c>
      <c r="K37" s="47">
        <v>245</v>
      </c>
    </row>
    <row r="38" spans="1:11" ht="15" customHeight="1">
      <c r="A38" s="4">
        <v>3404</v>
      </c>
      <c r="B38" s="8">
        <v>45378.323113425926</v>
      </c>
      <c r="C38" s="5" t="s">
        <v>306</v>
      </c>
      <c r="D38" s="51" t="s">
        <v>163</v>
      </c>
      <c r="E38" s="4" t="s">
        <v>51</v>
      </c>
      <c r="F38" s="67">
        <v>77524</v>
      </c>
      <c r="G38" s="7">
        <v>37</v>
      </c>
      <c r="H38" s="7">
        <v>45</v>
      </c>
      <c r="I38" s="7"/>
      <c r="J38" s="6">
        <v>77130</v>
      </c>
      <c r="K38" s="47">
        <v>245</v>
      </c>
    </row>
    <row r="39" spans="1:11" ht="15" customHeight="1">
      <c r="A39" s="4">
        <v>3493</v>
      </c>
      <c r="B39" s="8">
        <v>45381</v>
      </c>
      <c r="C39" s="5" t="s">
        <v>307</v>
      </c>
      <c r="D39" s="51" t="s">
        <v>164</v>
      </c>
      <c r="E39" s="4" t="s">
        <v>56</v>
      </c>
      <c r="F39" s="67">
        <v>77027</v>
      </c>
      <c r="G39" s="7">
        <v>40</v>
      </c>
      <c r="H39" s="7">
        <v>48</v>
      </c>
      <c r="I39" s="7"/>
      <c r="J39" s="3" t="s">
        <v>90</v>
      </c>
      <c r="K39" s="47">
        <v>560</v>
      </c>
    </row>
    <row r="40" spans="1:11" ht="15" customHeight="1">
      <c r="A40" s="4">
        <v>3430</v>
      </c>
      <c r="B40" s="8">
        <v>45379.619930555556</v>
      </c>
      <c r="C40" s="5" t="s">
        <v>306</v>
      </c>
      <c r="D40" s="51" t="s">
        <v>165</v>
      </c>
      <c r="E40" s="4" t="s">
        <v>52</v>
      </c>
      <c r="F40" s="67">
        <v>77123</v>
      </c>
      <c r="G40" s="7">
        <v>41</v>
      </c>
      <c r="H40" s="7">
        <v>45</v>
      </c>
      <c r="I40" s="7"/>
      <c r="J40" s="6">
        <v>77132</v>
      </c>
      <c r="K40" s="47">
        <v>560</v>
      </c>
    </row>
    <row r="41" spans="1:11" ht="15" customHeight="1">
      <c r="A41" s="4">
        <v>3291</v>
      </c>
      <c r="B41" s="8">
        <v>45370.567094907405</v>
      </c>
      <c r="C41" s="5" t="s">
        <v>307</v>
      </c>
      <c r="D41" s="51" t="s">
        <v>166</v>
      </c>
      <c r="E41" s="4" t="s">
        <v>57</v>
      </c>
      <c r="F41" s="67">
        <v>77432</v>
      </c>
      <c r="G41" s="7">
        <v>43</v>
      </c>
      <c r="H41" s="7">
        <v>52</v>
      </c>
      <c r="I41" s="7"/>
      <c r="J41" s="3" t="s">
        <v>107</v>
      </c>
      <c r="K41" s="47">
        <v>28</v>
      </c>
    </row>
    <row r="42" spans="1:11" ht="15" customHeight="1">
      <c r="A42" s="4">
        <v>3064</v>
      </c>
      <c r="B42" s="8">
        <v>45357.638958333337</v>
      </c>
      <c r="C42" s="5" t="s">
        <v>306</v>
      </c>
      <c r="D42" s="51" t="s">
        <v>167</v>
      </c>
      <c r="E42" s="4" t="s">
        <v>52</v>
      </c>
      <c r="F42" s="67">
        <v>77479</v>
      </c>
      <c r="G42" s="7">
        <v>45</v>
      </c>
      <c r="H42" s="7">
        <v>54</v>
      </c>
      <c r="I42" s="7"/>
      <c r="J42" s="6">
        <v>77143</v>
      </c>
      <c r="K42" s="47">
        <v>28</v>
      </c>
    </row>
    <row r="43" spans="1:11" ht="15" customHeight="1">
      <c r="A43" s="4">
        <v>3045</v>
      </c>
      <c r="B43" s="8">
        <v>45357.591562499998</v>
      </c>
      <c r="C43" s="5" t="s">
        <v>307</v>
      </c>
      <c r="D43" s="51" t="s">
        <v>168</v>
      </c>
      <c r="E43" s="4" t="s">
        <v>52</v>
      </c>
      <c r="F43" s="67">
        <v>77293</v>
      </c>
      <c r="G43" s="7">
        <v>45</v>
      </c>
      <c r="H43" s="7">
        <v>54</v>
      </c>
      <c r="I43" s="7"/>
      <c r="J43" s="3" t="s">
        <v>99</v>
      </c>
      <c r="K43" s="47">
        <v>18</v>
      </c>
    </row>
    <row r="44" spans="1:11" ht="15" customHeight="1">
      <c r="A44" s="4">
        <v>3193</v>
      </c>
      <c r="B44" s="8">
        <v>45363.59034722222</v>
      </c>
      <c r="C44" s="5" t="s">
        <v>307</v>
      </c>
      <c r="D44" s="51" t="s">
        <v>169</v>
      </c>
      <c r="E44" s="4" t="s">
        <v>52</v>
      </c>
      <c r="F44" s="67">
        <v>77428</v>
      </c>
      <c r="G44" s="7">
        <v>46</v>
      </c>
      <c r="H44" s="7">
        <v>51</v>
      </c>
      <c r="I44" s="7"/>
      <c r="J44" s="6">
        <v>77145</v>
      </c>
      <c r="K44" s="47">
        <v>18</v>
      </c>
    </row>
    <row r="45" spans="1:11" ht="15" customHeight="1">
      <c r="A45" s="4">
        <v>3214</v>
      </c>
      <c r="B45" s="8">
        <v>45364.31517361111</v>
      </c>
      <c r="C45" s="5" t="s">
        <v>307</v>
      </c>
      <c r="D45" s="51" t="s">
        <v>170</v>
      </c>
      <c r="E45" s="4" t="s">
        <v>52</v>
      </c>
      <c r="F45" s="67">
        <v>77498</v>
      </c>
      <c r="G45" s="7">
        <v>47</v>
      </c>
      <c r="H45" s="7">
        <v>51</v>
      </c>
      <c r="I45" s="7"/>
      <c r="J45" s="3" t="s">
        <v>97</v>
      </c>
      <c r="K45" s="47">
        <v>93</v>
      </c>
    </row>
    <row r="46" spans="1:11" ht="15" customHeight="1">
      <c r="A46" s="4">
        <v>2053</v>
      </c>
      <c r="B46" s="8">
        <v>45356.421678240738</v>
      </c>
      <c r="C46" s="5" t="s">
        <v>307</v>
      </c>
      <c r="D46" s="51" t="s">
        <v>171</v>
      </c>
      <c r="E46" s="4" t="s">
        <v>51</v>
      </c>
      <c r="F46" s="67">
        <v>77229</v>
      </c>
      <c r="G46" s="7">
        <v>50</v>
      </c>
      <c r="H46" s="7">
        <v>55</v>
      </c>
      <c r="I46" s="7"/>
      <c r="J46" s="6">
        <v>77209</v>
      </c>
      <c r="K46" s="47">
        <v>93</v>
      </c>
    </row>
    <row r="47" spans="1:11" ht="15" customHeight="1">
      <c r="A47" s="4">
        <v>3249</v>
      </c>
      <c r="B47" s="8">
        <v>45366.297986111109</v>
      </c>
      <c r="C47" s="5" t="s">
        <v>307</v>
      </c>
      <c r="D47" s="51" t="s">
        <v>172</v>
      </c>
      <c r="E47" s="4" t="s">
        <v>56</v>
      </c>
      <c r="F47" s="67">
        <v>77442</v>
      </c>
      <c r="G47" s="7">
        <v>50</v>
      </c>
      <c r="H47" s="7">
        <v>56</v>
      </c>
      <c r="I47" s="7"/>
      <c r="J47" s="3" t="s">
        <v>113</v>
      </c>
      <c r="K47" s="47">
        <v>15</v>
      </c>
    </row>
    <row r="48" spans="1:11" ht="15" customHeight="1">
      <c r="A48" s="4">
        <v>3124</v>
      </c>
      <c r="B48" s="8">
        <v>45358.390162037038</v>
      </c>
      <c r="C48" s="5" t="s">
        <v>307</v>
      </c>
      <c r="D48" s="51" t="s">
        <v>173</v>
      </c>
      <c r="E48" s="4" t="s">
        <v>51</v>
      </c>
      <c r="F48" s="67">
        <v>77100</v>
      </c>
      <c r="G48" s="7">
        <v>52</v>
      </c>
      <c r="H48" s="7">
        <v>62</v>
      </c>
      <c r="I48" s="7"/>
      <c r="J48" s="6">
        <v>77224</v>
      </c>
      <c r="K48" s="47">
        <v>15</v>
      </c>
    </row>
    <row r="49" spans="1:11" ht="15" customHeight="1">
      <c r="A49" s="4">
        <v>3143</v>
      </c>
      <c r="B49" s="8">
        <v>45364.348657407405</v>
      </c>
      <c r="C49" s="5" t="s">
        <v>306</v>
      </c>
      <c r="D49" s="51" t="s">
        <v>174</v>
      </c>
      <c r="E49" s="4" t="s">
        <v>54</v>
      </c>
      <c r="F49" s="67">
        <v>77140</v>
      </c>
      <c r="G49" s="7">
        <v>53</v>
      </c>
      <c r="H49" s="7">
        <v>64</v>
      </c>
      <c r="I49" s="7"/>
      <c r="J49" s="3" t="s">
        <v>104</v>
      </c>
      <c r="K49" s="47">
        <v>85</v>
      </c>
    </row>
    <row r="50" spans="1:11" ht="15" customHeight="1">
      <c r="A50" s="4">
        <v>3129</v>
      </c>
      <c r="B50" s="8">
        <v>45358.414583333331</v>
      </c>
      <c r="C50" s="5" t="s">
        <v>306</v>
      </c>
      <c r="D50" s="51" t="s">
        <v>175</v>
      </c>
      <c r="E50" s="4" t="s">
        <v>52</v>
      </c>
      <c r="F50" s="67">
        <v>77348</v>
      </c>
      <c r="G50" s="7">
        <v>60</v>
      </c>
      <c r="H50" s="7">
        <v>66</v>
      </c>
      <c r="I50" s="7"/>
      <c r="J50" s="6">
        <v>77228</v>
      </c>
      <c r="K50" s="47">
        <v>85</v>
      </c>
    </row>
    <row r="51" spans="1:11" ht="15" customHeight="1">
      <c r="A51" s="4">
        <v>3084</v>
      </c>
      <c r="B51" s="8">
        <v>45357.642199074071</v>
      </c>
      <c r="C51" s="5" t="s">
        <v>306</v>
      </c>
      <c r="D51" s="51" t="s">
        <v>176</v>
      </c>
      <c r="E51" s="4" t="s">
        <v>52</v>
      </c>
      <c r="F51" s="67">
        <v>77247</v>
      </c>
      <c r="G51" s="7">
        <v>62</v>
      </c>
      <c r="H51" s="7">
        <v>74</v>
      </c>
      <c r="I51" s="7"/>
      <c r="J51" s="3" t="s">
        <v>74</v>
      </c>
      <c r="K51" s="47">
        <v>69</v>
      </c>
    </row>
    <row r="52" spans="1:11" ht="15" customHeight="1">
      <c r="A52" s="4">
        <v>2583</v>
      </c>
      <c r="B52" s="8">
        <v>45356.448078703703</v>
      </c>
      <c r="C52" s="5" t="s">
        <v>307</v>
      </c>
      <c r="D52" s="51" t="s">
        <v>177</v>
      </c>
      <c r="E52" s="4" t="s">
        <v>53</v>
      </c>
      <c r="F52" s="67">
        <v>77376</v>
      </c>
      <c r="G52" s="7">
        <v>63</v>
      </c>
      <c r="H52" s="7">
        <v>75</v>
      </c>
      <c r="I52" s="7"/>
      <c r="J52" s="6">
        <v>77230</v>
      </c>
      <c r="K52" s="47">
        <v>69</v>
      </c>
    </row>
    <row r="53" spans="1:11" ht="15" customHeight="1">
      <c r="A53" s="4">
        <v>3183</v>
      </c>
      <c r="B53" s="8">
        <v>45369.394560185188</v>
      </c>
      <c r="C53" s="5" t="s">
        <v>307</v>
      </c>
      <c r="D53" s="51" t="s">
        <v>178</v>
      </c>
      <c r="E53" s="4" t="s">
        <v>52</v>
      </c>
      <c r="F53" s="67">
        <v>77470</v>
      </c>
      <c r="G53" s="7">
        <v>69</v>
      </c>
      <c r="H53" s="7">
        <v>76</v>
      </c>
      <c r="I53" s="7"/>
      <c r="J53" s="3" t="s">
        <v>75</v>
      </c>
      <c r="K53" s="47">
        <v>19</v>
      </c>
    </row>
    <row r="54" spans="1:11" ht="15" customHeight="1">
      <c r="A54" s="4">
        <v>3252</v>
      </c>
      <c r="B54" s="8">
        <v>45365.685868055552</v>
      </c>
      <c r="C54" s="5" t="s">
        <v>306</v>
      </c>
      <c r="D54" s="51" t="s">
        <v>179</v>
      </c>
      <c r="E54" s="4" t="s">
        <v>52</v>
      </c>
      <c r="F54" s="67">
        <v>77230</v>
      </c>
      <c r="G54" s="7">
        <v>69</v>
      </c>
      <c r="H54" s="7">
        <v>76</v>
      </c>
      <c r="I54" s="7"/>
      <c r="J54" s="6">
        <v>77234</v>
      </c>
      <c r="K54" s="47">
        <v>19</v>
      </c>
    </row>
    <row r="55" spans="1:11" ht="15" customHeight="1">
      <c r="A55" s="4">
        <v>3116</v>
      </c>
      <c r="B55" s="8">
        <v>45357.644606481481</v>
      </c>
      <c r="C55" s="5" t="s">
        <v>307</v>
      </c>
      <c r="D55" s="51" t="s">
        <v>180</v>
      </c>
      <c r="E55" s="4" t="s">
        <v>51</v>
      </c>
      <c r="F55" s="67">
        <v>77344</v>
      </c>
      <c r="G55" s="7">
        <v>69</v>
      </c>
      <c r="H55" s="7">
        <v>76</v>
      </c>
      <c r="I55" s="7"/>
      <c r="J55" s="3" t="s">
        <v>103</v>
      </c>
      <c r="K55" s="47">
        <v>77</v>
      </c>
    </row>
    <row r="56" spans="1:11" ht="15" customHeight="1">
      <c r="A56" s="4">
        <v>3462</v>
      </c>
      <c r="B56" s="8">
        <v>45379.557928240742</v>
      </c>
      <c r="C56" s="5" t="s">
        <v>307</v>
      </c>
      <c r="D56" s="51" t="s">
        <v>181</v>
      </c>
      <c r="E56" s="4" t="s">
        <v>52</v>
      </c>
      <c r="F56" s="67">
        <v>77401</v>
      </c>
      <c r="G56" s="7">
        <v>73</v>
      </c>
      <c r="H56" s="7">
        <v>81</v>
      </c>
      <c r="I56" s="7"/>
      <c r="J56" s="6">
        <v>77236</v>
      </c>
      <c r="K56" s="47">
        <v>77</v>
      </c>
    </row>
    <row r="57" spans="1:11" ht="15" customHeight="1">
      <c r="A57" s="4">
        <v>3455</v>
      </c>
      <c r="B57" s="8">
        <v>45381</v>
      </c>
      <c r="C57" s="5" t="s">
        <v>306</v>
      </c>
      <c r="D57" s="51" t="s">
        <v>182</v>
      </c>
      <c r="E57" s="4" t="s">
        <v>56</v>
      </c>
      <c r="F57" s="67">
        <v>77177</v>
      </c>
      <c r="G57" s="7">
        <v>75</v>
      </c>
      <c r="H57" s="7">
        <v>90</v>
      </c>
      <c r="I57" s="7"/>
      <c r="J57" s="3" t="s">
        <v>78</v>
      </c>
      <c r="K57" s="47">
        <v>187</v>
      </c>
    </row>
    <row r="58" spans="1:11" ht="15" customHeight="1">
      <c r="A58" s="4">
        <v>3405</v>
      </c>
      <c r="B58" s="8">
        <v>45379.707476851851</v>
      </c>
      <c r="C58" s="5" t="s">
        <v>307</v>
      </c>
      <c r="D58" s="51" t="s">
        <v>183</v>
      </c>
      <c r="E58" s="4" t="s">
        <v>52</v>
      </c>
      <c r="F58" s="67">
        <v>77477</v>
      </c>
      <c r="G58" s="7">
        <v>75</v>
      </c>
      <c r="H58" s="7">
        <v>82</v>
      </c>
      <c r="I58" s="7"/>
      <c r="J58" s="6">
        <v>77147</v>
      </c>
      <c r="K58" s="47">
        <v>187</v>
      </c>
    </row>
    <row r="59" spans="1:11" ht="15" customHeight="1">
      <c r="A59" s="4">
        <v>2630</v>
      </c>
      <c r="B59" s="8">
        <v>45371.413263888891</v>
      </c>
      <c r="C59" s="5" t="s">
        <v>306</v>
      </c>
      <c r="D59" s="51" t="s">
        <v>184</v>
      </c>
      <c r="E59" s="4" t="s">
        <v>52</v>
      </c>
      <c r="F59" s="67">
        <v>77109</v>
      </c>
      <c r="G59" s="7">
        <v>77</v>
      </c>
      <c r="H59" s="7">
        <v>84</v>
      </c>
      <c r="I59" s="7"/>
      <c r="J59" s="3" t="s">
        <v>110</v>
      </c>
      <c r="K59" s="47">
        <v>101</v>
      </c>
    </row>
    <row r="60" spans="1:11" ht="15" customHeight="1">
      <c r="A60" s="4">
        <v>3042</v>
      </c>
      <c r="B60" s="8">
        <v>45364.322731481479</v>
      </c>
      <c r="C60" s="5" t="s">
        <v>307</v>
      </c>
      <c r="D60" s="51" t="s">
        <v>185</v>
      </c>
      <c r="E60" s="4" t="s">
        <v>52</v>
      </c>
      <c r="F60" s="67">
        <v>77236</v>
      </c>
      <c r="G60" s="7">
        <v>77</v>
      </c>
      <c r="H60" s="7">
        <v>84</v>
      </c>
      <c r="I60" s="7"/>
      <c r="J60" s="6">
        <v>77246</v>
      </c>
      <c r="K60" s="47">
        <v>101</v>
      </c>
    </row>
    <row r="61" spans="1:11" ht="15" customHeight="1">
      <c r="A61" s="4">
        <v>1419</v>
      </c>
      <c r="B61" s="8">
        <v>45379.351469907408</v>
      </c>
      <c r="C61" s="5" t="s">
        <v>306</v>
      </c>
      <c r="D61" s="51" t="s">
        <v>186</v>
      </c>
      <c r="E61" s="4" t="s">
        <v>52</v>
      </c>
      <c r="F61" s="67">
        <v>77359</v>
      </c>
      <c r="G61" s="7">
        <v>77</v>
      </c>
      <c r="H61" s="7">
        <v>85</v>
      </c>
      <c r="I61" s="7"/>
      <c r="J61" s="3" t="s">
        <v>65</v>
      </c>
      <c r="K61" s="47">
        <v>389</v>
      </c>
    </row>
    <row r="62" spans="1:11" ht="15" customHeight="1">
      <c r="A62" s="4">
        <v>3127</v>
      </c>
      <c r="B62" s="8">
        <v>45357</v>
      </c>
      <c r="C62" s="5" t="s">
        <v>307</v>
      </c>
      <c r="D62" s="51" t="s">
        <v>187</v>
      </c>
      <c r="E62" s="4" t="s">
        <v>51</v>
      </c>
      <c r="F62" s="67">
        <v>77240</v>
      </c>
      <c r="G62" s="7">
        <v>79</v>
      </c>
      <c r="H62" s="7">
        <v>87</v>
      </c>
      <c r="I62" s="7"/>
      <c r="J62" s="6">
        <v>77091</v>
      </c>
      <c r="K62" s="47">
        <v>389</v>
      </c>
    </row>
    <row r="63" spans="1:11" ht="15" customHeight="1">
      <c r="A63" s="4">
        <v>2850</v>
      </c>
      <c r="B63" s="8">
        <v>45363.37804398148</v>
      </c>
      <c r="C63" s="5" t="s">
        <v>306</v>
      </c>
      <c r="D63" s="51" t="s">
        <v>188</v>
      </c>
      <c r="E63" s="4" t="s">
        <v>52</v>
      </c>
      <c r="F63" s="67">
        <v>77265</v>
      </c>
      <c r="G63" s="7">
        <v>80</v>
      </c>
      <c r="H63" s="7">
        <v>88</v>
      </c>
      <c r="I63" s="7"/>
      <c r="J63" s="3" t="s">
        <v>116</v>
      </c>
      <c r="K63" s="47">
        <v>386</v>
      </c>
    </row>
    <row r="64" spans="1:11" ht="15" customHeight="1">
      <c r="A64" s="4">
        <v>3346</v>
      </c>
      <c r="B64" s="8">
        <v>45373.626805555556</v>
      </c>
      <c r="C64" s="5" t="s">
        <v>307</v>
      </c>
      <c r="D64" s="51" t="s">
        <v>189</v>
      </c>
      <c r="E64" s="4" t="s">
        <v>52</v>
      </c>
      <c r="F64" s="67">
        <v>77393</v>
      </c>
      <c r="G64" s="7">
        <v>81</v>
      </c>
      <c r="H64" s="7">
        <v>98</v>
      </c>
      <c r="I64" s="7"/>
      <c r="J64" s="6">
        <v>77347</v>
      </c>
      <c r="K64" s="47">
        <v>386</v>
      </c>
    </row>
    <row r="65" spans="1:11" ht="15" customHeight="1">
      <c r="A65" s="4">
        <v>3344</v>
      </c>
      <c r="B65" s="8">
        <v>45373.633599537039</v>
      </c>
      <c r="C65" s="5" t="s">
        <v>306</v>
      </c>
      <c r="D65" s="51" t="s">
        <v>190</v>
      </c>
      <c r="E65" s="4" t="s">
        <v>52</v>
      </c>
      <c r="F65" s="67">
        <v>77036</v>
      </c>
      <c r="G65" s="7">
        <v>81</v>
      </c>
      <c r="H65" s="7">
        <v>89</v>
      </c>
      <c r="I65" s="7"/>
      <c r="J65" s="3" t="s">
        <v>100</v>
      </c>
      <c r="K65" s="47">
        <v>62</v>
      </c>
    </row>
    <row r="66" spans="1:11" ht="15" customHeight="1">
      <c r="A66" s="4">
        <v>3227</v>
      </c>
      <c r="B66" s="8">
        <v>45365.374826388892</v>
      </c>
      <c r="C66" s="5" t="s">
        <v>307</v>
      </c>
      <c r="D66" s="51" t="s">
        <v>191</v>
      </c>
      <c r="E66" s="4" t="s">
        <v>52</v>
      </c>
      <c r="F66" s="67">
        <v>77314</v>
      </c>
      <c r="G66" s="7">
        <v>81</v>
      </c>
      <c r="H66" s="7">
        <v>89</v>
      </c>
      <c r="I66" s="7"/>
      <c r="J66" s="6">
        <v>77247</v>
      </c>
      <c r="K66" s="47">
        <v>62</v>
      </c>
    </row>
    <row r="67" spans="1:11" ht="15" customHeight="1">
      <c r="A67" s="4">
        <v>1953</v>
      </c>
      <c r="B67" s="8">
        <v>45357.665567129632</v>
      </c>
      <c r="C67" s="5" t="s">
        <v>306</v>
      </c>
      <c r="D67" s="51" t="s">
        <v>192</v>
      </c>
      <c r="E67" s="4" t="s">
        <v>49</v>
      </c>
      <c r="F67" s="67">
        <v>77029</v>
      </c>
      <c r="G67" s="7">
        <v>84</v>
      </c>
      <c r="H67" s="7">
        <v>100</v>
      </c>
      <c r="I67" s="7"/>
      <c r="J67" s="3" t="s">
        <v>117</v>
      </c>
      <c r="K67" s="47">
        <v>335</v>
      </c>
    </row>
    <row r="68" spans="1:11" ht="15" customHeight="1">
      <c r="A68" s="4">
        <v>3235</v>
      </c>
      <c r="B68" s="8">
        <v>45365.415231481478</v>
      </c>
      <c r="C68" s="5" t="s">
        <v>307</v>
      </c>
      <c r="D68" s="51" t="s">
        <v>193</v>
      </c>
      <c r="E68" s="4" t="s">
        <v>52</v>
      </c>
      <c r="F68" s="67">
        <v>77354</v>
      </c>
      <c r="G68" s="7">
        <v>85</v>
      </c>
      <c r="H68" s="7">
        <v>93</v>
      </c>
      <c r="I68" s="7"/>
      <c r="J68" s="6">
        <v>77250</v>
      </c>
      <c r="K68" s="47">
        <v>335</v>
      </c>
    </row>
    <row r="69" spans="1:11" ht="15" customHeight="1">
      <c r="A69" s="4">
        <v>3223</v>
      </c>
      <c r="B69" s="8">
        <v>45366.354375000003</v>
      </c>
      <c r="C69" s="5" t="s">
        <v>306</v>
      </c>
      <c r="D69" s="51" t="s">
        <v>194</v>
      </c>
      <c r="E69" s="4" t="s">
        <v>52</v>
      </c>
      <c r="F69" s="67">
        <v>77294</v>
      </c>
      <c r="G69" s="7">
        <v>85</v>
      </c>
      <c r="H69" s="7">
        <v>93</v>
      </c>
      <c r="I69" s="7"/>
      <c r="J69" s="3" t="s">
        <v>95</v>
      </c>
      <c r="K69" s="47">
        <v>87</v>
      </c>
    </row>
    <row r="70" spans="1:11" ht="15" customHeight="1">
      <c r="A70" s="4">
        <v>3031</v>
      </c>
      <c r="B70" s="8">
        <v>45359.474062499998</v>
      </c>
      <c r="C70" s="5" t="s">
        <v>307</v>
      </c>
      <c r="D70" s="51" t="s">
        <v>195</v>
      </c>
      <c r="E70" s="4" t="s">
        <v>52</v>
      </c>
      <c r="F70" s="67">
        <v>77228</v>
      </c>
      <c r="G70" s="7">
        <v>85</v>
      </c>
      <c r="H70" s="7">
        <v>93</v>
      </c>
      <c r="I70" s="7"/>
      <c r="J70" s="6">
        <v>77255</v>
      </c>
      <c r="K70" s="47">
        <v>87</v>
      </c>
    </row>
    <row r="71" spans="1:11" ht="15" customHeight="1">
      <c r="A71" s="4">
        <v>3307</v>
      </c>
      <c r="B71" s="8">
        <v>45370.600740740738</v>
      </c>
      <c r="C71" s="5" t="s">
        <v>306</v>
      </c>
      <c r="D71" s="51" t="s">
        <v>196</v>
      </c>
      <c r="E71" s="4" t="s">
        <v>52</v>
      </c>
      <c r="F71" s="67">
        <v>77101</v>
      </c>
      <c r="G71" s="7">
        <v>86</v>
      </c>
      <c r="H71" s="7">
        <v>95</v>
      </c>
      <c r="I71" s="7"/>
      <c r="J71" s="3" t="s">
        <v>71</v>
      </c>
      <c r="K71" s="47">
        <v>104</v>
      </c>
    </row>
    <row r="72" spans="1:11" ht="15" customHeight="1">
      <c r="A72" s="4">
        <v>2956</v>
      </c>
      <c r="B72" s="8">
        <v>45362.620173611111</v>
      </c>
      <c r="C72" s="5" t="s">
        <v>307</v>
      </c>
      <c r="D72" s="51" t="s">
        <v>197</v>
      </c>
      <c r="E72" s="4" t="s">
        <v>52</v>
      </c>
      <c r="F72" s="67">
        <v>77309</v>
      </c>
      <c r="G72" s="7">
        <v>86</v>
      </c>
      <c r="H72" s="7">
        <v>95</v>
      </c>
      <c r="I72" s="7"/>
      <c r="J72" s="6">
        <v>77256</v>
      </c>
      <c r="K72" s="47">
        <v>104</v>
      </c>
    </row>
    <row r="73" spans="1:11" ht="15" customHeight="1">
      <c r="A73" s="4">
        <v>3109</v>
      </c>
      <c r="B73" s="8">
        <v>45356.683136574073</v>
      </c>
      <c r="C73" s="5" t="s">
        <v>306</v>
      </c>
      <c r="D73" s="51" t="s">
        <v>198</v>
      </c>
      <c r="E73" s="4" t="s">
        <v>52</v>
      </c>
      <c r="F73" s="67">
        <v>77255</v>
      </c>
      <c r="G73" s="7">
        <v>87</v>
      </c>
      <c r="H73" s="7">
        <v>96</v>
      </c>
      <c r="I73" s="7"/>
      <c r="J73" s="3" t="s">
        <v>111</v>
      </c>
      <c r="K73" s="47">
        <v>80</v>
      </c>
    </row>
    <row r="74" spans="1:11" ht="15" customHeight="1">
      <c r="A74" s="4">
        <v>3452</v>
      </c>
      <c r="B74" s="8">
        <v>45380.438252314816</v>
      </c>
      <c r="C74" s="5" t="s">
        <v>307</v>
      </c>
      <c r="D74" s="51" t="s">
        <v>199</v>
      </c>
      <c r="E74" s="4" t="s">
        <v>57</v>
      </c>
      <c r="F74" s="67">
        <v>77339</v>
      </c>
      <c r="G74" s="7">
        <v>88</v>
      </c>
      <c r="H74" s="7">
        <v>106</v>
      </c>
      <c r="I74" s="7"/>
      <c r="J74" s="6">
        <v>77265</v>
      </c>
      <c r="K74" s="47">
        <v>80</v>
      </c>
    </row>
    <row r="75" spans="1:11" ht="15" customHeight="1">
      <c r="A75" s="4">
        <v>2735</v>
      </c>
      <c r="B75" s="8">
        <v>45362.423067129632</v>
      </c>
      <c r="C75" s="5" t="s">
        <v>306</v>
      </c>
      <c r="D75" s="51" t="s">
        <v>200</v>
      </c>
      <c r="E75" s="4" t="s">
        <v>52</v>
      </c>
      <c r="F75" s="67">
        <v>77523</v>
      </c>
      <c r="G75" s="7">
        <v>90</v>
      </c>
      <c r="H75" s="7">
        <v>108</v>
      </c>
      <c r="I75" s="7"/>
      <c r="J75" s="3" t="s">
        <v>98</v>
      </c>
      <c r="K75" s="47">
        <v>26</v>
      </c>
    </row>
    <row r="76" spans="1:11" ht="15" customHeight="1">
      <c r="A76" s="4">
        <v>3110</v>
      </c>
      <c r="B76" s="8">
        <v>45371.419560185182</v>
      </c>
      <c r="C76" s="5" t="s">
        <v>307</v>
      </c>
      <c r="D76" s="51" t="s">
        <v>201</v>
      </c>
      <c r="E76" s="4" t="s">
        <v>52</v>
      </c>
      <c r="F76" s="67">
        <v>77513</v>
      </c>
      <c r="G76" s="7">
        <v>92</v>
      </c>
      <c r="H76" s="7">
        <v>110</v>
      </c>
      <c r="I76" s="7"/>
      <c r="J76" s="6">
        <v>77268</v>
      </c>
      <c r="K76" s="47">
        <v>26</v>
      </c>
    </row>
    <row r="77" spans="1:11" ht="15" customHeight="1">
      <c r="A77" s="4">
        <v>3253</v>
      </c>
      <c r="B77" s="8">
        <v>45366.367418981485</v>
      </c>
      <c r="C77" s="5" t="s">
        <v>306</v>
      </c>
      <c r="D77" s="51" t="s">
        <v>202</v>
      </c>
      <c r="E77" s="4" t="s">
        <v>51</v>
      </c>
      <c r="F77" s="67">
        <v>77257</v>
      </c>
      <c r="G77" s="7">
        <v>93</v>
      </c>
      <c r="H77" s="7">
        <v>112</v>
      </c>
      <c r="I77" s="7"/>
      <c r="J77" s="3" t="s">
        <v>106</v>
      </c>
      <c r="K77" s="47">
        <v>177</v>
      </c>
    </row>
    <row r="78" spans="1:11" ht="15" customHeight="1">
      <c r="A78" s="4">
        <v>1437</v>
      </c>
      <c r="B78" s="8">
        <v>45356.611724537041</v>
      </c>
      <c r="C78" s="5" t="s">
        <v>307</v>
      </c>
      <c r="D78" s="51" t="s">
        <v>203</v>
      </c>
      <c r="E78" s="4" t="s">
        <v>52</v>
      </c>
      <c r="F78" s="67">
        <v>77209</v>
      </c>
      <c r="G78" s="7">
        <v>93</v>
      </c>
      <c r="H78" s="7">
        <v>102</v>
      </c>
      <c r="I78" s="7"/>
      <c r="J78" s="6">
        <v>77290</v>
      </c>
      <c r="K78" s="47">
        <v>177</v>
      </c>
    </row>
    <row r="79" spans="1:11" ht="15" customHeight="1">
      <c r="A79" s="4">
        <v>3467</v>
      </c>
      <c r="B79" s="8">
        <v>45380.321666666663</v>
      </c>
      <c r="C79" s="5" t="s">
        <v>307</v>
      </c>
      <c r="D79" s="51" t="s">
        <v>204</v>
      </c>
      <c r="E79" s="4" t="s">
        <v>52</v>
      </c>
      <c r="F79" s="67">
        <v>77104</v>
      </c>
      <c r="G79" s="7">
        <v>94</v>
      </c>
      <c r="H79" s="7">
        <v>103</v>
      </c>
      <c r="I79" s="7"/>
      <c r="J79" s="3" t="s">
        <v>102</v>
      </c>
      <c r="K79" s="47">
        <v>45</v>
      </c>
    </row>
    <row r="80" spans="1:11" ht="15" customHeight="1">
      <c r="A80" s="4">
        <v>3043</v>
      </c>
      <c r="B80" s="8">
        <v>45357.608425925922</v>
      </c>
      <c r="C80" s="5" t="s">
        <v>306</v>
      </c>
      <c r="D80" s="51" t="s">
        <v>205</v>
      </c>
      <c r="E80" s="4" t="s">
        <v>49</v>
      </c>
      <c r="F80" s="67">
        <v>77507</v>
      </c>
      <c r="G80" s="7">
        <v>94</v>
      </c>
      <c r="H80" s="7">
        <v>112</v>
      </c>
      <c r="I80" s="7"/>
      <c r="J80" s="6">
        <v>77293</v>
      </c>
      <c r="K80" s="47">
        <v>45</v>
      </c>
    </row>
    <row r="81" spans="1:11" ht="15" customHeight="1">
      <c r="A81" s="4">
        <v>3254</v>
      </c>
      <c r="B81" s="8">
        <v>45366.359907407408</v>
      </c>
      <c r="C81" s="5" t="s">
        <v>307</v>
      </c>
      <c r="D81" s="51" t="s">
        <v>206</v>
      </c>
      <c r="E81" s="4" t="s">
        <v>52</v>
      </c>
      <c r="F81" s="67">
        <v>77316</v>
      </c>
      <c r="G81" s="7">
        <v>95</v>
      </c>
      <c r="H81" s="7">
        <v>104</v>
      </c>
      <c r="I81" s="7"/>
      <c r="J81" s="3" t="s">
        <v>80</v>
      </c>
      <c r="K81" s="47">
        <v>85</v>
      </c>
    </row>
    <row r="82" spans="1:11" ht="15" customHeight="1">
      <c r="A82" s="4">
        <v>3019</v>
      </c>
      <c r="B82" s="8">
        <v>45357.598136574074</v>
      </c>
      <c r="C82" s="5" t="s">
        <v>307</v>
      </c>
      <c r="D82" s="51" t="s">
        <v>207</v>
      </c>
      <c r="E82" s="4" t="s">
        <v>52</v>
      </c>
      <c r="F82" s="67">
        <v>77081</v>
      </c>
      <c r="G82" s="7">
        <v>97</v>
      </c>
      <c r="H82" s="7">
        <v>116</v>
      </c>
      <c r="I82" s="7"/>
      <c r="J82" s="6">
        <v>77294</v>
      </c>
      <c r="K82" s="47">
        <v>85</v>
      </c>
    </row>
    <row r="83" spans="1:11" ht="15" customHeight="1">
      <c r="A83" s="4">
        <v>3096</v>
      </c>
      <c r="B83" s="8">
        <v>45356.632824074077</v>
      </c>
      <c r="C83" s="5" t="s">
        <v>307</v>
      </c>
      <c r="D83" s="51" t="s">
        <v>208</v>
      </c>
      <c r="E83" s="4" t="s">
        <v>52</v>
      </c>
      <c r="F83" s="67">
        <v>77051</v>
      </c>
      <c r="G83" s="7">
        <v>97</v>
      </c>
      <c r="H83" s="7">
        <v>107</v>
      </c>
      <c r="I83" s="7"/>
      <c r="J83" s="3" t="s">
        <v>109</v>
      </c>
      <c r="K83" s="47">
        <v>86</v>
      </c>
    </row>
    <row r="84" spans="1:11" ht="15" customHeight="1">
      <c r="A84" s="4">
        <v>2044</v>
      </c>
      <c r="B84" s="8">
        <v>45372.389988425923</v>
      </c>
      <c r="C84" s="5" t="s">
        <v>306</v>
      </c>
      <c r="D84" s="51" t="s">
        <v>209</v>
      </c>
      <c r="E84" s="4" t="s">
        <v>52</v>
      </c>
      <c r="F84" s="67">
        <v>77019</v>
      </c>
      <c r="G84" s="7">
        <v>98</v>
      </c>
      <c r="H84" s="7">
        <v>118</v>
      </c>
      <c r="I84" s="7"/>
      <c r="J84" s="6">
        <v>77309</v>
      </c>
      <c r="K84" s="47">
        <v>86</v>
      </c>
    </row>
    <row r="85" spans="1:11" ht="15" customHeight="1">
      <c r="A85" s="4">
        <v>3182</v>
      </c>
      <c r="B85" s="8">
        <v>45362.595081018517</v>
      </c>
      <c r="C85" s="5" t="s">
        <v>307</v>
      </c>
      <c r="D85" s="51" t="s">
        <v>210</v>
      </c>
      <c r="E85" s="4" t="s">
        <v>52</v>
      </c>
      <c r="F85" s="67">
        <v>77496</v>
      </c>
      <c r="G85" s="7">
        <v>101</v>
      </c>
      <c r="H85" s="7">
        <v>111</v>
      </c>
      <c r="I85" s="7"/>
      <c r="J85" s="3" t="s">
        <v>79</v>
      </c>
      <c r="K85" s="47">
        <v>81</v>
      </c>
    </row>
    <row r="86" spans="1:11" ht="15" customHeight="1">
      <c r="A86" s="4">
        <v>2853</v>
      </c>
      <c r="B86" s="8">
        <v>45358.384629629632</v>
      </c>
      <c r="C86" s="5" t="s">
        <v>306</v>
      </c>
      <c r="D86" s="51" t="s">
        <v>211</v>
      </c>
      <c r="E86" s="4" t="s">
        <v>52</v>
      </c>
      <c r="F86" s="67">
        <v>77246</v>
      </c>
      <c r="G86" s="7">
        <v>101</v>
      </c>
      <c r="H86" s="7">
        <v>111</v>
      </c>
      <c r="I86" s="7"/>
      <c r="J86" s="6">
        <v>77314</v>
      </c>
      <c r="K86" s="47">
        <v>81</v>
      </c>
    </row>
    <row r="87" spans="1:11" ht="15" customHeight="1">
      <c r="A87" s="4">
        <v>3305</v>
      </c>
      <c r="B87" s="8">
        <v>45377.581504629627</v>
      </c>
      <c r="C87" s="5" t="s">
        <v>307</v>
      </c>
      <c r="D87" s="51" t="s">
        <v>212</v>
      </c>
      <c r="E87" s="4" t="s">
        <v>52</v>
      </c>
      <c r="F87" s="67">
        <v>77256</v>
      </c>
      <c r="G87" s="7">
        <v>104</v>
      </c>
      <c r="H87" s="7">
        <v>114</v>
      </c>
      <c r="I87" s="7"/>
      <c r="J87" s="3" t="s">
        <v>73</v>
      </c>
      <c r="K87" s="47">
        <v>95</v>
      </c>
    </row>
    <row r="88" spans="1:11" ht="15" customHeight="1">
      <c r="A88" s="4">
        <v>3459</v>
      </c>
      <c r="B88" s="8">
        <v>45380.392326388886</v>
      </c>
      <c r="C88" s="5" t="s">
        <v>306</v>
      </c>
      <c r="D88" s="51" t="s">
        <v>213</v>
      </c>
      <c r="E88" s="4" t="s">
        <v>51</v>
      </c>
      <c r="F88" s="67">
        <v>77514</v>
      </c>
      <c r="G88" s="7">
        <v>106</v>
      </c>
      <c r="H88" s="7">
        <v>117</v>
      </c>
      <c r="I88" s="7"/>
      <c r="J88" s="6">
        <v>77316</v>
      </c>
      <c r="K88" s="47">
        <v>95</v>
      </c>
    </row>
    <row r="89" spans="1:11" ht="15" customHeight="1">
      <c r="A89" s="4">
        <v>3465</v>
      </c>
      <c r="B89" s="8">
        <v>45380.348402777781</v>
      </c>
      <c r="C89" s="5" t="s">
        <v>307</v>
      </c>
      <c r="D89" s="51" t="s">
        <v>214</v>
      </c>
      <c r="E89" s="4" t="s">
        <v>57</v>
      </c>
      <c r="F89" s="67">
        <v>77010</v>
      </c>
      <c r="G89" s="7">
        <v>109</v>
      </c>
      <c r="H89" s="7">
        <v>130</v>
      </c>
      <c r="I89" s="7"/>
      <c r="J89" s="3" t="s">
        <v>108</v>
      </c>
      <c r="K89" s="47">
        <v>9</v>
      </c>
    </row>
    <row r="90" spans="1:11" ht="15" customHeight="1">
      <c r="A90" s="4">
        <v>3099</v>
      </c>
      <c r="B90" s="8">
        <v>45365.452280092592</v>
      </c>
      <c r="C90" s="5" t="s">
        <v>306</v>
      </c>
      <c r="D90" s="51" t="s">
        <v>215</v>
      </c>
      <c r="E90" s="4" t="s">
        <v>51</v>
      </c>
      <c r="F90" s="67">
        <v>77134</v>
      </c>
      <c r="G90" s="7">
        <v>114</v>
      </c>
      <c r="H90" s="7">
        <v>137</v>
      </c>
      <c r="I90" s="7"/>
      <c r="J90" s="6">
        <v>77330</v>
      </c>
      <c r="K90" s="47">
        <v>9</v>
      </c>
    </row>
    <row r="91" spans="1:11" ht="15" customHeight="1">
      <c r="A91" s="4">
        <v>3496</v>
      </c>
      <c r="B91" s="8">
        <v>45381</v>
      </c>
      <c r="C91" s="5" t="s">
        <v>307</v>
      </c>
      <c r="D91" s="51" t="s">
        <v>216</v>
      </c>
      <c r="E91" s="4" t="s">
        <v>53</v>
      </c>
      <c r="F91" s="67">
        <v>77372</v>
      </c>
      <c r="G91" s="7">
        <v>117</v>
      </c>
      <c r="H91" s="7">
        <v>140</v>
      </c>
      <c r="I91" s="7"/>
      <c r="J91" s="3" t="s">
        <v>92</v>
      </c>
      <c r="K91" s="47">
        <v>60</v>
      </c>
    </row>
    <row r="92" spans="1:11" ht="15" customHeight="1">
      <c r="A92" s="4">
        <v>2639</v>
      </c>
      <c r="B92" s="8">
        <v>45372.645995370367</v>
      </c>
      <c r="C92" s="5" t="s">
        <v>307</v>
      </c>
      <c r="D92" s="51" t="s">
        <v>217</v>
      </c>
      <c r="E92" s="4" t="s">
        <v>52</v>
      </c>
      <c r="F92" s="67">
        <v>77445</v>
      </c>
      <c r="G92" s="7">
        <v>143</v>
      </c>
      <c r="H92" s="7">
        <v>172</v>
      </c>
      <c r="I92" s="7"/>
      <c r="J92" s="6">
        <v>77348</v>
      </c>
      <c r="K92" s="47">
        <v>60</v>
      </c>
    </row>
    <row r="93" spans="1:11" ht="15" customHeight="1">
      <c r="A93" s="4">
        <v>3256</v>
      </c>
      <c r="B93" s="8">
        <v>45372.612905092596</v>
      </c>
      <c r="C93" s="5" t="s">
        <v>307</v>
      </c>
      <c r="D93" s="51" t="s">
        <v>218</v>
      </c>
      <c r="E93" s="4" t="s">
        <v>51</v>
      </c>
      <c r="F93" s="67">
        <v>77438</v>
      </c>
      <c r="G93" s="7">
        <v>152</v>
      </c>
      <c r="H93" s="7">
        <v>182</v>
      </c>
      <c r="I93" s="7"/>
      <c r="J93" s="3" t="s">
        <v>77</v>
      </c>
      <c r="K93" s="47">
        <v>85</v>
      </c>
    </row>
    <row r="94" spans="1:11" ht="15" customHeight="1">
      <c r="A94" s="4">
        <v>3409</v>
      </c>
      <c r="B94" s="8">
        <v>45376.559583333335</v>
      </c>
      <c r="C94" s="5" t="s">
        <v>307</v>
      </c>
      <c r="D94" s="51" t="s">
        <v>219</v>
      </c>
      <c r="E94" s="4" t="s">
        <v>47</v>
      </c>
      <c r="F94" s="67">
        <v>77285</v>
      </c>
      <c r="G94" s="7">
        <v>156</v>
      </c>
      <c r="H94" s="7">
        <v>187</v>
      </c>
      <c r="I94" s="7"/>
      <c r="J94" s="6">
        <v>77354</v>
      </c>
      <c r="K94" s="47">
        <v>85</v>
      </c>
    </row>
    <row r="95" spans="1:11" ht="15" customHeight="1">
      <c r="A95" s="4">
        <v>3417</v>
      </c>
      <c r="B95" s="8">
        <v>45381</v>
      </c>
      <c r="C95" s="5" t="s">
        <v>307</v>
      </c>
      <c r="D95" s="51" t="s">
        <v>220</v>
      </c>
      <c r="E95" s="4" t="s">
        <v>56</v>
      </c>
      <c r="F95" s="67">
        <v>77094</v>
      </c>
      <c r="G95" s="7">
        <v>162</v>
      </c>
      <c r="H95" s="7">
        <v>194</v>
      </c>
      <c r="I95" s="7"/>
      <c r="J95" s="3" t="s">
        <v>119</v>
      </c>
      <c r="K95" s="47">
        <v>77</v>
      </c>
    </row>
    <row r="96" spans="1:11" ht="15" customHeight="1">
      <c r="A96" s="4">
        <v>3309</v>
      </c>
      <c r="B96" s="8">
        <v>45371.348425925928</v>
      </c>
      <c r="C96" s="5" t="s">
        <v>306</v>
      </c>
      <c r="D96" s="51" t="s">
        <v>221</v>
      </c>
      <c r="E96" s="4" t="s">
        <v>52</v>
      </c>
      <c r="F96" s="67">
        <v>77533</v>
      </c>
      <c r="G96" s="7">
        <v>162</v>
      </c>
      <c r="H96" s="7">
        <v>178</v>
      </c>
      <c r="I96" s="7"/>
      <c r="J96" s="6">
        <v>77359</v>
      </c>
      <c r="K96" s="47">
        <v>77</v>
      </c>
    </row>
    <row r="97" spans="1:11" ht="15" customHeight="1">
      <c r="A97" s="4">
        <v>3112</v>
      </c>
      <c r="B97" s="8">
        <v>45358.357638888891</v>
      </c>
      <c r="C97" s="5" t="s">
        <v>307</v>
      </c>
      <c r="D97" s="51" t="s">
        <v>222</v>
      </c>
      <c r="E97" s="4" t="s">
        <v>52</v>
      </c>
      <c r="F97" s="67">
        <v>77011</v>
      </c>
      <c r="G97" s="7">
        <v>172</v>
      </c>
      <c r="H97" s="7">
        <v>189</v>
      </c>
      <c r="I97" s="7"/>
      <c r="J97" s="3" t="s">
        <v>76</v>
      </c>
      <c r="K97" s="47">
        <v>28</v>
      </c>
    </row>
    <row r="98" spans="1:11" ht="15" customHeight="1">
      <c r="A98" s="4">
        <v>3005</v>
      </c>
      <c r="B98" s="8">
        <v>45378.384745370371</v>
      </c>
      <c r="C98" s="5" t="s">
        <v>307</v>
      </c>
      <c r="D98" s="51" t="s">
        <v>223</v>
      </c>
      <c r="E98" s="4" t="s">
        <v>52</v>
      </c>
      <c r="F98" s="67">
        <v>77290</v>
      </c>
      <c r="G98" s="7">
        <v>177</v>
      </c>
      <c r="H98" s="7">
        <v>194</v>
      </c>
      <c r="I98" s="7"/>
      <c r="J98" s="6">
        <v>77360</v>
      </c>
      <c r="K98" s="47">
        <v>28</v>
      </c>
    </row>
    <row r="99" spans="1:11" ht="15" customHeight="1">
      <c r="A99" s="4">
        <v>3158</v>
      </c>
      <c r="B99" s="8">
        <v>45364.338854166665</v>
      </c>
      <c r="C99" s="5" t="s">
        <v>307</v>
      </c>
      <c r="D99" s="51" t="s">
        <v>224</v>
      </c>
      <c r="E99" s="4" t="s">
        <v>57</v>
      </c>
      <c r="F99" s="67">
        <v>77012</v>
      </c>
      <c r="G99" s="7">
        <v>178</v>
      </c>
      <c r="H99" s="7">
        <v>214</v>
      </c>
      <c r="I99" s="7"/>
      <c r="J99" s="3" t="s">
        <v>66</v>
      </c>
      <c r="K99" s="47">
        <v>81</v>
      </c>
    </row>
    <row r="100" spans="1:11" ht="15" customHeight="1">
      <c r="A100" s="4">
        <v>3257</v>
      </c>
      <c r="B100" s="8">
        <v>45369.406550925924</v>
      </c>
      <c r="C100" s="5" t="s">
        <v>307</v>
      </c>
      <c r="D100" s="51" t="s">
        <v>225</v>
      </c>
      <c r="E100" s="4" t="s">
        <v>57</v>
      </c>
      <c r="F100" s="67">
        <v>77097</v>
      </c>
      <c r="G100" s="7">
        <v>186</v>
      </c>
      <c r="H100" s="7">
        <v>223</v>
      </c>
      <c r="I100" s="7"/>
      <c r="J100" s="6">
        <v>77393</v>
      </c>
      <c r="K100" s="47">
        <v>81</v>
      </c>
    </row>
    <row r="101" spans="1:11" ht="15" customHeight="1">
      <c r="A101" s="4">
        <v>3230</v>
      </c>
      <c r="B101" s="8">
        <v>45370.448263888888</v>
      </c>
      <c r="C101" s="5" t="s">
        <v>306</v>
      </c>
      <c r="D101" s="51" t="s">
        <v>226</v>
      </c>
      <c r="E101" s="4" t="s">
        <v>52</v>
      </c>
      <c r="F101" s="67">
        <v>77147</v>
      </c>
      <c r="G101" s="7">
        <v>187</v>
      </c>
      <c r="H101" s="7">
        <v>206</v>
      </c>
      <c r="I101" s="7"/>
      <c r="J101" s="3" t="s">
        <v>91</v>
      </c>
      <c r="K101" s="47">
        <v>547</v>
      </c>
    </row>
    <row r="102" spans="1:11" ht="15" customHeight="1">
      <c r="A102" s="4">
        <v>3203</v>
      </c>
      <c r="B102" s="8">
        <v>45378.389490740738</v>
      </c>
      <c r="C102" s="5" t="s">
        <v>306</v>
      </c>
      <c r="D102" s="51" t="s">
        <v>227</v>
      </c>
      <c r="E102" s="4" t="s">
        <v>52</v>
      </c>
      <c r="F102" s="67">
        <v>77077</v>
      </c>
      <c r="G102" s="7">
        <v>211</v>
      </c>
      <c r="H102" s="7">
        <v>232</v>
      </c>
      <c r="I102" s="7"/>
      <c r="J102" s="6">
        <v>77394</v>
      </c>
      <c r="K102" s="47">
        <v>547</v>
      </c>
    </row>
    <row r="103" spans="1:11" ht="15" customHeight="1">
      <c r="A103" s="4">
        <v>3378</v>
      </c>
      <c r="B103" s="8">
        <v>45378.339826388888</v>
      </c>
      <c r="C103" s="5" t="s">
        <v>307</v>
      </c>
      <c r="D103" s="51" t="s">
        <v>228</v>
      </c>
      <c r="E103" s="4" t="s">
        <v>57</v>
      </c>
      <c r="F103" s="67">
        <v>77194</v>
      </c>
      <c r="G103" s="7">
        <v>233</v>
      </c>
      <c r="H103" s="7">
        <v>280</v>
      </c>
      <c r="I103" s="7"/>
      <c r="J103" s="3" t="s">
        <v>88</v>
      </c>
      <c r="K103" s="47">
        <v>6</v>
      </c>
    </row>
    <row r="104" spans="1:11" ht="15" customHeight="1">
      <c r="A104" s="4">
        <v>3379</v>
      </c>
      <c r="B104" s="8">
        <v>45378.329953703702</v>
      </c>
      <c r="C104" s="5" t="s">
        <v>306</v>
      </c>
      <c r="D104" s="51" t="s">
        <v>229</v>
      </c>
      <c r="E104" s="4" t="s">
        <v>57</v>
      </c>
      <c r="F104" s="67">
        <v>77414</v>
      </c>
      <c r="G104" s="7">
        <v>237</v>
      </c>
      <c r="H104" s="7">
        <v>284</v>
      </c>
      <c r="I104" s="7"/>
      <c r="J104" s="6">
        <v>77406</v>
      </c>
      <c r="K104" s="47">
        <v>6</v>
      </c>
    </row>
    <row r="105" spans="1:11" ht="15" customHeight="1">
      <c r="A105" s="4">
        <v>3199</v>
      </c>
      <c r="B105" s="8">
        <v>45363.43241898148</v>
      </c>
      <c r="C105" s="5" t="s">
        <v>307</v>
      </c>
      <c r="D105" s="51" t="s">
        <v>230</v>
      </c>
      <c r="E105" s="4" t="s">
        <v>52</v>
      </c>
      <c r="F105" s="67">
        <v>77130</v>
      </c>
      <c r="G105" s="7">
        <v>245</v>
      </c>
      <c r="H105" s="7">
        <v>269</v>
      </c>
      <c r="I105" s="7"/>
      <c r="J105" s="3" t="s">
        <v>62</v>
      </c>
      <c r="K105" s="47">
        <v>73</v>
      </c>
    </row>
    <row r="106" spans="1:11" ht="15" customHeight="1">
      <c r="A106" s="4">
        <v>3144</v>
      </c>
      <c r="B106" s="8">
        <v>45364.586168981485</v>
      </c>
      <c r="C106" s="5" t="s">
        <v>307</v>
      </c>
      <c r="D106" s="51" t="s">
        <v>231</v>
      </c>
      <c r="E106" s="4" t="s">
        <v>52</v>
      </c>
      <c r="F106" s="67">
        <v>77443</v>
      </c>
      <c r="G106" s="7">
        <v>245</v>
      </c>
      <c r="H106" s="7">
        <v>270</v>
      </c>
      <c r="I106" s="7"/>
      <c r="J106" s="6">
        <v>77401</v>
      </c>
      <c r="K106" s="47">
        <v>73</v>
      </c>
    </row>
    <row r="107" spans="1:11" ht="15" customHeight="1">
      <c r="A107" s="4">
        <v>3317</v>
      </c>
      <c r="B107" s="8">
        <v>45371.533645833333</v>
      </c>
      <c r="C107" s="5" t="s">
        <v>306</v>
      </c>
      <c r="D107" s="51" t="s">
        <v>232</v>
      </c>
      <c r="E107" s="4" t="s">
        <v>57</v>
      </c>
      <c r="F107" s="67">
        <v>77335</v>
      </c>
      <c r="G107" s="7">
        <v>254</v>
      </c>
      <c r="H107" s="7">
        <v>305</v>
      </c>
      <c r="I107" s="7"/>
      <c r="J107" s="3" t="s">
        <v>84</v>
      </c>
      <c r="K107" s="47">
        <v>46</v>
      </c>
    </row>
    <row r="108" spans="1:11" ht="15" customHeight="1">
      <c r="A108" s="4">
        <v>2759</v>
      </c>
      <c r="B108" s="8">
        <v>45362.358807870369</v>
      </c>
      <c r="C108" s="5" t="s">
        <v>306</v>
      </c>
      <c r="D108" s="51" t="s">
        <v>233</v>
      </c>
      <c r="E108" s="4" t="s">
        <v>49</v>
      </c>
      <c r="F108" s="67">
        <v>77260</v>
      </c>
      <c r="G108" s="7">
        <v>279</v>
      </c>
      <c r="H108" s="7">
        <v>295</v>
      </c>
      <c r="I108" s="7"/>
      <c r="J108" s="6">
        <v>77428</v>
      </c>
      <c r="K108" s="47">
        <v>46</v>
      </c>
    </row>
    <row r="109" spans="1:11" ht="15" customHeight="1">
      <c r="A109" s="4">
        <v>3375</v>
      </c>
      <c r="B109" s="8">
        <v>45378.54383101852</v>
      </c>
      <c r="C109" s="5" t="s">
        <v>306</v>
      </c>
      <c r="D109" s="51" t="s">
        <v>234</v>
      </c>
      <c r="E109" s="4" t="s">
        <v>58</v>
      </c>
      <c r="F109" s="67">
        <v>77041</v>
      </c>
      <c r="G109" s="7">
        <v>290</v>
      </c>
      <c r="H109" s="7">
        <v>348</v>
      </c>
      <c r="I109" s="7"/>
      <c r="J109" s="3" t="s">
        <v>72</v>
      </c>
      <c r="K109" s="47">
        <v>23</v>
      </c>
    </row>
    <row r="110" spans="1:11" ht="15" customHeight="1">
      <c r="A110" s="4">
        <v>3336</v>
      </c>
      <c r="B110" s="8">
        <v>45373.358043981483</v>
      </c>
      <c r="C110" s="5" t="s">
        <v>307</v>
      </c>
      <c r="D110" s="51" t="s">
        <v>235</v>
      </c>
      <c r="E110" s="4" t="s">
        <v>57</v>
      </c>
      <c r="F110" s="67">
        <v>77214</v>
      </c>
      <c r="G110" s="7">
        <v>297</v>
      </c>
      <c r="H110" s="7">
        <v>357</v>
      </c>
      <c r="I110" s="7"/>
      <c r="J110" s="6">
        <v>77436</v>
      </c>
      <c r="K110" s="47">
        <v>23</v>
      </c>
    </row>
    <row r="111" spans="1:11" ht="15" customHeight="1">
      <c r="A111" s="4">
        <v>2986</v>
      </c>
      <c r="B111" s="8">
        <v>45363.376307870371</v>
      </c>
      <c r="C111" s="5" t="s">
        <v>307</v>
      </c>
      <c r="D111" s="51" t="s">
        <v>236</v>
      </c>
      <c r="E111" s="4" t="s">
        <v>56</v>
      </c>
      <c r="F111" s="67">
        <v>77212</v>
      </c>
      <c r="G111" s="7">
        <v>303</v>
      </c>
      <c r="H111" s="7">
        <v>333</v>
      </c>
      <c r="I111" s="7"/>
      <c r="J111" s="3" t="s">
        <v>89</v>
      </c>
      <c r="K111" s="47">
        <v>245</v>
      </c>
    </row>
    <row r="112" spans="1:11" ht="15" customHeight="1">
      <c r="A112" s="4">
        <v>2869</v>
      </c>
      <c r="B112" s="8">
        <v>45358.371041666665</v>
      </c>
      <c r="C112" s="5" t="s">
        <v>307</v>
      </c>
      <c r="D112" s="51" t="s">
        <v>237</v>
      </c>
      <c r="E112" s="4" t="s">
        <v>54</v>
      </c>
      <c r="F112" s="67">
        <v>77058</v>
      </c>
      <c r="G112" s="7">
        <v>328</v>
      </c>
      <c r="H112" s="7">
        <v>394</v>
      </c>
      <c r="I112" s="7"/>
      <c r="J112" s="6">
        <v>77443</v>
      </c>
      <c r="K112" s="47">
        <v>245</v>
      </c>
    </row>
    <row r="113" spans="1:11" ht="15" customHeight="1">
      <c r="A113" s="4">
        <v>2046</v>
      </c>
      <c r="B113" s="8">
        <v>45357.617604166669</v>
      </c>
      <c r="C113" s="5" t="s">
        <v>306</v>
      </c>
      <c r="D113" s="51" t="s">
        <v>238</v>
      </c>
      <c r="E113" s="4" t="s">
        <v>52</v>
      </c>
      <c r="F113" s="67">
        <v>77250</v>
      </c>
      <c r="G113" s="7">
        <v>335</v>
      </c>
      <c r="H113" s="7">
        <v>369</v>
      </c>
      <c r="I113" s="7"/>
      <c r="J113" s="3" t="s">
        <v>114</v>
      </c>
      <c r="K113" s="47">
        <v>143</v>
      </c>
    </row>
    <row r="114" spans="1:11" ht="15" customHeight="1">
      <c r="A114" s="4">
        <v>3250</v>
      </c>
      <c r="B114" s="8">
        <v>45366.434537037036</v>
      </c>
      <c r="C114" s="5" t="s">
        <v>307</v>
      </c>
      <c r="D114" s="51" t="s">
        <v>239</v>
      </c>
      <c r="E114" s="4" t="s">
        <v>54</v>
      </c>
      <c r="F114" s="67">
        <v>77108</v>
      </c>
      <c r="G114" s="7">
        <v>353</v>
      </c>
      <c r="H114" s="7">
        <v>423</v>
      </c>
      <c r="I114" s="7"/>
      <c r="J114" s="6">
        <v>77445</v>
      </c>
      <c r="K114" s="47">
        <v>143</v>
      </c>
    </row>
    <row r="115" spans="1:11" ht="15" customHeight="1">
      <c r="A115" s="4">
        <v>3345</v>
      </c>
      <c r="B115" s="8">
        <v>45379.583611111113</v>
      </c>
      <c r="C115" s="5" t="s">
        <v>307</v>
      </c>
      <c r="D115" s="51" t="s">
        <v>240</v>
      </c>
      <c r="E115" s="4" t="s">
        <v>56</v>
      </c>
      <c r="F115" s="67">
        <v>77004</v>
      </c>
      <c r="G115" s="7">
        <v>364</v>
      </c>
      <c r="H115" s="7">
        <v>400</v>
      </c>
      <c r="I115" s="7"/>
      <c r="J115" s="3" t="s">
        <v>87</v>
      </c>
      <c r="K115" s="47">
        <v>20</v>
      </c>
    </row>
    <row r="116" spans="1:11" ht="15" customHeight="1">
      <c r="A116" s="4">
        <v>3095</v>
      </c>
      <c r="B116" s="8">
        <v>45378.345567129632</v>
      </c>
      <c r="C116" s="5" t="s">
        <v>306</v>
      </c>
      <c r="D116" s="51" t="s">
        <v>241</v>
      </c>
      <c r="E116" s="4" t="s">
        <v>54</v>
      </c>
      <c r="F116" s="67">
        <v>77381</v>
      </c>
      <c r="G116" s="7">
        <v>372</v>
      </c>
      <c r="H116" s="7">
        <v>446</v>
      </c>
      <c r="I116" s="7"/>
      <c r="J116" s="6">
        <v>77468</v>
      </c>
      <c r="K116" s="47">
        <v>20</v>
      </c>
    </row>
    <row r="117" spans="1:11" ht="15" customHeight="1">
      <c r="A117" s="4">
        <v>3287</v>
      </c>
      <c r="B117" s="8">
        <v>45370.580763888887</v>
      </c>
      <c r="C117" s="5" t="s">
        <v>306</v>
      </c>
      <c r="D117" s="51" t="s">
        <v>242</v>
      </c>
      <c r="E117" s="4" t="s">
        <v>47</v>
      </c>
      <c r="F117" s="67">
        <v>77380</v>
      </c>
      <c r="G117" s="7">
        <v>372</v>
      </c>
      <c r="H117" s="7">
        <v>446</v>
      </c>
      <c r="I117" s="7"/>
      <c r="J117" s="3" t="s">
        <v>85</v>
      </c>
      <c r="K117" s="47">
        <v>69</v>
      </c>
    </row>
    <row r="118" spans="1:11" ht="15" customHeight="1">
      <c r="A118" s="4">
        <v>3303</v>
      </c>
      <c r="B118" s="8">
        <v>45378.349085648151</v>
      </c>
      <c r="C118" s="5" t="s">
        <v>307</v>
      </c>
      <c r="D118" s="51" t="s">
        <v>243</v>
      </c>
      <c r="E118" s="4" t="s">
        <v>57</v>
      </c>
      <c r="F118" s="67">
        <v>77075</v>
      </c>
      <c r="G118" s="7">
        <v>373</v>
      </c>
      <c r="H118" s="7">
        <v>448</v>
      </c>
      <c r="I118" s="7"/>
      <c r="J118" s="6">
        <v>77470</v>
      </c>
      <c r="K118" s="47">
        <v>69</v>
      </c>
    </row>
    <row r="119" spans="1:11" ht="15" customHeight="1">
      <c r="A119" s="4">
        <v>3125</v>
      </c>
      <c r="B119" s="8">
        <v>45364.34679398148</v>
      </c>
      <c r="C119" s="5" t="s">
        <v>306</v>
      </c>
      <c r="D119" s="51" t="s">
        <v>244</v>
      </c>
      <c r="E119" s="4" t="s">
        <v>57</v>
      </c>
      <c r="F119" s="67">
        <v>77384</v>
      </c>
      <c r="G119" s="7">
        <v>380</v>
      </c>
      <c r="H119" s="7">
        <v>456</v>
      </c>
      <c r="I119" s="7"/>
      <c r="J119" s="3" t="s">
        <v>64</v>
      </c>
      <c r="K119" s="47">
        <v>75</v>
      </c>
    </row>
    <row r="120" spans="1:11" ht="15" customHeight="1">
      <c r="A120" s="4">
        <v>2399</v>
      </c>
      <c r="B120" s="8">
        <v>45358.420393518521</v>
      </c>
      <c r="C120" s="5" t="s">
        <v>307</v>
      </c>
      <c r="D120" s="51" t="s">
        <v>245</v>
      </c>
      <c r="E120" s="4" t="s">
        <v>52</v>
      </c>
      <c r="F120" s="67">
        <v>77347</v>
      </c>
      <c r="G120" s="7">
        <v>386</v>
      </c>
      <c r="H120" s="7">
        <v>463</v>
      </c>
      <c r="I120" s="7"/>
      <c r="J120" s="6">
        <v>77477</v>
      </c>
      <c r="K120" s="47">
        <v>75</v>
      </c>
    </row>
    <row r="121" spans="1:11" ht="15" customHeight="1">
      <c r="A121" s="4">
        <v>3350</v>
      </c>
      <c r="B121" s="8">
        <v>45381</v>
      </c>
      <c r="C121" s="5" t="s">
        <v>306</v>
      </c>
      <c r="D121" s="51" t="s">
        <v>246</v>
      </c>
      <c r="E121" s="4" t="s">
        <v>52</v>
      </c>
      <c r="F121" s="67">
        <v>77091</v>
      </c>
      <c r="G121" s="7">
        <v>389</v>
      </c>
      <c r="H121" s="7">
        <v>428</v>
      </c>
      <c r="I121" s="7"/>
      <c r="J121" s="3" t="s">
        <v>101</v>
      </c>
      <c r="K121" s="47">
        <v>45</v>
      </c>
    </row>
    <row r="122" spans="1:11" ht="15" customHeight="1">
      <c r="A122" s="4">
        <v>3280</v>
      </c>
      <c r="B122" s="8">
        <v>45369.395682870374</v>
      </c>
      <c r="C122" s="5" t="s">
        <v>307</v>
      </c>
      <c r="D122" s="51" t="s">
        <v>247</v>
      </c>
      <c r="E122" s="4" t="s">
        <v>51</v>
      </c>
      <c r="F122" s="67">
        <v>77448</v>
      </c>
      <c r="G122" s="7">
        <v>413</v>
      </c>
      <c r="H122" s="7">
        <v>496</v>
      </c>
      <c r="I122" s="7"/>
      <c r="J122" s="6">
        <v>77479</v>
      </c>
      <c r="K122" s="47">
        <v>45</v>
      </c>
    </row>
    <row r="123" spans="1:11" ht="15" customHeight="1">
      <c r="A123" s="4">
        <v>3282</v>
      </c>
      <c r="B123" s="8">
        <v>45369.397812499999</v>
      </c>
      <c r="C123" s="5" t="s">
        <v>307</v>
      </c>
      <c r="D123" s="51" t="s">
        <v>248</v>
      </c>
      <c r="E123" s="4" t="s">
        <v>51</v>
      </c>
      <c r="F123" s="67">
        <v>77152</v>
      </c>
      <c r="G123" s="7">
        <v>420</v>
      </c>
      <c r="H123" s="7">
        <v>504</v>
      </c>
      <c r="I123" s="7"/>
      <c r="J123" s="3" t="s">
        <v>86</v>
      </c>
      <c r="K123" s="47">
        <v>101</v>
      </c>
    </row>
    <row r="124" spans="1:11" ht="15" customHeight="1">
      <c r="A124" s="4">
        <v>1802</v>
      </c>
      <c r="B124" s="8">
        <v>45365.595439814817</v>
      </c>
      <c r="C124" s="5" t="s">
        <v>307</v>
      </c>
      <c r="D124" s="51" t="s">
        <v>249</v>
      </c>
      <c r="E124" s="4" t="s">
        <v>55</v>
      </c>
      <c r="F124" s="67">
        <v>77306</v>
      </c>
      <c r="G124" s="7">
        <v>421</v>
      </c>
      <c r="H124" s="7">
        <v>505</v>
      </c>
      <c r="I124" s="7"/>
      <c r="J124" s="6">
        <v>77496</v>
      </c>
      <c r="K124" s="47">
        <v>101</v>
      </c>
    </row>
    <row r="125" spans="1:11" ht="15" customHeight="1">
      <c r="A125" s="4">
        <v>3428</v>
      </c>
      <c r="B125" s="8">
        <v>45378.322696759256</v>
      </c>
      <c r="C125" s="5" t="s">
        <v>307</v>
      </c>
      <c r="D125" s="51" t="s">
        <v>250</v>
      </c>
      <c r="E125" s="4" t="s">
        <v>51</v>
      </c>
      <c r="F125" s="67">
        <v>77439</v>
      </c>
      <c r="G125" s="7">
        <v>506</v>
      </c>
      <c r="H125" s="7">
        <v>607</v>
      </c>
      <c r="I125" s="7"/>
      <c r="J125" s="3" t="s">
        <v>81</v>
      </c>
      <c r="K125" s="47">
        <v>47</v>
      </c>
    </row>
    <row r="126" spans="1:11" ht="15" customHeight="1">
      <c r="A126" s="4">
        <v>3370</v>
      </c>
      <c r="B126" s="8">
        <v>45379.554606481484</v>
      </c>
      <c r="C126" s="5" t="s">
        <v>306</v>
      </c>
      <c r="D126" s="51" t="s">
        <v>251</v>
      </c>
      <c r="E126" s="4" t="s">
        <v>57</v>
      </c>
      <c r="F126" s="67">
        <v>77131</v>
      </c>
      <c r="G126" s="7">
        <v>516</v>
      </c>
      <c r="H126" s="7">
        <v>619</v>
      </c>
      <c r="I126" s="7"/>
      <c r="J126" s="6">
        <v>77498</v>
      </c>
      <c r="K126" s="47">
        <v>47</v>
      </c>
    </row>
    <row r="127" spans="1:11" ht="15" customHeight="1">
      <c r="A127" s="4">
        <v>3092</v>
      </c>
      <c r="B127" s="8">
        <v>45358.378055555557</v>
      </c>
      <c r="C127" s="5" t="s">
        <v>307</v>
      </c>
      <c r="D127" s="51" t="s">
        <v>252</v>
      </c>
      <c r="E127" s="4" t="s">
        <v>57</v>
      </c>
      <c r="F127" s="67">
        <v>77383</v>
      </c>
      <c r="G127" s="7">
        <v>516</v>
      </c>
      <c r="H127" s="7">
        <v>619</v>
      </c>
      <c r="I127" s="7"/>
      <c r="J127" s="3" t="s">
        <v>70</v>
      </c>
      <c r="K127" s="47">
        <v>20</v>
      </c>
    </row>
    <row r="128" spans="1:11" ht="15" customHeight="1">
      <c r="A128" s="4">
        <v>3335</v>
      </c>
      <c r="B128" s="8">
        <v>45372.6096875</v>
      </c>
      <c r="C128" s="5" t="s">
        <v>307</v>
      </c>
      <c r="D128" s="51" t="s">
        <v>253</v>
      </c>
      <c r="E128" s="4" t="s">
        <v>57</v>
      </c>
      <c r="F128" s="67">
        <v>77405</v>
      </c>
      <c r="G128" s="7">
        <v>530</v>
      </c>
      <c r="H128" s="7">
        <v>636</v>
      </c>
      <c r="I128" s="7"/>
      <c r="J128" s="6">
        <v>77506</v>
      </c>
      <c r="K128" s="47">
        <v>20</v>
      </c>
    </row>
    <row r="129" spans="1:11" ht="15" customHeight="1">
      <c r="A129" s="4">
        <v>3131</v>
      </c>
      <c r="B129" s="8">
        <v>45358.458506944444</v>
      </c>
      <c r="C129" s="5" t="s">
        <v>307</v>
      </c>
      <c r="D129" s="51" t="s">
        <v>254</v>
      </c>
      <c r="E129" s="4" t="s">
        <v>52</v>
      </c>
      <c r="F129" s="67">
        <v>77394</v>
      </c>
      <c r="G129" s="7">
        <v>547</v>
      </c>
      <c r="H129" s="7">
        <v>656</v>
      </c>
      <c r="I129" s="7"/>
      <c r="J129" s="3" t="s">
        <v>94</v>
      </c>
      <c r="K129" s="47">
        <v>92</v>
      </c>
    </row>
    <row r="130" spans="1:11" ht="15" customHeight="1">
      <c r="A130" s="4">
        <v>3142</v>
      </c>
      <c r="B130" s="8">
        <v>45379.458518518521</v>
      </c>
      <c r="C130" s="5" t="s">
        <v>306</v>
      </c>
      <c r="D130" s="51" t="s">
        <v>255</v>
      </c>
      <c r="E130" s="4" t="s">
        <v>52</v>
      </c>
      <c r="F130" s="67">
        <v>77132</v>
      </c>
      <c r="G130" s="7">
        <v>560</v>
      </c>
      <c r="H130" s="7">
        <v>616</v>
      </c>
      <c r="I130" s="7"/>
      <c r="J130" s="6">
        <v>77513</v>
      </c>
      <c r="K130" s="47">
        <v>92</v>
      </c>
    </row>
    <row r="131" spans="1:11" ht="15" customHeight="1">
      <c r="A131" s="4">
        <v>3262</v>
      </c>
      <c r="B131" s="8">
        <v>45377.421909722223</v>
      </c>
      <c r="C131" s="5" t="s">
        <v>306</v>
      </c>
      <c r="D131" s="51" t="s">
        <v>256</v>
      </c>
      <c r="E131" s="4" t="s">
        <v>49</v>
      </c>
      <c r="F131" s="67">
        <v>77420</v>
      </c>
      <c r="G131" s="7">
        <v>569</v>
      </c>
      <c r="H131" s="7">
        <v>683</v>
      </c>
      <c r="I131" s="7"/>
      <c r="J131" s="3" t="s">
        <v>112</v>
      </c>
      <c r="K131" s="47">
        <v>90</v>
      </c>
    </row>
    <row r="132" spans="1:11" ht="15" customHeight="1">
      <c r="A132" s="4">
        <v>3100</v>
      </c>
      <c r="B132" s="8">
        <v>45358.374432870369</v>
      </c>
      <c r="C132" s="5" t="s">
        <v>306</v>
      </c>
      <c r="D132" s="51" t="s">
        <v>257</v>
      </c>
      <c r="E132" s="4" t="s">
        <v>57</v>
      </c>
      <c r="F132" s="67">
        <v>77356</v>
      </c>
      <c r="G132" s="7">
        <v>798</v>
      </c>
      <c r="H132" s="7">
        <v>958</v>
      </c>
      <c r="I132" s="7"/>
      <c r="J132" s="6">
        <v>77523</v>
      </c>
      <c r="K132" s="47">
        <v>90</v>
      </c>
    </row>
    <row r="133" spans="1:11" ht="15" customHeight="1">
      <c r="A133" s="4">
        <v>3352</v>
      </c>
      <c r="B133" s="8">
        <v>45377.411585648151</v>
      </c>
      <c r="C133" s="5" t="s">
        <v>306</v>
      </c>
      <c r="D133" s="51" t="s">
        <v>258</v>
      </c>
      <c r="E133" s="4" t="s">
        <v>49</v>
      </c>
      <c r="F133" s="67">
        <v>77038</v>
      </c>
      <c r="G133" s="7">
        <v>859</v>
      </c>
      <c r="H133" s="7">
        <v>1031</v>
      </c>
      <c r="I133" s="7"/>
      <c r="J133" s="3" t="s">
        <v>68</v>
      </c>
      <c r="K133" s="47">
        <v>162</v>
      </c>
    </row>
    <row r="134" spans="1:11" ht="15" customHeight="1">
      <c r="A134" s="4">
        <v>3229</v>
      </c>
      <c r="B134" s="8">
        <v>45380.404039351852</v>
      </c>
      <c r="C134" s="5" t="s">
        <v>306</v>
      </c>
      <c r="D134" s="51" t="s">
        <v>259</v>
      </c>
      <c r="E134" s="4" t="s">
        <v>49</v>
      </c>
      <c r="F134" s="67">
        <v>77508</v>
      </c>
      <c r="G134" s="7">
        <v>925</v>
      </c>
      <c r="H134" s="7">
        <v>1110</v>
      </c>
      <c r="I134" s="7"/>
      <c r="J134" s="6">
        <v>77533</v>
      </c>
      <c r="K134" s="47">
        <v>162</v>
      </c>
    </row>
    <row r="135" spans="1:11" ht="15" customHeight="1">
      <c r="A135" s="4">
        <v>3480</v>
      </c>
      <c r="B135" s="8">
        <v>45380</v>
      </c>
      <c r="C135" s="5" t="s">
        <v>306</v>
      </c>
      <c r="D135" s="51" t="s">
        <v>260</v>
      </c>
      <c r="E135" s="4" t="s">
        <v>49</v>
      </c>
      <c r="F135" s="67">
        <v>77386</v>
      </c>
      <c r="G135" s="7">
        <v>931</v>
      </c>
      <c r="H135" s="7">
        <v>1117</v>
      </c>
      <c r="I135" s="7"/>
      <c r="J135" s="49" t="s">
        <v>0</v>
      </c>
      <c r="K135" s="50">
        <v>6733</v>
      </c>
    </row>
    <row r="136" spans="1:11" ht="15" customHeight="1">
      <c r="A136" s="4">
        <v>2646</v>
      </c>
      <c r="B136" s="8">
        <v>45371.417893518519</v>
      </c>
      <c r="C136" s="5" t="s">
        <v>306</v>
      </c>
      <c r="D136" s="51" t="s">
        <v>261</v>
      </c>
      <c r="E136" s="4" t="s">
        <v>53</v>
      </c>
      <c r="F136" s="67">
        <v>77070</v>
      </c>
      <c r="G136" s="7">
        <v>937</v>
      </c>
      <c r="H136" s="7">
        <v>1125</v>
      </c>
      <c r="I136" s="7"/>
      <c r="J136"/>
      <c r="K136"/>
    </row>
    <row r="137" spans="1:11" ht="15" customHeight="1">
      <c r="A137" s="4">
        <v>2910</v>
      </c>
      <c r="B137" s="8">
        <v>45370.572384259256</v>
      </c>
      <c r="C137" s="5" t="s">
        <v>306</v>
      </c>
      <c r="D137" s="51" t="s">
        <v>262</v>
      </c>
      <c r="E137" s="4" t="s">
        <v>49</v>
      </c>
      <c r="F137" s="67">
        <v>77112</v>
      </c>
      <c r="G137" s="7">
        <v>1026</v>
      </c>
      <c r="H137" s="7">
        <v>1231</v>
      </c>
      <c r="I137" s="7"/>
      <c r="J137"/>
      <c r="K137"/>
    </row>
    <row r="138" spans="1:11" ht="15" customHeight="1">
      <c r="A138" s="4">
        <v>3224</v>
      </c>
      <c r="B138" s="8">
        <v>45364.599756944444</v>
      </c>
      <c r="C138" s="5" t="s">
        <v>306</v>
      </c>
      <c r="D138" s="51" t="s">
        <v>263</v>
      </c>
      <c r="E138" s="4" t="s">
        <v>50</v>
      </c>
      <c r="F138" s="67">
        <v>77449</v>
      </c>
      <c r="G138" s="7">
        <v>1088</v>
      </c>
      <c r="H138" s="7">
        <v>1305</v>
      </c>
      <c r="I138" s="7"/>
      <c r="J138"/>
      <c r="K138"/>
    </row>
    <row r="139" spans="1:11" ht="15" customHeight="1">
      <c r="A139" s="4">
        <v>2435</v>
      </c>
      <c r="B139" s="8">
        <v>45362.560034722221</v>
      </c>
      <c r="C139" s="5" t="s">
        <v>306</v>
      </c>
      <c r="D139" s="51" t="s">
        <v>264</v>
      </c>
      <c r="E139" s="4" t="s">
        <v>58</v>
      </c>
      <c r="F139" s="67">
        <v>77047</v>
      </c>
      <c r="G139" s="7">
        <v>1172</v>
      </c>
      <c r="H139" s="7">
        <v>1236</v>
      </c>
      <c r="I139" s="7"/>
      <c r="J139"/>
      <c r="K139"/>
    </row>
    <row r="140" spans="1:11" ht="15" customHeight="1">
      <c r="A140" s="4">
        <v>3209</v>
      </c>
      <c r="B140" s="8">
        <v>45369.401678240742</v>
      </c>
      <c r="C140" s="5" t="s">
        <v>306</v>
      </c>
      <c r="D140" s="51" t="s">
        <v>265</v>
      </c>
      <c r="E140" s="4" t="s">
        <v>53</v>
      </c>
      <c r="F140" s="67">
        <v>77398</v>
      </c>
      <c r="G140" s="7">
        <v>1259</v>
      </c>
      <c r="H140" s="7">
        <v>1510</v>
      </c>
      <c r="I140" s="7"/>
      <c r="J140"/>
      <c r="K140"/>
    </row>
    <row r="141" spans="1:11" ht="15" customHeight="1">
      <c r="A141" s="4">
        <v>3400</v>
      </c>
      <c r="B141" s="8">
        <v>45380.379942129628</v>
      </c>
      <c r="C141" s="5" t="s">
        <v>306</v>
      </c>
      <c r="D141" s="51" t="s">
        <v>266</v>
      </c>
      <c r="E141" s="4" t="s">
        <v>50</v>
      </c>
      <c r="F141" s="67">
        <v>77336</v>
      </c>
      <c r="G141" s="7">
        <v>1289</v>
      </c>
      <c r="H141" s="7">
        <v>1417</v>
      </c>
      <c r="I141" s="7"/>
      <c r="J141"/>
      <c r="K141"/>
    </row>
    <row r="142" spans="1:11" ht="15" customHeight="1">
      <c r="A142" s="4">
        <v>3218</v>
      </c>
      <c r="B142" s="8">
        <v>45379.361087962963</v>
      </c>
      <c r="C142" s="5" t="s">
        <v>306</v>
      </c>
      <c r="D142" s="51" t="s">
        <v>267</v>
      </c>
      <c r="E142" s="4" t="s">
        <v>55</v>
      </c>
      <c r="F142" s="67">
        <v>77322</v>
      </c>
      <c r="G142" s="7">
        <v>1368</v>
      </c>
      <c r="H142" s="7">
        <v>1505</v>
      </c>
      <c r="I142" s="7"/>
      <c r="J142"/>
      <c r="K142"/>
    </row>
    <row r="143" spans="1:11" ht="15" customHeight="1">
      <c r="A143" s="4">
        <v>3121</v>
      </c>
      <c r="B143" s="8">
        <v>45371.426874999997</v>
      </c>
      <c r="C143" s="5" t="s">
        <v>307</v>
      </c>
      <c r="D143" s="51" t="s">
        <v>268</v>
      </c>
      <c r="E143" s="4" t="s">
        <v>47</v>
      </c>
      <c r="F143" s="67">
        <v>77042</v>
      </c>
      <c r="G143" s="7">
        <v>1507</v>
      </c>
      <c r="H143" s="7">
        <v>1658</v>
      </c>
      <c r="I143" s="7"/>
      <c r="J143"/>
      <c r="K143"/>
    </row>
    <row r="144" spans="1:11" ht="15" customHeight="1">
      <c r="A144" s="4">
        <v>3098</v>
      </c>
      <c r="B144" s="8">
        <v>45356.56322916667</v>
      </c>
      <c r="C144" s="5" t="s">
        <v>306</v>
      </c>
      <c r="D144" s="51" t="s">
        <v>269</v>
      </c>
      <c r="E144" s="4" t="s">
        <v>57</v>
      </c>
      <c r="F144" s="67">
        <v>77271</v>
      </c>
      <c r="G144" s="7">
        <v>1540</v>
      </c>
      <c r="H144" s="7">
        <v>1540</v>
      </c>
      <c r="I144" s="7"/>
      <c r="J144"/>
      <c r="K144"/>
    </row>
    <row r="145" spans="1:11" ht="15" customHeight="1">
      <c r="A145" s="4">
        <v>3213</v>
      </c>
      <c r="B145" s="8">
        <v>45364.380046296297</v>
      </c>
      <c r="C145" s="5" t="s">
        <v>307</v>
      </c>
      <c r="D145" s="51" t="s">
        <v>270</v>
      </c>
      <c r="E145" s="4" t="s">
        <v>51</v>
      </c>
      <c r="F145" s="67">
        <v>77052</v>
      </c>
      <c r="G145" s="7">
        <v>1563</v>
      </c>
      <c r="H145" s="7">
        <v>1876</v>
      </c>
      <c r="I145" s="7"/>
      <c r="J145"/>
      <c r="K145"/>
    </row>
    <row r="146" spans="1:11" ht="15" customHeight="1">
      <c r="A146" s="4">
        <v>2713</v>
      </c>
      <c r="B146" s="8">
        <v>45357.657002314816</v>
      </c>
      <c r="C146" s="5" t="s">
        <v>306</v>
      </c>
      <c r="D146" s="51" t="s">
        <v>271</v>
      </c>
      <c r="E146" s="4" t="s">
        <v>56</v>
      </c>
      <c r="F146" s="67">
        <v>77115</v>
      </c>
      <c r="G146" s="7">
        <v>1704</v>
      </c>
      <c r="H146" s="7">
        <v>1798</v>
      </c>
      <c r="I146" s="7"/>
      <c r="J146"/>
      <c r="K146"/>
    </row>
    <row r="147" spans="1:11" ht="15" customHeight="1">
      <c r="A147" s="4">
        <v>3393</v>
      </c>
      <c r="B147" s="8">
        <v>45381</v>
      </c>
      <c r="C147" s="5" t="s">
        <v>307</v>
      </c>
      <c r="D147" s="51" t="s">
        <v>272</v>
      </c>
      <c r="E147" s="4" t="s">
        <v>53</v>
      </c>
      <c r="F147" s="67">
        <v>77088</v>
      </c>
      <c r="G147" s="7">
        <v>1724</v>
      </c>
      <c r="H147" s="7">
        <v>2069</v>
      </c>
      <c r="I147" s="7"/>
      <c r="J147"/>
      <c r="K147"/>
    </row>
    <row r="148" spans="1:11" ht="15" customHeight="1">
      <c r="A148" s="4">
        <v>3076</v>
      </c>
      <c r="B148" s="8">
        <v>45378.571203703701</v>
      </c>
      <c r="C148" s="5" t="s">
        <v>306</v>
      </c>
      <c r="D148" s="51" t="s">
        <v>273</v>
      </c>
      <c r="E148" s="4" t="s">
        <v>58</v>
      </c>
      <c r="F148" s="67">
        <v>77033</v>
      </c>
      <c r="G148" s="7">
        <v>1733</v>
      </c>
      <c r="H148" s="7">
        <v>2080</v>
      </c>
      <c r="I148" s="7"/>
      <c r="J148"/>
      <c r="K148"/>
    </row>
    <row r="149" spans="1:11" ht="15" customHeight="1">
      <c r="A149" s="4">
        <v>3272</v>
      </c>
      <c r="B149" s="8">
        <v>45370.461342592593</v>
      </c>
      <c r="C149" s="5" t="s">
        <v>307</v>
      </c>
      <c r="D149" s="51" t="s">
        <v>274</v>
      </c>
      <c r="E149" s="4" t="s">
        <v>47</v>
      </c>
      <c r="F149" s="67">
        <v>77157</v>
      </c>
      <c r="G149" s="7">
        <v>1752</v>
      </c>
      <c r="H149" s="7">
        <v>1928</v>
      </c>
      <c r="I149" s="7"/>
      <c r="J149"/>
      <c r="K149"/>
    </row>
    <row r="150" spans="1:11" ht="15" customHeight="1">
      <c r="A150" s="4">
        <v>3266</v>
      </c>
      <c r="B150" s="8">
        <v>45376.543067129627</v>
      </c>
      <c r="C150" s="5" t="s">
        <v>307</v>
      </c>
      <c r="D150" s="51" t="s">
        <v>275</v>
      </c>
      <c r="E150" s="4" t="s">
        <v>58</v>
      </c>
      <c r="F150" s="67">
        <v>77258</v>
      </c>
      <c r="G150" s="7">
        <v>1830</v>
      </c>
      <c r="H150" s="7">
        <v>1931</v>
      </c>
      <c r="I150" s="7"/>
      <c r="J150"/>
      <c r="K150"/>
    </row>
    <row r="151" spans="1:11" ht="15" customHeight="1">
      <c r="A151" s="4">
        <v>3434</v>
      </c>
      <c r="B151" s="8">
        <v>45378.45175925926</v>
      </c>
      <c r="C151" s="5" t="s">
        <v>307</v>
      </c>
      <c r="D151" s="51" t="s">
        <v>276</v>
      </c>
      <c r="E151" s="4" t="s">
        <v>47</v>
      </c>
      <c r="F151" s="67">
        <v>77141</v>
      </c>
      <c r="G151" s="7">
        <v>1833</v>
      </c>
      <c r="H151" s="7">
        <v>2200</v>
      </c>
      <c r="I151" s="7"/>
      <c r="J151"/>
      <c r="K151"/>
    </row>
    <row r="152" spans="1:11" ht="15" customHeight="1">
      <c r="A152" s="4">
        <v>3432</v>
      </c>
      <c r="B152" s="8">
        <v>45378.448645833334</v>
      </c>
      <c r="C152" s="5" t="s">
        <v>307</v>
      </c>
      <c r="D152" s="51" t="s">
        <v>277</v>
      </c>
      <c r="E152" s="4" t="s">
        <v>47</v>
      </c>
      <c r="F152" s="67">
        <v>77016</v>
      </c>
      <c r="G152" s="7">
        <v>1833</v>
      </c>
      <c r="H152" s="7">
        <v>2200</v>
      </c>
      <c r="I152" s="7"/>
      <c r="J152"/>
      <c r="K152"/>
    </row>
    <row r="153" spans="1:11" ht="15" customHeight="1">
      <c r="A153" s="4">
        <v>3433</v>
      </c>
      <c r="B153" s="8">
        <v>45380.442233796297</v>
      </c>
      <c r="C153" s="5" t="s">
        <v>307</v>
      </c>
      <c r="D153" s="51" t="s">
        <v>278</v>
      </c>
      <c r="E153" s="4" t="s">
        <v>49</v>
      </c>
      <c r="F153" s="67">
        <v>77215</v>
      </c>
      <c r="G153" s="7">
        <v>1861</v>
      </c>
      <c r="H153" s="7">
        <v>1966</v>
      </c>
      <c r="I153" s="7"/>
      <c r="J153"/>
      <c r="K153"/>
    </row>
    <row r="154" spans="1:11" ht="15" customHeight="1">
      <c r="A154" s="4">
        <v>3358</v>
      </c>
      <c r="B154" s="8">
        <v>45377.416122685187</v>
      </c>
      <c r="C154" s="5" t="s">
        <v>307</v>
      </c>
      <c r="D154" s="51" t="s">
        <v>279</v>
      </c>
      <c r="E154" s="4" t="s">
        <v>49</v>
      </c>
      <c r="F154" s="67">
        <v>77078</v>
      </c>
      <c r="G154" s="7">
        <v>1977</v>
      </c>
      <c r="H154" s="7">
        <v>2085</v>
      </c>
      <c r="I154" s="7"/>
      <c r="J154"/>
      <c r="K154"/>
    </row>
    <row r="155" spans="1:11" ht="15" customHeight="1">
      <c r="A155" s="4">
        <v>3312</v>
      </c>
      <c r="B155" s="8">
        <v>45381</v>
      </c>
      <c r="C155" s="5" t="s">
        <v>307</v>
      </c>
      <c r="D155" s="51" t="s">
        <v>280</v>
      </c>
      <c r="E155" s="4" t="s">
        <v>53</v>
      </c>
      <c r="F155" s="67">
        <v>77337</v>
      </c>
      <c r="G155" s="7">
        <v>1990</v>
      </c>
      <c r="H155" s="7">
        <v>2100</v>
      </c>
      <c r="I155" s="7"/>
      <c r="J155"/>
      <c r="K155"/>
    </row>
    <row r="156" spans="1:11" ht="15" customHeight="1">
      <c r="A156" s="4">
        <v>176</v>
      </c>
      <c r="B156" s="8">
        <v>45362.54109953704</v>
      </c>
      <c r="C156" s="5" t="s">
        <v>307</v>
      </c>
      <c r="D156" s="51" t="s">
        <v>281</v>
      </c>
      <c r="E156" s="4" t="s">
        <v>58</v>
      </c>
      <c r="F156" s="67">
        <v>77186</v>
      </c>
      <c r="G156" s="7">
        <v>2037</v>
      </c>
      <c r="H156" s="7">
        <v>2444</v>
      </c>
      <c r="I156" s="7"/>
      <c r="J156"/>
      <c r="K156"/>
    </row>
    <row r="157" spans="1:11" ht="15" customHeight="1">
      <c r="A157" s="4">
        <v>3385</v>
      </c>
      <c r="B157" s="8">
        <v>45379.588958333334</v>
      </c>
      <c r="C157" s="5" t="s">
        <v>306</v>
      </c>
      <c r="D157" s="51" t="s">
        <v>282</v>
      </c>
      <c r="E157" s="4" t="s">
        <v>49</v>
      </c>
      <c r="F157" s="67">
        <v>77387</v>
      </c>
      <c r="G157" s="7">
        <v>2193</v>
      </c>
      <c r="H157" s="7">
        <v>2314</v>
      </c>
      <c r="I157" s="7"/>
      <c r="J157"/>
      <c r="K157"/>
    </row>
    <row r="158" spans="1:11" ht="15" customHeight="1">
      <c r="A158" s="4">
        <v>3247</v>
      </c>
      <c r="B158" s="8">
        <v>45380.336782407408</v>
      </c>
      <c r="C158" s="5" t="s">
        <v>306</v>
      </c>
      <c r="D158" s="51" t="s">
        <v>283</v>
      </c>
      <c r="E158" s="4" t="s">
        <v>53</v>
      </c>
      <c r="F158" s="67">
        <v>77015</v>
      </c>
      <c r="G158" s="7">
        <v>2232</v>
      </c>
      <c r="H158" s="7">
        <v>2679</v>
      </c>
      <c r="I158" s="7"/>
      <c r="J158"/>
      <c r="K158"/>
    </row>
    <row r="159" spans="1:11" ht="15" customHeight="1">
      <c r="A159" s="4">
        <v>2980</v>
      </c>
      <c r="B159" s="8">
        <v>45364.582395833335</v>
      </c>
      <c r="C159" s="5" t="s">
        <v>306</v>
      </c>
      <c r="D159" s="51" t="s">
        <v>284</v>
      </c>
      <c r="E159" s="4" t="s">
        <v>49</v>
      </c>
      <c r="F159" s="67">
        <v>77178</v>
      </c>
      <c r="G159" s="7">
        <v>2329</v>
      </c>
      <c r="H159" s="7">
        <v>2457</v>
      </c>
      <c r="I159" s="7"/>
      <c r="J159"/>
      <c r="K159"/>
    </row>
    <row r="160" spans="1:11" ht="15" customHeight="1">
      <c r="A160" s="4">
        <v>3271</v>
      </c>
      <c r="B160" s="8">
        <v>45369.342824074076</v>
      </c>
      <c r="C160" s="5" t="s">
        <v>306</v>
      </c>
      <c r="D160" s="51" t="s">
        <v>285</v>
      </c>
      <c r="E160" s="4" t="s">
        <v>47</v>
      </c>
      <c r="F160" s="67">
        <v>77219</v>
      </c>
      <c r="G160" s="7">
        <v>2381</v>
      </c>
      <c r="H160" s="7">
        <v>2619</v>
      </c>
      <c r="I160" s="7"/>
      <c r="J160"/>
      <c r="K160"/>
    </row>
    <row r="161" spans="1:11" ht="15" customHeight="1">
      <c r="A161" s="4">
        <v>3023</v>
      </c>
      <c r="B161" s="8">
        <v>45381</v>
      </c>
      <c r="C161" s="5" t="s">
        <v>307</v>
      </c>
      <c r="D161" s="51" t="s">
        <v>286</v>
      </c>
      <c r="E161" s="4" t="s">
        <v>49</v>
      </c>
      <c r="F161" s="67">
        <v>77201</v>
      </c>
      <c r="G161" s="7">
        <v>2508</v>
      </c>
      <c r="H161" s="7">
        <v>2646</v>
      </c>
      <c r="I161" s="7"/>
      <c r="J161"/>
      <c r="K161"/>
    </row>
    <row r="162" spans="1:11" ht="15" customHeight="1">
      <c r="A162" s="4">
        <v>3032</v>
      </c>
      <c r="B162" s="8">
        <v>45371.525868055556</v>
      </c>
      <c r="C162" s="5" t="s">
        <v>306</v>
      </c>
      <c r="D162" s="51" t="s">
        <v>287</v>
      </c>
      <c r="E162" s="4" t="s">
        <v>58</v>
      </c>
      <c r="F162" s="67">
        <v>77482</v>
      </c>
      <c r="G162" s="7">
        <v>2519</v>
      </c>
      <c r="H162" s="7">
        <v>2657</v>
      </c>
      <c r="I162" s="7"/>
      <c r="J162"/>
      <c r="K162"/>
    </row>
    <row r="163" spans="1:11" ht="15" customHeight="1">
      <c r="A163" s="4">
        <v>3240</v>
      </c>
      <c r="B163" s="8">
        <v>45376.537511574075</v>
      </c>
      <c r="C163" s="5" t="s">
        <v>307</v>
      </c>
      <c r="D163" s="51" t="s">
        <v>288</v>
      </c>
      <c r="E163" s="4" t="s">
        <v>56</v>
      </c>
      <c r="F163" s="67">
        <v>77237</v>
      </c>
      <c r="G163" s="7">
        <v>2521</v>
      </c>
      <c r="H163" s="7">
        <v>2667</v>
      </c>
      <c r="I163" s="7"/>
      <c r="J163"/>
      <c r="K163"/>
    </row>
    <row r="164" spans="1:11" ht="15" customHeight="1">
      <c r="A164" s="4">
        <v>3315</v>
      </c>
      <c r="B164" s="8">
        <v>45381</v>
      </c>
      <c r="C164" s="5" t="s">
        <v>306</v>
      </c>
      <c r="D164" s="51" t="s">
        <v>289</v>
      </c>
      <c r="E164" s="4" t="s">
        <v>48</v>
      </c>
      <c r="F164" s="67">
        <v>77062</v>
      </c>
      <c r="G164" s="7">
        <v>2533</v>
      </c>
      <c r="H164" s="7">
        <v>3040</v>
      </c>
      <c r="I164" s="7"/>
      <c r="J164"/>
      <c r="K164"/>
    </row>
    <row r="165" spans="1:11" ht="15" customHeight="1">
      <c r="A165" s="4">
        <v>2891</v>
      </c>
      <c r="B165" s="8">
        <v>45369.433981481481</v>
      </c>
      <c r="C165" s="5" t="s">
        <v>306</v>
      </c>
      <c r="D165" s="51" t="s">
        <v>290</v>
      </c>
      <c r="E165" s="4" t="s">
        <v>53</v>
      </c>
      <c r="F165" s="67">
        <v>77494</v>
      </c>
      <c r="G165" s="7">
        <v>2622</v>
      </c>
      <c r="H165" s="7">
        <v>2767</v>
      </c>
      <c r="I165" s="7"/>
      <c r="J165"/>
      <c r="K165"/>
    </row>
    <row r="166" spans="1:11" ht="15" customHeight="1">
      <c r="A166" s="4">
        <v>2658</v>
      </c>
      <c r="B166" s="8">
        <v>45362.553749999999</v>
      </c>
      <c r="C166" s="5" t="s">
        <v>306</v>
      </c>
      <c r="D166" s="51" t="s">
        <v>291</v>
      </c>
      <c r="E166" s="4" t="s">
        <v>58</v>
      </c>
      <c r="F166" s="67">
        <v>77326</v>
      </c>
      <c r="G166" s="7">
        <v>2628</v>
      </c>
      <c r="H166" s="7">
        <v>2773</v>
      </c>
      <c r="I166" s="7"/>
      <c r="J166"/>
      <c r="K166"/>
    </row>
    <row r="167" spans="1:11" ht="15" customHeight="1">
      <c r="A167" s="4">
        <v>2416</v>
      </c>
      <c r="B167" s="8">
        <v>45357.650034722225</v>
      </c>
      <c r="C167" s="5" t="s">
        <v>306</v>
      </c>
      <c r="D167" s="51" t="s">
        <v>292</v>
      </c>
      <c r="E167" s="4" t="s">
        <v>55</v>
      </c>
      <c r="F167" s="67">
        <v>77280</v>
      </c>
      <c r="G167" s="7">
        <v>2711</v>
      </c>
      <c r="H167" s="7">
        <v>2860</v>
      </c>
      <c r="I167" s="7"/>
      <c r="J167"/>
      <c r="K167"/>
    </row>
    <row r="168" spans="1:11" ht="15" customHeight="1">
      <c r="A168" s="4">
        <v>2455</v>
      </c>
      <c r="B168" s="8">
        <v>45358.365567129629</v>
      </c>
      <c r="C168" s="5" t="s">
        <v>306</v>
      </c>
      <c r="D168" s="51" t="s">
        <v>293</v>
      </c>
      <c r="E168" s="4" t="s">
        <v>50</v>
      </c>
      <c r="F168" s="67">
        <v>77512</v>
      </c>
      <c r="G168" s="7">
        <v>2732</v>
      </c>
      <c r="H168" s="7">
        <v>2910</v>
      </c>
      <c r="I168" s="7"/>
      <c r="J168"/>
      <c r="K168"/>
    </row>
    <row r="169" spans="1:11" ht="15" customHeight="1">
      <c r="A169" s="4">
        <v>3232</v>
      </c>
      <c r="B169" s="8">
        <v>45369.442974537036</v>
      </c>
      <c r="C169" s="5" t="s">
        <v>306</v>
      </c>
      <c r="D169" s="51" t="s">
        <v>294</v>
      </c>
      <c r="E169" s="4" t="s">
        <v>53</v>
      </c>
      <c r="F169" s="67">
        <v>77225</v>
      </c>
      <c r="G169" s="7">
        <v>2916</v>
      </c>
      <c r="H169" s="7">
        <v>3076</v>
      </c>
      <c r="I169" s="7"/>
      <c r="J169"/>
      <c r="K169"/>
    </row>
    <row r="170" spans="1:11" ht="15" customHeight="1">
      <c r="A170" s="4">
        <v>2874</v>
      </c>
      <c r="B170" s="8">
        <v>45357.67633101852</v>
      </c>
      <c r="C170" s="5" t="s">
        <v>307</v>
      </c>
      <c r="D170" s="51" t="s">
        <v>295</v>
      </c>
      <c r="E170" s="4" t="s">
        <v>51</v>
      </c>
      <c r="F170" s="67">
        <v>77089</v>
      </c>
      <c r="G170" s="7">
        <v>3030</v>
      </c>
      <c r="H170" s="7">
        <v>3636</v>
      </c>
      <c r="I170" s="7"/>
      <c r="J170"/>
      <c r="K170"/>
    </row>
    <row r="171" spans="1:11" ht="15" customHeight="1">
      <c r="A171" s="4">
        <v>3128</v>
      </c>
      <c r="B171" s="8">
        <v>45358.352442129632</v>
      </c>
      <c r="C171" s="5" t="s">
        <v>306</v>
      </c>
      <c r="D171" s="51" t="s">
        <v>296</v>
      </c>
      <c r="E171" s="4" t="s">
        <v>50</v>
      </c>
      <c r="F171" s="67">
        <v>77263</v>
      </c>
      <c r="G171" s="7">
        <v>3294</v>
      </c>
      <c r="H171" s="7">
        <v>3953</v>
      </c>
      <c r="I171" s="7"/>
      <c r="J171"/>
      <c r="K171"/>
    </row>
    <row r="172" spans="1:11" ht="15" customHeight="1">
      <c r="A172" s="4">
        <v>3171</v>
      </c>
      <c r="B172" s="8">
        <v>45369.464004629626</v>
      </c>
      <c r="C172" s="5" t="s">
        <v>306</v>
      </c>
      <c r="D172" s="51" t="s">
        <v>297</v>
      </c>
      <c r="E172" s="4" t="s">
        <v>50</v>
      </c>
      <c r="F172" s="67">
        <v>77325</v>
      </c>
      <c r="G172" s="7">
        <v>3873</v>
      </c>
      <c r="H172" s="7">
        <v>4648</v>
      </c>
      <c r="I172" s="7"/>
      <c r="J172"/>
      <c r="K172"/>
    </row>
    <row r="173" spans="1:11" ht="15" customHeight="1">
      <c r="A173" s="4">
        <v>3113</v>
      </c>
      <c r="B173" s="8">
        <v>45358.641956018517</v>
      </c>
      <c r="C173" s="5" t="s">
        <v>307</v>
      </c>
      <c r="D173" s="51" t="s">
        <v>298</v>
      </c>
      <c r="E173" s="4" t="s">
        <v>49</v>
      </c>
      <c r="F173" s="67">
        <v>77164</v>
      </c>
      <c r="G173" s="7">
        <v>3900</v>
      </c>
      <c r="H173" s="7">
        <v>4114</v>
      </c>
      <c r="I173" s="7"/>
      <c r="J173"/>
      <c r="K173"/>
    </row>
    <row r="174" spans="1:11" ht="15" customHeight="1">
      <c r="A174" s="4">
        <v>3318</v>
      </c>
      <c r="B174" s="8">
        <v>45379.563032407408</v>
      </c>
      <c r="C174" s="5" t="s">
        <v>307</v>
      </c>
      <c r="D174" s="51" t="s">
        <v>299</v>
      </c>
      <c r="E174" s="4" t="s">
        <v>53</v>
      </c>
      <c r="F174" s="67">
        <v>77096</v>
      </c>
      <c r="G174" s="7">
        <v>4076</v>
      </c>
      <c r="H174" s="7">
        <v>4300</v>
      </c>
      <c r="I174" s="7"/>
      <c r="J174"/>
      <c r="K174"/>
    </row>
    <row r="175" spans="1:11" ht="15" customHeight="1">
      <c r="A175" s="4">
        <v>2868</v>
      </c>
      <c r="B175" s="8">
        <v>45378.596712962964</v>
      </c>
      <c r="C175" s="5" t="s">
        <v>307</v>
      </c>
      <c r="D175" s="51" t="s">
        <v>300</v>
      </c>
      <c r="E175" s="4" t="s">
        <v>58</v>
      </c>
      <c r="F175" s="67">
        <v>77369</v>
      </c>
      <c r="G175" s="7">
        <v>4345</v>
      </c>
      <c r="H175" s="7">
        <v>4584</v>
      </c>
      <c r="I175" s="7"/>
      <c r="J175"/>
      <c r="K175"/>
    </row>
    <row r="176" spans="1:11" ht="15" customHeight="1">
      <c r="A176" s="4">
        <v>3361</v>
      </c>
      <c r="B176" s="8">
        <v>45379.382210648146</v>
      </c>
      <c r="C176" s="5" t="s">
        <v>306</v>
      </c>
      <c r="D176" s="51" t="s">
        <v>301</v>
      </c>
      <c r="E176" s="4" t="s">
        <v>49</v>
      </c>
      <c r="F176" s="67">
        <v>77530</v>
      </c>
      <c r="G176" s="7">
        <v>4420</v>
      </c>
      <c r="H176" s="7">
        <v>4690</v>
      </c>
      <c r="I176" s="7"/>
      <c r="J176"/>
      <c r="K176"/>
    </row>
    <row r="177" spans="1:11" ht="15" customHeight="1">
      <c r="A177" s="4">
        <v>3381</v>
      </c>
      <c r="B177" s="8">
        <v>45378.674317129633</v>
      </c>
      <c r="C177" s="5" t="s">
        <v>307</v>
      </c>
      <c r="D177" s="51" t="s">
        <v>302</v>
      </c>
      <c r="E177" s="4" t="s">
        <v>55</v>
      </c>
      <c r="F177" s="67">
        <v>77037</v>
      </c>
      <c r="G177" s="7">
        <v>4582</v>
      </c>
      <c r="H177" s="7">
        <v>4867</v>
      </c>
      <c r="I177" s="7"/>
      <c r="J177"/>
      <c r="K177"/>
    </row>
    <row r="178" spans="1:11" ht="15" customHeight="1">
      <c r="A178" s="4">
        <v>2756</v>
      </c>
      <c r="B178" s="8">
        <v>45364.577037037037</v>
      </c>
      <c r="C178" s="5" t="s">
        <v>306</v>
      </c>
      <c r="D178" s="51" t="s">
        <v>303</v>
      </c>
      <c r="E178" s="4" t="s">
        <v>58</v>
      </c>
      <c r="F178" s="67">
        <v>77267</v>
      </c>
      <c r="G178" s="7">
        <v>5275</v>
      </c>
      <c r="H178" s="7">
        <v>5565</v>
      </c>
      <c r="I178" s="7"/>
      <c r="J178"/>
      <c r="K178"/>
    </row>
    <row r="179" spans="1:11" ht="15" customHeight="1">
      <c r="A179" s="4">
        <v>3211</v>
      </c>
      <c r="B179" s="8">
        <v>45379.702256944445</v>
      </c>
      <c r="C179" s="5" t="s">
        <v>306</v>
      </c>
      <c r="D179" s="51" t="s">
        <v>304</v>
      </c>
      <c r="E179" s="4" t="s">
        <v>48</v>
      </c>
      <c r="F179" s="67">
        <v>77517</v>
      </c>
      <c r="G179" s="7">
        <v>7767</v>
      </c>
      <c r="H179" s="7">
        <v>8543</v>
      </c>
      <c r="I179" s="7"/>
      <c r="J179"/>
      <c r="K179"/>
    </row>
    <row r="180" spans="1:11" ht="15" customHeight="1">
      <c r="A180" s="4">
        <v>3148</v>
      </c>
      <c r="B180" s="8">
        <v>45362.56832175926</v>
      </c>
      <c r="C180" s="5" t="s">
        <v>307</v>
      </c>
      <c r="D180" s="51" t="s">
        <v>305</v>
      </c>
      <c r="E180" s="4" t="s">
        <v>50</v>
      </c>
      <c r="F180" s="67">
        <v>77531</v>
      </c>
      <c r="G180" s="7">
        <v>8800</v>
      </c>
      <c r="H180" s="7">
        <v>9284</v>
      </c>
      <c r="I180" s="7"/>
      <c r="J180"/>
      <c r="K180"/>
    </row>
    <row r="181" spans="1:11" ht="15" customHeight="1">
      <c r="D181" s="51"/>
      <c r="F181" s="67"/>
      <c r="G181" s="7"/>
      <c r="H181" s="7"/>
      <c r="I181" s="7"/>
      <c r="J181"/>
      <c r="K181"/>
    </row>
    <row r="182" spans="1:11" ht="15" customHeight="1">
      <c r="D182" s="51"/>
      <c r="F182" s="67"/>
      <c r="G182" s="7"/>
      <c r="H182" s="7"/>
      <c r="I182" s="7"/>
      <c r="J182"/>
      <c r="K182"/>
    </row>
    <row r="183" spans="1:11" ht="15" customHeight="1">
      <c r="D183" s="51"/>
      <c r="F183" s="67"/>
      <c r="G183" s="7"/>
      <c r="H183" s="7"/>
      <c r="I183" s="7"/>
      <c r="J183"/>
      <c r="K183"/>
    </row>
    <row r="184" spans="1:11" ht="15" customHeight="1">
      <c r="D184" s="51"/>
      <c r="F184" s="67"/>
      <c r="G184" s="7"/>
      <c r="H184" s="7"/>
      <c r="I184" s="7"/>
      <c r="J184"/>
      <c r="K184"/>
    </row>
    <row r="185" spans="1:11" ht="15" customHeight="1">
      <c r="D185" s="51"/>
      <c r="F185" s="67"/>
      <c r="G185" s="7"/>
      <c r="H185" s="7"/>
      <c r="I185" s="7"/>
      <c r="J185"/>
      <c r="K185"/>
    </row>
    <row r="186" spans="1:11" ht="15" customHeight="1">
      <c r="D186" s="51"/>
      <c r="F186" s="67"/>
      <c r="G186" s="7"/>
      <c r="H186" s="7"/>
      <c r="I186" s="7"/>
      <c r="J186"/>
      <c r="K186"/>
    </row>
    <row r="187" spans="1:11" ht="15" customHeight="1">
      <c r="D187" s="51"/>
      <c r="F187" s="67"/>
      <c r="G187" s="7"/>
      <c r="H187" s="7"/>
      <c r="I187" s="7"/>
      <c r="J187"/>
      <c r="K187"/>
    </row>
    <row r="188" spans="1:11" ht="15" customHeight="1">
      <c r="D188" s="51"/>
      <c r="F188" s="67"/>
      <c r="G188" s="7"/>
      <c r="H188" s="7"/>
      <c r="I188" s="7"/>
      <c r="J188"/>
      <c r="K188"/>
    </row>
    <row r="189" spans="1:11" ht="15" customHeight="1">
      <c r="D189" s="51"/>
      <c r="F189" s="67"/>
      <c r="G189" s="7"/>
      <c r="H189" s="7"/>
      <c r="I189" s="7"/>
      <c r="J189"/>
      <c r="K189"/>
    </row>
    <row r="190" spans="1:11" ht="15" customHeight="1">
      <c r="D190" s="51"/>
      <c r="F190" s="67"/>
      <c r="G190" s="7"/>
      <c r="H190" s="7"/>
      <c r="I190" s="7"/>
      <c r="J190"/>
      <c r="K190"/>
    </row>
    <row r="191" spans="1:11" ht="15" customHeight="1">
      <c r="D191" s="51"/>
      <c r="F191" s="67"/>
      <c r="G191" s="7"/>
      <c r="H191" s="7"/>
      <c r="I191" s="7"/>
      <c r="J191"/>
      <c r="K191"/>
    </row>
    <row r="192" spans="1:11" ht="15" customHeight="1">
      <c r="D192" s="51"/>
      <c r="F192" s="67"/>
      <c r="G192" s="7"/>
      <c r="H192" s="7"/>
      <c r="I192" s="7"/>
      <c r="J192"/>
      <c r="K192"/>
    </row>
    <row r="193" spans="4:11" ht="15" customHeight="1">
      <c r="D193" s="51"/>
      <c r="F193" s="67"/>
      <c r="G193" s="7"/>
      <c r="H193" s="7"/>
      <c r="I193" s="7"/>
      <c r="J193"/>
      <c r="K193"/>
    </row>
    <row r="194" spans="4:11" ht="15" customHeight="1">
      <c r="D194" s="51"/>
      <c r="F194" s="67"/>
      <c r="G194" s="7"/>
      <c r="H194" s="7"/>
      <c r="I194" s="7"/>
      <c r="J194"/>
      <c r="K194"/>
    </row>
    <row r="195" spans="4:11" ht="15" customHeight="1">
      <c r="D195" s="51"/>
      <c r="F195" s="67"/>
      <c r="G195" s="7"/>
      <c r="H195" s="7"/>
      <c r="I195" s="7"/>
      <c r="J195"/>
      <c r="K195"/>
    </row>
    <row r="196" spans="4:11" ht="15" customHeight="1">
      <c r="D196" s="51"/>
      <c r="F196" s="67"/>
      <c r="G196" s="7"/>
      <c r="H196" s="7"/>
      <c r="I196" s="7"/>
      <c r="J196"/>
      <c r="K196"/>
    </row>
    <row r="197" spans="4:11" ht="15" customHeight="1">
      <c r="D197" s="51"/>
      <c r="F197" s="67"/>
      <c r="G197" s="7"/>
      <c r="H197" s="7"/>
      <c r="I197" s="7"/>
      <c r="J197"/>
      <c r="K197"/>
    </row>
    <row r="198" spans="4:11" ht="15" customHeight="1">
      <c r="D198" s="51"/>
      <c r="F198" s="67"/>
      <c r="G198" s="7"/>
      <c r="H198" s="7"/>
      <c r="I198" s="7"/>
      <c r="J198"/>
      <c r="K198"/>
    </row>
    <row r="199" spans="4:11" ht="15" customHeight="1">
      <c r="D199" s="51"/>
      <c r="F199" s="67"/>
      <c r="G199" s="7"/>
      <c r="H199" s="7"/>
      <c r="I199" s="7"/>
      <c r="J199"/>
      <c r="K199"/>
    </row>
    <row r="200" spans="4:11" ht="15" customHeight="1">
      <c r="D200" s="51"/>
      <c r="F200" s="67"/>
      <c r="G200" s="7"/>
      <c r="H200" s="7"/>
      <c r="I200" s="7"/>
      <c r="J200"/>
      <c r="K200"/>
    </row>
    <row r="201" spans="4:11" ht="15" customHeight="1">
      <c r="D201" s="51"/>
      <c r="F201" s="67"/>
      <c r="G201" s="7"/>
      <c r="H201" s="7"/>
      <c r="I201" s="7"/>
      <c r="J201"/>
      <c r="K201"/>
    </row>
    <row r="202" spans="4:11" ht="15" customHeight="1">
      <c r="D202" s="51"/>
      <c r="F202" s="67"/>
      <c r="G202" s="7"/>
      <c r="H202" s="7"/>
      <c r="I202" s="7"/>
      <c r="J202"/>
      <c r="K202"/>
    </row>
    <row r="203" spans="4:11" ht="15" customHeight="1">
      <c r="D203" s="51"/>
      <c r="F203" s="67"/>
      <c r="G203" s="7"/>
      <c r="H203" s="7"/>
      <c r="I203" s="7"/>
      <c r="J203"/>
      <c r="K203"/>
    </row>
    <row r="204" spans="4:11" ht="15" customHeight="1">
      <c r="D204" s="51"/>
      <c r="F204" s="67"/>
      <c r="G204" s="7"/>
      <c r="H204" s="7"/>
      <c r="I204" s="7"/>
      <c r="J204"/>
      <c r="K204"/>
    </row>
    <row r="205" spans="4:11" ht="15" customHeight="1">
      <c r="D205" s="51"/>
      <c r="F205" s="67"/>
      <c r="G205" s="7"/>
      <c r="H205" s="7"/>
      <c r="I205" s="7"/>
      <c r="J205"/>
      <c r="K205"/>
    </row>
    <row r="206" spans="4:11" ht="15" customHeight="1">
      <c r="D206" s="51"/>
      <c r="F206" s="67"/>
      <c r="G206" s="7"/>
      <c r="H206" s="7"/>
      <c r="I206" s="7"/>
      <c r="J206"/>
      <c r="K206"/>
    </row>
    <row r="207" spans="4:11" ht="15" customHeight="1">
      <c r="D207" s="51"/>
      <c r="F207" s="67"/>
      <c r="G207" s="7"/>
      <c r="H207" s="7"/>
      <c r="I207" s="7"/>
      <c r="J207"/>
      <c r="K207"/>
    </row>
    <row r="208" spans="4:11" ht="15" customHeight="1">
      <c r="D208" s="51"/>
      <c r="F208" s="67"/>
      <c r="G208" s="7"/>
      <c r="H208" s="7"/>
      <c r="I208" s="7"/>
      <c r="J208"/>
      <c r="K208"/>
    </row>
    <row r="209" spans="4:11" ht="15" customHeight="1">
      <c r="D209" s="51"/>
      <c r="F209" s="67"/>
      <c r="G209" s="7"/>
      <c r="H209" s="7"/>
      <c r="I209" s="7"/>
      <c r="J209"/>
      <c r="K209"/>
    </row>
    <row r="210" spans="4:11" ht="15" customHeight="1">
      <c r="D210" s="51"/>
      <c r="F210" s="67"/>
      <c r="G210" s="7"/>
      <c r="H210" s="7"/>
      <c r="I210" s="7"/>
      <c r="J210"/>
      <c r="K210"/>
    </row>
    <row r="211" spans="4:11" ht="15" customHeight="1">
      <c r="D211" s="51"/>
      <c r="F211" s="67"/>
      <c r="G211" s="7"/>
      <c r="H211" s="7"/>
      <c r="I211" s="7"/>
      <c r="J211"/>
      <c r="K211"/>
    </row>
    <row r="212" spans="4:11" ht="15" customHeight="1">
      <c r="D212" s="51"/>
      <c r="F212" s="67"/>
      <c r="G212" s="7"/>
      <c r="H212" s="7"/>
      <c r="I212" s="7"/>
      <c r="J212"/>
      <c r="K212"/>
    </row>
    <row r="213" spans="4:11" ht="15" customHeight="1">
      <c r="F213" s="68"/>
      <c r="I213" s="7"/>
      <c r="J213"/>
      <c r="K213"/>
    </row>
    <row r="214" spans="4:11" ht="15" customHeight="1">
      <c r="I214" s="7"/>
      <c r="J214"/>
      <c r="K214"/>
    </row>
    <row r="215" spans="4:11" ht="15" customHeight="1">
      <c r="I215" s="7"/>
      <c r="J215"/>
      <c r="K215"/>
    </row>
    <row r="216" spans="4:11" ht="15" customHeight="1">
      <c r="I216" s="7"/>
      <c r="J216"/>
      <c r="K216"/>
    </row>
    <row r="217" spans="4:11" ht="15" customHeight="1">
      <c r="I217" s="7"/>
      <c r="J217"/>
      <c r="K217"/>
    </row>
    <row r="218" spans="4:11" ht="15" customHeight="1">
      <c r="I218" s="7"/>
      <c r="J218"/>
      <c r="K218"/>
    </row>
    <row r="219" spans="4:11" ht="15" customHeight="1">
      <c r="I219" s="7"/>
      <c r="J219"/>
      <c r="K219"/>
    </row>
    <row r="220" spans="4:11" ht="15" customHeight="1">
      <c r="I220" s="7"/>
      <c r="J220"/>
      <c r="K220"/>
    </row>
    <row r="221" spans="4:11" ht="15" customHeight="1">
      <c r="I221" s="7"/>
      <c r="J221"/>
      <c r="K221"/>
    </row>
    <row r="222" spans="4:11" ht="15" customHeight="1">
      <c r="I222" s="7"/>
      <c r="J222"/>
      <c r="K222"/>
    </row>
    <row r="223" spans="4:11" ht="15" customHeight="1">
      <c r="I223" s="7"/>
      <c r="J223"/>
      <c r="K223"/>
    </row>
    <row r="224" spans="4:11" ht="15" customHeight="1">
      <c r="I224" s="7"/>
      <c r="J224"/>
      <c r="K224"/>
    </row>
    <row r="225" spans="9:11" ht="15" customHeight="1">
      <c r="I225" s="7"/>
      <c r="J225"/>
      <c r="K225"/>
    </row>
    <row r="226" spans="9:11" ht="15" customHeight="1">
      <c r="I226" s="7"/>
      <c r="J226"/>
      <c r="K226"/>
    </row>
    <row r="227" spans="9:11" ht="15" customHeight="1">
      <c r="I227" s="7"/>
      <c r="J227"/>
      <c r="K227"/>
    </row>
    <row r="228" spans="9:11" ht="15" customHeight="1">
      <c r="I228" s="7"/>
      <c r="J228"/>
      <c r="K228"/>
    </row>
    <row r="229" spans="9:11" ht="15" customHeight="1">
      <c r="I229" s="7"/>
      <c r="J229"/>
      <c r="K229"/>
    </row>
    <row r="230" spans="9:11" ht="15" customHeight="1">
      <c r="I230" s="7"/>
      <c r="J230"/>
      <c r="K230"/>
    </row>
    <row r="231" spans="9:11" ht="15" customHeight="1">
      <c r="I231" s="7"/>
      <c r="J231"/>
      <c r="K231"/>
    </row>
    <row r="232" spans="9:11" ht="15" customHeight="1">
      <c r="I232" s="7"/>
      <c r="J232"/>
      <c r="K232"/>
    </row>
    <row r="233" spans="9:11" ht="15" customHeight="1">
      <c r="I233" s="7"/>
      <c r="J233"/>
      <c r="K233"/>
    </row>
    <row r="234" spans="9:11" ht="15" customHeight="1">
      <c r="I234" s="7"/>
      <c r="J234"/>
      <c r="K234"/>
    </row>
    <row r="235" spans="9:11" ht="15" customHeight="1">
      <c r="I235" s="7"/>
      <c r="J235"/>
      <c r="K235"/>
    </row>
    <row r="236" spans="9:11" ht="15" customHeight="1">
      <c r="I236" s="7"/>
      <c r="J236"/>
      <c r="K236"/>
    </row>
    <row r="237" spans="9:11" ht="15" customHeight="1">
      <c r="I237" s="7"/>
      <c r="J237"/>
      <c r="K237"/>
    </row>
    <row r="238" spans="9:11" ht="15" customHeight="1">
      <c r="I238" s="7"/>
      <c r="J238"/>
      <c r="K238"/>
    </row>
    <row r="239" spans="9:11" ht="15" customHeight="1">
      <c r="I239" s="7"/>
      <c r="J239"/>
      <c r="K239"/>
    </row>
    <row r="240" spans="9:11" ht="15" customHeight="1">
      <c r="I240" s="7"/>
      <c r="J240"/>
      <c r="K240"/>
    </row>
    <row r="241" spans="9:11" ht="15" customHeight="1">
      <c r="I241" s="7"/>
      <c r="J241"/>
      <c r="K241"/>
    </row>
    <row r="242" spans="9:11" ht="15" customHeight="1">
      <c r="I242" s="7"/>
      <c r="J242"/>
      <c r="K242"/>
    </row>
    <row r="243" spans="9:11" ht="15" customHeight="1">
      <c r="I243" s="7"/>
      <c r="J243"/>
      <c r="K243"/>
    </row>
    <row r="244" spans="9:11" ht="15" customHeight="1">
      <c r="I244" s="7"/>
      <c r="J244"/>
      <c r="K244"/>
    </row>
    <row r="245" spans="9:11" ht="15" customHeight="1">
      <c r="I245" s="7"/>
      <c r="J245"/>
      <c r="K245"/>
    </row>
    <row r="246" spans="9:11" ht="15" customHeight="1">
      <c r="I246" s="7"/>
      <c r="J246"/>
      <c r="K246"/>
    </row>
    <row r="247" spans="9:11" ht="15" customHeight="1">
      <c r="I247" s="7"/>
      <c r="J247"/>
      <c r="K247"/>
    </row>
    <row r="248" spans="9:11" ht="15" customHeight="1">
      <c r="I248" s="7"/>
      <c r="J248"/>
      <c r="K248"/>
    </row>
    <row r="249" spans="9:11" ht="15" customHeight="1">
      <c r="I249" s="7"/>
      <c r="J249"/>
      <c r="K249"/>
    </row>
    <row r="250" spans="9:11" ht="15" customHeight="1">
      <c r="I250" s="7"/>
      <c r="J250"/>
      <c r="K250"/>
    </row>
    <row r="251" spans="9:11" ht="15" customHeight="1">
      <c r="I251" s="7"/>
      <c r="J251"/>
      <c r="K251"/>
    </row>
    <row r="252" spans="9:11" ht="15" customHeight="1">
      <c r="I252" s="7"/>
      <c r="J252"/>
      <c r="K252"/>
    </row>
    <row r="253" spans="9:11" ht="15" customHeight="1">
      <c r="I253" s="7"/>
      <c r="J253"/>
      <c r="K253"/>
    </row>
    <row r="254" spans="9:11" ht="15" customHeight="1">
      <c r="I254" s="7"/>
      <c r="J254"/>
      <c r="K254"/>
    </row>
    <row r="255" spans="9:11" ht="15" customHeight="1">
      <c r="I255" s="7"/>
      <c r="J255"/>
      <c r="K255"/>
    </row>
    <row r="256" spans="9:11" ht="15" customHeight="1">
      <c r="I256" s="7"/>
      <c r="J256"/>
      <c r="K256"/>
    </row>
    <row r="257" spans="9:11" ht="15" customHeight="1">
      <c r="I257" s="7"/>
      <c r="J257"/>
      <c r="K257"/>
    </row>
    <row r="258" spans="9:11" ht="15" customHeight="1">
      <c r="I258" s="7"/>
      <c r="J258"/>
      <c r="K258"/>
    </row>
    <row r="259" spans="9:11" ht="15" customHeight="1">
      <c r="I259" s="7"/>
      <c r="J259"/>
      <c r="K259"/>
    </row>
    <row r="260" spans="9:11" ht="15" customHeight="1">
      <c r="I260" s="7"/>
      <c r="J260"/>
      <c r="K260"/>
    </row>
    <row r="261" spans="9:11" ht="15" customHeight="1">
      <c r="I261" s="7"/>
      <c r="J261"/>
      <c r="K261"/>
    </row>
    <row r="262" spans="9:11" ht="15" customHeight="1">
      <c r="I262" s="7"/>
      <c r="J262"/>
      <c r="K262"/>
    </row>
    <row r="263" spans="9:11" ht="15" customHeight="1">
      <c r="I263" s="7"/>
      <c r="J263"/>
      <c r="K263"/>
    </row>
    <row r="264" spans="9:11" ht="15" customHeight="1">
      <c r="I264" s="7"/>
      <c r="J264"/>
      <c r="K264"/>
    </row>
    <row r="265" spans="9:11" ht="15" customHeight="1">
      <c r="I265" s="7"/>
      <c r="J265"/>
      <c r="K265"/>
    </row>
    <row r="266" spans="9:11" ht="15" customHeight="1">
      <c r="I266" s="7"/>
      <c r="J266"/>
      <c r="K266"/>
    </row>
    <row r="267" spans="9:11" ht="15" customHeight="1">
      <c r="I267" s="7"/>
      <c r="J267"/>
      <c r="K267"/>
    </row>
    <row r="268" spans="9:11" ht="15" customHeight="1">
      <c r="I268" s="7"/>
      <c r="J268"/>
      <c r="K268"/>
    </row>
    <row r="269" spans="9:11" ht="15" customHeight="1">
      <c r="I269" s="7"/>
      <c r="J269"/>
      <c r="K269"/>
    </row>
    <row r="270" spans="9:11" ht="15" customHeight="1">
      <c r="I270" s="7"/>
      <c r="J270"/>
      <c r="K270"/>
    </row>
    <row r="271" spans="9:11" ht="15" customHeight="1">
      <c r="I271" s="7"/>
      <c r="J271"/>
      <c r="K271"/>
    </row>
    <row r="272" spans="9:11" ht="15" customHeight="1">
      <c r="I272" s="7"/>
      <c r="J272"/>
      <c r="K272"/>
    </row>
    <row r="273" spans="9:11" ht="15" customHeight="1">
      <c r="I273" s="7"/>
      <c r="J273"/>
      <c r="K273"/>
    </row>
    <row r="274" spans="9:11" ht="15" customHeight="1">
      <c r="I274" s="7"/>
      <c r="J274"/>
      <c r="K274"/>
    </row>
    <row r="275" spans="9:11" ht="15" customHeight="1">
      <c r="I275" s="7"/>
      <c r="J275"/>
      <c r="K275"/>
    </row>
    <row r="276" spans="9:11" ht="15" customHeight="1">
      <c r="I276" s="7"/>
      <c r="J276"/>
      <c r="K276"/>
    </row>
    <row r="277" spans="9:11" ht="15" customHeight="1">
      <c r="I277" s="7"/>
      <c r="J277"/>
      <c r="K277"/>
    </row>
    <row r="278" spans="9:11" ht="15" customHeight="1">
      <c r="I278" s="7"/>
      <c r="J278"/>
      <c r="K278"/>
    </row>
    <row r="279" spans="9:11" ht="15" customHeight="1">
      <c r="I279" s="7"/>
      <c r="J279"/>
      <c r="K279"/>
    </row>
    <row r="280" spans="9:11" ht="15" customHeight="1">
      <c r="I280" s="7"/>
      <c r="J280"/>
      <c r="K280"/>
    </row>
    <row r="281" spans="9:11" ht="15" customHeight="1">
      <c r="I281" s="7"/>
      <c r="J281"/>
      <c r="K281"/>
    </row>
    <row r="282" spans="9:11" ht="15" customHeight="1">
      <c r="I282" s="7"/>
      <c r="J282"/>
      <c r="K282"/>
    </row>
    <row r="283" spans="9:11" ht="15" customHeight="1">
      <c r="I283" s="7"/>
      <c r="J283"/>
      <c r="K283"/>
    </row>
    <row r="284" spans="9:11" ht="15" customHeight="1">
      <c r="I284" s="7"/>
      <c r="J284"/>
      <c r="K284"/>
    </row>
    <row r="285" spans="9:11" ht="15" customHeight="1">
      <c r="I285" s="7"/>
      <c r="J285"/>
      <c r="K285"/>
    </row>
    <row r="286" spans="9:11" ht="15" customHeight="1">
      <c r="I286" s="7"/>
      <c r="J286"/>
      <c r="K286"/>
    </row>
    <row r="287" spans="9:11" ht="15" customHeight="1">
      <c r="I287" s="7"/>
      <c r="J287"/>
      <c r="K287"/>
    </row>
    <row r="288" spans="9:11" ht="15" customHeight="1">
      <c r="I288" s="7"/>
      <c r="J288"/>
      <c r="K288"/>
    </row>
    <row r="289" spans="9:11" ht="15" customHeight="1">
      <c r="I289" s="7"/>
      <c r="J289"/>
      <c r="K289"/>
    </row>
    <row r="290" spans="9:11" ht="15" customHeight="1">
      <c r="I290" s="7"/>
      <c r="J290"/>
      <c r="K290"/>
    </row>
    <row r="291" spans="9:11" ht="15" customHeight="1">
      <c r="I291" s="7"/>
      <c r="J291"/>
      <c r="K291"/>
    </row>
    <row r="292" spans="9:11" ht="15" customHeight="1">
      <c r="I292" s="7"/>
      <c r="J292"/>
      <c r="K292"/>
    </row>
    <row r="293" spans="9:11" ht="15" customHeight="1">
      <c r="I293" s="7"/>
      <c r="J293"/>
      <c r="K293"/>
    </row>
    <row r="294" spans="9:11" ht="15" customHeight="1">
      <c r="I294" s="7"/>
      <c r="J294"/>
      <c r="K294"/>
    </row>
    <row r="295" spans="9:11" ht="15" customHeight="1">
      <c r="I295" s="7"/>
      <c r="J295"/>
      <c r="K295"/>
    </row>
    <row r="296" spans="9:11" ht="15" customHeight="1">
      <c r="I296" s="7"/>
      <c r="J296"/>
      <c r="K296"/>
    </row>
    <row r="297" spans="9:11" ht="15" customHeight="1">
      <c r="I297" s="7"/>
      <c r="J297"/>
      <c r="K297"/>
    </row>
    <row r="298" spans="9:11" ht="15" customHeight="1">
      <c r="I298" s="7"/>
      <c r="J298"/>
      <c r="K298"/>
    </row>
    <row r="299" spans="9:11" ht="15" customHeight="1">
      <c r="I299" s="7"/>
      <c r="J299"/>
      <c r="K299"/>
    </row>
    <row r="300" spans="9:11" ht="15" customHeight="1">
      <c r="I300" s="7"/>
      <c r="J300"/>
      <c r="K300"/>
    </row>
    <row r="301" spans="9:11" ht="15" customHeight="1">
      <c r="I301" s="7"/>
      <c r="J301"/>
      <c r="K301"/>
    </row>
    <row r="302" spans="9:11" ht="15" customHeight="1">
      <c r="I302" s="7"/>
      <c r="J302"/>
      <c r="K302"/>
    </row>
    <row r="303" spans="9:11" ht="15" customHeight="1">
      <c r="I303" s="7"/>
      <c r="J303"/>
      <c r="K303"/>
    </row>
    <row r="304" spans="9:11">
      <c r="I304" s="7"/>
      <c r="J304"/>
      <c r="K304"/>
    </row>
    <row r="305" spans="9:11">
      <c r="I305" s="7"/>
      <c r="J305"/>
      <c r="K305"/>
    </row>
    <row r="306" spans="9:11">
      <c r="I306" s="7"/>
      <c r="J306"/>
      <c r="K306"/>
    </row>
    <row r="307" spans="9:11">
      <c r="I307" s="7"/>
      <c r="J307"/>
      <c r="K307"/>
    </row>
    <row r="308" spans="9:11">
      <c r="I308" s="7"/>
      <c r="J308"/>
      <c r="K308"/>
    </row>
    <row r="309" spans="9:11">
      <c r="I309" s="7"/>
      <c r="J309"/>
      <c r="K309"/>
    </row>
    <row r="310" spans="9:11">
      <c r="I310" s="7"/>
      <c r="J310"/>
      <c r="K310"/>
    </row>
    <row r="311" spans="9:11">
      <c r="I311" s="7"/>
      <c r="J311"/>
      <c r="K311"/>
    </row>
    <row r="312" spans="9:11">
      <c r="I312" s="7"/>
      <c r="J312"/>
      <c r="K312"/>
    </row>
    <row r="313" spans="9:11">
      <c r="I313" s="7"/>
      <c r="J313"/>
      <c r="K313"/>
    </row>
    <row r="314" spans="9:11">
      <c r="I314" s="7"/>
      <c r="J314"/>
      <c r="K314"/>
    </row>
    <row r="315" spans="9:11">
      <c r="I315" s="7"/>
      <c r="J315"/>
      <c r="K315"/>
    </row>
    <row r="316" spans="9:11">
      <c r="I316" s="7"/>
      <c r="J316"/>
      <c r="K316"/>
    </row>
    <row r="317" spans="9:11">
      <c r="I317" s="7"/>
      <c r="J317"/>
      <c r="K317"/>
    </row>
    <row r="318" spans="9:11">
      <c r="I318" s="7"/>
      <c r="J318"/>
      <c r="K318"/>
    </row>
    <row r="319" spans="9:11">
      <c r="I319" s="7"/>
      <c r="J319"/>
      <c r="K319"/>
    </row>
    <row r="320" spans="9:11">
      <c r="I320" s="7"/>
      <c r="J320"/>
      <c r="K320"/>
    </row>
    <row r="321" spans="9:11">
      <c r="I321" s="7"/>
      <c r="J321"/>
      <c r="K321"/>
    </row>
    <row r="322" spans="9:11">
      <c r="I322" s="7"/>
      <c r="J322"/>
      <c r="K322"/>
    </row>
    <row r="323" spans="9:11">
      <c r="I323" s="7"/>
      <c r="J323"/>
      <c r="K323"/>
    </row>
    <row r="324" spans="9:11">
      <c r="I324" s="7"/>
      <c r="J324"/>
      <c r="K324"/>
    </row>
    <row r="325" spans="9:11">
      <c r="I325" s="7"/>
      <c r="J325"/>
      <c r="K325"/>
    </row>
    <row r="326" spans="9:11">
      <c r="I326" s="7"/>
      <c r="J326"/>
      <c r="K326"/>
    </row>
    <row r="327" spans="9:11">
      <c r="I327" s="7"/>
      <c r="J327"/>
      <c r="K327"/>
    </row>
    <row r="328" spans="9:11">
      <c r="I328" s="7"/>
      <c r="J328"/>
      <c r="K328"/>
    </row>
    <row r="329" spans="9:11">
      <c r="I329" s="7"/>
      <c r="J329"/>
      <c r="K329"/>
    </row>
    <row r="330" spans="9:11">
      <c r="I330" s="7"/>
      <c r="J330"/>
      <c r="K330"/>
    </row>
    <row r="331" spans="9:11">
      <c r="I331" s="7"/>
      <c r="J331"/>
      <c r="K331"/>
    </row>
    <row r="332" spans="9:11">
      <c r="I332" s="7"/>
      <c r="J332"/>
      <c r="K332"/>
    </row>
    <row r="333" spans="9:11">
      <c r="I333" s="7"/>
      <c r="J333"/>
      <c r="K333"/>
    </row>
    <row r="334" spans="9:11">
      <c r="I334" s="7"/>
      <c r="J334"/>
      <c r="K334"/>
    </row>
    <row r="335" spans="9:11">
      <c r="I335" s="7"/>
      <c r="J335"/>
      <c r="K335"/>
    </row>
    <row r="336" spans="9:11">
      <c r="I336" s="7"/>
      <c r="J336"/>
      <c r="K336"/>
    </row>
    <row r="337" spans="9:11">
      <c r="I337" s="7"/>
      <c r="J337"/>
      <c r="K337"/>
    </row>
    <row r="338" spans="9:11">
      <c r="I338" s="7"/>
      <c r="J338"/>
      <c r="K338"/>
    </row>
    <row r="339" spans="9:11">
      <c r="I339" s="7"/>
      <c r="J339"/>
      <c r="K339"/>
    </row>
    <row r="340" spans="9:11">
      <c r="I340" s="7"/>
      <c r="J340"/>
      <c r="K340"/>
    </row>
    <row r="341" spans="9:11">
      <c r="I341" s="7"/>
      <c r="J341"/>
      <c r="K341"/>
    </row>
    <row r="342" spans="9:11">
      <c r="I342" s="7"/>
      <c r="J342"/>
      <c r="K342"/>
    </row>
    <row r="343" spans="9:11">
      <c r="I343" s="7"/>
      <c r="J343"/>
      <c r="K343"/>
    </row>
    <row r="344" spans="9:11">
      <c r="I344" s="7"/>
      <c r="J344"/>
      <c r="K344"/>
    </row>
    <row r="345" spans="9:11">
      <c r="I345" s="7"/>
      <c r="J345"/>
      <c r="K345"/>
    </row>
    <row r="346" spans="9:11">
      <c r="I346" s="7"/>
      <c r="J346"/>
      <c r="K346"/>
    </row>
    <row r="347" spans="9:11">
      <c r="I347" s="7"/>
      <c r="J347"/>
      <c r="K347"/>
    </row>
    <row r="348" spans="9:11">
      <c r="I348" s="7"/>
      <c r="J348"/>
      <c r="K348"/>
    </row>
    <row r="349" spans="9:11">
      <c r="I349" s="7"/>
      <c r="J349"/>
      <c r="K349"/>
    </row>
    <row r="350" spans="9:11">
      <c r="I350" s="7"/>
      <c r="J350"/>
      <c r="K350"/>
    </row>
    <row r="351" spans="9:11">
      <c r="I351" s="7"/>
      <c r="J351"/>
      <c r="K351"/>
    </row>
    <row r="352" spans="9:11">
      <c r="I352" s="7"/>
      <c r="J352"/>
      <c r="K352"/>
    </row>
    <row r="353" spans="9:11">
      <c r="I353" s="7"/>
      <c r="J353"/>
      <c r="K353"/>
    </row>
    <row r="354" spans="9:11">
      <c r="I354" s="7"/>
      <c r="J354"/>
      <c r="K354"/>
    </row>
    <row r="355" spans="9:11">
      <c r="I355" s="7"/>
      <c r="J355"/>
      <c r="K355"/>
    </row>
    <row r="356" spans="9:11">
      <c r="I356" s="7"/>
      <c r="J356"/>
      <c r="K356"/>
    </row>
    <row r="357" spans="9:11">
      <c r="I357" s="7"/>
      <c r="J357"/>
      <c r="K357"/>
    </row>
    <row r="358" spans="9:11">
      <c r="I358" s="7"/>
      <c r="J358"/>
      <c r="K358"/>
    </row>
    <row r="359" spans="9:11">
      <c r="I359" s="7"/>
      <c r="J359"/>
      <c r="K359"/>
    </row>
    <row r="360" spans="9:11">
      <c r="I360" s="7"/>
      <c r="J360"/>
      <c r="K360"/>
    </row>
    <row r="361" spans="9:11">
      <c r="I361" s="7"/>
      <c r="J361"/>
      <c r="K361"/>
    </row>
    <row r="362" spans="9:11">
      <c r="I362" s="7"/>
      <c r="J362"/>
      <c r="K362"/>
    </row>
    <row r="363" spans="9:11">
      <c r="I363" s="7"/>
      <c r="J363"/>
      <c r="K363"/>
    </row>
    <row r="364" spans="9:11">
      <c r="I364" s="7"/>
      <c r="J364"/>
      <c r="K364"/>
    </row>
    <row r="365" spans="9:11">
      <c r="I365" s="7"/>
      <c r="J365"/>
      <c r="K365"/>
    </row>
    <row r="366" spans="9:11">
      <c r="I366" s="7"/>
      <c r="J366"/>
      <c r="K366"/>
    </row>
    <row r="367" spans="9:11">
      <c r="I367" s="7"/>
      <c r="J367"/>
      <c r="K367"/>
    </row>
    <row r="368" spans="9:11">
      <c r="I368" s="7"/>
      <c r="J368"/>
      <c r="K368"/>
    </row>
    <row r="369" spans="9:11">
      <c r="I369" s="7"/>
      <c r="J369"/>
      <c r="K369"/>
    </row>
    <row r="370" spans="9:11">
      <c r="I370" s="7"/>
      <c r="J370"/>
      <c r="K370"/>
    </row>
    <row r="371" spans="9:11">
      <c r="I371" s="7"/>
      <c r="J371"/>
      <c r="K371"/>
    </row>
    <row r="372" spans="9:11">
      <c r="I372" s="7"/>
      <c r="J372"/>
      <c r="K372"/>
    </row>
    <row r="373" spans="9:11">
      <c r="J373"/>
      <c r="K373"/>
    </row>
    <row r="374" spans="9:11">
      <c r="J374"/>
      <c r="K374"/>
    </row>
    <row r="375" spans="9:11">
      <c r="J375"/>
      <c r="K375"/>
    </row>
    <row r="376" spans="9:11">
      <c r="J376"/>
      <c r="K376"/>
    </row>
    <row r="377" spans="9:11">
      <c r="J377"/>
      <c r="K377"/>
    </row>
    <row r="378" spans="9:11">
      <c r="J378"/>
      <c r="K378"/>
    </row>
    <row r="379" spans="9:11">
      <c r="J379"/>
      <c r="K379"/>
    </row>
    <row r="380" spans="9:11">
      <c r="J380"/>
      <c r="K380"/>
    </row>
  </sheetData>
  <sortState ref="A2:H217">
    <sortCondition ref="G2:G217"/>
  </sortState>
  <mergeCells count="1">
    <mergeCell ref="J1:K3"/>
  </mergeCells>
  <pageMargins left="0.31496062992125984" right="0.31496062992125984" top="0.74803149606299213" bottom="0.74803149606299213" header="0.31496062992125984" footer="0.31496062992125984"/>
  <pageSetup paperSize="9" orientation="portrait" r:id="rId2"/>
  <headerFooter>
    <oddHeader>&amp;CTEMPS MATCH DU JOUEUR CARL</oddHeader>
  </headerFooter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39"/>
  <sheetViews>
    <sheetView showGridLines="0" zoomScale="70" zoomScaleNormal="70" workbookViewId="0">
      <selection activeCell="B4" sqref="B4:E4"/>
    </sheetView>
  </sheetViews>
  <sheetFormatPr baseColWidth="10" defaultRowHeight="14.25"/>
  <cols>
    <col min="1" max="2" width="2.21875" customWidth="1"/>
    <col min="3" max="3" width="12.33203125" bestFit="1" customWidth="1"/>
    <col min="4" max="4" width="8" customWidth="1"/>
    <col min="5" max="5" width="2.21875" customWidth="1"/>
    <col min="6" max="6" width="4.109375" customWidth="1"/>
    <col min="7" max="7" width="2.21875" customWidth="1"/>
    <col min="8" max="8" width="11.77734375" customWidth="1"/>
    <col min="9" max="9" width="2.21875" customWidth="1"/>
    <col min="10" max="10" width="4.109375" customWidth="1"/>
    <col min="11" max="11" width="2.21875" customWidth="1"/>
    <col min="12" max="12" width="21.109375" customWidth="1"/>
    <col min="13" max="13" width="15.6640625" customWidth="1"/>
    <col min="14" max="14" width="2.21875" customWidth="1"/>
    <col min="15" max="15" width="4.109375" customWidth="1"/>
    <col min="16" max="16" width="2.21875" customWidth="1"/>
    <col min="17" max="17" width="27.5546875" customWidth="1"/>
    <col min="18" max="18" width="15.44140625" customWidth="1"/>
    <col min="19" max="19" width="15.21875" customWidth="1"/>
    <col min="20" max="20" width="23.44140625" customWidth="1"/>
    <col min="21" max="21" width="2.21875" customWidth="1"/>
  </cols>
  <sheetData>
    <row r="1" spans="1:21" ht="44.25">
      <c r="B1" s="66" t="s">
        <v>32</v>
      </c>
      <c r="C1" s="66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</row>
    <row r="4" spans="1:21" ht="19.5">
      <c r="A4" s="1"/>
      <c r="B4" s="63" t="s">
        <v>2</v>
      </c>
      <c r="C4" s="64"/>
      <c r="D4" s="64"/>
      <c r="E4" s="65"/>
      <c r="F4" s="9"/>
      <c r="G4" s="63" t="s">
        <v>3</v>
      </c>
      <c r="H4" s="64"/>
      <c r="I4" s="65"/>
      <c r="J4" s="10"/>
      <c r="K4" s="63" t="s">
        <v>43</v>
      </c>
      <c r="L4" s="64"/>
      <c r="M4" s="64"/>
      <c r="N4" s="65"/>
      <c r="O4" s="9"/>
      <c r="P4" s="62" t="s">
        <v>45</v>
      </c>
      <c r="Q4" s="60"/>
      <c r="R4" s="61"/>
      <c r="S4" s="42"/>
      <c r="T4" s="42"/>
      <c r="U4" s="42"/>
    </row>
    <row r="5" spans="1:21" ht="15">
      <c r="B5" s="28"/>
      <c r="C5" s="11"/>
      <c r="D5" s="11"/>
      <c r="E5" s="29"/>
      <c r="F5" s="12"/>
      <c r="G5" s="35"/>
      <c r="H5" s="11"/>
      <c r="I5" s="30"/>
      <c r="J5" s="11"/>
      <c r="K5" s="28"/>
      <c r="L5" s="11"/>
      <c r="M5" s="11"/>
      <c r="N5" s="30"/>
      <c r="O5" s="12"/>
      <c r="P5" s="35"/>
      <c r="Q5" s="11"/>
      <c r="R5" s="30"/>
      <c r="S5" s="11"/>
      <c r="T5" s="11"/>
      <c r="U5" s="11"/>
    </row>
    <row r="6" spans="1:21" ht="15.75">
      <c r="B6" s="28"/>
      <c r="C6" s="13" t="s">
        <v>34</v>
      </c>
      <c r="D6" s="14" t="s">
        <v>17</v>
      </c>
      <c r="E6" s="29"/>
      <c r="F6" s="12"/>
      <c r="G6" s="35"/>
      <c r="H6" s="15" t="s">
        <v>33</v>
      </c>
      <c r="I6" s="30"/>
      <c r="J6" s="11"/>
      <c r="K6" s="38"/>
      <c r="L6" s="13" t="s">
        <v>41</v>
      </c>
      <c r="M6" s="37" t="s">
        <v>42</v>
      </c>
      <c r="N6" s="30"/>
      <c r="O6" s="12"/>
      <c r="P6" s="35"/>
      <c r="Q6" s="16" t="s">
        <v>46</v>
      </c>
      <c r="R6" s="43"/>
      <c r="S6" s="15"/>
      <c r="T6" s="15"/>
      <c r="U6" s="11"/>
    </row>
    <row r="7" spans="1:21" ht="15">
      <c r="B7" s="28"/>
      <c r="C7" s="17" t="s">
        <v>5</v>
      </c>
      <c r="D7" s="12" t="s">
        <v>18</v>
      </c>
      <c r="E7" s="29"/>
      <c r="F7" s="12"/>
      <c r="G7" s="35"/>
      <c r="H7" s="18">
        <v>2024</v>
      </c>
      <c r="I7" s="30"/>
      <c r="J7" s="11"/>
      <c r="K7" s="28"/>
      <c r="L7" s="19" t="s">
        <v>38</v>
      </c>
      <c r="M7" s="20">
        <v>3</v>
      </c>
      <c r="N7" s="30"/>
      <c r="O7" s="12"/>
      <c r="P7" s="35"/>
      <c r="Q7" s="21" t="s">
        <v>47</v>
      </c>
      <c r="R7" s="44"/>
      <c r="S7" s="22"/>
      <c r="T7" s="23"/>
      <c r="U7" s="11"/>
    </row>
    <row r="8" spans="1:21" ht="15">
      <c r="B8" s="28"/>
      <c r="C8" s="17" t="s">
        <v>6</v>
      </c>
      <c r="D8" s="12" t="s">
        <v>19</v>
      </c>
      <c r="E8" s="29"/>
      <c r="F8" s="12"/>
      <c r="G8" s="35"/>
      <c r="H8" s="18">
        <v>2025</v>
      </c>
      <c r="I8" s="30"/>
      <c r="J8" s="11"/>
      <c r="K8" s="28"/>
      <c r="L8" s="39" t="s">
        <v>40</v>
      </c>
      <c r="M8" s="19">
        <v>3</v>
      </c>
      <c r="N8" s="30"/>
      <c r="O8" s="12"/>
      <c r="P8" s="35"/>
      <c r="Q8" s="21" t="s">
        <v>48</v>
      </c>
      <c r="R8" s="44"/>
      <c r="S8" s="22"/>
      <c r="T8" s="23"/>
      <c r="U8" s="11"/>
    </row>
    <row r="9" spans="1:21" ht="15">
      <c r="B9" s="28"/>
      <c r="C9" s="17" t="s">
        <v>7</v>
      </c>
      <c r="D9" s="12" t="s">
        <v>20</v>
      </c>
      <c r="E9" s="29"/>
      <c r="F9" s="12"/>
      <c r="G9" s="35"/>
      <c r="H9" s="18">
        <v>2026</v>
      </c>
      <c r="I9" s="30"/>
      <c r="J9" s="11"/>
      <c r="K9" s="28"/>
      <c r="L9" s="24" t="s">
        <v>44</v>
      </c>
      <c r="M9" s="19">
        <v>1</v>
      </c>
      <c r="N9" s="30"/>
      <c r="O9" s="12"/>
      <c r="P9" s="35"/>
      <c r="Q9" s="21" t="s">
        <v>49</v>
      </c>
      <c r="R9" s="44"/>
      <c r="S9" s="22"/>
      <c r="T9" s="23"/>
      <c r="U9" s="11"/>
    </row>
    <row r="10" spans="1:21" ht="15">
      <c r="B10" s="28"/>
      <c r="C10" s="17" t="s">
        <v>8</v>
      </c>
      <c r="D10" s="12" t="s">
        <v>21</v>
      </c>
      <c r="E10" s="29"/>
      <c r="F10" s="12"/>
      <c r="G10" s="35"/>
      <c r="H10" s="18">
        <v>2027</v>
      </c>
      <c r="I10" s="30"/>
      <c r="J10" s="11"/>
      <c r="K10" s="28"/>
      <c r="L10" s="17" t="s">
        <v>39</v>
      </c>
      <c r="M10" s="19">
        <v>1</v>
      </c>
      <c r="N10" s="30"/>
      <c r="O10" s="12"/>
      <c r="P10" s="35"/>
      <c r="Q10" s="21" t="s">
        <v>50</v>
      </c>
      <c r="R10" s="44"/>
      <c r="S10" s="22"/>
      <c r="T10" s="23"/>
      <c r="U10" s="11"/>
    </row>
    <row r="11" spans="1:21" ht="15">
      <c r="B11" s="28"/>
      <c r="C11" s="17" t="s">
        <v>9</v>
      </c>
      <c r="D11" s="12" t="s">
        <v>22</v>
      </c>
      <c r="E11" s="29"/>
      <c r="F11" s="12"/>
      <c r="G11" s="35"/>
      <c r="H11" s="18">
        <v>2028</v>
      </c>
      <c r="I11" s="30"/>
      <c r="J11" s="11"/>
      <c r="K11" s="28"/>
      <c r="L11" s="24"/>
      <c r="M11" s="19"/>
      <c r="N11" s="30"/>
      <c r="O11" s="12"/>
      <c r="P11" s="35"/>
      <c r="Q11" s="21" t="s">
        <v>51</v>
      </c>
      <c r="R11" s="44"/>
      <c r="S11" s="22"/>
      <c r="T11" s="23"/>
      <c r="U11" s="11"/>
    </row>
    <row r="12" spans="1:21" ht="15.75">
      <c r="B12" s="28"/>
      <c r="C12" s="17" t="s">
        <v>10</v>
      </c>
      <c r="D12" s="12" t="s">
        <v>23</v>
      </c>
      <c r="E12" s="29"/>
      <c r="F12" s="12"/>
      <c r="G12" s="35"/>
      <c r="H12" s="18">
        <v>2029</v>
      </c>
      <c r="I12" s="30"/>
      <c r="J12" s="11"/>
      <c r="K12" s="28"/>
      <c r="L12" s="13"/>
      <c r="M12" s="24"/>
      <c r="N12" s="30"/>
      <c r="O12" s="12"/>
      <c r="P12" s="35"/>
      <c r="Q12" s="21" t="s">
        <v>52</v>
      </c>
      <c r="R12" s="44"/>
      <c r="S12" s="22"/>
      <c r="T12" s="23"/>
      <c r="U12" s="11"/>
    </row>
    <row r="13" spans="1:21" ht="15">
      <c r="B13" s="28"/>
      <c r="C13" s="17" t="s">
        <v>11</v>
      </c>
      <c r="D13" s="12" t="s">
        <v>24</v>
      </c>
      <c r="E13" s="29"/>
      <c r="F13" s="12"/>
      <c r="G13" s="35"/>
      <c r="H13" s="18">
        <v>2030</v>
      </c>
      <c r="I13" s="30"/>
      <c r="J13" s="11"/>
      <c r="K13" s="28" t="s">
        <v>16</v>
      </c>
      <c r="L13" s="24"/>
      <c r="M13" s="19"/>
      <c r="N13" s="30"/>
      <c r="O13" s="12" t="s">
        <v>30</v>
      </c>
      <c r="P13" s="35"/>
      <c r="Q13" s="21" t="s">
        <v>53</v>
      </c>
      <c r="R13" s="44"/>
      <c r="S13" s="22"/>
      <c r="T13" s="23"/>
      <c r="U13" s="11"/>
    </row>
    <row r="14" spans="1:21" ht="15">
      <c r="B14" s="28"/>
      <c r="C14" s="17" t="s">
        <v>12</v>
      </c>
      <c r="D14" s="12" t="s">
        <v>25</v>
      </c>
      <c r="E14" s="29"/>
      <c r="F14" s="12"/>
      <c r="G14" s="35"/>
      <c r="H14" s="18">
        <v>2031</v>
      </c>
      <c r="I14" s="30"/>
      <c r="J14" s="11"/>
      <c r="K14" s="28"/>
      <c r="L14" s="24"/>
      <c r="M14" s="19"/>
      <c r="N14" s="30"/>
      <c r="O14" s="12"/>
      <c r="P14" s="35"/>
      <c r="Q14" s="21" t="s">
        <v>47</v>
      </c>
      <c r="R14" s="44"/>
      <c r="S14" s="22"/>
      <c r="T14" s="23"/>
      <c r="U14" s="11"/>
    </row>
    <row r="15" spans="1:21" ht="15.75">
      <c r="B15" s="28"/>
      <c r="C15" s="17" t="s">
        <v>13</v>
      </c>
      <c r="D15" s="12" t="s">
        <v>26</v>
      </c>
      <c r="E15" s="29"/>
      <c r="F15" s="12"/>
      <c r="G15" s="35"/>
      <c r="H15" s="18">
        <v>2032</v>
      </c>
      <c r="I15" s="30"/>
      <c r="J15" s="11"/>
      <c r="K15" s="28"/>
      <c r="L15" s="13"/>
      <c r="M15" s="19"/>
      <c r="N15" s="30"/>
      <c r="O15" s="12"/>
      <c r="P15" s="35"/>
      <c r="Q15" s="21" t="s">
        <v>54</v>
      </c>
      <c r="R15" s="44"/>
      <c r="S15" s="22"/>
      <c r="T15" s="23"/>
      <c r="U15" s="11"/>
    </row>
    <row r="16" spans="1:21" ht="15">
      <c r="B16" s="28"/>
      <c r="C16" s="17" t="s">
        <v>14</v>
      </c>
      <c r="D16" s="12" t="s">
        <v>27</v>
      </c>
      <c r="E16" s="29"/>
      <c r="F16" s="12"/>
      <c r="G16" s="35"/>
      <c r="H16" s="18">
        <v>2033</v>
      </c>
      <c r="I16" s="30"/>
      <c r="J16" s="11"/>
      <c r="K16" s="28"/>
      <c r="L16" s="19"/>
      <c r="M16" s="25"/>
      <c r="N16" s="30"/>
      <c r="O16" s="12"/>
      <c r="P16" s="35"/>
      <c r="Q16" s="21" t="s">
        <v>58</v>
      </c>
      <c r="R16" s="44"/>
      <c r="S16" s="22"/>
      <c r="T16" s="23"/>
      <c r="U16" s="11"/>
    </row>
    <row r="17" spans="2:21" ht="15">
      <c r="B17" s="28"/>
      <c r="C17" s="17" t="s">
        <v>4</v>
      </c>
      <c r="D17" s="12" t="s">
        <v>28</v>
      </c>
      <c r="E17" s="30"/>
      <c r="F17" s="11"/>
      <c r="G17" s="28"/>
      <c r="H17" s="18">
        <v>2034</v>
      </c>
      <c r="I17" s="30"/>
      <c r="J17" s="11"/>
      <c r="K17" s="28"/>
      <c r="L17" s="24"/>
      <c r="M17" s="24"/>
      <c r="N17" s="30"/>
      <c r="O17" s="11"/>
      <c r="P17" s="35"/>
      <c r="Q17" s="21" t="s">
        <v>55</v>
      </c>
      <c r="R17" s="44"/>
      <c r="S17" s="22"/>
      <c r="T17" s="23"/>
      <c r="U17" s="11"/>
    </row>
    <row r="18" spans="2:21" ht="15.75">
      <c r="B18" s="31"/>
      <c r="C18" s="32" t="s">
        <v>15</v>
      </c>
      <c r="D18" s="33" t="s">
        <v>29</v>
      </c>
      <c r="E18" s="34"/>
      <c r="F18" s="11"/>
      <c r="G18" s="31"/>
      <c r="H18" s="36">
        <v>2035</v>
      </c>
      <c r="I18" s="34"/>
      <c r="J18" s="11"/>
      <c r="K18" s="31"/>
      <c r="L18" s="40"/>
      <c r="M18" s="41"/>
      <c r="N18" s="34"/>
      <c r="O18" s="11"/>
      <c r="P18" s="35"/>
      <c r="Q18" s="21" t="s">
        <v>56</v>
      </c>
      <c r="R18" s="44"/>
      <c r="S18" s="22"/>
      <c r="T18" s="23"/>
      <c r="U18" s="11"/>
    </row>
    <row r="19" spans="2:21" ht="15"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26"/>
      <c r="M19" s="26"/>
      <c r="N19" s="11"/>
      <c r="O19" s="11"/>
      <c r="P19" s="35"/>
      <c r="Q19" s="21"/>
      <c r="R19" s="44"/>
      <c r="S19" s="22"/>
      <c r="T19" s="23"/>
      <c r="U19" s="11"/>
    </row>
    <row r="20" spans="2:21" ht="15"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26"/>
      <c r="M20" s="26"/>
      <c r="N20" s="11"/>
      <c r="O20" s="11"/>
      <c r="P20" s="35"/>
      <c r="Q20" s="21"/>
      <c r="R20" s="44"/>
      <c r="S20" s="22"/>
      <c r="T20" s="23"/>
      <c r="U20" s="11"/>
    </row>
    <row r="21" spans="2:21" ht="15.75"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3"/>
      <c r="M21" s="24"/>
      <c r="N21" s="11"/>
      <c r="O21" s="11"/>
      <c r="P21" s="31"/>
      <c r="Q21" s="45"/>
      <c r="R21" s="46"/>
      <c r="S21" s="22"/>
      <c r="T21" s="23"/>
      <c r="U21" s="11"/>
    </row>
    <row r="22" spans="2:21" ht="19.5">
      <c r="B22" s="63" t="s">
        <v>35</v>
      </c>
      <c r="C22" s="64"/>
      <c r="D22" s="64"/>
      <c r="E22" s="65"/>
      <c r="F22" s="11"/>
      <c r="G22" s="11"/>
      <c r="H22" s="11"/>
      <c r="I22" s="11"/>
      <c r="J22" s="11"/>
      <c r="K22" s="11"/>
      <c r="L22" s="27"/>
      <c r="M22" s="26"/>
      <c r="N22" s="11"/>
      <c r="O22" s="11"/>
      <c r="P22" s="11"/>
      <c r="Q22" s="11"/>
      <c r="R22" s="11"/>
      <c r="S22" s="11"/>
      <c r="T22" s="11"/>
      <c r="U22" s="11"/>
    </row>
    <row r="23" spans="2:21" ht="15">
      <c r="B23" s="28"/>
      <c r="C23" s="11"/>
      <c r="D23" s="11"/>
      <c r="E23" s="29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</row>
    <row r="24" spans="2:21" ht="15.75">
      <c r="B24" s="28"/>
      <c r="C24" s="13" t="s">
        <v>36</v>
      </c>
      <c r="D24" s="14" t="s">
        <v>37</v>
      </c>
      <c r="E24" s="29"/>
      <c r="F24" s="11"/>
      <c r="G24" s="11"/>
      <c r="H24" s="11"/>
      <c r="I24" s="11"/>
      <c r="J24" s="11"/>
      <c r="K24" s="11"/>
      <c r="L24" s="13"/>
      <c r="M24" s="24"/>
      <c r="N24" s="11"/>
      <c r="O24" s="11"/>
      <c r="P24" s="11"/>
      <c r="Q24" s="11"/>
      <c r="R24" s="11"/>
      <c r="S24" s="11"/>
      <c r="T24" s="11"/>
      <c r="U24" s="11"/>
    </row>
    <row r="25" spans="2:21" ht="19.5">
      <c r="B25" s="28"/>
      <c r="C25" s="17" t="s">
        <v>5</v>
      </c>
      <c r="D25" s="12">
        <v>31</v>
      </c>
      <c r="E25" s="29"/>
      <c r="F25" s="11"/>
      <c r="G25" s="11"/>
      <c r="H25" s="11"/>
      <c r="I25" s="11"/>
      <c r="J25" s="11"/>
      <c r="K25" s="11"/>
      <c r="L25" s="26"/>
      <c r="M25" s="26"/>
      <c r="N25" s="11"/>
      <c r="O25" s="11"/>
      <c r="P25" s="62" t="s">
        <v>126</v>
      </c>
      <c r="Q25" s="60"/>
      <c r="R25" s="61"/>
      <c r="S25" s="11"/>
      <c r="T25" s="11"/>
      <c r="U25" s="11"/>
    </row>
    <row r="26" spans="2:21" ht="15">
      <c r="B26" s="28"/>
      <c r="C26" s="17" t="s">
        <v>6</v>
      </c>
      <c r="D26" s="12">
        <v>28</v>
      </c>
      <c r="E26" s="29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54"/>
      <c r="Q26" s="55"/>
      <c r="R26" s="56"/>
      <c r="S26" s="11"/>
      <c r="T26" s="11"/>
      <c r="U26" s="11"/>
    </row>
    <row r="27" spans="2:21" ht="15.75">
      <c r="B27" s="28"/>
      <c r="C27" s="17" t="s">
        <v>7</v>
      </c>
      <c r="D27" s="12">
        <v>31</v>
      </c>
      <c r="E27" s="29"/>
      <c r="F27" s="11"/>
      <c r="G27" s="11"/>
      <c r="H27" s="11"/>
      <c r="I27" s="11"/>
      <c r="J27" s="11"/>
      <c r="K27" s="11"/>
      <c r="L27" s="13"/>
      <c r="M27" s="24"/>
      <c r="N27" s="11"/>
      <c r="O27" s="11"/>
      <c r="P27" s="35"/>
      <c r="Q27" s="11" t="str">
        <f>"TEMPS MATCH DU JOUEUR "&amp;VLOOKUP(Match!K14,Paramètres!Q7:Q21,1,0)</f>
        <v>TEMPS MATCH DU JOUEUR CARL</v>
      </c>
      <c r="R27" s="30"/>
      <c r="S27" s="11"/>
      <c r="T27" s="11"/>
      <c r="U27" s="11"/>
    </row>
    <row r="28" spans="2:21" ht="15">
      <c r="B28" s="28"/>
      <c r="C28" s="17" t="s">
        <v>8</v>
      </c>
      <c r="D28" s="12">
        <v>30</v>
      </c>
      <c r="E28" s="29"/>
      <c r="F28" s="11"/>
      <c r="G28" s="11"/>
      <c r="H28" s="11"/>
      <c r="I28" s="11"/>
      <c r="J28" s="11"/>
      <c r="K28" s="11"/>
      <c r="L28" s="26"/>
      <c r="M28" s="26"/>
      <c r="N28" s="11"/>
      <c r="O28" s="11"/>
      <c r="P28" s="31"/>
      <c r="Q28" s="57" t="str">
        <f>"TEMPS MATCH "&amp;VLOOKUP(Match!K14,Paramètres!Q7:Q21,1,0)</f>
        <v>TEMPS MATCH CARL</v>
      </c>
      <c r="R28" s="34"/>
      <c r="S28" s="11"/>
      <c r="T28" s="11"/>
      <c r="U28" s="11"/>
    </row>
    <row r="29" spans="2:21" ht="15">
      <c r="B29" s="28"/>
      <c r="C29" s="17" t="s">
        <v>9</v>
      </c>
      <c r="D29" s="12">
        <v>31</v>
      </c>
      <c r="E29" s="29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</row>
    <row r="30" spans="2:21" ht="15.75">
      <c r="B30" s="28"/>
      <c r="C30" s="17" t="s">
        <v>10</v>
      </c>
      <c r="D30" s="12">
        <v>30</v>
      </c>
      <c r="E30" s="29"/>
      <c r="F30" s="11"/>
      <c r="G30" s="11"/>
      <c r="H30" s="11"/>
      <c r="I30" s="11"/>
      <c r="J30" s="11"/>
      <c r="K30" s="11"/>
      <c r="L30" s="13"/>
      <c r="M30" s="24"/>
      <c r="N30" s="11"/>
      <c r="O30" s="11"/>
      <c r="P30" s="11"/>
      <c r="Q30" s="11"/>
      <c r="R30" s="11"/>
      <c r="S30" s="11"/>
      <c r="T30" s="11"/>
      <c r="U30" s="11"/>
    </row>
    <row r="31" spans="2:21" ht="15">
      <c r="B31" s="28"/>
      <c r="C31" s="17" t="s">
        <v>11</v>
      </c>
      <c r="D31" s="12">
        <v>31</v>
      </c>
      <c r="E31" s="29"/>
      <c r="F31" s="11"/>
      <c r="G31" s="11"/>
      <c r="H31" s="11"/>
      <c r="I31" s="11"/>
      <c r="J31" s="11"/>
      <c r="K31" s="11"/>
      <c r="L31" s="26"/>
      <c r="M31" s="26"/>
      <c r="N31" s="11"/>
      <c r="O31" s="11"/>
      <c r="P31" s="11"/>
      <c r="Q31" s="11"/>
      <c r="R31" s="11"/>
      <c r="S31" s="11"/>
      <c r="T31" s="11"/>
      <c r="U31" s="11"/>
    </row>
    <row r="32" spans="2:21" ht="15">
      <c r="B32" s="28"/>
      <c r="C32" s="17" t="s">
        <v>12</v>
      </c>
      <c r="D32" s="12">
        <v>31</v>
      </c>
      <c r="E32" s="29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</row>
    <row r="33" spans="2:21" ht="15.75">
      <c r="B33" s="28"/>
      <c r="C33" s="17" t="s">
        <v>13</v>
      </c>
      <c r="D33" s="12">
        <v>30</v>
      </c>
      <c r="E33" s="29"/>
      <c r="F33" s="11"/>
      <c r="G33" s="11"/>
      <c r="H33" s="11"/>
      <c r="I33" s="11"/>
      <c r="J33" s="11"/>
      <c r="K33" s="11"/>
      <c r="L33" s="13"/>
      <c r="M33" s="24"/>
      <c r="N33" s="11"/>
      <c r="O33" s="11"/>
      <c r="P33" s="11"/>
      <c r="Q33" s="11"/>
      <c r="R33" s="11"/>
      <c r="S33" s="11"/>
      <c r="T33" s="11"/>
      <c r="U33" s="11"/>
    </row>
    <row r="34" spans="2:21" ht="15">
      <c r="B34" s="28"/>
      <c r="C34" s="17" t="s">
        <v>14</v>
      </c>
      <c r="D34" s="12">
        <v>31</v>
      </c>
      <c r="E34" s="29"/>
      <c r="F34" s="11"/>
      <c r="G34" s="11"/>
      <c r="H34" s="11"/>
      <c r="I34" s="11"/>
      <c r="J34" s="11"/>
      <c r="K34" s="11"/>
      <c r="L34" s="26"/>
      <c r="M34" s="26"/>
      <c r="N34" s="11"/>
      <c r="O34" s="11"/>
      <c r="P34" s="11"/>
      <c r="Q34" s="11"/>
      <c r="R34" s="11"/>
      <c r="S34" s="11"/>
      <c r="T34" s="11"/>
      <c r="U34" s="11"/>
    </row>
    <row r="35" spans="2:21" ht="15">
      <c r="B35" s="28"/>
      <c r="C35" s="17" t="s">
        <v>4</v>
      </c>
      <c r="D35" s="12">
        <v>30</v>
      </c>
      <c r="E35" s="30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</row>
    <row r="36" spans="2:21" ht="15">
      <c r="B36" s="31"/>
      <c r="C36" s="32" t="s">
        <v>15</v>
      </c>
      <c r="D36" s="33">
        <v>31</v>
      </c>
      <c r="E36" s="34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</row>
    <row r="37" spans="2:21"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</row>
    <row r="38" spans="2:21"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</row>
    <row r="39" spans="2:21">
      <c r="P39" s="11"/>
      <c r="Q39" s="11"/>
      <c r="R39" s="11"/>
    </row>
  </sheetData>
  <mergeCells count="4">
    <mergeCell ref="B4:E4"/>
    <mergeCell ref="G4:I4"/>
    <mergeCell ref="K4:N4"/>
    <mergeCell ref="B22:E2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Match</vt:lpstr>
      <vt:lpstr>Paramètres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inevol</cp:lastModifiedBy>
  <cp:lastPrinted>2024-04-16T13:09:31Z</cp:lastPrinted>
  <dcterms:created xsi:type="dcterms:W3CDTF">2023-11-06T13:55:40Z</dcterms:created>
  <dcterms:modified xsi:type="dcterms:W3CDTF">2024-04-16T14:07:31Z</dcterms:modified>
</cp:coreProperties>
</file>