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99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2" i="1" l="1"/>
  <c r="I2" i="1"/>
  <c r="J2" i="1"/>
  <c r="K2" i="1"/>
  <c r="H3" i="1"/>
  <c r="I3" i="1"/>
  <c r="J3" i="1"/>
  <c r="K3" i="1"/>
  <c r="H4" i="1"/>
  <c r="I4" i="1"/>
  <c r="J4" i="1"/>
  <c r="K4" i="1"/>
  <c r="H5" i="1"/>
  <c r="I5" i="1"/>
  <c r="J5" i="1"/>
  <c r="K5" i="1"/>
  <c r="H6" i="1"/>
  <c r="I6" i="1"/>
  <c r="J6" i="1"/>
  <c r="K6" i="1"/>
  <c r="H7" i="1"/>
  <c r="I7" i="1"/>
  <c r="J7" i="1"/>
  <c r="K7" i="1"/>
  <c r="G3" i="1"/>
  <c r="G4" i="1"/>
  <c r="G5" i="1"/>
  <c r="G6" i="1"/>
  <c r="G7" i="1"/>
  <c r="G2" i="1"/>
</calcChain>
</file>

<file path=xl/sharedStrings.xml><?xml version="1.0" encoding="utf-8"?>
<sst xmlns="http://schemas.openxmlformats.org/spreadsheetml/2006/main" count="31" uniqueCount="28">
  <si>
    <t>Essence</t>
  </si>
  <si>
    <t>Sapelli</t>
  </si>
  <si>
    <t>Kosipo</t>
  </si>
  <si>
    <t>Padouk</t>
  </si>
  <si>
    <t>D 2011</t>
  </si>
  <si>
    <t>D 2012</t>
  </si>
  <si>
    <t>D 2013</t>
  </si>
  <si>
    <t>D 2014</t>
  </si>
  <si>
    <t>D 2015</t>
  </si>
  <si>
    <t>Remarques:</t>
  </si>
  <si>
    <t>D = diamètre</t>
  </si>
  <si>
    <t>C = classe</t>
  </si>
  <si>
    <t>C 2011</t>
  </si>
  <si>
    <t>Classe 1</t>
  </si>
  <si>
    <t>Classe 2</t>
  </si>
  <si>
    <t>Classe 3</t>
  </si>
  <si>
    <t>Classe 4</t>
  </si>
  <si>
    <t>Classe 5</t>
  </si>
  <si>
    <t>etc jusque classe 25</t>
  </si>
  <si>
    <t>C 2012</t>
  </si>
  <si>
    <t>C 2013</t>
  </si>
  <si>
    <t>C 2014</t>
  </si>
  <si>
    <t>C 2015</t>
  </si>
  <si>
    <t>10&lt;=  &lt;20</t>
  </si>
  <si>
    <t>20&lt;=  &lt;30</t>
  </si>
  <si>
    <t>30&lt;=  &lt;40</t>
  </si>
  <si>
    <t>50&lt;=  &lt;60</t>
  </si>
  <si>
    <t>40&lt;=  &lt;50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</si>
</sst>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1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K7" totalsRowShown="0" headerRowDxfId="6" dataDxfId="5">
  <autoFilter ref="A1:K7"/>
  <tableColumns count="11">
    <tableColumn id="1" name="Essence" dataDxfId="12"/>
    <tableColumn id="2" name="D 2011" dataDxfId="11"/>
    <tableColumn id="3" name="D 2012" dataDxfId="10"/>
    <tableColumn id="4" name="D 2013" dataDxfId="9"/>
    <tableColumn id="5" name="D 2014" dataDxfId="8"/>
    <tableColumn id="6" name="D 2015" dataDxfId="7"/>
    <tableColumn id="7" name="C 2011" dataDxfId="4">
      <calculatedColumnFormula>ROUNDDOWN(Tableau1[[#This Row],[D 2011]]/10,0)</calculatedColumnFormula>
    </tableColumn>
    <tableColumn id="8" name="C 2012" dataDxfId="3">
      <calculatedColumnFormula>ROUNDDOWN(Tableau1[[#This Row],[D 2012]]/10,0)</calculatedColumnFormula>
    </tableColumn>
    <tableColumn id="9" name="C 2013" dataDxfId="2">
      <calculatedColumnFormula>ROUNDDOWN(Tableau1[[#This Row],[D 2013]]/10,0)</calculatedColumnFormula>
    </tableColumn>
    <tableColumn id="10" name="C 2014" dataDxfId="1">
      <calculatedColumnFormula>ROUNDDOWN(Tableau1[[#This Row],[D 2014]]/10,0)</calculatedColumnFormula>
    </tableColumn>
    <tableColumn id="11" name="C 2015" dataDxfId="0">
      <calculatedColumnFormula>ROUNDDOWN(Tableau1[[#This Row],[D 2015]]/10,0)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B17" sqref="B17"/>
    </sheetView>
  </sheetViews>
  <sheetFormatPr baseColWidth="10" defaultRowHeight="15" x14ac:dyDescent="0.25"/>
  <sheetData>
    <row r="1" spans="1:11" x14ac:dyDescent="0.25">
      <c r="A1" s="1" t="s">
        <v>0</v>
      </c>
      <c r="B1" s="1" t="s">
        <v>4</v>
      </c>
      <c r="C1" s="1" t="s">
        <v>5</v>
      </c>
      <c r="D1" s="1" t="s">
        <v>6</v>
      </c>
      <c r="E1" s="1" t="s">
        <v>7</v>
      </c>
      <c r="F1" s="1" t="s">
        <v>8</v>
      </c>
      <c r="G1" s="1" t="s">
        <v>12</v>
      </c>
      <c r="H1" s="1" t="s">
        <v>19</v>
      </c>
      <c r="I1" s="1" t="s">
        <v>20</v>
      </c>
      <c r="J1" s="1" t="s">
        <v>21</v>
      </c>
      <c r="K1" s="1" t="s">
        <v>22</v>
      </c>
    </row>
    <row r="2" spans="1:11" x14ac:dyDescent="0.25">
      <c r="A2" s="1" t="s">
        <v>1</v>
      </c>
      <c r="B2" s="1">
        <v>54</v>
      </c>
      <c r="C2" s="1">
        <v>55</v>
      </c>
      <c r="D2" s="1">
        <v>56</v>
      </c>
      <c r="E2" s="1">
        <v>57</v>
      </c>
      <c r="F2" s="1">
        <v>58</v>
      </c>
      <c r="G2" s="1">
        <f>ROUNDDOWN(Tableau1[[#This Row],[D 2011]]/10,0)</f>
        <v>5</v>
      </c>
      <c r="H2" s="1">
        <f>ROUNDDOWN(Tableau1[[#This Row],[D 2012]]/10,0)</f>
        <v>5</v>
      </c>
      <c r="I2" s="1">
        <f>ROUNDDOWN(Tableau1[[#This Row],[D 2013]]/10,0)</f>
        <v>5</v>
      </c>
      <c r="J2" s="1">
        <f>ROUNDDOWN(Tableau1[[#This Row],[D 2014]]/10,0)</f>
        <v>5</v>
      </c>
      <c r="K2" s="1">
        <f>ROUNDDOWN(Tableau1[[#This Row],[D 2015]]/10,0)</f>
        <v>5</v>
      </c>
    </row>
    <row r="3" spans="1:11" x14ac:dyDescent="0.25">
      <c r="A3" s="1" t="s">
        <v>1</v>
      </c>
      <c r="B3" s="1">
        <v>78</v>
      </c>
      <c r="C3" s="1">
        <v>80</v>
      </c>
      <c r="D3" s="1">
        <v>82</v>
      </c>
      <c r="E3" s="1">
        <v>85</v>
      </c>
      <c r="F3" s="1">
        <v>86</v>
      </c>
      <c r="G3" s="1">
        <f>ROUNDDOWN(Tableau1[[#This Row],[D 2011]]/10,0)</f>
        <v>7</v>
      </c>
      <c r="H3" s="1">
        <f>ROUNDDOWN(Tableau1[[#This Row],[D 2012]]/10,0)</f>
        <v>8</v>
      </c>
      <c r="I3" s="1">
        <f>ROUNDDOWN(Tableau1[[#This Row],[D 2013]]/10,0)</f>
        <v>8</v>
      </c>
      <c r="J3" s="1">
        <f>ROUNDDOWN(Tableau1[[#This Row],[D 2014]]/10,0)</f>
        <v>8</v>
      </c>
      <c r="K3" s="1">
        <f>ROUNDDOWN(Tableau1[[#This Row],[D 2015]]/10,0)</f>
        <v>8</v>
      </c>
    </row>
    <row r="4" spans="1:11" x14ac:dyDescent="0.25">
      <c r="A4" s="1" t="s">
        <v>1</v>
      </c>
      <c r="B4" s="1">
        <v>24</v>
      </c>
      <c r="C4" s="1">
        <v>25</v>
      </c>
      <c r="D4" s="1">
        <v>28</v>
      </c>
      <c r="E4" s="1">
        <v>28</v>
      </c>
      <c r="F4" s="1">
        <v>29</v>
      </c>
      <c r="G4" s="1">
        <f>ROUNDDOWN(Tableau1[[#This Row],[D 2011]]/10,0)</f>
        <v>2</v>
      </c>
      <c r="H4" s="1">
        <f>ROUNDDOWN(Tableau1[[#This Row],[D 2012]]/10,0)</f>
        <v>2</v>
      </c>
      <c r="I4" s="1">
        <f>ROUNDDOWN(Tableau1[[#This Row],[D 2013]]/10,0)</f>
        <v>2</v>
      </c>
      <c r="J4" s="1">
        <f>ROUNDDOWN(Tableau1[[#This Row],[D 2014]]/10,0)</f>
        <v>2</v>
      </c>
      <c r="K4" s="1">
        <f>ROUNDDOWN(Tableau1[[#This Row],[D 2015]]/10,0)</f>
        <v>2</v>
      </c>
    </row>
    <row r="5" spans="1:11" x14ac:dyDescent="0.25">
      <c r="A5" s="1" t="s">
        <v>2</v>
      </c>
      <c r="B5" s="1">
        <v>49</v>
      </c>
      <c r="C5" s="1">
        <v>50</v>
      </c>
      <c r="D5" s="1">
        <v>54</v>
      </c>
      <c r="E5" s="1">
        <v>56</v>
      </c>
      <c r="F5" s="1">
        <v>58</v>
      </c>
      <c r="G5" s="1">
        <f>ROUNDDOWN(Tableau1[[#This Row],[D 2011]]/10,0)</f>
        <v>4</v>
      </c>
      <c r="H5" s="1">
        <f>ROUNDDOWN(Tableau1[[#This Row],[D 2012]]/10,0)</f>
        <v>5</v>
      </c>
      <c r="I5" s="1">
        <f>ROUNDDOWN(Tableau1[[#This Row],[D 2013]]/10,0)</f>
        <v>5</v>
      </c>
      <c r="J5" s="1">
        <f>ROUNDDOWN(Tableau1[[#This Row],[D 2014]]/10,0)</f>
        <v>5</v>
      </c>
      <c r="K5" s="1">
        <f>ROUNDDOWN(Tableau1[[#This Row],[D 2015]]/10,0)</f>
        <v>5</v>
      </c>
    </row>
    <row r="6" spans="1:11" x14ac:dyDescent="0.25">
      <c r="A6" s="1" t="s">
        <v>2</v>
      </c>
      <c r="B6" s="1">
        <v>21</v>
      </c>
      <c r="C6" s="1">
        <v>25</v>
      </c>
      <c r="D6" s="1">
        <v>25</v>
      </c>
      <c r="E6" s="1">
        <v>26</v>
      </c>
      <c r="F6" s="1">
        <v>28</v>
      </c>
      <c r="G6" s="1">
        <f>ROUNDDOWN(Tableau1[[#This Row],[D 2011]]/10,0)</f>
        <v>2</v>
      </c>
      <c r="H6" s="1">
        <f>ROUNDDOWN(Tableau1[[#This Row],[D 2012]]/10,0)</f>
        <v>2</v>
      </c>
      <c r="I6" s="1">
        <f>ROUNDDOWN(Tableau1[[#This Row],[D 2013]]/10,0)</f>
        <v>2</v>
      </c>
      <c r="J6" s="1">
        <f>ROUNDDOWN(Tableau1[[#This Row],[D 2014]]/10,0)</f>
        <v>2</v>
      </c>
      <c r="K6" s="1">
        <f>ROUNDDOWN(Tableau1[[#This Row],[D 2015]]/10,0)</f>
        <v>2</v>
      </c>
    </row>
    <row r="7" spans="1:11" x14ac:dyDescent="0.25">
      <c r="A7" s="1" t="s">
        <v>3</v>
      </c>
      <c r="B7" s="1">
        <v>45</v>
      </c>
      <c r="C7" s="1">
        <v>48</v>
      </c>
      <c r="D7" s="1">
        <v>49</v>
      </c>
      <c r="E7" s="1">
        <v>52</v>
      </c>
      <c r="F7" s="1">
        <v>53</v>
      </c>
      <c r="G7" s="1">
        <f>ROUNDDOWN(Tableau1[[#This Row],[D 2011]]/10,0)</f>
        <v>4</v>
      </c>
      <c r="H7" s="1">
        <f>ROUNDDOWN(Tableau1[[#This Row],[D 2012]]/10,0)</f>
        <v>4</v>
      </c>
      <c r="I7" s="1">
        <f>ROUNDDOWN(Tableau1[[#This Row],[D 2013]]/10,0)</f>
        <v>4</v>
      </c>
      <c r="J7" s="1">
        <f>ROUNDDOWN(Tableau1[[#This Row],[D 2014]]/10,0)</f>
        <v>5</v>
      </c>
      <c r="K7" s="1">
        <f>ROUNDDOWN(Tableau1[[#This Row],[D 2015]]/10,0)</f>
        <v>5</v>
      </c>
    </row>
    <row r="9" spans="1:11" x14ac:dyDescent="0.25">
      <c r="A9" t="s">
        <v>9</v>
      </c>
    </row>
    <row r="10" spans="1:11" x14ac:dyDescent="0.25">
      <c r="A10" t="s">
        <v>10</v>
      </c>
    </row>
    <row r="11" spans="1:11" x14ac:dyDescent="0.25">
      <c r="A11" t="s">
        <v>11</v>
      </c>
    </row>
    <row r="13" spans="1:11" x14ac:dyDescent="0.25">
      <c r="A13" t="s">
        <v>13</v>
      </c>
      <c r="B13" t="s">
        <v>23</v>
      </c>
    </row>
    <row r="14" spans="1:11" x14ac:dyDescent="0.25">
      <c r="A14" t="s">
        <v>14</v>
      </c>
      <c r="B14" t="s">
        <v>24</v>
      </c>
    </row>
    <row r="15" spans="1:11" x14ac:dyDescent="0.25">
      <c r="A15" t="s">
        <v>15</v>
      </c>
      <c r="B15" t="s">
        <v>25</v>
      </c>
    </row>
    <row r="16" spans="1:11" x14ac:dyDescent="0.25">
      <c r="A16" t="s">
        <v>16</v>
      </c>
      <c r="B16" t="s">
        <v>27</v>
      </c>
    </row>
    <row r="17" spans="1:2" x14ac:dyDescent="0.25">
      <c r="A17" t="s">
        <v>17</v>
      </c>
      <c r="B17" t="s">
        <v>26</v>
      </c>
    </row>
    <row r="18" spans="1:2" x14ac:dyDescent="0.25">
      <c r="A18" t="s">
        <v>18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LVP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dcterms:created xsi:type="dcterms:W3CDTF">2015-08-26T05:46:45Z</dcterms:created>
  <dcterms:modified xsi:type="dcterms:W3CDTF">2015-08-26T05:59:40Z</dcterms:modified>
</cp:coreProperties>
</file>