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0" windowWidth="6000" windowHeight="6990"/>
  </bookViews>
  <sheets>
    <sheet name="Bordereau" sheetId="1" r:id="rId1"/>
    <sheet name="Bordereau Vierge" sheetId="6" r:id="rId2"/>
    <sheet name="Feuil3" sheetId="3" r:id="rId3"/>
  </sheets>
  <definedNames>
    <definedName name="_xlnm._FilterDatabase" localSheetId="0" hidden="1">Bordereau!$J$7:$J$29</definedName>
    <definedName name="_xlnm.Print_Titles" localSheetId="0">Bordereau!$A:$D,Bordereau!$6:$13</definedName>
    <definedName name="_xlnm.Print_Titles" localSheetId="1">'Bordereau Vierge'!$A:$D,'Bordereau Vierge'!$28:$35</definedName>
    <definedName name="_xlnm.Print_Area" localSheetId="0">Bordereau!$A$6:$J$29</definedName>
    <definedName name="_xlnm.Print_Area" localSheetId="1">'Bordereau Vierge'!$A$28:$I$39</definedName>
  </definedNames>
  <calcPr calcId="125725"/>
</workbook>
</file>

<file path=xl/calcChain.xml><?xml version="1.0" encoding="utf-8"?>
<calcChain xmlns="http://schemas.openxmlformats.org/spreadsheetml/2006/main">
  <c r="I15" i="1"/>
  <c r="I16"/>
  <c r="I17"/>
  <c r="I18"/>
  <c r="I19"/>
  <c r="I20"/>
  <c r="I21"/>
  <c r="I22"/>
  <c r="I23"/>
  <c r="I24"/>
  <c r="I25"/>
  <c r="I26"/>
  <c r="I27"/>
  <c r="I14"/>
  <c r="G14"/>
  <c r="G15"/>
  <c r="G16"/>
  <c r="G27"/>
  <c r="G18"/>
  <c r="G19"/>
  <c r="G20"/>
  <c r="G21"/>
  <c r="G22"/>
  <c r="G23"/>
  <c r="G24"/>
  <c r="G25"/>
  <c r="G26"/>
  <c r="G17"/>
  <c r="V37" i="6"/>
  <c r="S37"/>
  <c r="V36"/>
  <c r="T38" s="1"/>
  <c r="S36"/>
  <c r="P37"/>
  <c r="P36"/>
  <c r="T37"/>
  <c r="Q37"/>
  <c r="N37"/>
  <c r="K37"/>
  <c r="T36"/>
  <c r="Q36"/>
  <c r="N36"/>
  <c r="K36"/>
  <c r="M36" s="1"/>
  <c r="I36"/>
  <c r="G36"/>
  <c r="G37"/>
  <c r="M37"/>
  <c r="Q38"/>
  <c r="N38"/>
  <c r="K38" l="1"/>
  <c r="F38" l="1"/>
  <c r="H38"/>
  <c r="F39" l="1"/>
  <c r="H39"/>
  <c r="K39"/>
  <c r="F28" i="1"/>
  <c r="T39" i="6" l="1"/>
  <c r="N39"/>
  <c r="Q39"/>
  <c r="H28" i="1"/>
  <c r="H29" s="1"/>
  <c r="F29"/>
</calcChain>
</file>

<file path=xl/sharedStrings.xml><?xml version="1.0" encoding="utf-8"?>
<sst xmlns="http://schemas.openxmlformats.org/spreadsheetml/2006/main" count="103" uniqueCount="53">
  <si>
    <t>POSTE : désignation/n°</t>
  </si>
  <si>
    <t>Numéro</t>
  </si>
  <si>
    <t>Descritif:</t>
  </si>
  <si>
    <t>Unité</t>
  </si>
  <si>
    <t>Quantité</t>
  </si>
  <si>
    <t xml:space="preserve">Prix </t>
  </si>
  <si>
    <t>Prix</t>
  </si>
  <si>
    <t>unitaire</t>
  </si>
  <si>
    <t>total</t>
  </si>
  <si>
    <t>m2</t>
  </si>
  <si>
    <t>PRIX DE REVIENT</t>
  </si>
  <si>
    <t>PRIX DE VENTE</t>
  </si>
  <si>
    <t>STABILITE</t>
  </si>
  <si>
    <t>S0</t>
  </si>
  <si>
    <t>Généralités</t>
  </si>
  <si>
    <t>S1</t>
  </si>
  <si>
    <t>Déblais pour fondations</t>
  </si>
  <si>
    <t>m3</t>
  </si>
  <si>
    <t>S2</t>
  </si>
  <si>
    <t>Remblais en sable stabilisé</t>
  </si>
  <si>
    <t>S3</t>
  </si>
  <si>
    <t>Béton de propreté</t>
  </si>
  <si>
    <t>S4</t>
  </si>
  <si>
    <t>Reprise en sous œuvre béton fibré</t>
  </si>
  <si>
    <t>Q.P.</t>
  </si>
  <si>
    <t>P.M.</t>
  </si>
  <si>
    <t>Démolition</t>
  </si>
  <si>
    <t>Gros-œuvre</t>
  </si>
  <si>
    <t>LOT</t>
  </si>
  <si>
    <t>TOTAL</t>
  </si>
  <si>
    <t>1er bon de commande : oui / non</t>
  </si>
  <si>
    <t xml:space="preserve">IMPUTATION :                                                                                                               </t>
  </si>
  <si>
    <t xml:space="preserve">CHANTIER :                                                                                                                   </t>
  </si>
  <si>
    <t xml:space="preserve">OBJET  :  réalisation de travaux de                                                                  </t>
  </si>
  <si>
    <t xml:space="preserve">SOUS-TRAITANT :                                                                                         </t>
  </si>
  <si>
    <t xml:space="preserve">     R.C. : lieu                        numéro</t>
  </si>
  <si>
    <t xml:space="preserve">     TVA : </t>
  </si>
  <si>
    <t xml:space="preserve">     ONSS :</t>
  </si>
  <si>
    <t xml:space="preserve">     Enregistrement</t>
  </si>
  <si>
    <t xml:space="preserve">     représentant : </t>
  </si>
  <si>
    <t xml:space="preserve">                                                                                                                                    </t>
  </si>
  <si>
    <t xml:space="preserve">PLANNING D'EXECUTION :                                                                                                   </t>
  </si>
  <si>
    <t>Paiement : cptt - 30 - 60 - 90</t>
  </si>
  <si>
    <t xml:space="preserve">acompte : oui / non - montant </t>
  </si>
  <si>
    <t>pénalité : oui / non - montant</t>
  </si>
  <si>
    <t>BORDEREAU GENERAL</t>
  </si>
  <si>
    <t xml:space="preserve">Affaire n°: 704 - Belgian Chocolate Village </t>
  </si>
  <si>
    <t xml:space="preserve">Affaire n°: 704 - Belgian Chocolate Village  </t>
  </si>
  <si>
    <t xml:space="preserve">Bordereau - </t>
  </si>
  <si>
    <t xml:space="preserve">Offre N° 1 : </t>
  </si>
  <si>
    <t xml:space="preserve">Offre N° 2 : </t>
  </si>
  <si>
    <t xml:space="preserve">Offre N° 3 : </t>
  </si>
  <si>
    <t xml:space="preserve">Offre finale </t>
  </si>
</sst>
</file>

<file path=xl/styles.xml><?xml version="1.0" encoding="utf-8"?>
<styleSheet xmlns="http://schemas.openxmlformats.org/spreadsheetml/2006/main">
  <numFmts count="3">
    <numFmt numFmtId="44" formatCode="_ &quot;€&quot;\ * #,##0.00_ ;_ &quot;€&quot;\ * \-#,##0.00_ ;_ &quot;€&quot;\ * &quot;-&quot;??_ ;_ @_ "/>
    <numFmt numFmtId="164" formatCode="0.000"/>
    <numFmt numFmtId="165" formatCode="#,##0.00\ [$€-80C];[Red]\-#,##0.00\ [$€-80C]"/>
  </numFmts>
  <fonts count="9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10"/>
      <name val="Arial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4" fontId="8" fillId="0" borderId="0" applyFont="0" applyFill="0" applyBorder="0" applyAlignment="0" applyProtection="0"/>
  </cellStyleXfs>
  <cellXfs count="148">
    <xf numFmtId="0" fontId="0" fillId="0" borderId="0" xfId="0"/>
    <xf numFmtId="2" fontId="3" fillId="0" borderId="0" xfId="0" applyNumberFormat="1" applyFont="1" applyAlignment="1">
      <alignment horizontal="center" vertical="top" wrapText="1"/>
    </xf>
    <xf numFmtId="3" fontId="0" fillId="0" borderId="0" xfId="0" applyNumberFormat="1" applyBorder="1" applyAlignment="1">
      <alignment horizontal="center" vertical="top" wrapText="1"/>
    </xf>
    <xf numFmtId="3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3" fontId="0" fillId="0" borderId="2" xfId="0" applyNumberFormat="1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3" fontId="0" fillId="0" borderId="4" xfId="0" applyNumberFormat="1" applyBorder="1" applyAlignment="1">
      <alignment horizontal="center" vertical="top" wrapText="1"/>
    </xf>
    <xf numFmtId="3" fontId="0" fillId="0" borderId="5" xfId="0" applyNumberFormat="1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3" fontId="0" fillId="0" borderId="7" xfId="0" applyNumberFormat="1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3" fontId="0" fillId="0" borderId="8" xfId="0" applyNumberFormat="1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3" fontId="0" fillId="0" borderId="9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0" fontId="0" fillId="0" borderId="4" xfId="0" applyBorder="1" applyAlignment="1">
      <alignment vertical="top" wrapText="1"/>
    </xf>
    <xf numFmtId="4" fontId="0" fillId="0" borderId="0" xfId="0" applyNumberFormat="1" applyBorder="1" applyAlignment="1">
      <alignment horizontal="center" vertical="top" wrapText="1"/>
    </xf>
    <xf numFmtId="4" fontId="0" fillId="0" borderId="11" xfId="0" applyNumberFormat="1" applyBorder="1" applyAlignment="1">
      <alignment horizontal="center" vertical="top" wrapText="1"/>
    </xf>
    <xf numFmtId="4" fontId="0" fillId="0" borderId="6" xfId="0" applyNumberFormat="1" applyBorder="1" applyAlignment="1">
      <alignment horizontal="center" vertical="top" wrapText="1"/>
    </xf>
    <xf numFmtId="0" fontId="3" fillId="0" borderId="0" xfId="0" applyFont="1" applyBorder="1" applyAlignment="1">
      <alignment horizontal="center" vertical="top" wrapText="1"/>
    </xf>
    <xf numFmtId="0" fontId="0" fillId="0" borderId="0" xfId="0" applyBorder="1" applyAlignment="1">
      <alignment vertical="top" wrapText="1"/>
    </xf>
    <xf numFmtId="0" fontId="4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3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1" fillId="0" borderId="0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3" fillId="0" borderId="0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center" vertical="top" wrapText="1"/>
    </xf>
    <xf numFmtId="4" fontId="0" fillId="0" borderId="0" xfId="0" applyNumberFormat="1" applyFill="1" applyBorder="1" applyAlignment="1">
      <alignment horizontal="center" vertical="top" wrapText="1"/>
    </xf>
    <xf numFmtId="4" fontId="0" fillId="0" borderId="11" xfId="0" applyNumberForma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3" fillId="0" borderId="10" xfId="0" applyFont="1" applyFill="1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164" fontId="3" fillId="0" borderId="0" xfId="0" applyNumberFormat="1" applyFont="1" applyFill="1" applyBorder="1" applyAlignment="1">
      <alignment horizontal="center" vertical="top" wrapText="1"/>
    </xf>
    <xf numFmtId="3" fontId="0" fillId="0" borderId="3" xfId="0" applyNumberFormat="1" applyBorder="1" applyAlignment="1">
      <alignment horizontal="center" vertical="top" wrapText="1"/>
    </xf>
    <xf numFmtId="3" fontId="0" fillId="0" borderId="6" xfId="0" applyNumberFormat="1" applyBorder="1" applyAlignment="1">
      <alignment horizontal="center" vertical="top" wrapText="1"/>
    </xf>
    <xf numFmtId="3" fontId="0" fillId="0" borderId="3" xfId="0" applyNumberFormat="1" applyBorder="1" applyAlignment="1">
      <alignment horizontal="center" vertical="center"/>
    </xf>
    <xf numFmtId="4" fontId="0" fillId="0" borderId="3" xfId="0" applyNumberFormat="1" applyFill="1" applyBorder="1" applyAlignment="1">
      <alignment horizontal="center" vertical="top" wrapText="1"/>
    </xf>
    <xf numFmtId="2" fontId="0" fillId="0" borderId="10" xfId="0" applyNumberFormat="1" applyFill="1" applyBorder="1" applyAlignment="1">
      <alignment horizontal="center" vertical="top" wrapText="1"/>
    </xf>
    <xf numFmtId="2" fontId="0" fillId="0" borderId="11" xfId="0" applyNumberFormat="1" applyFill="1" applyBorder="1" applyAlignment="1">
      <alignment horizontal="center" vertical="top" wrapText="1"/>
    </xf>
    <xf numFmtId="165" fontId="0" fillId="0" borderId="0" xfId="0" applyNumberFormat="1" applyFill="1" applyBorder="1" applyAlignment="1">
      <alignment horizontal="center" vertical="top" wrapText="1"/>
    </xf>
    <xf numFmtId="2" fontId="0" fillId="0" borderId="0" xfId="0" applyNumberFormat="1" applyFill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3" fillId="0" borderId="8" xfId="0" applyFont="1" applyFill="1" applyBorder="1" applyAlignment="1">
      <alignment horizontal="center" vertical="top" wrapText="1"/>
    </xf>
    <xf numFmtId="3" fontId="6" fillId="0" borderId="0" xfId="0" applyNumberFormat="1" applyFont="1" applyAlignment="1">
      <alignment horizontal="center" vertical="top"/>
    </xf>
    <xf numFmtId="3" fontId="6" fillId="0" borderId="7" xfId="0" applyNumberFormat="1" applyFont="1" applyBorder="1" applyAlignment="1">
      <alignment horizontal="center" vertical="top"/>
    </xf>
    <xf numFmtId="3" fontId="6" fillId="0" borderId="8" xfId="0" applyNumberFormat="1" applyFont="1" applyBorder="1" applyAlignment="1">
      <alignment horizontal="center" vertical="top"/>
    </xf>
    <xf numFmtId="3" fontId="6" fillId="0" borderId="9" xfId="0" applyNumberFormat="1" applyFont="1" applyBorder="1" applyAlignment="1">
      <alignment horizontal="center" vertical="top"/>
    </xf>
    <xf numFmtId="3" fontId="6" fillId="0" borderId="0" xfId="0" applyNumberFormat="1" applyFont="1" applyBorder="1" applyAlignment="1">
      <alignment horizontal="center" vertical="top"/>
    </xf>
    <xf numFmtId="0" fontId="4" fillId="0" borderId="0" xfId="0" applyFont="1" applyAlignment="1">
      <alignment vertical="top" wrapText="1"/>
    </xf>
    <xf numFmtId="0" fontId="4" fillId="0" borderId="10" xfId="0" applyFont="1" applyFill="1" applyBorder="1" applyAlignment="1">
      <alignment horizontal="left" vertical="top"/>
    </xf>
    <xf numFmtId="0" fontId="4" fillId="0" borderId="3" xfId="0" applyFont="1" applyBorder="1" applyAlignment="1">
      <alignment horizontal="center" vertical="top"/>
    </xf>
    <xf numFmtId="0" fontId="4" fillId="0" borderId="2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/>
    </xf>
    <xf numFmtId="0" fontId="4" fillId="0" borderId="5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4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2" fillId="0" borderId="0" xfId="0" applyNumberFormat="1" applyFont="1"/>
    <xf numFmtId="3" fontId="2" fillId="0" borderId="0" xfId="0" applyNumberFormat="1" applyFont="1" applyFill="1" applyBorder="1" applyAlignment="1">
      <alignment horizontal="center"/>
    </xf>
    <xf numFmtId="3" fontId="2" fillId="0" borderId="0" xfId="0" applyNumberFormat="1" applyFont="1" applyBorder="1" applyAlignment="1">
      <alignment horizontal="center"/>
    </xf>
    <xf numFmtId="164" fontId="2" fillId="0" borderId="0" xfId="0" applyNumberFormat="1" applyFont="1" applyAlignment="1">
      <alignment horizontal="left"/>
    </xf>
    <xf numFmtId="164" fontId="1" fillId="0" borderId="0" xfId="0" applyNumberFormat="1" applyFont="1"/>
    <xf numFmtId="1" fontId="2" fillId="0" borderId="0" xfId="2" applyNumberFormat="1" applyFont="1" applyFill="1"/>
    <xf numFmtId="1" fontId="2" fillId="0" borderId="0" xfId="2" applyNumberFormat="1" applyFont="1" applyAlignment="1">
      <alignment horizontal="left" wrapText="1"/>
    </xf>
    <xf numFmtId="164" fontId="1" fillId="0" borderId="0" xfId="0" applyNumberFormat="1" applyFont="1" applyAlignment="1">
      <alignment horizontal="left" vertical="top"/>
    </xf>
    <xf numFmtId="1" fontId="2" fillId="0" borderId="0" xfId="2" applyNumberFormat="1" applyFont="1"/>
    <xf numFmtId="49" fontId="2" fillId="0" borderId="0" xfId="2" applyNumberFormat="1" applyFont="1"/>
    <xf numFmtId="3" fontId="2" fillId="0" borderId="0" xfId="0" applyNumberFormat="1" applyFont="1" applyBorder="1" applyAlignment="1">
      <alignment horizontal="left"/>
    </xf>
    <xf numFmtId="164" fontId="1" fillId="0" borderId="0" xfId="0" applyNumberFormat="1" applyFont="1" applyAlignment="1">
      <alignment horizontal="left"/>
    </xf>
    <xf numFmtId="4" fontId="4" fillId="0" borderId="8" xfId="0" applyNumberFormat="1" applyFont="1" applyBorder="1" applyAlignment="1">
      <alignment horizontal="center" vertical="center"/>
    </xf>
    <xf numFmtId="4" fontId="6" fillId="0" borderId="9" xfId="0" applyNumberFormat="1" applyFont="1" applyBorder="1" applyAlignment="1">
      <alignment horizontal="center" vertical="center"/>
    </xf>
    <xf numFmtId="3" fontId="6" fillId="0" borderId="7" xfId="0" applyNumberFormat="1" applyFont="1" applyBorder="1" applyAlignment="1">
      <alignment horizontal="center" vertical="center"/>
    </xf>
    <xf numFmtId="4" fontId="6" fillId="0" borderId="8" xfId="0" applyNumberFormat="1" applyFont="1" applyFill="1" applyBorder="1" applyAlignment="1">
      <alignment horizontal="center" vertical="top"/>
    </xf>
    <xf numFmtId="4" fontId="6" fillId="0" borderId="8" xfId="0" applyNumberFormat="1" applyFont="1" applyBorder="1" applyAlignment="1">
      <alignment horizontal="center" vertical="top"/>
    </xf>
    <xf numFmtId="4" fontId="7" fillId="0" borderId="7" xfId="0" applyNumberFormat="1" applyFont="1" applyBorder="1" applyAlignment="1">
      <alignment horizontal="center" vertical="top"/>
    </xf>
    <xf numFmtId="10" fontId="7" fillId="0" borderId="9" xfId="1" applyNumberFormat="1" applyFont="1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4" fontId="0" fillId="0" borderId="1" xfId="0" applyNumberFormat="1" applyBorder="1" applyAlignment="1">
      <alignment horizontal="center" vertical="top" wrapText="1"/>
    </xf>
    <xf numFmtId="3" fontId="0" fillId="0" borderId="1" xfId="0" applyNumberForma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4" fontId="1" fillId="0" borderId="1" xfId="0" applyNumberFormat="1" applyFont="1" applyBorder="1" applyAlignment="1">
      <alignment horizontal="center" vertical="top" wrapText="1"/>
    </xf>
    <xf numFmtId="3" fontId="1" fillId="0" borderId="2" xfId="0" applyNumberFormat="1" applyFont="1" applyBorder="1" applyAlignment="1">
      <alignment horizontal="center" vertical="top" wrapText="1"/>
    </xf>
    <xf numFmtId="0" fontId="0" fillId="0" borderId="6" xfId="0" applyBorder="1" applyAlignment="1">
      <alignment horizontal="center" vertical="center"/>
    </xf>
    <xf numFmtId="4" fontId="0" fillId="0" borderId="4" xfId="0" applyNumberFormat="1" applyBorder="1" applyAlignment="1">
      <alignment horizontal="center" vertical="center"/>
    </xf>
    <xf numFmtId="3" fontId="0" fillId="0" borderId="4" xfId="0" applyNumberFormat="1" applyBorder="1" applyAlignment="1">
      <alignment horizontal="center" vertical="center"/>
    </xf>
    <xf numFmtId="3" fontId="0" fillId="0" borderId="5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4" fontId="1" fillId="0" borderId="1" xfId="0" applyNumberFormat="1" applyFont="1" applyBorder="1" applyAlignment="1">
      <alignment horizontal="center" vertical="center"/>
    </xf>
    <xf numFmtId="3" fontId="1" fillId="0" borderId="2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top" wrapText="1"/>
    </xf>
    <xf numFmtId="4" fontId="0" fillId="0" borderId="4" xfId="0" applyNumberForma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4" fontId="1" fillId="0" borderId="4" xfId="0" applyNumberFormat="1" applyFont="1" applyBorder="1" applyAlignment="1">
      <alignment horizontal="center" vertical="top" wrapText="1"/>
    </xf>
    <xf numFmtId="3" fontId="1" fillId="0" borderId="5" xfId="0" applyNumberFormat="1" applyFont="1" applyBorder="1" applyAlignment="1">
      <alignment horizontal="center" vertical="top" wrapText="1"/>
    </xf>
    <xf numFmtId="4" fontId="0" fillId="0" borderId="7" xfId="0" applyNumberFormat="1" applyBorder="1" applyAlignment="1">
      <alignment horizontal="center" vertical="top" wrapText="1"/>
    </xf>
    <xf numFmtId="4" fontId="0" fillId="0" borderId="8" xfId="0" applyNumberFormat="1" applyBorder="1" applyAlignment="1">
      <alignment horizontal="center" vertical="top" wrapText="1"/>
    </xf>
    <xf numFmtId="4" fontId="0" fillId="0" borderId="9" xfId="0" applyNumberFormat="1" applyBorder="1" applyAlignment="1">
      <alignment horizontal="center" vertical="top" wrapText="1"/>
    </xf>
    <xf numFmtId="4" fontId="2" fillId="0" borderId="10" xfId="0" applyNumberFormat="1" applyFont="1" applyFill="1" applyBorder="1" applyAlignment="1">
      <alignment horizontal="center" vertical="top" wrapText="1"/>
    </xf>
    <xf numFmtId="4" fontId="2" fillId="0" borderId="11" xfId="0" applyNumberFormat="1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4" fontId="4" fillId="0" borderId="6" xfId="0" applyNumberFormat="1" applyFont="1" applyBorder="1" applyAlignment="1">
      <alignment horizontal="center" vertical="center"/>
    </xf>
    <xf numFmtId="4" fontId="4" fillId="0" borderId="5" xfId="0" applyNumberFormat="1" applyFont="1" applyBorder="1" applyAlignment="1">
      <alignment horizontal="center" vertical="center"/>
    </xf>
    <xf numFmtId="4" fontId="4" fillId="0" borderId="10" xfId="0" applyNumberFormat="1" applyFont="1" applyBorder="1" applyAlignment="1">
      <alignment horizontal="center" vertical="center"/>
    </xf>
    <xf numFmtId="4" fontId="1" fillId="0" borderId="11" xfId="0" applyNumberFormat="1" applyFont="1" applyBorder="1" applyAlignment="1">
      <alignment horizontal="center" vertical="center"/>
    </xf>
    <xf numFmtId="10" fontId="4" fillId="0" borderId="6" xfId="1" applyNumberFormat="1" applyFont="1" applyBorder="1" applyAlignment="1">
      <alignment horizontal="center" vertical="top" wrapText="1"/>
    </xf>
    <xf numFmtId="10" fontId="4" fillId="0" borderId="5" xfId="1" applyNumberFormat="1" applyFont="1" applyBorder="1" applyAlignment="1">
      <alignment horizontal="center" vertical="top" wrapText="1"/>
    </xf>
    <xf numFmtId="4" fontId="4" fillId="0" borderId="3" xfId="0" applyNumberFormat="1" applyFont="1" applyBorder="1" applyAlignment="1">
      <alignment horizontal="center" vertical="top" wrapText="1"/>
    </xf>
    <xf numFmtId="4" fontId="4" fillId="0" borderId="2" xfId="0" applyNumberFormat="1" applyFont="1" applyBorder="1" applyAlignment="1">
      <alignment horizontal="center" vertical="top" wrapText="1"/>
    </xf>
    <xf numFmtId="4" fontId="1" fillId="0" borderId="3" xfId="0" applyNumberFormat="1" applyFont="1" applyBorder="1" applyAlignment="1">
      <alignment horizontal="center" vertical="top" wrapText="1"/>
    </xf>
    <xf numFmtId="4" fontId="1" fillId="0" borderId="1" xfId="0" applyNumberFormat="1" applyFont="1" applyBorder="1" applyAlignment="1">
      <alignment horizontal="center" vertical="top" wrapText="1"/>
    </xf>
    <xf numFmtId="4" fontId="1" fillId="0" borderId="2" xfId="0" applyNumberFormat="1" applyFont="1" applyBorder="1" applyAlignment="1">
      <alignment horizontal="center" vertical="top" wrapText="1"/>
    </xf>
    <xf numFmtId="10" fontId="1" fillId="0" borderId="6" xfId="1" applyNumberFormat="1" applyFont="1" applyBorder="1" applyAlignment="1">
      <alignment horizontal="center" vertical="top" wrapText="1"/>
    </xf>
    <xf numFmtId="10" fontId="1" fillId="0" borderId="4" xfId="1" applyNumberFormat="1" applyFont="1" applyBorder="1" applyAlignment="1">
      <alignment horizontal="center" vertical="top" wrapText="1"/>
    </xf>
    <xf numFmtId="10" fontId="1" fillId="0" borderId="5" xfId="1" applyNumberFormat="1" applyFont="1" applyBorder="1" applyAlignment="1">
      <alignment horizontal="center" vertical="top" wrapText="1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left"/>
    </xf>
    <xf numFmtId="164" fontId="1" fillId="0" borderId="0" xfId="0" applyNumberFormat="1" applyFont="1" applyAlignment="1">
      <alignment horizontal="left" vertical="top"/>
    </xf>
    <xf numFmtId="1" fontId="2" fillId="0" borderId="0" xfId="2" applyNumberFormat="1" applyFont="1" applyFill="1" applyAlignment="1">
      <alignment horizontal="left" wrapText="1"/>
    </xf>
    <xf numFmtId="164" fontId="2" fillId="0" borderId="0" xfId="0" applyNumberFormat="1" applyFont="1" applyAlignment="1">
      <alignment horizontal="left"/>
    </xf>
    <xf numFmtId="164" fontId="1" fillId="0" borderId="0" xfId="0" applyNumberFormat="1" applyFont="1" applyAlignment="1">
      <alignment horizontal="center"/>
    </xf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44822</xdr:colOff>
      <xdr:row>0</xdr:row>
      <xdr:rowOff>78440</xdr:rowOff>
    </xdr:from>
    <xdr:to>
      <xdr:col>7</xdr:col>
      <xdr:colOff>324970</xdr:colOff>
      <xdr:row>4</xdr:row>
      <xdr:rowOff>67236</xdr:rowOff>
    </xdr:to>
    <xdr:sp macro="" textlink="">
      <xdr:nvSpPr>
        <xdr:cNvPr id="3" name="ZoneTexte 2"/>
        <xdr:cNvSpPr txBox="1"/>
      </xdr:nvSpPr>
      <xdr:spPr>
        <a:xfrm>
          <a:off x="3485028" y="78440"/>
          <a:ext cx="3585883" cy="61632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>
              <a:latin typeface="Arial" pitchFamily="34" charset="0"/>
              <a:cs typeface="Arial" pitchFamily="34" charset="0"/>
            </a:rPr>
            <a:t>1. Sélectionner un lot dans le menu déroulant</a:t>
          </a:r>
        </a:p>
        <a:p>
          <a:r>
            <a:rPr lang="fr-BE" sz="1100">
              <a:latin typeface="Arial" pitchFamily="34" charset="0"/>
              <a:cs typeface="Arial" pitchFamily="34" charset="0"/>
            </a:rPr>
            <a:t>2. Dans colonne J, sélectionner les lignes voulues</a:t>
          </a:r>
        </a:p>
        <a:p>
          <a:r>
            <a:rPr lang="fr-BE" sz="1100">
              <a:latin typeface="Arial" pitchFamily="34" charset="0"/>
              <a:cs typeface="Arial" pitchFamily="34" charset="0"/>
            </a:rPr>
            <a:t>3. Textbox s'affiche : appuyer sur oui</a:t>
          </a:r>
        </a:p>
        <a:p>
          <a:endParaRPr lang="fr-BE" sz="11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J41"/>
  <sheetViews>
    <sheetView tabSelected="1" zoomScale="85" zoomScaleNormal="85" workbookViewId="0">
      <selection activeCell="L4" sqref="L4"/>
    </sheetView>
  </sheetViews>
  <sheetFormatPr baseColWidth="10" defaultRowHeight="12.75"/>
  <cols>
    <col min="1" max="1" width="9.5703125" style="40" customWidth="1"/>
    <col min="2" max="2" width="42" style="4" customWidth="1"/>
    <col min="3" max="3" width="6.42578125" style="16" customWidth="1"/>
    <col min="4" max="4" width="8" style="16" customWidth="1"/>
    <col min="5" max="5" width="11.28515625" style="16" customWidth="1"/>
    <col min="6" max="9" width="11.85546875" style="3" customWidth="1"/>
    <col min="10" max="10" width="11.85546875" style="58" customWidth="1"/>
    <col min="11" max="16384" width="11.42578125" style="4"/>
  </cols>
  <sheetData>
    <row r="5" spans="1:10" ht="13.5" thickBot="1">
      <c r="F5" s="8"/>
      <c r="G5" s="8"/>
    </row>
    <row r="6" spans="1:10">
      <c r="A6" s="41"/>
      <c r="B6" s="73" t="s">
        <v>46</v>
      </c>
      <c r="C6" s="56"/>
      <c r="D6" s="5"/>
      <c r="E6" s="5"/>
      <c r="F6" s="48"/>
      <c r="G6" s="6"/>
      <c r="H6" s="48"/>
      <c r="I6" s="6"/>
      <c r="J6" s="59"/>
    </row>
    <row r="7" spans="1:10" s="18" customFormat="1">
      <c r="A7" s="42"/>
      <c r="B7" s="34" t="s">
        <v>45</v>
      </c>
      <c r="C7" s="30"/>
      <c r="D7" s="19"/>
      <c r="E7" s="30"/>
      <c r="F7" s="125" t="s">
        <v>10</v>
      </c>
      <c r="G7" s="126"/>
      <c r="H7" s="125" t="s">
        <v>11</v>
      </c>
      <c r="I7" s="126"/>
      <c r="J7" s="88" t="s">
        <v>28</v>
      </c>
    </row>
    <row r="8" spans="1:10" s="18" customFormat="1" ht="13.5" thickBot="1">
      <c r="A8" s="42"/>
      <c r="B8" s="35"/>
      <c r="C8" s="29"/>
      <c r="D8" s="20"/>
      <c r="E8" s="20"/>
      <c r="F8" s="123"/>
      <c r="G8" s="124"/>
      <c r="H8" s="123"/>
      <c r="I8" s="124"/>
      <c r="J8" s="89"/>
    </row>
    <row r="9" spans="1:10" s="18" customFormat="1">
      <c r="A9" s="42"/>
      <c r="B9" s="34" t="s">
        <v>0</v>
      </c>
      <c r="C9" s="30"/>
      <c r="D9" s="21"/>
      <c r="E9" s="21"/>
      <c r="F9" s="50"/>
      <c r="G9" s="22"/>
      <c r="H9" s="50"/>
      <c r="I9" s="22"/>
      <c r="J9" s="90"/>
    </row>
    <row r="10" spans="1:10" ht="13.5" thickBot="1">
      <c r="A10" s="43"/>
      <c r="B10" s="23"/>
      <c r="C10" s="7"/>
      <c r="D10" s="7"/>
      <c r="E10" s="7"/>
      <c r="F10" s="49"/>
      <c r="G10" s="9"/>
      <c r="H10" s="49"/>
      <c r="I10" s="9"/>
      <c r="J10" s="61"/>
    </row>
    <row r="11" spans="1:10">
      <c r="A11" s="41"/>
      <c r="B11" s="31"/>
      <c r="C11" s="5"/>
      <c r="D11" s="10"/>
      <c r="E11" s="5"/>
      <c r="F11" s="11"/>
      <c r="G11" s="11"/>
      <c r="H11" s="11"/>
      <c r="I11" s="11"/>
      <c r="J11" s="59"/>
    </row>
    <row r="12" spans="1:10">
      <c r="A12" s="44" t="s">
        <v>1</v>
      </c>
      <c r="B12" s="32" t="s">
        <v>2</v>
      </c>
      <c r="C12" s="17"/>
      <c r="D12" s="12" t="s">
        <v>3</v>
      </c>
      <c r="E12" s="27" t="s">
        <v>4</v>
      </c>
      <c r="F12" s="13" t="s">
        <v>5</v>
      </c>
      <c r="G12" s="13" t="s">
        <v>6</v>
      </c>
      <c r="H12" s="13" t="s">
        <v>5</v>
      </c>
      <c r="I12" s="13" t="s">
        <v>6</v>
      </c>
      <c r="J12" s="60"/>
    </row>
    <row r="13" spans="1:10" ht="13.5" thickBot="1">
      <c r="A13" s="43"/>
      <c r="B13" s="33"/>
      <c r="C13" s="7"/>
      <c r="D13" s="14"/>
      <c r="E13" s="7"/>
      <c r="F13" s="15" t="s">
        <v>7</v>
      </c>
      <c r="G13" s="15" t="s">
        <v>8</v>
      </c>
      <c r="H13" s="15" t="s">
        <v>7</v>
      </c>
      <c r="I13" s="15" t="s">
        <v>8</v>
      </c>
      <c r="J13" s="61"/>
    </row>
    <row r="14" spans="1:10">
      <c r="A14" s="45"/>
      <c r="B14" s="36"/>
      <c r="C14" s="37"/>
      <c r="D14" s="57"/>
      <c r="E14" s="37"/>
      <c r="F14" s="51"/>
      <c r="G14" s="53" t="str">
        <f t="shared" ref="G14:G16" si="0">IFERROR(IF(E14&gt;0,ROUND(F14*E14,2),""),"")</f>
        <v/>
      </c>
      <c r="H14" s="38"/>
      <c r="I14" s="53" t="str">
        <f>IFERROR(IF(E14&gt;0,ROUND(H14*E14,5),""),"")</f>
        <v/>
      </c>
      <c r="J14" s="91"/>
    </row>
    <row r="15" spans="1:10">
      <c r="A15" s="64" t="s">
        <v>12</v>
      </c>
      <c r="B15" s="36"/>
      <c r="C15" s="37"/>
      <c r="D15" s="57"/>
      <c r="E15" s="37"/>
      <c r="F15" s="52"/>
      <c r="G15" s="53" t="str">
        <f t="shared" si="0"/>
        <v/>
      </c>
      <c r="H15" s="54"/>
      <c r="I15" s="53" t="str">
        <f t="shared" ref="I15:I27" si="1">IFERROR(IF(E15&gt;0,ROUND(H15*E15,5),""),"")</f>
        <v/>
      </c>
      <c r="J15" s="91"/>
    </row>
    <row r="16" spans="1:10">
      <c r="A16" s="45"/>
      <c r="B16" s="36"/>
      <c r="C16" s="37"/>
      <c r="D16" s="57"/>
      <c r="E16" s="37"/>
      <c r="F16" s="52"/>
      <c r="G16" s="53" t="str">
        <f t="shared" si="0"/>
        <v/>
      </c>
      <c r="H16" s="54"/>
      <c r="I16" s="53" t="str">
        <f t="shared" si="1"/>
        <v/>
      </c>
      <c r="J16" s="91"/>
    </row>
    <row r="17" spans="1:10">
      <c r="A17" s="45" t="s">
        <v>13</v>
      </c>
      <c r="B17" s="36" t="s">
        <v>14</v>
      </c>
      <c r="C17" s="37"/>
      <c r="D17" s="57"/>
      <c r="E17" s="37"/>
      <c r="F17" s="52"/>
      <c r="G17" s="53" t="str">
        <f>IFERROR(IF(E17&gt;0,ROUND(F17*E17,2),""),"")</f>
        <v/>
      </c>
      <c r="H17" s="54"/>
      <c r="I17" s="53" t="str">
        <f t="shared" si="1"/>
        <v/>
      </c>
      <c r="J17" s="91" t="s">
        <v>26</v>
      </c>
    </row>
    <row r="18" spans="1:10">
      <c r="A18" s="45"/>
      <c r="B18" s="36"/>
      <c r="C18" s="37"/>
      <c r="D18" s="57"/>
      <c r="E18" s="37"/>
      <c r="F18" s="52"/>
      <c r="G18" s="53" t="str">
        <f t="shared" ref="G18:G26" si="2">IFERROR(IF(E18&gt;0,ROUND(F18*E18,2),""),"")</f>
        <v/>
      </c>
      <c r="H18" s="54"/>
      <c r="I18" s="53" t="str">
        <f t="shared" si="1"/>
        <v/>
      </c>
      <c r="J18" s="91" t="s">
        <v>26</v>
      </c>
    </row>
    <row r="19" spans="1:10">
      <c r="A19" s="45" t="s">
        <v>15</v>
      </c>
      <c r="B19" s="36" t="s">
        <v>16</v>
      </c>
      <c r="C19" s="37"/>
      <c r="D19" s="57" t="s">
        <v>17</v>
      </c>
      <c r="E19" s="37">
        <v>14.784000000000001</v>
      </c>
      <c r="F19" s="52">
        <v>4</v>
      </c>
      <c r="G19" s="53">
        <f t="shared" si="2"/>
        <v>59.14</v>
      </c>
      <c r="H19" s="55">
        <v>5</v>
      </c>
      <c r="I19" s="53">
        <f t="shared" si="1"/>
        <v>73.92</v>
      </c>
      <c r="J19" s="91" t="s">
        <v>26</v>
      </c>
    </row>
    <row r="20" spans="1:10">
      <c r="A20" s="45"/>
      <c r="B20" s="36"/>
      <c r="C20" s="37"/>
      <c r="D20" s="57"/>
      <c r="E20" s="37"/>
      <c r="F20" s="52"/>
      <c r="G20" s="53" t="str">
        <f t="shared" si="2"/>
        <v/>
      </c>
      <c r="H20" s="55"/>
      <c r="I20" s="53" t="str">
        <f t="shared" si="1"/>
        <v/>
      </c>
      <c r="J20" s="91" t="s">
        <v>26</v>
      </c>
    </row>
    <row r="21" spans="1:10">
      <c r="A21" s="45" t="s">
        <v>18</v>
      </c>
      <c r="B21" s="36" t="s">
        <v>19</v>
      </c>
      <c r="C21" s="37"/>
      <c r="D21" s="57" t="s">
        <v>17</v>
      </c>
      <c r="E21" s="47" t="s">
        <v>25</v>
      </c>
      <c r="F21" s="52"/>
      <c r="G21" s="53" t="str">
        <f t="shared" si="2"/>
        <v/>
      </c>
      <c r="H21" s="55"/>
      <c r="I21" s="53" t="str">
        <f t="shared" si="1"/>
        <v/>
      </c>
      <c r="J21" s="91" t="s">
        <v>27</v>
      </c>
    </row>
    <row r="22" spans="1:10">
      <c r="A22" s="45"/>
      <c r="B22" s="36"/>
      <c r="C22" s="37"/>
      <c r="D22" s="57"/>
      <c r="E22" s="37"/>
      <c r="F22" s="52"/>
      <c r="G22" s="53" t="str">
        <f t="shared" si="2"/>
        <v/>
      </c>
      <c r="H22" s="55"/>
      <c r="I22" s="53" t="str">
        <f t="shared" si="1"/>
        <v/>
      </c>
      <c r="J22" s="91" t="s">
        <v>27</v>
      </c>
    </row>
    <row r="23" spans="1:10">
      <c r="A23" s="45" t="s">
        <v>20</v>
      </c>
      <c r="B23" s="36" t="s">
        <v>21</v>
      </c>
      <c r="C23" s="37"/>
      <c r="D23" s="57" t="s">
        <v>9</v>
      </c>
      <c r="E23" s="37">
        <v>41.71</v>
      </c>
      <c r="F23" s="52">
        <v>3</v>
      </c>
      <c r="G23" s="53">
        <f t="shared" si="2"/>
        <v>125.13</v>
      </c>
      <c r="H23" s="55">
        <v>4</v>
      </c>
      <c r="I23" s="53">
        <f t="shared" si="1"/>
        <v>166.84</v>
      </c>
      <c r="J23" s="91" t="s">
        <v>27</v>
      </c>
    </row>
    <row r="24" spans="1:10">
      <c r="A24" s="45"/>
      <c r="B24" s="36"/>
      <c r="C24" s="37"/>
      <c r="D24" s="57"/>
      <c r="E24" s="37"/>
      <c r="F24" s="52"/>
      <c r="G24" s="53" t="str">
        <f t="shared" si="2"/>
        <v/>
      </c>
      <c r="H24" s="55"/>
      <c r="I24" s="53" t="str">
        <f t="shared" si="1"/>
        <v/>
      </c>
      <c r="J24" s="91" t="s">
        <v>27</v>
      </c>
    </row>
    <row r="25" spans="1:10">
      <c r="A25" s="45" t="s">
        <v>22</v>
      </c>
      <c r="B25" s="36" t="s">
        <v>23</v>
      </c>
      <c r="C25" s="37" t="s">
        <v>24</v>
      </c>
      <c r="D25" s="57" t="s">
        <v>17</v>
      </c>
      <c r="E25" s="47">
        <v>1.3</v>
      </c>
      <c r="F25" s="52">
        <v>87</v>
      </c>
      <c r="G25" s="53">
        <f t="shared" si="2"/>
        <v>113.1</v>
      </c>
      <c r="H25" s="55">
        <v>90</v>
      </c>
      <c r="I25" s="53">
        <f t="shared" si="1"/>
        <v>117</v>
      </c>
      <c r="J25" s="91" t="s">
        <v>27</v>
      </c>
    </row>
    <row r="26" spans="1:10">
      <c r="A26" s="45"/>
      <c r="B26" s="36"/>
      <c r="C26" s="37"/>
      <c r="D26" s="57"/>
      <c r="E26" s="37"/>
      <c r="F26" s="52"/>
      <c r="G26" s="53" t="str">
        <f t="shared" si="2"/>
        <v/>
      </c>
      <c r="H26" s="55"/>
      <c r="I26" s="53" t="str">
        <f t="shared" si="1"/>
        <v/>
      </c>
      <c r="J26" s="91" t="s">
        <v>27</v>
      </c>
    </row>
    <row r="27" spans="1:10" ht="13.5" thickBot="1">
      <c r="A27" s="46"/>
      <c r="B27" s="28"/>
      <c r="C27" s="17"/>
      <c r="D27" s="12"/>
      <c r="E27" s="17"/>
      <c r="F27" s="26"/>
      <c r="G27" s="53" t="str">
        <f>IFERROR(IF(E27&gt;0,ROUND(F27*E27,2),""),"")</f>
        <v/>
      </c>
      <c r="H27" s="24"/>
      <c r="I27" s="53" t="str">
        <f t="shared" si="1"/>
        <v/>
      </c>
      <c r="J27" s="92"/>
    </row>
    <row r="28" spans="1:10" s="63" customFormat="1">
      <c r="A28" s="65"/>
      <c r="B28" s="121" t="s">
        <v>29</v>
      </c>
      <c r="C28" s="66"/>
      <c r="D28" s="67"/>
      <c r="E28" s="68"/>
      <c r="F28" s="129">
        <f>SUM(G14:G27)</f>
        <v>297.37</v>
      </c>
      <c r="G28" s="130"/>
      <c r="H28" s="129">
        <f>SUM(I14:I27)</f>
        <v>357.76</v>
      </c>
      <c r="I28" s="130"/>
      <c r="J28" s="93"/>
    </row>
    <row r="29" spans="1:10" s="63" customFormat="1" ht="13.5" thickBot="1">
      <c r="A29" s="69"/>
      <c r="B29" s="122"/>
      <c r="C29" s="70"/>
      <c r="D29" s="71"/>
      <c r="E29" s="72"/>
      <c r="F29" s="127">
        <f>+F28/$F$28</f>
        <v>1</v>
      </c>
      <c r="G29" s="128"/>
      <c r="H29" s="127">
        <f>+H28/$F$28</f>
        <v>1.2030803376265258</v>
      </c>
      <c r="I29" s="128"/>
      <c r="J29" s="94"/>
    </row>
    <row r="30" spans="1:10">
      <c r="F30" s="1"/>
      <c r="G30" s="2"/>
      <c r="H30" s="1"/>
      <c r="I30" s="2"/>
      <c r="J30" s="62"/>
    </row>
    <row r="31" spans="1:10">
      <c r="F31" s="1"/>
      <c r="H31" s="1"/>
    </row>
    <row r="32" spans="1:10">
      <c r="F32" s="1"/>
      <c r="H32" s="1"/>
    </row>
    <row r="33" spans="6:8">
      <c r="F33" s="1"/>
      <c r="H33" s="1"/>
    </row>
    <row r="34" spans="6:8">
      <c r="F34" s="1"/>
      <c r="H34" s="1"/>
    </row>
    <row r="35" spans="6:8">
      <c r="F35" s="1"/>
      <c r="H35" s="1"/>
    </row>
    <row r="36" spans="6:8">
      <c r="F36" s="1"/>
      <c r="H36" s="1"/>
    </row>
    <row r="37" spans="6:8">
      <c r="F37" s="1"/>
      <c r="H37" s="1"/>
    </row>
    <row r="38" spans="6:8">
      <c r="F38" s="1"/>
      <c r="H38" s="1"/>
    </row>
    <row r="39" spans="6:8">
      <c r="F39" s="1"/>
      <c r="H39" s="1"/>
    </row>
    <row r="40" spans="6:8">
      <c r="F40" s="1"/>
      <c r="H40" s="1"/>
    </row>
    <row r="41" spans="6:8">
      <c r="F41" s="1"/>
      <c r="H41" s="1"/>
    </row>
  </sheetData>
  <autoFilter ref="J7:J29"/>
  <mergeCells count="9">
    <mergeCell ref="B28:B29"/>
    <mergeCell ref="F8:G8"/>
    <mergeCell ref="F7:G7"/>
    <mergeCell ref="H7:I7"/>
    <mergeCell ref="H8:I8"/>
    <mergeCell ref="H29:I29"/>
    <mergeCell ref="H28:I28"/>
    <mergeCell ref="F29:G29"/>
    <mergeCell ref="F28:G28"/>
  </mergeCells>
  <phoneticPr fontId="5" type="noConversion"/>
  <printOptions horizontalCentered="1" gridLines="1" gridLinesSet="0"/>
  <pageMargins left="0.51181102362204722" right="0.47244094488188981" top="0.59055118110236227" bottom="0.55118110236220474" header="0.31496062992125984" footer="0.31496062992125984"/>
  <pageSetup paperSize="9" scale="60" fitToHeight="0" orientation="landscape" horizontalDpi="4294967292" verticalDpi="300" r:id="rId1"/>
  <headerFooter alignWithMargins="0">
    <oddHeader>&amp;R&amp;"Arial,Gras"&amp;12 704</oddHeader>
    <oddFooter>&amp;L&amp;Z&amp;F&amp;Rpages &amp;N/&amp;P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V51"/>
  <sheetViews>
    <sheetView zoomScale="85" zoomScaleNormal="85" workbookViewId="0">
      <selection activeCell="H51" sqref="H51"/>
    </sheetView>
  </sheetViews>
  <sheetFormatPr baseColWidth="10" defaultRowHeight="12.75" outlineLevelRow="1"/>
  <cols>
    <col min="1" max="1" width="9.5703125" style="40" customWidth="1"/>
    <col min="2" max="2" width="42" style="4" customWidth="1"/>
    <col min="3" max="3" width="6.42578125" style="16" customWidth="1"/>
    <col min="4" max="4" width="8" style="16" customWidth="1"/>
    <col min="5" max="5" width="11.28515625" style="16" customWidth="1"/>
    <col min="6" max="9" width="11.85546875" style="3" customWidth="1"/>
    <col min="10" max="10" width="0" style="4" hidden="1" customWidth="1"/>
    <col min="11" max="16384" width="11.42578125" style="4"/>
  </cols>
  <sheetData>
    <row r="5" spans="2:9">
      <c r="F5" s="2"/>
      <c r="G5" s="2"/>
    </row>
    <row r="6" spans="2:9" s="76" customFormat="1" ht="14.1" hidden="1" customHeight="1" outlineLevel="1">
      <c r="B6" s="147" t="s">
        <v>30</v>
      </c>
      <c r="C6" s="147"/>
      <c r="D6" s="77"/>
      <c r="E6" s="78"/>
      <c r="F6" s="78"/>
      <c r="G6" s="78"/>
      <c r="H6" s="78"/>
      <c r="I6" s="78"/>
    </row>
    <row r="7" spans="2:9" s="76" customFormat="1" ht="14.1" hidden="1" customHeight="1" outlineLevel="1">
      <c r="B7" s="79"/>
      <c r="C7" s="80"/>
      <c r="D7" s="77"/>
      <c r="E7" s="78"/>
      <c r="F7" s="78"/>
      <c r="G7" s="78"/>
      <c r="H7" s="78"/>
      <c r="I7" s="78"/>
    </row>
    <row r="8" spans="2:9" s="76" customFormat="1" ht="14.1" hidden="1" customHeight="1" outlineLevel="1">
      <c r="B8" s="143" t="s">
        <v>31</v>
      </c>
      <c r="C8" s="143"/>
      <c r="D8" s="77"/>
      <c r="E8" s="78"/>
      <c r="F8" s="78"/>
      <c r="G8" s="78"/>
      <c r="H8" s="78"/>
      <c r="I8" s="78"/>
    </row>
    <row r="9" spans="2:9" s="76" customFormat="1" ht="27" hidden="1" customHeight="1" outlineLevel="1">
      <c r="B9" s="143" t="s">
        <v>32</v>
      </c>
      <c r="C9" s="143"/>
      <c r="D9" s="145"/>
      <c r="E9" s="145"/>
      <c r="F9" s="145"/>
      <c r="G9" s="145"/>
      <c r="H9" s="78"/>
      <c r="I9" s="78"/>
    </row>
    <row r="10" spans="2:9" s="76" customFormat="1" ht="14.1" hidden="1" customHeight="1" outlineLevel="1">
      <c r="B10" s="143" t="s">
        <v>33</v>
      </c>
      <c r="C10" s="143"/>
      <c r="D10" s="145"/>
      <c r="E10" s="145"/>
      <c r="F10" s="145"/>
      <c r="G10" s="86"/>
      <c r="H10" s="78"/>
      <c r="I10" s="78"/>
    </row>
    <row r="11" spans="2:9" s="76" customFormat="1" ht="12.75" hidden="1" customHeight="1" outlineLevel="1">
      <c r="B11" s="144" t="s">
        <v>34</v>
      </c>
      <c r="C11" s="144"/>
      <c r="D11" s="145"/>
      <c r="E11" s="145"/>
      <c r="F11" s="145"/>
      <c r="G11" s="82"/>
      <c r="H11" s="82"/>
      <c r="I11" s="82"/>
    </row>
    <row r="12" spans="2:9" s="76" customFormat="1" ht="12.75" hidden="1" customHeight="1" outlineLevel="1">
      <c r="B12" s="83"/>
      <c r="C12" s="83"/>
      <c r="D12" s="145"/>
      <c r="E12" s="145"/>
      <c r="F12" s="145"/>
      <c r="G12" s="82"/>
      <c r="H12" s="82"/>
      <c r="I12" s="82"/>
    </row>
    <row r="13" spans="2:9" s="76" customFormat="1" ht="12.75" hidden="1" customHeight="1" outlineLevel="1">
      <c r="B13" s="83"/>
      <c r="C13" s="83"/>
      <c r="D13" s="145"/>
      <c r="E13" s="145"/>
      <c r="F13" s="145"/>
      <c r="G13" s="82"/>
      <c r="H13" s="82"/>
      <c r="I13" s="82"/>
    </row>
    <row r="14" spans="2:9" s="76" customFormat="1" ht="14.1" hidden="1" customHeight="1" outlineLevel="1">
      <c r="B14" s="143" t="s">
        <v>35</v>
      </c>
      <c r="C14" s="143"/>
      <c r="D14" s="84"/>
      <c r="E14" s="78"/>
      <c r="F14" s="78"/>
      <c r="G14" s="78"/>
      <c r="H14" s="78"/>
      <c r="I14" s="78"/>
    </row>
    <row r="15" spans="2:9" s="76" customFormat="1" ht="14.1" hidden="1" customHeight="1" outlineLevel="1">
      <c r="B15" s="143" t="s">
        <v>36</v>
      </c>
      <c r="C15" s="143"/>
      <c r="D15" s="85"/>
      <c r="E15" s="78"/>
      <c r="F15" s="78"/>
      <c r="G15" s="78"/>
      <c r="H15" s="78"/>
      <c r="I15" s="78"/>
    </row>
    <row r="16" spans="2:9" s="76" customFormat="1" ht="14.1" hidden="1" customHeight="1" outlineLevel="1">
      <c r="B16" s="143" t="s">
        <v>37</v>
      </c>
      <c r="C16" s="143"/>
      <c r="D16" s="84"/>
      <c r="E16" s="78"/>
      <c r="F16" s="78"/>
      <c r="G16" s="78"/>
      <c r="H16" s="78"/>
      <c r="I16" s="78"/>
    </row>
    <row r="17" spans="1:22" s="76" customFormat="1" ht="14.1" hidden="1" customHeight="1" outlineLevel="1">
      <c r="B17" s="143" t="s">
        <v>38</v>
      </c>
      <c r="C17" s="143"/>
      <c r="D17" s="84"/>
      <c r="E17" s="78"/>
      <c r="F17" s="78"/>
      <c r="G17" s="78"/>
      <c r="H17" s="78"/>
      <c r="I17" s="78"/>
    </row>
    <row r="18" spans="1:22" s="76" customFormat="1" ht="14.1" hidden="1" customHeight="1" outlineLevel="1">
      <c r="B18" s="143" t="s">
        <v>39</v>
      </c>
      <c r="C18" s="143"/>
      <c r="D18" s="84"/>
      <c r="E18" s="78"/>
      <c r="F18" s="78"/>
      <c r="G18" s="78"/>
      <c r="H18" s="78"/>
      <c r="I18" s="78"/>
    </row>
    <row r="19" spans="1:22" s="76" customFormat="1" ht="14.1" hidden="1" customHeight="1" outlineLevel="1">
      <c r="B19" s="79"/>
      <c r="C19" s="76" t="s">
        <v>40</v>
      </c>
      <c r="D19" s="84"/>
      <c r="E19" s="78"/>
      <c r="F19" s="78"/>
      <c r="G19" s="78"/>
      <c r="H19" s="78"/>
      <c r="I19" s="78"/>
    </row>
    <row r="20" spans="1:22" s="76" customFormat="1" ht="14.1" hidden="1" customHeight="1" outlineLevel="1">
      <c r="B20" s="143" t="s">
        <v>41</v>
      </c>
      <c r="C20" s="143"/>
      <c r="D20" s="84"/>
      <c r="E20" s="78"/>
      <c r="F20" s="78"/>
      <c r="G20" s="78"/>
      <c r="H20" s="78"/>
      <c r="I20" s="78"/>
    </row>
    <row r="21" spans="1:22" s="76" customFormat="1" ht="14.1" hidden="1" customHeight="1" outlineLevel="1">
      <c r="B21" s="146"/>
      <c r="C21" s="146"/>
      <c r="D21" s="84"/>
      <c r="E21" s="78"/>
      <c r="F21" s="78"/>
      <c r="G21" s="78"/>
      <c r="H21" s="78"/>
      <c r="I21" s="78"/>
    </row>
    <row r="22" spans="1:22" s="76" customFormat="1" ht="14.1" hidden="1" customHeight="1" outlineLevel="1">
      <c r="B22" s="79"/>
      <c r="C22" s="80"/>
      <c r="D22" s="84"/>
      <c r="E22" s="78"/>
      <c r="F22" s="78"/>
      <c r="G22" s="78"/>
      <c r="H22" s="78"/>
      <c r="I22" s="78"/>
    </row>
    <row r="23" spans="1:22" s="76" customFormat="1" ht="14.1" hidden="1" customHeight="1" outlineLevel="1">
      <c r="B23" s="143" t="s">
        <v>42</v>
      </c>
      <c r="C23" s="143"/>
      <c r="D23" s="81"/>
      <c r="E23" s="78"/>
      <c r="F23" s="78"/>
      <c r="G23" s="78"/>
      <c r="H23" s="78"/>
      <c r="I23" s="78"/>
    </row>
    <row r="24" spans="1:22" s="76" customFormat="1" ht="14.1" hidden="1" customHeight="1" outlineLevel="1">
      <c r="B24" s="143" t="s">
        <v>43</v>
      </c>
      <c r="C24" s="143"/>
      <c r="D24" s="81"/>
      <c r="E24" s="78"/>
      <c r="F24" s="78"/>
      <c r="G24" s="78"/>
      <c r="H24" s="78"/>
      <c r="I24" s="78"/>
    </row>
    <row r="25" spans="1:22" s="76" customFormat="1" ht="14.1" hidden="1" customHeight="1" outlineLevel="1">
      <c r="B25" s="143" t="s">
        <v>44</v>
      </c>
      <c r="C25" s="143"/>
      <c r="D25" s="81"/>
      <c r="E25" s="78"/>
      <c r="F25" s="78"/>
      <c r="G25" s="78"/>
      <c r="H25" s="78"/>
      <c r="I25" s="78"/>
    </row>
    <row r="26" spans="1:22" s="76" customFormat="1" ht="14.1" customHeight="1" collapsed="1">
      <c r="B26" s="87"/>
      <c r="C26" s="87"/>
      <c r="D26" s="81"/>
      <c r="E26" s="78"/>
      <c r="F26" s="78"/>
      <c r="G26" s="78"/>
      <c r="H26" s="78"/>
      <c r="I26" s="78"/>
    </row>
    <row r="27" spans="1:22" ht="13.5" thickBot="1">
      <c r="F27" s="8"/>
      <c r="G27" s="8"/>
    </row>
    <row r="28" spans="1:22">
      <c r="A28" s="41"/>
      <c r="B28" s="73" t="s">
        <v>47</v>
      </c>
      <c r="C28" s="56"/>
      <c r="D28" s="5"/>
      <c r="E28" s="5"/>
      <c r="F28" s="48"/>
      <c r="G28" s="6"/>
      <c r="H28" s="48"/>
      <c r="I28" s="6"/>
      <c r="K28" s="95"/>
      <c r="L28" s="96"/>
      <c r="M28" s="97"/>
      <c r="N28" s="95"/>
      <c r="O28" s="96"/>
      <c r="P28" s="6"/>
      <c r="Q28" s="95"/>
      <c r="R28" s="96"/>
      <c r="S28" s="6"/>
      <c r="T28" s="98"/>
      <c r="U28" s="99"/>
      <c r="V28" s="100"/>
    </row>
    <row r="29" spans="1:22" s="18" customFormat="1">
      <c r="A29" s="42"/>
      <c r="B29" s="34" t="s">
        <v>48</v>
      </c>
      <c r="C29" s="75"/>
      <c r="D29" s="75"/>
      <c r="E29" s="75"/>
      <c r="F29" s="125" t="s">
        <v>10</v>
      </c>
      <c r="G29" s="126"/>
      <c r="H29" s="125" t="s">
        <v>11</v>
      </c>
      <c r="I29" s="126"/>
      <c r="K29" s="137" t="s">
        <v>49</v>
      </c>
      <c r="L29" s="138"/>
      <c r="M29" s="139"/>
      <c r="N29" s="137" t="s">
        <v>50</v>
      </c>
      <c r="O29" s="138"/>
      <c r="P29" s="139"/>
      <c r="Q29" s="137" t="s">
        <v>51</v>
      </c>
      <c r="R29" s="138"/>
      <c r="S29" s="139"/>
      <c r="T29" s="137"/>
      <c r="U29" s="138"/>
      <c r="V29" s="139"/>
    </row>
    <row r="30" spans="1:22" s="18" customFormat="1" ht="13.5" thickBot="1">
      <c r="A30" s="42"/>
      <c r="B30" s="35"/>
      <c r="C30" s="74"/>
      <c r="D30" s="20"/>
      <c r="E30" s="20"/>
      <c r="F30" s="123"/>
      <c r="G30" s="124"/>
      <c r="H30" s="123"/>
      <c r="I30" s="124"/>
      <c r="K30" s="101"/>
      <c r="L30" s="102"/>
      <c r="M30" s="103"/>
      <c r="N30" s="101"/>
      <c r="O30" s="102"/>
      <c r="P30" s="104"/>
      <c r="Q30" s="101"/>
      <c r="R30" s="102"/>
      <c r="S30" s="104"/>
      <c r="T30" s="140" t="s">
        <v>52</v>
      </c>
      <c r="U30" s="141"/>
      <c r="V30" s="142"/>
    </row>
    <row r="31" spans="1:22" s="18" customFormat="1">
      <c r="A31" s="42"/>
      <c r="B31" s="34" t="s">
        <v>0</v>
      </c>
      <c r="C31" s="75"/>
      <c r="D31" s="21"/>
      <c r="E31" s="21"/>
      <c r="F31" s="50"/>
      <c r="G31" s="22"/>
      <c r="H31" s="50"/>
      <c r="I31" s="22"/>
      <c r="K31" s="105"/>
      <c r="L31" s="106"/>
      <c r="M31" s="107"/>
      <c r="N31" s="105"/>
      <c r="O31" s="106"/>
      <c r="P31" s="22"/>
      <c r="Q31" s="105"/>
      <c r="R31" s="106"/>
      <c r="S31" s="22"/>
      <c r="T31" s="108"/>
      <c r="U31" s="109"/>
      <c r="V31" s="110"/>
    </row>
    <row r="32" spans="1:22" ht="13.5" thickBot="1">
      <c r="A32" s="43"/>
      <c r="B32" s="23"/>
      <c r="C32" s="7"/>
      <c r="D32" s="7"/>
      <c r="E32" s="7"/>
      <c r="F32" s="49"/>
      <c r="G32" s="9"/>
      <c r="H32" s="49"/>
      <c r="I32" s="9"/>
      <c r="K32" s="111"/>
      <c r="L32" s="112"/>
      <c r="M32" s="8"/>
      <c r="N32" s="111"/>
      <c r="O32" s="112"/>
      <c r="P32" s="9"/>
      <c r="Q32" s="111"/>
      <c r="R32" s="112"/>
      <c r="S32" s="9"/>
      <c r="T32" s="113"/>
      <c r="U32" s="114"/>
      <c r="V32" s="115"/>
    </row>
    <row r="33" spans="1:22">
      <c r="A33" s="41"/>
      <c r="B33" s="31"/>
      <c r="C33" s="5"/>
      <c r="D33" s="10"/>
      <c r="E33" s="5"/>
      <c r="F33" s="11"/>
      <c r="G33" s="11"/>
      <c r="H33" s="11"/>
      <c r="I33" s="11"/>
      <c r="K33" s="10"/>
      <c r="L33" s="116"/>
      <c r="M33" s="11"/>
      <c r="N33" s="10"/>
      <c r="O33" s="116"/>
      <c r="P33" s="11"/>
      <c r="Q33" s="10"/>
      <c r="R33" s="116"/>
      <c r="S33" s="11"/>
      <c r="T33" s="10"/>
      <c r="U33" s="116"/>
      <c r="V33" s="11"/>
    </row>
    <row r="34" spans="1:22">
      <c r="A34" s="44" t="s">
        <v>1</v>
      </c>
      <c r="B34" s="32" t="s">
        <v>2</v>
      </c>
      <c r="C34" s="17"/>
      <c r="D34" s="12" t="s">
        <v>3</v>
      </c>
      <c r="E34" s="27" t="s">
        <v>4</v>
      </c>
      <c r="F34" s="13" t="s">
        <v>5</v>
      </c>
      <c r="G34" s="13" t="s">
        <v>6</v>
      </c>
      <c r="H34" s="13" t="s">
        <v>5</v>
      </c>
      <c r="I34" s="13" t="s">
        <v>6</v>
      </c>
      <c r="K34" s="12" t="s">
        <v>4</v>
      </c>
      <c r="L34" s="117" t="s">
        <v>5</v>
      </c>
      <c r="M34" s="13" t="s">
        <v>6</v>
      </c>
      <c r="N34" s="12" t="s">
        <v>4</v>
      </c>
      <c r="O34" s="117" t="s">
        <v>5</v>
      </c>
      <c r="P34" s="13" t="s">
        <v>6</v>
      </c>
      <c r="Q34" s="12" t="s">
        <v>4</v>
      </c>
      <c r="R34" s="117" t="s">
        <v>5</v>
      </c>
      <c r="S34" s="13" t="s">
        <v>6</v>
      </c>
      <c r="T34" s="12" t="s">
        <v>4</v>
      </c>
      <c r="U34" s="117" t="s">
        <v>5</v>
      </c>
      <c r="V34" s="13" t="s">
        <v>6</v>
      </c>
    </row>
    <row r="35" spans="1:22" ht="13.5" thickBot="1">
      <c r="A35" s="43"/>
      <c r="B35" s="33"/>
      <c r="C35" s="7"/>
      <c r="D35" s="14"/>
      <c r="E35" s="7"/>
      <c r="F35" s="15" t="s">
        <v>7</v>
      </c>
      <c r="G35" s="15" t="s">
        <v>8</v>
      </c>
      <c r="H35" s="15" t="s">
        <v>7</v>
      </c>
      <c r="I35" s="15" t="s">
        <v>8</v>
      </c>
      <c r="K35" s="14"/>
      <c r="L35" s="118" t="s">
        <v>7</v>
      </c>
      <c r="M35" s="15" t="s">
        <v>8</v>
      </c>
      <c r="N35" s="14"/>
      <c r="O35" s="118" t="s">
        <v>7</v>
      </c>
      <c r="P35" s="15" t="s">
        <v>8</v>
      </c>
      <c r="Q35" s="14"/>
      <c r="R35" s="118" t="s">
        <v>7</v>
      </c>
      <c r="S35" s="15" t="s">
        <v>8</v>
      </c>
      <c r="T35" s="14"/>
      <c r="U35" s="118" t="s">
        <v>7</v>
      </c>
      <c r="V35" s="15" t="s">
        <v>8</v>
      </c>
    </row>
    <row r="36" spans="1:22">
      <c r="A36" s="45"/>
      <c r="B36" s="36"/>
      <c r="C36" s="37"/>
      <c r="D36" s="57"/>
      <c r="E36" s="37"/>
      <c r="F36" s="51"/>
      <c r="G36" s="39" t="str">
        <f>IFERROR(IF($E36&gt;0,ROUND(F36*$E36,2),""),"")</f>
        <v/>
      </c>
      <c r="H36" s="38"/>
      <c r="I36" s="39" t="str">
        <f>IFERROR(IF($E36&gt;0,ROUND(H36*$E36,2),""),"")</f>
        <v/>
      </c>
      <c r="K36" s="119" t="str">
        <f>IFERROR(IF($E36&gt;0,$E36,""),"")</f>
        <v/>
      </c>
      <c r="L36" s="38"/>
      <c r="M36" s="39" t="str">
        <f>IFERROR(IF(K36&gt;0,ROUND(L36*K36,5),""),"")</f>
        <v/>
      </c>
      <c r="N36" s="119" t="str">
        <f>IFERROR(IF($E36&gt;0,$E36,""),"")</f>
        <v/>
      </c>
      <c r="O36" s="38"/>
      <c r="P36" s="120" t="str">
        <f>IFERROR(IF(N36&gt;0,ROUND(O36*N36,5),""),"")</f>
        <v/>
      </c>
      <c r="Q36" s="119" t="str">
        <f>IFERROR(IF($E36&gt;0,$E36,""),"")</f>
        <v/>
      </c>
      <c r="R36" s="38"/>
      <c r="S36" s="120" t="str">
        <f>IFERROR(IF(Q36&gt;0,ROUND(R36*Q36,5),""),"")</f>
        <v/>
      </c>
      <c r="T36" s="119" t="str">
        <f>IFERROR(IF($E36&gt;0,$E36,""),"")</f>
        <v/>
      </c>
      <c r="U36" s="38"/>
      <c r="V36" s="39" t="str">
        <f>IFERROR(IF(T36&gt;0,ROUND(U36*T36,5),""),"")</f>
        <v/>
      </c>
    </row>
    <row r="37" spans="1:22" ht="13.5" thickBot="1">
      <c r="A37" s="46"/>
      <c r="B37" s="28"/>
      <c r="C37" s="17"/>
      <c r="D37" s="12"/>
      <c r="E37" s="17"/>
      <c r="F37" s="26"/>
      <c r="G37" s="39" t="str">
        <f>IFERROR(IF(E37&gt;0,ROUND(F37*E37,2),""),"")</f>
        <v/>
      </c>
      <c r="H37" s="24"/>
      <c r="I37" s="25"/>
      <c r="K37" s="119" t="str">
        <f>IFERROR(IF($E37&gt;0,$E37,""),"")</f>
        <v/>
      </c>
      <c r="L37" s="24"/>
      <c r="M37" s="39" t="str">
        <f>IFERROR(IF(K37&gt;0,ROUND(L37*K37,5),""),"")</f>
        <v/>
      </c>
      <c r="N37" s="119" t="str">
        <f>IFERROR(IF($E37&gt;0,$E37,""),"")</f>
        <v/>
      </c>
      <c r="O37" s="24"/>
      <c r="P37" s="120" t="str">
        <f>IFERROR(IF(N37&gt;0,ROUND(O37*N37,5),""),"")</f>
        <v/>
      </c>
      <c r="Q37" s="119" t="str">
        <f>IFERROR(IF($E37&gt;0,$E37,""),"")</f>
        <v/>
      </c>
      <c r="R37" s="24"/>
      <c r="S37" s="120" t="str">
        <f>IFERROR(IF(Q37&gt;0,ROUND(R37*Q37,5),""),"")</f>
        <v/>
      </c>
      <c r="T37" s="119" t="str">
        <f>IFERROR(IF($E37&gt;0,$E37,""),"")</f>
        <v/>
      </c>
      <c r="U37" s="24"/>
      <c r="V37" s="39" t="str">
        <f>IFERROR(IF(T37&gt;0,ROUND(U37*T37,5),""),"")</f>
        <v/>
      </c>
    </row>
    <row r="38" spans="1:22" s="63" customFormat="1">
      <c r="A38" s="65"/>
      <c r="B38" s="121" t="s">
        <v>29</v>
      </c>
      <c r="C38" s="66"/>
      <c r="D38" s="67"/>
      <c r="E38" s="68"/>
      <c r="F38" s="129">
        <f>SUM(G36:G37)</f>
        <v>0</v>
      </c>
      <c r="G38" s="130"/>
      <c r="H38" s="129">
        <f>SUM(I36:I37)</f>
        <v>0</v>
      </c>
      <c r="I38" s="130"/>
      <c r="K38" s="131">
        <f>SUM(M36:M37)</f>
        <v>0</v>
      </c>
      <c r="L38" s="132"/>
      <c r="M38" s="133"/>
      <c r="N38" s="131">
        <f>SUM(P36:P37)</f>
        <v>0</v>
      </c>
      <c r="O38" s="132"/>
      <c r="P38" s="133"/>
      <c r="Q38" s="131">
        <f>SUM(S36:S37)</f>
        <v>0</v>
      </c>
      <c r="R38" s="132"/>
      <c r="S38" s="133"/>
      <c r="T38" s="131">
        <f>SUM(V36:V37)</f>
        <v>0</v>
      </c>
      <c r="U38" s="132"/>
      <c r="V38" s="133"/>
    </row>
    <row r="39" spans="1:22" s="63" customFormat="1" ht="13.5" thickBot="1">
      <c r="A39" s="69"/>
      <c r="B39" s="122"/>
      <c r="C39" s="70"/>
      <c r="D39" s="71"/>
      <c r="E39" s="72"/>
      <c r="F39" s="127" t="e">
        <f>+F38/F38</f>
        <v>#DIV/0!</v>
      </c>
      <c r="G39" s="128"/>
      <c r="H39" s="127" t="e">
        <f>+H38/F38</f>
        <v>#DIV/0!</v>
      </c>
      <c r="I39" s="128"/>
      <c r="K39" s="134" t="e">
        <f>K38/F38</f>
        <v>#DIV/0!</v>
      </c>
      <c r="L39" s="135"/>
      <c r="M39" s="136"/>
      <c r="N39" s="134" t="e">
        <f>N38/F39</f>
        <v>#DIV/0!</v>
      </c>
      <c r="O39" s="135"/>
      <c r="P39" s="136"/>
      <c r="Q39" s="134" t="e">
        <f>Q38/F39</f>
        <v>#DIV/0!</v>
      </c>
      <c r="R39" s="135"/>
      <c r="S39" s="136"/>
      <c r="T39" s="134" t="e">
        <f>T38/F39</f>
        <v>#DIV/0!</v>
      </c>
      <c r="U39" s="135"/>
      <c r="V39" s="136"/>
    </row>
    <row r="40" spans="1:22">
      <c r="F40" s="1"/>
      <c r="G40" s="2"/>
      <c r="H40" s="1"/>
      <c r="I40" s="2"/>
    </row>
    <row r="41" spans="1:22">
      <c r="F41" s="1"/>
      <c r="H41" s="1"/>
    </row>
    <row r="42" spans="1:22">
      <c r="F42" s="1"/>
      <c r="H42" s="1"/>
    </row>
    <row r="43" spans="1:22">
      <c r="F43" s="1"/>
      <c r="H43" s="1"/>
    </row>
    <row r="44" spans="1:22">
      <c r="F44" s="1"/>
      <c r="H44" s="1"/>
    </row>
    <row r="45" spans="1:22">
      <c r="F45" s="1"/>
      <c r="H45" s="1"/>
    </row>
    <row r="46" spans="1:22">
      <c r="F46" s="1"/>
      <c r="H46" s="1"/>
    </row>
    <row r="47" spans="1:22">
      <c r="F47" s="1"/>
      <c r="H47" s="1"/>
    </row>
    <row r="48" spans="1:22">
      <c r="F48" s="1"/>
      <c r="H48" s="1"/>
    </row>
    <row r="49" spans="6:8">
      <c r="F49" s="1"/>
      <c r="H49" s="1"/>
    </row>
    <row r="50" spans="6:8">
      <c r="F50" s="1"/>
      <c r="H50" s="1"/>
    </row>
    <row r="51" spans="6:8">
      <c r="F51" s="1"/>
      <c r="H51" s="1"/>
    </row>
  </sheetData>
  <mergeCells count="42">
    <mergeCell ref="B6:C6"/>
    <mergeCell ref="B8:C8"/>
    <mergeCell ref="B9:C9"/>
    <mergeCell ref="D9:G9"/>
    <mergeCell ref="B10:C10"/>
    <mergeCell ref="D10:F10"/>
    <mergeCell ref="B23:C23"/>
    <mergeCell ref="B11:C11"/>
    <mergeCell ref="D11:F11"/>
    <mergeCell ref="D12:F12"/>
    <mergeCell ref="D13:F13"/>
    <mergeCell ref="B14:C14"/>
    <mergeCell ref="B15:C15"/>
    <mergeCell ref="B16:C16"/>
    <mergeCell ref="B17:C17"/>
    <mergeCell ref="B18:C18"/>
    <mergeCell ref="B20:C20"/>
    <mergeCell ref="B21:C21"/>
    <mergeCell ref="B24:C24"/>
    <mergeCell ref="B25:C25"/>
    <mergeCell ref="F29:G29"/>
    <mergeCell ref="H29:I29"/>
    <mergeCell ref="F30:G30"/>
    <mergeCell ref="H30:I30"/>
    <mergeCell ref="B38:B39"/>
    <mergeCell ref="F38:G38"/>
    <mergeCell ref="H38:I38"/>
    <mergeCell ref="F39:G39"/>
    <mergeCell ref="H39:I39"/>
    <mergeCell ref="K29:M29"/>
    <mergeCell ref="N29:P29"/>
    <mergeCell ref="Q29:S29"/>
    <mergeCell ref="T29:V29"/>
    <mergeCell ref="T30:V30"/>
    <mergeCell ref="K38:M38"/>
    <mergeCell ref="N38:P38"/>
    <mergeCell ref="Q38:S38"/>
    <mergeCell ref="T38:V38"/>
    <mergeCell ref="K39:M39"/>
    <mergeCell ref="N39:P39"/>
    <mergeCell ref="Q39:S39"/>
    <mergeCell ref="T39:V39"/>
  </mergeCells>
  <printOptions horizontalCentered="1" gridLines="1" gridLinesSet="0"/>
  <pageMargins left="0.51181102362204722" right="0.47244094488188981" top="0.59055118110236227" bottom="0.55118110236220474" header="0.31496062992125984" footer="0.31496062992125984"/>
  <pageSetup paperSize="9" scale="60" fitToHeight="0" orientation="landscape" horizontalDpi="4294967292" verticalDpi="300" r:id="rId1"/>
  <headerFooter alignWithMargins="0">
    <oddHeader>&amp;R&amp;"Arial,Gras"&amp;12 704</oddHeader>
    <oddFooter>&amp;L&amp;Z&amp;F&amp;Rpages &amp;N/&amp;P</oddFooter>
  </headerFooter>
  <legacyDrawing r:id="rId2"/>
  <controls>
    <control shapeId="2049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G31" sqref="G31"/>
    </sheetView>
  </sheetViews>
  <sheetFormatPr baseColWidth="10" defaultRowHeight="12.75"/>
  <sheetData/>
  <phoneticPr fontId="5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Bordereau</vt:lpstr>
      <vt:lpstr>Bordereau Vierge</vt:lpstr>
      <vt:lpstr>Feuil3</vt:lpstr>
      <vt:lpstr>Bordereau!Impression_des_titres</vt:lpstr>
      <vt:lpstr>'Bordereau Vierge'!Impression_des_titres</vt:lpstr>
      <vt:lpstr>Bordereau!Zone_d_impression</vt:lpstr>
      <vt:lpstr>'Bordereau Vierge'!Zone_d_impression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Luis-Javier</dc:creator>
  <cp:lastModifiedBy>xavier</cp:lastModifiedBy>
  <cp:lastPrinted>2012-11-22T18:11:54Z</cp:lastPrinted>
  <dcterms:created xsi:type="dcterms:W3CDTF">1999-08-04T13:40:19Z</dcterms:created>
  <dcterms:modified xsi:type="dcterms:W3CDTF">2013-01-15T18:01:27Z</dcterms:modified>
</cp:coreProperties>
</file>