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/>
  <mc:AlternateContent xmlns:mc="http://schemas.openxmlformats.org/markup-compatibility/2006">
    <mc:Choice Requires="x15">
      <x15ac:absPath xmlns:x15ac="http://schemas.microsoft.com/office/spreadsheetml/2010/11/ac" url="https://keolisgroup-my.sharepoint.com/personal/sandra_nayach_keolis_com/Documents/Bureau/"/>
    </mc:Choice>
  </mc:AlternateContent>
  <xr:revisionPtr revIDLastSave="9" documentId="8_{7BF2D0F1-6156-41FD-876A-99549084E0F6}" xr6:coauthVersionLast="47" xr6:coauthVersionMax="47" xr10:uidLastSave="{466C2401-2281-4400-B189-76F9F73935DA}"/>
  <bookViews>
    <workbookView xWindow="-120" yWindow="-120" windowWidth="29040" windowHeight="15840" activeTab="1" xr2:uid="{00000000-000D-0000-FFFF-FFFF00000000}"/>
  </bookViews>
  <sheets>
    <sheet name="VIREMENTS SEPA" sheetId="1" r:id="rId1"/>
    <sheet name="VIREMENTS HORS SEPA" sheetId="2" r:id="rId2"/>
    <sheet name="CHEQUES" sheetId="3" r:id="rId3"/>
    <sheet name="Récap Hebdo" sheetId="4" r:id="rId4"/>
    <sheet name="Annexe" sheetId="5" r:id="rId5"/>
  </sheets>
  <definedNames>
    <definedName name="calcul_hebdo">SOMME+'VIREMENTS SEPA'!$E$5:$M$9</definedName>
    <definedName name="ListePredefinie">"""toto"""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1" l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15" i="1"/>
  <c r="K16" i="1"/>
  <c r="K17" i="1"/>
  <c r="K18" i="1"/>
  <c r="K14" i="1"/>
  <c r="C2" i="4"/>
  <c r="N6" i="1"/>
  <c r="O6" i="1"/>
  <c r="N7" i="1"/>
  <c r="O7" i="1"/>
  <c r="N8" i="1"/>
  <c r="O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44" i="1"/>
  <c r="O44" i="1"/>
  <c r="N45" i="1"/>
  <c r="O45" i="1"/>
  <c r="N46" i="1"/>
  <c r="O46" i="1"/>
  <c r="N47" i="1"/>
  <c r="O47" i="1"/>
  <c r="N48" i="1"/>
  <c r="O48" i="1"/>
  <c r="N49" i="1"/>
  <c r="O49" i="1"/>
  <c r="N50" i="1"/>
  <c r="O50" i="1"/>
  <c r="N51" i="1"/>
  <c r="O51" i="1"/>
  <c r="N52" i="1"/>
  <c r="O52" i="1"/>
  <c r="N53" i="1"/>
  <c r="O53" i="1"/>
  <c r="N54" i="1"/>
  <c r="O54" i="1"/>
  <c r="N55" i="1"/>
  <c r="O55" i="1"/>
  <c r="N56" i="1"/>
  <c r="O56" i="1"/>
  <c r="N57" i="1"/>
  <c r="O57" i="1"/>
  <c r="N58" i="1"/>
  <c r="O58" i="1"/>
  <c r="N59" i="1"/>
  <c r="O59" i="1"/>
  <c r="N60" i="1"/>
  <c r="O60" i="1"/>
  <c r="N61" i="1"/>
  <c r="O61" i="1"/>
  <c r="N62" i="1"/>
  <c r="O62" i="1"/>
  <c r="N63" i="1"/>
  <c r="O63" i="1"/>
  <c r="N64" i="1"/>
  <c r="O64" i="1"/>
  <c r="N65" i="1"/>
  <c r="O65" i="1"/>
  <c r="N66" i="1"/>
  <c r="O66" i="1"/>
  <c r="N67" i="1"/>
  <c r="O67" i="1"/>
  <c r="N68" i="1"/>
  <c r="O68" i="1"/>
  <c r="N69" i="1"/>
  <c r="O69" i="1"/>
  <c r="N70" i="1"/>
  <c r="O70" i="1"/>
  <c r="N71" i="1"/>
  <c r="O71" i="1"/>
  <c r="N72" i="1"/>
  <c r="O72" i="1"/>
  <c r="N73" i="1"/>
  <c r="O73" i="1"/>
  <c r="N74" i="1"/>
  <c r="O74" i="1"/>
  <c r="N75" i="1"/>
  <c r="O75" i="1"/>
  <c r="N76" i="1"/>
  <c r="O76" i="1"/>
  <c r="N77" i="1"/>
  <c r="O77" i="1"/>
  <c r="N78" i="1"/>
  <c r="O78" i="1"/>
  <c r="N79" i="1"/>
  <c r="O79" i="1"/>
  <c r="N80" i="1"/>
  <c r="O80" i="1"/>
  <c r="N81" i="1"/>
  <c r="O81" i="1"/>
  <c r="N82" i="1"/>
  <c r="O82" i="1"/>
  <c r="N83" i="1"/>
  <c r="O83" i="1"/>
  <c r="N84" i="1"/>
  <c r="O84" i="1"/>
  <c r="N85" i="1"/>
  <c r="O85" i="1"/>
  <c r="N86" i="1"/>
  <c r="O86" i="1"/>
  <c r="N87" i="1"/>
  <c r="O87" i="1"/>
  <c r="N88" i="1"/>
  <c r="O88" i="1"/>
  <c r="N89" i="1"/>
  <c r="O89" i="1"/>
  <c r="N90" i="1"/>
  <c r="O90" i="1"/>
  <c r="N91" i="1"/>
  <c r="O91" i="1"/>
  <c r="N92" i="1"/>
  <c r="O92" i="1"/>
  <c r="N93" i="1"/>
  <c r="O93" i="1"/>
  <c r="N94" i="1"/>
  <c r="O94" i="1"/>
  <c r="N95" i="1"/>
  <c r="O95" i="1"/>
  <c r="N96" i="1"/>
  <c r="O96" i="1"/>
  <c r="N97" i="1"/>
  <c r="O97" i="1"/>
  <c r="N98" i="1"/>
  <c r="O98" i="1"/>
  <c r="N99" i="1"/>
  <c r="O99" i="1"/>
  <c r="N100" i="1"/>
  <c r="O100" i="1"/>
  <c r="N101" i="1"/>
  <c r="O101" i="1"/>
  <c r="N102" i="1"/>
  <c r="O102" i="1"/>
  <c r="N103" i="1"/>
  <c r="O103" i="1"/>
  <c r="N104" i="1"/>
  <c r="O104" i="1"/>
  <c r="N105" i="1"/>
  <c r="O105" i="1"/>
  <c r="N106" i="1"/>
  <c r="O106" i="1"/>
  <c r="N107" i="1"/>
  <c r="O107" i="1"/>
  <c r="N108" i="1"/>
  <c r="O108" i="1"/>
  <c r="N109" i="1"/>
  <c r="O109" i="1"/>
  <c r="N110" i="1"/>
  <c r="O110" i="1"/>
  <c r="N111" i="1"/>
  <c r="O111" i="1"/>
  <c r="N112" i="1"/>
  <c r="O112" i="1"/>
  <c r="N113" i="1"/>
  <c r="O113" i="1"/>
  <c r="N114" i="1"/>
  <c r="O114" i="1"/>
  <c r="N115" i="1"/>
  <c r="O115" i="1"/>
  <c r="N116" i="1"/>
  <c r="O116" i="1"/>
  <c r="N117" i="1"/>
  <c r="O117" i="1"/>
  <c r="N118" i="1"/>
  <c r="O118" i="1"/>
  <c r="N119" i="1"/>
  <c r="O119" i="1"/>
  <c r="N120" i="1"/>
  <c r="O120" i="1"/>
  <c r="N121" i="1"/>
  <c r="O121" i="1"/>
  <c r="N122" i="1"/>
  <c r="O122" i="1"/>
  <c r="N123" i="1"/>
  <c r="O123" i="1"/>
  <c r="N124" i="1"/>
  <c r="O124" i="1"/>
  <c r="N125" i="1"/>
  <c r="O125" i="1"/>
  <c r="N126" i="1"/>
  <c r="O126" i="1"/>
  <c r="N127" i="1"/>
  <c r="O127" i="1"/>
  <c r="N128" i="1"/>
  <c r="O128" i="1"/>
  <c r="N129" i="1"/>
  <c r="O129" i="1"/>
  <c r="N130" i="1"/>
  <c r="O130" i="1"/>
  <c r="N131" i="1"/>
  <c r="O131" i="1"/>
  <c r="N132" i="1"/>
  <c r="O132" i="1"/>
  <c r="N133" i="1"/>
  <c r="O133" i="1"/>
  <c r="N134" i="1"/>
  <c r="O134" i="1"/>
  <c r="N135" i="1"/>
  <c r="O135" i="1"/>
  <c r="N136" i="1"/>
  <c r="O136" i="1"/>
  <c r="N137" i="1"/>
  <c r="O137" i="1"/>
  <c r="N138" i="1"/>
  <c r="O138" i="1"/>
  <c r="N139" i="1"/>
  <c r="O139" i="1"/>
  <c r="N140" i="1"/>
  <c r="O140" i="1"/>
  <c r="N141" i="1"/>
  <c r="O141" i="1"/>
  <c r="N142" i="1"/>
  <c r="O142" i="1"/>
  <c r="N143" i="1"/>
  <c r="O143" i="1"/>
  <c r="N144" i="1"/>
  <c r="O144" i="1"/>
  <c r="N145" i="1"/>
  <c r="O145" i="1"/>
  <c r="N146" i="1"/>
  <c r="O146" i="1"/>
  <c r="N147" i="1"/>
  <c r="O147" i="1"/>
  <c r="N148" i="1"/>
  <c r="O148" i="1"/>
  <c r="N149" i="1"/>
  <c r="O149" i="1"/>
  <c r="N150" i="1"/>
  <c r="O150" i="1"/>
  <c r="N151" i="1"/>
  <c r="O151" i="1"/>
  <c r="N152" i="1"/>
  <c r="O152" i="1"/>
  <c r="N153" i="1"/>
  <c r="O153" i="1"/>
  <c r="N154" i="1"/>
  <c r="O154" i="1"/>
  <c r="N155" i="1"/>
  <c r="O155" i="1"/>
  <c r="N156" i="1"/>
  <c r="O156" i="1"/>
  <c r="N157" i="1"/>
  <c r="O157" i="1"/>
  <c r="N158" i="1"/>
  <c r="O158" i="1"/>
  <c r="N159" i="1"/>
  <c r="O159" i="1"/>
  <c r="N160" i="1"/>
  <c r="O160" i="1"/>
  <c r="N161" i="1"/>
  <c r="O161" i="1"/>
  <c r="N162" i="1"/>
  <c r="O162" i="1"/>
  <c r="N163" i="1"/>
  <c r="O163" i="1"/>
  <c r="N164" i="1"/>
  <c r="O164" i="1"/>
  <c r="N165" i="1"/>
  <c r="O165" i="1"/>
  <c r="N166" i="1"/>
  <c r="O166" i="1"/>
  <c r="N167" i="1"/>
  <c r="O167" i="1"/>
  <c r="N168" i="1"/>
  <c r="O168" i="1"/>
  <c r="N169" i="1"/>
  <c r="O169" i="1"/>
  <c r="N170" i="1"/>
  <c r="O170" i="1"/>
  <c r="N171" i="1"/>
  <c r="O171" i="1"/>
  <c r="N172" i="1"/>
  <c r="O172" i="1"/>
  <c r="N173" i="1"/>
  <c r="O173" i="1"/>
  <c r="N174" i="1"/>
  <c r="O174" i="1"/>
  <c r="N175" i="1"/>
  <c r="O175" i="1"/>
  <c r="N176" i="1"/>
  <c r="O176" i="1"/>
  <c r="N177" i="1"/>
  <c r="O177" i="1"/>
  <c r="N178" i="1"/>
  <c r="O178" i="1"/>
  <c r="N179" i="1"/>
  <c r="O179" i="1"/>
  <c r="N180" i="1"/>
  <c r="O180" i="1"/>
  <c r="N181" i="1"/>
  <c r="O181" i="1"/>
  <c r="N182" i="1"/>
  <c r="O182" i="1"/>
  <c r="N183" i="1"/>
  <c r="O183" i="1"/>
  <c r="N184" i="1"/>
  <c r="O184" i="1"/>
  <c r="N185" i="1"/>
  <c r="O185" i="1"/>
  <c r="N186" i="1"/>
  <c r="O186" i="1"/>
  <c r="N187" i="1"/>
  <c r="O187" i="1"/>
  <c r="N188" i="1"/>
  <c r="O188" i="1"/>
  <c r="N189" i="1"/>
  <c r="O189" i="1"/>
  <c r="N190" i="1"/>
  <c r="O190" i="1"/>
  <c r="N191" i="1"/>
  <c r="O191" i="1"/>
  <c r="N192" i="1"/>
  <c r="O192" i="1"/>
  <c r="N193" i="1"/>
  <c r="O193" i="1"/>
  <c r="N194" i="1"/>
  <c r="O194" i="1"/>
  <c r="N195" i="1"/>
  <c r="O195" i="1"/>
  <c r="N196" i="1"/>
  <c r="O196" i="1"/>
  <c r="N197" i="1"/>
  <c r="O197" i="1"/>
  <c r="N198" i="1"/>
  <c r="O198" i="1"/>
  <c r="N199" i="1"/>
  <c r="O199" i="1"/>
  <c r="N200" i="1"/>
  <c r="O200" i="1"/>
  <c r="N201" i="1"/>
  <c r="O201" i="1"/>
  <c r="N202" i="1"/>
  <c r="O202" i="1"/>
  <c r="N203" i="1"/>
  <c r="O203" i="1"/>
  <c r="N204" i="1"/>
  <c r="O204" i="1"/>
  <c r="N205" i="1"/>
  <c r="O205" i="1"/>
  <c r="N206" i="1"/>
  <c r="O206" i="1"/>
  <c r="N207" i="1"/>
  <c r="O207" i="1"/>
  <c r="N208" i="1"/>
  <c r="O208" i="1"/>
  <c r="N209" i="1"/>
  <c r="O209" i="1"/>
  <c r="N210" i="1"/>
  <c r="O210" i="1"/>
  <c r="N211" i="1"/>
  <c r="O211" i="1"/>
  <c r="N212" i="1"/>
  <c r="O212" i="1"/>
  <c r="N213" i="1"/>
  <c r="O213" i="1"/>
  <c r="N214" i="1"/>
  <c r="O214" i="1"/>
  <c r="N215" i="1"/>
  <c r="O215" i="1"/>
  <c r="N216" i="1"/>
  <c r="O216" i="1"/>
  <c r="N217" i="1"/>
  <c r="O217" i="1"/>
  <c r="N218" i="1"/>
  <c r="O218" i="1"/>
  <c r="N219" i="1"/>
  <c r="O219" i="1"/>
  <c r="N220" i="1"/>
  <c r="O220" i="1"/>
  <c r="N221" i="1"/>
  <c r="O221" i="1"/>
  <c r="N222" i="1"/>
  <c r="O222" i="1"/>
  <c r="N223" i="1"/>
  <c r="O223" i="1"/>
  <c r="N224" i="1"/>
  <c r="O224" i="1"/>
  <c r="N225" i="1"/>
  <c r="O225" i="1"/>
  <c r="N226" i="1"/>
  <c r="O226" i="1"/>
  <c r="N227" i="1"/>
  <c r="O227" i="1"/>
  <c r="N228" i="1"/>
  <c r="O228" i="1"/>
  <c r="N229" i="1"/>
  <c r="O229" i="1"/>
  <c r="N230" i="1"/>
  <c r="O230" i="1"/>
  <c r="N231" i="1"/>
  <c r="O231" i="1"/>
  <c r="N232" i="1"/>
  <c r="O232" i="1"/>
  <c r="N233" i="1"/>
  <c r="O233" i="1"/>
  <c r="N234" i="1"/>
  <c r="O234" i="1"/>
  <c r="N235" i="1"/>
  <c r="O235" i="1"/>
  <c r="N236" i="1"/>
  <c r="O236" i="1"/>
  <c r="N237" i="1"/>
  <c r="O237" i="1"/>
  <c r="N238" i="1"/>
  <c r="O238" i="1"/>
  <c r="N239" i="1"/>
  <c r="O239" i="1"/>
  <c r="N240" i="1"/>
  <c r="O240" i="1"/>
  <c r="N241" i="1"/>
  <c r="O241" i="1"/>
  <c r="N242" i="1"/>
  <c r="O242" i="1"/>
  <c r="N243" i="1"/>
  <c r="O243" i="1"/>
  <c r="N244" i="1"/>
  <c r="O244" i="1"/>
  <c r="N245" i="1"/>
  <c r="O245" i="1"/>
  <c r="N246" i="1"/>
  <c r="O246" i="1"/>
  <c r="N247" i="1"/>
  <c r="O247" i="1"/>
  <c r="N248" i="1"/>
  <c r="O248" i="1"/>
  <c r="N249" i="1"/>
  <c r="O249" i="1"/>
  <c r="N250" i="1"/>
  <c r="O250" i="1"/>
  <c r="N251" i="1"/>
  <c r="O251" i="1"/>
  <c r="N252" i="1"/>
  <c r="O252" i="1"/>
  <c r="N253" i="1"/>
  <c r="O253" i="1"/>
  <c r="N254" i="1"/>
  <c r="O254" i="1"/>
  <c r="N255" i="1"/>
  <c r="O255" i="1"/>
  <c r="N256" i="1"/>
  <c r="O256" i="1"/>
  <c r="N257" i="1"/>
  <c r="O257" i="1"/>
  <c r="N258" i="1"/>
  <c r="O258" i="1"/>
  <c r="N259" i="1"/>
  <c r="O259" i="1"/>
  <c r="N260" i="1"/>
  <c r="O260" i="1"/>
  <c r="N261" i="1"/>
  <c r="O261" i="1"/>
  <c r="N262" i="1"/>
  <c r="O262" i="1"/>
  <c r="N263" i="1"/>
  <c r="O263" i="1"/>
  <c r="N264" i="1"/>
  <c r="O264" i="1"/>
  <c r="N265" i="1"/>
  <c r="O265" i="1"/>
  <c r="N266" i="1"/>
  <c r="O266" i="1"/>
  <c r="N267" i="1"/>
  <c r="O267" i="1"/>
  <c r="N268" i="1"/>
  <c r="O268" i="1"/>
  <c r="N269" i="1"/>
  <c r="O269" i="1"/>
  <c r="N270" i="1"/>
  <c r="O270" i="1"/>
  <c r="N271" i="1"/>
  <c r="O271" i="1"/>
  <c r="N272" i="1"/>
  <c r="O272" i="1"/>
  <c r="N273" i="1"/>
  <c r="O273" i="1"/>
  <c r="N274" i="1"/>
  <c r="O274" i="1"/>
  <c r="N275" i="1"/>
  <c r="O275" i="1"/>
  <c r="N276" i="1"/>
  <c r="O276" i="1"/>
  <c r="N277" i="1"/>
  <c r="O277" i="1"/>
  <c r="N278" i="1"/>
  <c r="O278" i="1"/>
  <c r="N279" i="1"/>
  <c r="O279" i="1"/>
  <c r="N280" i="1"/>
  <c r="O280" i="1"/>
  <c r="N281" i="1"/>
  <c r="O281" i="1"/>
  <c r="N282" i="1"/>
  <c r="O282" i="1"/>
  <c r="N283" i="1"/>
  <c r="O283" i="1"/>
  <c r="N284" i="1"/>
  <c r="O284" i="1"/>
  <c r="N285" i="1"/>
  <c r="O285" i="1"/>
  <c r="N286" i="1"/>
  <c r="O286" i="1"/>
  <c r="N287" i="1"/>
  <c r="O287" i="1"/>
  <c r="N288" i="1"/>
  <c r="O288" i="1"/>
  <c r="N289" i="1"/>
  <c r="O289" i="1"/>
  <c r="N290" i="1"/>
  <c r="O290" i="1"/>
  <c r="N291" i="1"/>
  <c r="O291" i="1"/>
  <c r="N292" i="1"/>
  <c r="O292" i="1"/>
  <c r="N293" i="1"/>
  <c r="O293" i="1"/>
  <c r="N294" i="1"/>
  <c r="O294" i="1"/>
  <c r="N295" i="1"/>
  <c r="O295" i="1"/>
  <c r="N296" i="1"/>
  <c r="O296" i="1"/>
  <c r="N297" i="1"/>
  <c r="O297" i="1"/>
  <c r="N298" i="1"/>
  <c r="O298" i="1"/>
  <c r="N299" i="1"/>
  <c r="O299" i="1"/>
  <c r="N300" i="1"/>
  <c r="O300" i="1"/>
  <c r="N301" i="1"/>
  <c r="O301" i="1"/>
  <c r="N302" i="1"/>
  <c r="O302" i="1"/>
  <c r="N303" i="1"/>
  <c r="O303" i="1"/>
  <c r="N304" i="1"/>
  <c r="O304" i="1"/>
  <c r="N305" i="1"/>
  <c r="O305" i="1"/>
  <c r="N306" i="1"/>
  <c r="O306" i="1"/>
  <c r="N307" i="1"/>
  <c r="O307" i="1"/>
  <c r="N308" i="1"/>
  <c r="O308" i="1"/>
  <c r="N309" i="1"/>
  <c r="O309" i="1"/>
  <c r="N310" i="1"/>
  <c r="O310" i="1"/>
  <c r="N311" i="1"/>
  <c r="O311" i="1"/>
  <c r="N312" i="1"/>
  <c r="O312" i="1"/>
  <c r="N313" i="1"/>
  <c r="O313" i="1"/>
  <c r="N314" i="1"/>
  <c r="O314" i="1"/>
  <c r="N315" i="1"/>
  <c r="O315" i="1"/>
  <c r="N316" i="1"/>
  <c r="O316" i="1"/>
  <c r="N317" i="1"/>
  <c r="O317" i="1"/>
  <c r="N318" i="1"/>
  <c r="O318" i="1"/>
  <c r="N319" i="1"/>
  <c r="O319" i="1"/>
  <c r="N320" i="1"/>
  <c r="O320" i="1"/>
  <c r="N321" i="1"/>
  <c r="O321" i="1"/>
  <c r="N322" i="1"/>
  <c r="O322" i="1"/>
  <c r="N323" i="1"/>
  <c r="O323" i="1"/>
  <c r="N324" i="1"/>
  <c r="O324" i="1"/>
  <c r="N325" i="1"/>
  <c r="O325" i="1"/>
  <c r="N326" i="1"/>
  <c r="O326" i="1"/>
  <c r="N327" i="1"/>
  <c r="O327" i="1"/>
  <c r="N328" i="1"/>
  <c r="O328" i="1"/>
  <c r="N329" i="1"/>
  <c r="O329" i="1"/>
  <c r="N330" i="1"/>
  <c r="O330" i="1"/>
  <c r="N331" i="1"/>
  <c r="O331" i="1"/>
  <c r="N332" i="1"/>
  <c r="O332" i="1"/>
  <c r="N333" i="1"/>
  <c r="O333" i="1"/>
  <c r="N334" i="1"/>
  <c r="O334" i="1"/>
  <c r="N335" i="1"/>
  <c r="O335" i="1"/>
  <c r="N336" i="1"/>
  <c r="O336" i="1"/>
  <c r="N337" i="1"/>
  <c r="O337" i="1"/>
  <c r="N338" i="1"/>
  <c r="O338" i="1"/>
  <c r="N339" i="1"/>
  <c r="O339" i="1"/>
  <c r="N340" i="1"/>
  <c r="O340" i="1"/>
  <c r="N341" i="1"/>
  <c r="O341" i="1"/>
  <c r="N342" i="1"/>
  <c r="O342" i="1"/>
  <c r="N343" i="1"/>
  <c r="O343" i="1"/>
  <c r="N344" i="1"/>
  <c r="O344" i="1"/>
  <c r="N345" i="1"/>
  <c r="O345" i="1"/>
  <c r="N346" i="1"/>
  <c r="O346" i="1"/>
  <c r="N347" i="1"/>
  <c r="O347" i="1"/>
  <c r="N348" i="1"/>
  <c r="O348" i="1"/>
  <c r="N349" i="1"/>
  <c r="O349" i="1"/>
  <c r="N350" i="1"/>
  <c r="O350" i="1"/>
  <c r="N351" i="1"/>
  <c r="O351" i="1"/>
  <c r="N352" i="1"/>
  <c r="O352" i="1"/>
  <c r="N353" i="1"/>
  <c r="O353" i="1"/>
  <c r="N354" i="1"/>
  <c r="O354" i="1"/>
  <c r="N355" i="1"/>
  <c r="O355" i="1"/>
  <c r="N356" i="1"/>
  <c r="O356" i="1"/>
  <c r="N357" i="1"/>
  <c r="O357" i="1"/>
  <c r="N358" i="1"/>
  <c r="O358" i="1"/>
  <c r="N359" i="1"/>
  <c r="O359" i="1"/>
  <c r="N360" i="1"/>
  <c r="O360" i="1"/>
  <c r="N361" i="1"/>
  <c r="O361" i="1"/>
  <c r="N362" i="1"/>
  <c r="O362" i="1"/>
  <c r="N363" i="1"/>
  <c r="O363" i="1"/>
  <c r="N364" i="1"/>
  <c r="O364" i="1"/>
  <c r="N365" i="1"/>
  <c r="O365" i="1"/>
  <c r="N366" i="1"/>
  <c r="O366" i="1"/>
  <c r="N367" i="1"/>
  <c r="O367" i="1"/>
  <c r="N368" i="1"/>
  <c r="O368" i="1"/>
  <c r="N369" i="1"/>
  <c r="O369" i="1"/>
  <c r="N370" i="1"/>
  <c r="O370" i="1"/>
  <c r="N371" i="1"/>
  <c r="O371" i="1"/>
  <c r="N372" i="1"/>
  <c r="O372" i="1"/>
  <c r="N373" i="1"/>
  <c r="O373" i="1"/>
  <c r="N374" i="1"/>
  <c r="O374" i="1"/>
  <c r="N375" i="1"/>
  <c r="O375" i="1"/>
  <c r="N376" i="1"/>
  <c r="O376" i="1"/>
  <c r="N377" i="1"/>
  <c r="O377" i="1"/>
  <c r="N378" i="1"/>
  <c r="O378" i="1"/>
  <c r="N379" i="1"/>
  <c r="O379" i="1"/>
  <c r="N380" i="1"/>
  <c r="O380" i="1"/>
  <c r="N381" i="1"/>
  <c r="O381" i="1"/>
  <c r="N382" i="1"/>
  <c r="O382" i="1"/>
  <c r="N383" i="1"/>
  <c r="O383" i="1"/>
  <c r="N384" i="1"/>
  <c r="O384" i="1"/>
  <c r="N385" i="1"/>
  <c r="O385" i="1"/>
  <c r="N386" i="1"/>
  <c r="O386" i="1"/>
  <c r="N387" i="1"/>
  <c r="O387" i="1"/>
  <c r="N388" i="1"/>
  <c r="O388" i="1"/>
  <c r="N389" i="1"/>
  <c r="O389" i="1"/>
  <c r="N390" i="1"/>
  <c r="O390" i="1"/>
  <c r="N391" i="1"/>
  <c r="O391" i="1"/>
  <c r="N392" i="1"/>
  <c r="O392" i="1"/>
  <c r="N393" i="1"/>
  <c r="O393" i="1"/>
  <c r="N394" i="1"/>
  <c r="O394" i="1"/>
  <c r="N395" i="1"/>
  <c r="O395" i="1"/>
  <c r="N396" i="1"/>
  <c r="O396" i="1"/>
  <c r="N397" i="1"/>
  <c r="O397" i="1"/>
  <c r="N398" i="1"/>
  <c r="O398" i="1"/>
  <c r="N399" i="1"/>
  <c r="O399" i="1"/>
  <c r="N400" i="1"/>
  <c r="O400" i="1"/>
  <c r="N401" i="1"/>
  <c r="O401" i="1"/>
  <c r="N402" i="1"/>
  <c r="O402" i="1"/>
  <c r="N403" i="1"/>
  <c r="O403" i="1"/>
  <c r="N404" i="1"/>
  <c r="O404" i="1"/>
  <c r="N405" i="1"/>
  <c r="O405" i="1"/>
  <c r="N406" i="1"/>
  <c r="O406" i="1"/>
  <c r="N407" i="1"/>
  <c r="O407" i="1"/>
  <c r="N408" i="1"/>
  <c r="O408" i="1"/>
  <c r="N409" i="1"/>
  <c r="O409" i="1"/>
  <c r="N410" i="1"/>
  <c r="O410" i="1"/>
  <c r="N411" i="1"/>
  <c r="O411" i="1"/>
  <c r="N412" i="1"/>
  <c r="O412" i="1"/>
  <c r="N413" i="1"/>
  <c r="O413" i="1"/>
  <c r="N414" i="1"/>
  <c r="O414" i="1"/>
  <c r="N415" i="1"/>
  <c r="O415" i="1"/>
  <c r="N416" i="1"/>
  <c r="O416" i="1"/>
  <c r="N417" i="1"/>
  <c r="O417" i="1"/>
  <c r="N418" i="1"/>
  <c r="O418" i="1"/>
  <c r="N419" i="1"/>
  <c r="O419" i="1"/>
  <c r="N420" i="1"/>
  <c r="O420" i="1"/>
  <c r="N421" i="1"/>
  <c r="O421" i="1"/>
  <c r="N422" i="1"/>
  <c r="O422" i="1"/>
  <c r="N423" i="1"/>
  <c r="O423" i="1"/>
  <c r="N424" i="1"/>
  <c r="O424" i="1"/>
  <c r="N425" i="1"/>
  <c r="O425" i="1"/>
  <c r="N426" i="1"/>
  <c r="O426" i="1"/>
  <c r="N427" i="1"/>
  <c r="O427" i="1"/>
  <c r="N428" i="1"/>
  <c r="O428" i="1"/>
  <c r="N429" i="1"/>
  <c r="O429" i="1"/>
  <c r="N430" i="1"/>
  <c r="O430" i="1"/>
  <c r="N431" i="1"/>
  <c r="O431" i="1"/>
  <c r="N432" i="1"/>
  <c r="O432" i="1"/>
  <c r="N433" i="1"/>
  <c r="O433" i="1"/>
  <c r="N434" i="1"/>
  <c r="O434" i="1"/>
  <c r="N435" i="1"/>
  <c r="O435" i="1"/>
  <c r="N436" i="1"/>
  <c r="O436" i="1"/>
  <c r="N437" i="1"/>
  <c r="O437" i="1"/>
  <c r="N438" i="1"/>
  <c r="O438" i="1"/>
  <c r="N439" i="1"/>
  <c r="O439" i="1"/>
  <c r="N440" i="1"/>
  <c r="O440" i="1"/>
  <c r="N441" i="1"/>
  <c r="O441" i="1"/>
  <c r="N442" i="1"/>
  <c r="O442" i="1"/>
  <c r="N443" i="1"/>
  <c r="O443" i="1"/>
  <c r="N444" i="1"/>
  <c r="O444" i="1"/>
  <c r="N445" i="1"/>
  <c r="O445" i="1"/>
  <c r="N446" i="1"/>
  <c r="O446" i="1"/>
  <c r="N447" i="1"/>
  <c r="O447" i="1"/>
  <c r="N448" i="1"/>
  <c r="O448" i="1"/>
  <c r="N449" i="1"/>
  <c r="O449" i="1"/>
  <c r="N450" i="1"/>
  <c r="O450" i="1"/>
  <c r="N451" i="1"/>
  <c r="O451" i="1"/>
  <c r="N452" i="1"/>
  <c r="O452" i="1"/>
  <c r="N453" i="1"/>
  <c r="O453" i="1"/>
  <c r="N454" i="1"/>
  <c r="O454" i="1"/>
  <c r="N455" i="1"/>
  <c r="O455" i="1"/>
  <c r="N456" i="1"/>
  <c r="O456" i="1"/>
  <c r="N457" i="1"/>
  <c r="O457" i="1"/>
  <c r="N458" i="1"/>
  <c r="O458" i="1"/>
  <c r="N459" i="1"/>
  <c r="O459" i="1"/>
  <c r="N460" i="1"/>
  <c r="O460" i="1"/>
  <c r="N461" i="1"/>
  <c r="O461" i="1"/>
  <c r="N462" i="1"/>
  <c r="O462" i="1"/>
  <c r="N463" i="1"/>
  <c r="O463" i="1"/>
  <c r="N464" i="1"/>
  <c r="O464" i="1"/>
  <c r="N465" i="1"/>
  <c r="O465" i="1"/>
  <c r="N466" i="1"/>
  <c r="O466" i="1"/>
  <c r="N467" i="1"/>
  <c r="O467" i="1"/>
  <c r="N468" i="1"/>
  <c r="O468" i="1"/>
  <c r="N469" i="1"/>
  <c r="O469" i="1"/>
  <c r="N470" i="1"/>
  <c r="O470" i="1"/>
  <c r="N471" i="1"/>
  <c r="O471" i="1"/>
  <c r="N472" i="1"/>
  <c r="O472" i="1"/>
  <c r="N473" i="1"/>
  <c r="O473" i="1"/>
  <c r="N474" i="1"/>
  <c r="O474" i="1"/>
  <c r="N475" i="1"/>
  <c r="O475" i="1"/>
  <c r="N476" i="1"/>
  <c r="O476" i="1"/>
  <c r="N477" i="1"/>
  <c r="O477" i="1"/>
  <c r="N478" i="1"/>
  <c r="O478" i="1"/>
  <c r="N479" i="1"/>
  <c r="O479" i="1"/>
  <c r="N480" i="1"/>
  <c r="O480" i="1"/>
  <c r="N481" i="1"/>
  <c r="O481" i="1"/>
  <c r="N482" i="1"/>
  <c r="O482" i="1"/>
  <c r="N483" i="1"/>
  <c r="O483" i="1"/>
  <c r="N484" i="1"/>
  <c r="O484" i="1"/>
  <c r="N485" i="1"/>
  <c r="O485" i="1"/>
  <c r="N486" i="1"/>
  <c r="O486" i="1"/>
  <c r="N487" i="1"/>
  <c r="O487" i="1"/>
  <c r="N488" i="1"/>
  <c r="O488" i="1"/>
  <c r="N489" i="1"/>
  <c r="O489" i="1"/>
  <c r="N490" i="1"/>
  <c r="O490" i="1"/>
  <c r="N491" i="1"/>
  <c r="O491" i="1"/>
  <c r="N492" i="1"/>
  <c r="O492" i="1"/>
  <c r="N493" i="1"/>
  <c r="O493" i="1"/>
  <c r="N494" i="1"/>
  <c r="O494" i="1"/>
  <c r="N495" i="1"/>
  <c r="O495" i="1"/>
  <c r="N496" i="1"/>
  <c r="O496" i="1"/>
  <c r="N497" i="1"/>
  <c r="O497" i="1"/>
  <c r="N498" i="1"/>
  <c r="O498" i="1"/>
  <c r="N499" i="1"/>
  <c r="O499" i="1"/>
  <c r="N500" i="1"/>
  <c r="O500" i="1"/>
  <c r="N501" i="1"/>
  <c r="O501" i="1"/>
  <c r="N502" i="1"/>
  <c r="O502" i="1"/>
  <c r="N503" i="1"/>
  <c r="O503" i="1"/>
  <c r="N504" i="1"/>
  <c r="O504" i="1"/>
  <c r="N505" i="1"/>
  <c r="O505" i="1"/>
  <c r="N506" i="1"/>
  <c r="O506" i="1"/>
  <c r="N507" i="1"/>
  <c r="O507" i="1"/>
  <c r="N508" i="1"/>
  <c r="O508" i="1"/>
  <c r="N509" i="1"/>
  <c r="O509" i="1"/>
  <c r="N510" i="1"/>
  <c r="O510" i="1"/>
  <c r="N511" i="1"/>
  <c r="O511" i="1"/>
  <c r="N512" i="1"/>
  <c r="O512" i="1"/>
  <c r="N513" i="1"/>
  <c r="O513" i="1"/>
  <c r="N514" i="1"/>
  <c r="O514" i="1"/>
  <c r="N515" i="1"/>
  <c r="O515" i="1"/>
  <c r="N516" i="1"/>
  <c r="O516" i="1"/>
  <c r="N517" i="1"/>
  <c r="O517" i="1"/>
  <c r="N518" i="1"/>
  <c r="O518" i="1"/>
  <c r="N519" i="1"/>
  <c r="O519" i="1"/>
  <c r="N520" i="1"/>
  <c r="O520" i="1"/>
  <c r="N521" i="1"/>
  <c r="O521" i="1"/>
  <c r="N522" i="1"/>
  <c r="O522" i="1"/>
  <c r="N523" i="1"/>
  <c r="O523" i="1"/>
  <c r="N524" i="1"/>
  <c r="O524" i="1"/>
  <c r="N525" i="1"/>
  <c r="O525" i="1"/>
  <c r="N526" i="1"/>
  <c r="O526" i="1"/>
  <c r="N527" i="1"/>
  <c r="O527" i="1"/>
  <c r="N528" i="1"/>
  <c r="O528" i="1"/>
  <c r="N529" i="1"/>
  <c r="O529" i="1"/>
  <c r="N530" i="1"/>
  <c r="O530" i="1"/>
  <c r="N531" i="1"/>
  <c r="O531" i="1"/>
  <c r="N532" i="1"/>
  <c r="O532" i="1"/>
  <c r="N533" i="1"/>
  <c r="O533" i="1"/>
  <c r="N534" i="1"/>
  <c r="O534" i="1"/>
  <c r="N535" i="1"/>
  <c r="O535" i="1"/>
  <c r="N536" i="1"/>
  <c r="O536" i="1"/>
  <c r="N537" i="1"/>
  <c r="O537" i="1"/>
  <c r="N538" i="1"/>
  <c r="O538" i="1"/>
  <c r="N539" i="1"/>
  <c r="O539" i="1"/>
  <c r="N540" i="1"/>
  <c r="O540" i="1"/>
  <c r="N541" i="1"/>
  <c r="O541" i="1"/>
  <c r="N542" i="1"/>
  <c r="O542" i="1"/>
  <c r="N543" i="1"/>
  <c r="O543" i="1"/>
  <c r="N544" i="1"/>
  <c r="O544" i="1"/>
  <c r="N545" i="1"/>
  <c r="O545" i="1"/>
  <c r="N546" i="1"/>
  <c r="O546" i="1"/>
  <c r="N547" i="1"/>
  <c r="O547" i="1"/>
  <c r="N548" i="1"/>
  <c r="O548" i="1"/>
  <c r="N549" i="1"/>
  <c r="O549" i="1"/>
  <c r="N550" i="1"/>
  <c r="O550" i="1"/>
  <c r="N551" i="1"/>
  <c r="O551" i="1"/>
  <c r="N552" i="1"/>
  <c r="O552" i="1"/>
  <c r="N553" i="1"/>
  <c r="O553" i="1"/>
  <c r="N554" i="1"/>
  <c r="O554" i="1"/>
  <c r="N555" i="1"/>
  <c r="O555" i="1"/>
  <c r="N556" i="1"/>
  <c r="O556" i="1"/>
  <c r="N557" i="1"/>
  <c r="O557" i="1"/>
  <c r="N558" i="1"/>
  <c r="O558" i="1"/>
  <c r="N559" i="1"/>
  <c r="O559" i="1"/>
  <c r="N560" i="1"/>
  <c r="O560" i="1"/>
  <c r="N561" i="1"/>
  <c r="O561" i="1"/>
  <c r="N562" i="1"/>
  <c r="O562" i="1"/>
  <c r="N563" i="1"/>
  <c r="O563" i="1"/>
  <c r="N564" i="1"/>
  <c r="O564" i="1"/>
  <c r="N565" i="1"/>
  <c r="O565" i="1"/>
  <c r="N566" i="1"/>
  <c r="O566" i="1"/>
  <c r="N567" i="1"/>
  <c r="O567" i="1"/>
  <c r="N568" i="1"/>
  <c r="O568" i="1"/>
  <c r="N569" i="1"/>
  <c r="O569" i="1"/>
  <c r="N570" i="1"/>
  <c r="O570" i="1"/>
  <c r="N571" i="1"/>
  <c r="O571" i="1"/>
  <c r="N572" i="1"/>
  <c r="O572" i="1"/>
  <c r="N573" i="1"/>
  <c r="O573" i="1"/>
  <c r="N574" i="1"/>
  <c r="O574" i="1"/>
  <c r="N575" i="1"/>
  <c r="O575" i="1"/>
  <c r="N576" i="1"/>
  <c r="O576" i="1"/>
  <c r="N577" i="1"/>
  <c r="O577" i="1"/>
  <c r="N578" i="1"/>
  <c r="O578" i="1"/>
  <c r="N579" i="1"/>
  <c r="O579" i="1"/>
  <c r="N580" i="1"/>
  <c r="O580" i="1"/>
  <c r="N581" i="1"/>
  <c r="O581" i="1"/>
  <c r="N582" i="1"/>
  <c r="O582" i="1"/>
  <c r="N583" i="1"/>
  <c r="O583" i="1"/>
  <c r="N584" i="1"/>
  <c r="O584" i="1"/>
  <c r="N585" i="1"/>
  <c r="O585" i="1"/>
  <c r="N586" i="1"/>
  <c r="O586" i="1"/>
  <c r="N587" i="1"/>
  <c r="O587" i="1"/>
  <c r="N588" i="1"/>
  <c r="O588" i="1"/>
  <c r="N589" i="1"/>
  <c r="O589" i="1"/>
  <c r="N590" i="1"/>
  <c r="O590" i="1"/>
  <c r="N591" i="1"/>
  <c r="O591" i="1"/>
  <c r="N592" i="1"/>
  <c r="O592" i="1"/>
  <c r="N593" i="1"/>
  <c r="O593" i="1"/>
  <c r="N594" i="1"/>
  <c r="O594" i="1"/>
  <c r="N595" i="1"/>
  <c r="O595" i="1"/>
  <c r="N596" i="1"/>
  <c r="O596" i="1"/>
  <c r="N597" i="1"/>
  <c r="O597" i="1"/>
  <c r="N598" i="1"/>
  <c r="O598" i="1"/>
  <c r="N599" i="1"/>
  <c r="O599" i="1"/>
  <c r="N600" i="1"/>
  <c r="O600" i="1"/>
  <c r="N601" i="1"/>
  <c r="O601" i="1"/>
  <c r="N602" i="1"/>
  <c r="O602" i="1"/>
  <c r="N603" i="1"/>
  <c r="O603" i="1"/>
  <c r="N604" i="1"/>
  <c r="O604" i="1"/>
  <c r="N605" i="1"/>
  <c r="O605" i="1"/>
  <c r="N606" i="1"/>
  <c r="O606" i="1"/>
  <c r="N607" i="1"/>
  <c r="O607" i="1"/>
  <c r="N608" i="1"/>
  <c r="O608" i="1"/>
  <c r="N609" i="1"/>
  <c r="O609" i="1"/>
  <c r="N610" i="1"/>
  <c r="O610" i="1"/>
  <c r="N611" i="1"/>
  <c r="O611" i="1"/>
  <c r="N612" i="1"/>
  <c r="O612" i="1"/>
  <c r="N613" i="1"/>
  <c r="O613" i="1"/>
  <c r="N614" i="1"/>
  <c r="O614" i="1"/>
  <c r="N615" i="1"/>
  <c r="O615" i="1"/>
  <c r="N616" i="1"/>
  <c r="O616" i="1"/>
  <c r="N617" i="1"/>
  <c r="O617" i="1"/>
  <c r="N618" i="1"/>
  <c r="O618" i="1"/>
  <c r="N619" i="1"/>
  <c r="O619" i="1"/>
  <c r="N620" i="1"/>
  <c r="O620" i="1"/>
  <c r="N621" i="1"/>
  <c r="O621" i="1"/>
  <c r="N622" i="1"/>
  <c r="O622" i="1"/>
  <c r="N623" i="1"/>
  <c r="O623" i="1"/>
  <c r="N624" i="1"/>
  <c r="O624" i="1"/>
  <c r="N625" i="1"/>
  <c r="O625" i="1"/>
  <c r="N626" i="1"/>
  <c r="O626" i="1"/>
  <c r="N627" i="1"/>
  <c r="O627" i="1"/>
  <c r="N628" i="1"/>
  <c r="O628" i="1"/>
  <c r="N629" i="1"/>
  <c r="O629" i="1"/>
  <c r="N630" i="1"/>
  <c r="O630" i="1"/>
  <c r="N631" i="1"/>
  <c r="O631" i="1"/>
  <c r="N632" i="1"/>
  <c r="O632" i="1"/>
  <c r="N633" i="1"/>
  <c r="O633" i="1"/>
  <c r="N634" i="1"/>
  <c r="O634" i="1"/>
  <c r="N635" i="1"/>
  <c r="O635" i="1"/>
  <c r="N636" i="1"/>
  <c r="O636" i="1"/>
  <c r="N637" i="1"/>
  <c r="O637" i="1"/>
  <c r="N638" i="1"/>
  <c r="O638" i="1"/>
  <c r="N639" i="1"/>
  <c r="O639" i="1"/>
  <c r="N640" i="1"/>
  <c r="O640" i="1"/>
  <c r="N641" i="1"/>
  <c r="O641" i="1"/>
  <c r="N642" i="1"/>
  <c r="O642" i="1"/>
  <c r="N643" i="1"/>
  <c r="O643" i="1"/>
  <c r="N644" i="1"/>
  <c r="O644" i="1"/>
  <c r="N645" i="1"/>
  <c r="O645" i="1"/>
  <c r="N646" i="1"/>
  <c r="O646" i="1"/>
  <c r="N647" i="1"/>
  <c r="O647" i="1"/>
  <c r="N648" i="1"/>
  <c r="O648" i="1"/>
  <c r="N649" i="1"/>
  <c r="O649" i="1"/>
  <c r="N650" i="1"/>
  <c r="O650" i="1"/>
  <c r="N651" i="1"/>
  <c r="O651" i="1"/>
  <c r="N652" i="1"/>
  <c r="O652" i="1"/>
  <c r="N653" i="1"/>
  <c r="O653" i="1"/>
  <c r="N654" i="1"/>
  <c r="O654" i="1"/>
  <c r="N655" i="1"/>
  <c r="O655" i="1"/>
  <c r="N656" i="1"/>
  <c r="O656" i="1"/>
  <c r="N657" i="1"/>
  <c r="O657" i="1"/>
  <c r="N658" i="1"/>
  <c r="O658" i="1"/>
  <c r="N659" i="1"/>
  <c r="O659" i="1"/>
  <c r="N660" i="1"/>
  <c r="O660" i="1"/>
  <c r="N661" i="1"/>
  <c r="O661" i="1"/>
  <c r="N662" i="1"/>
  <c r="O662" i="1"/>
  <c r="N663" i="1"/>
  <c r="O663" i="1"/>
  <c r="N664" i="1"/>
  <c r="O664" i="1"/>
  <c r="N665" i="1"/>
  <c r="O665" i="1"/>
  <c r="N666" i="1"/>
  <c r="O666" i="1"/>
  <c r="N667" i="1"/>
  <c r="O667" i="1"/>
  <c r="N668" i="1"/>
  <c r="O668" i="1"/>
  <c r="N669" i="1"/>
  <c r="O669" i="1"/>
  <c r="N670" i="1"/>
  <c r="O670" i="1"/>
  <c r="N671" i="1"/>
  <c r="O671" i="1"/>
  <c r="N672" i="1"/>
  <c r="O672" i="1"/>
  <c r="N673" i="1"/>
  <c r="O673" i="1"/>
  <c r="N674" i="1"/>
  <c r="O674" i="1"/>
  <c r="N675" i="1"/>
  <c r="O675" i="1"/>
  <c r="N676" i="1"/>
  <c r="O676" i="1"/>
  <c r="N677" i="1"/>
  <c r="O677" i="1"/>
  <c r="N678" i="1"/>
  <c r="O678" i="1"/>
  <c r="N679" i="1"/>
  <c r="O679" i="1"/>
  <c r="N680" i="1"/>
  <c r="O680" i="1"/>
  <c r="N681" i="1"/>
  <c r="O681" i="1"/>
  <c r="N682" i="1"/>
  <c r="O682" i="1"/>
  <c r="N683" i="1"/>
  <c r="O683" i="1"/>
  <c r="N684" i="1"/>
  <c r="O684" i="1"/>
  <c r="N685" i="1"/>
  <c r="O685" i="1"/>
  <c r="N686" i="1"/>
  <c r="O686" i="1"/>
  <c r="N687" i="1"/>
  <c r="O687" i="1"/>
  <c r="N688" i="1"/>
  <c r="O688" i="1"/>
  <c r="N689" i="1"/>
  <c r="O689" i="1"/>
  <c r="N690" i="1"/>
  <c r="O690" i="1"/>
  <c r="N691" i="1"/>
  <c r="O691" i="1"/>
  <c r="N692" i="1"/>
  <c r="O692" i="1"/>
  <c r="N693" i="1"/>
  <c r="O693" i="1"/>
  <c r="N694" i="1"/>
  <c r="O694" i="1"/>
  <c r="N695" i="1"/>
  <c r="O695" i="1"/>
  <c r="N696" i="1"/>
  <c r="O696" i="1"/>
  <c r="N697" i="1"/>
  <c r="O697" i="1"/>
  <c r="N698" i="1"/>
  <c r="O698" i="1"/>
  <c r="N699" i="1"/>
  <c r="O699" i="1"/>
  <c r="N700" i="1"/>
  <c r="O700" i="1"/>
  <c r="N701" i="1"/>
  <c r="O701" i="1"/>
  <c r="N702" i="1"/>
  <c r="O702" i="1"/>
  <c r="N703" i="1"/>
  <c r="O703" i="1"/>
  <c r="N704" i="1"/>
  <c r="O704" i="1"/>
  <c r="N705" i="1"/>
  <c r="O705" i="1"/>
  <c r="N706" i="1"/>
  <c r="O706" i="1"/>
  <c r="N707" i="1"/>
  <c r="O707" i="1"/>
  <c r="N708" i="1"/>
  <c r="O708" i="1"/>
  <c r="N709" i="1"/>
  <c r="O709" i="1"/>
  <c r="N710" i="1"/>
  <c r="O710" i="1"/>
  <c r="N711" i="1"/>
  <c r="O711" i="1"/>
  <c r="N712" i="1"/>
  <c r="O712" i="1"/>
  <c r="N713" i="1"/>
  <c r="O713" i="1"/>
  <c r="N714" i="1"/>
  <c r="O714" i="1"/>
  <c r="N715" i="1"/>
  <c r="O715" i="1"/>
  <c r="N716" i="1"/>
  <c r="O716" i="1"/>
  <c r="N717" i="1"/>
  <c r="O717" i="1"/>
  <c r="N718" i="1"/>
  <c r="O718" i="1"/>
  <c r="N719" i="1"/>
  <c r="O719" i="1"/>
  <c r="N720" i="1"/>
  <c r="O720" i="1"/>
  <c r="N721" i="1"/>
  <c r="O721" i="1"/>
  <c r="N722" i="1"/>
  <c r="O722" i="1"/>
  <c r="N723" i="1"/>
  <c r="O723" i="1"/>
  <c r="N724" i="1"/>
  <c r="O724" i="1"/>
  <c r="N725" i="1"/>
  <c r="O725" i="1"/>
  <c r="N726" i="1"/>
  <c r="O726" i="1"/>
  <c r="N727" i="1"/>
  <c r="O727" i="1"/>
  <c r="N728" i="1"/>
  <c r="O728" i="1"/>
  <c r="N729" i="1"/>
  <c r="O729" i="1"/>
  <c r="N730" i="1"/>
  <c r="O730" i="1"/>
  <c r="N731" i="1"/>
  <c r="O731" i="1"/>
  <c r="N732" i="1"/>
  <c r="O732" i="1"/>
  <c r="N733" i="1"/>
  <c r="O733" i="1"/>
  <c r="N734" i="1"/>
  <c r="O734" i="1"/>
  <c r="N735" i="1"/>
  <c r="O735" i="1"/>
  <c r="N736" i="1"/>
  <c r="O736" i="1"/>
  <c r="N737" i="1"/>
  <c r="O737" i="1"/>
  <c r="N738" i="1"/>
  <c r="O738" i="1"/>
  <c r="N739" i="1"/>
  <c r="O739" i="1"/>
  <c r="N740" i="1"/>
  <c r="O740" i="1"/>
  <c r="N741" i="1"/>
  <c r="O741" i="1"/>
  <c r="N742" i="1"/>
  <c r="O742" i="1"/>
  <c r="N743" i="1"/>
  <c r="O743" i="1"/>
  <c r="N744" i="1"/>
  <c r="O744" i="1"/>
  <c r="N745" i="1"/>
  <c r="O745" i="1"/>
  <c r="N746" i="1"/>
  <c r="O746" i="1"/>
  <c r="N747" i="1"/>
  <c r="O747" i="1"/>
  <c r="N748" i="1"/>
  <c r="O748" i="1"/>
  <c r="N749" i="1"/>
  <c r="O749" i="1"/>
  <c r="N750" i="1"/>
  <c r="O750" i="1"/>
  <c r="N751" i="1"/>
  <c r="O751" i="1"/>
  <c r="N752" i="1"/>
  <c r="O752" i="1"/>
  <c r="N753" i="1"/>
  <c r="O753" i="1"/>
  <c r="N754" i="1"/>
  <c r="O754" i="1"/>
  <c r="N755" i="1"/>
  <c r="O755" i="1"/>
  <c r="N756" i="1"/>
  <c r="O756" i="1"/>
  <c r="N757" i="1"/>
  <c r="O757" i="1"/>
  <c r="N758" i="1"/>
  <c r="O758" i="1"/>
  <c r="N759" i="1"/>
  <c r="O759" i="1"/>
  <c r="N760" i="1"/>
  <c r="O760" i="1"/>
  <c r="N761" i="1"/>
  <c r="O761" i="1"/>
  <c r="N762" i="1"/>
  <c r="O762" i="1"/>
  <c r="N763" i="1"/>
  <c r="O763" i="1"/>
  <c r="N764" i="1"/>
  <c r="O764" i="1"/>
  <c r="N765" i="1"/>
  <c r="O765" i="1"/>
  <c r="N766" i="1"/>
  <c r="O766" i="1"/>
  <c r="N767" i="1"/>
  <c r="O767" i="1"/>
  <c r="N768" i="1"/>
  <c r="O768" i="1"/>
  <c r="N769" i="1"/>
  <c r="O769" i="1"/>
  <c r="N770" i="1"/>
  <c r="O770" i="1"/>
  <c r="N771" i="1"/>
  <c r="O771" i="1"/>
  <c r="N772" i="1"/>
  <c r="O772" i="1"/>
  <c r="N773" i="1"/>
  <c r="O773" i="1"/>
  <c r="N774" i="1"/>
  <c r="O774" i="1"/>
  <c r="N775" i="1"/>
  <c r="O775" i="1"/>
  <c r="N776" i="1"/>
  <c r="O776" i="1"/>
  <c r="N777" i="1"/>
  <c r="O777" i="1"/>
  <c r="N778" i="1"/>
  <c r="O778" i="1"/>
  <c r="N779" i="1"/>
  <c r="O779" i="1"/>
  <c r="N780" i="1"/>
  <c r="O780" i="1"/>
  <c r="N781" i="1"/>
  <c r="O781" i="1"/>
  <c r="N782" i="1"/>
  <c r="O782" i="1"/>
  <c r="N783" i="1"/>
  <c r="O783" i="1"/>
  <c r="N784" i="1"/>
  <c r="O784" i="1"/>
  <c r="N785" i="1"/>
  <c r="O785" i="1"/>
  <c r="N786" i="1"/>
  <c r="O786" i="1"/>
  <c r="N787" i="1"/>
  <c r="O787" i="1"/>
  <c r="N788" i="1"/>
  <c r="O788" i="1"/>
  <c r="N789" i="1"/>
  <c r="O789" i="1"/>
  <c r="N790" i="1"/>
  <c r="O790" i="1"/>
  <c r="N791" i="1"/>
  <c r="O791" i="1"/>
  <c r="N792" i="1"/>
  <c r="O792" i="1"/>
  <c r="N793" i="1"/>
  <c r="O793" i="1"/>
  <c r="N794" i="1"/>
  <c r="O794" i="1"/>
  <c r="N795" i="1"/>
  <c r="O795" i="1"/>
  <c r="N796" i="1"/>
  <c r="O796" i="1"/>
  <c r="N797" i="1"/>
  <c r="O797" i="1"/>
  <c r="N798" i="1"/>
  <c r="O798" i="1"/>
  <c r="N799" i="1"/>
  <c r="O799" i="1"/>
  <c r="N800" i="1"/>
  <c r="O800" i="1"/>
  <c r="N801" i="1"/>
  <c r="O801" i="1"/>
  <c r="N802" i="1"/>
  <c r="O802" i="1"/>
  <c r="N803" i="1"/>
  <c r="O803" i="1"/>
  <c r="N804" i="1"/>
  <c r="O804" i="1"/>
  <c r="N805" i="1"/>
  <c r="O805" i="1"/>
  <c r="N806" i="1"/>
  <c r="O806" i="1"/>
  <c r="N807" i="1"/>
  <c r="O807" i="1"/>
  <c r="N808" i="1"/>
  <c r="O808" i="1"/>
  <c r="N809" i="1"/>
  <c r="O809" i="1"/>
  <c r="N810" i="1"/>
  <c r="O810" i="1"/>
  <c r="N811" i="1"/>
  <c r="O811" i="1"/>
  <c r="N812" i="1"/>
  <c r="O812" i="1"/>
  <c r="N813" i="1"/>
  <c r="O813" i="1"/>
  <c r="N814" i="1"/>
  <c r="O814" i="1"/>
  <c r="N815" i="1"/>
  <c r="O815" i="1"/>
  <c r="N816" i="1"/>
  <c r="O816" i="1"/>
  <c r="N817" i="1"/>
  <c r="O817" i="1"/>
  <c r="N818" i="1"/>
  <c r="O818" i="1"/>
  <c r="N819" i="1"/>
  <c r="O819" i="1"/>
  <c r="N820" i="1"/>
  <c r="O820" i="1"/>
  <c r="N821" i="1"/>
  <c r="O821" i="1"/>
  <c r="N822" i="1"/>
  <c r="O822" i="1"/>
  <c r="N823" i="1"/>
  <c r="O823" i="1"/>
  <c r="N824" i="1"/>
  <c r="O824" i="1"/>
  <c r="N825" i="1"/>
  <c r="O825" i="1"/>
  <c r="N826" i="1"/>
  <c r="O826" i="1"/>
  <c r="N827" i="1"/>
  <c r="O827" i="1"/>
  <c r="N828" i="1"/>
  <c r="O828" i="1"/>
  <c r="N829" i="1"/>
  <c r="O829" i="1"/>
  <c r="N830" i="1"/>
  <c r="O830" i="1"/>
  <c r="N831" i="1"/>
  <c r="O831" i="1"/>
  <c r="N832" i="1"/>
  <c r="O832" i="1"/>
  <c r="N833" i="1"/>
  <c r="O833" i="1"/>
  <c r="N834" i="1"/>
  <c r="O834" i="1"/>
  <c r="N835" i="1"/>
  <c r="O835" i="1"/>
  <c r="N836" i="1"/>
  <c r="O836" i="1"/>
  <c r="N837" i="1"/>
  <c r="O837" i="1"/>
  <c r="N838" i="1"/>
  <c r="O838" i="1"/>
  <c r="N839" i="1"/>
  <c r="O839" i="1"/>
  <c r="N840" i="1"/>
  <c r="O840" i="1"/>
  <c r="N841" i="1"/>
  <c r="O841" i="1"/>
  <c r="N842" i="1"/>
  <c r="O842" i="1"/>
  <c r="N843" i="1"/>
  <c r="O843" i="1"/>
  <c r="N844" i="1"/>
  <c r="O844" i="1"/>
  <c r="N845" i="1"/>
  <c r="O845" i="1"/>
  <c r="N846" i="1"/>
  <c r="O846" i="1"/>
  <c r="N847" i="1"/>
  <c r="O847" i="1"/>
  <c r="N848" i="1"/>
  <c r="O848" i="1"/>
  <c r="N849" i="1"/>
  <c r="O849" i="1"/>
  <c r="N850" i="1"/>
  <c r="O850" i="1"/>
  <c r="N851" i="1"/>
  <c r="O851" i="1"/>
  <c r="N852" i="1"/>
  <c r="O852" i="1"/>
  <c r="N853" i="1"/>
  <c r="O853" i="1"/>
  <c r="N854" i="1"/>
  <c r="O854" i="1"/>
  <c r="N855" i="1"/>
  <c r="O855" i="1"/>
  <c r="N856" i="1"/>
  <c r="O856" i="1"/>
  <c r="N857" i="1"/>
  <c r="O857" i="1"/>
  <c r="N858" i="1"/>
  <c r="O858" i="1"/>
  <c r="N859" i="1"/>
  <c r="O859" i="1"/>
  <c r="N860" i="1"/>
  <c r="O860" i="1"/>
  <c r="N861" i="1"/>
  <c r="O861" i="1"/>
  <c r="N862" i="1"/>
  <c r="O862" i="1"/>
  <c r="N863" i="1"/>
  <c r="O863" i="1"/>
  <c r="N864" i="1"/>
  <c r="O864" i="1"/>
  <c r="N865" i="1"/>
  <c r="O865" i="1"/>
  <c r="N866" i="1"/>
  <c r="O866" i="1"/>
  <c r="N867" i="1"/>
  <c r="O867" i="1"/>
  <c r="N868" i="1"/>
  <c r="O868" i="1"/>
  <c r="N869" i="1"/>
  <c r="O869" i="1"/>
  <c r="N870" i="1"/>
  <c r="O870" i="1"/>
  <c r="N871" i="1"/>
  <c r="O871" i="1"/>
  <c r="N872" i="1"/>
  <c r="O872" i="1"/>
  <c r="N873" i="1"/>
  <c r="O873" i="1"/>
  <c r="N874" i="1"/>
  <c r="O874" i="1"/>
  <c r="N875" i="1"/>
  <c r="O875" i="1"/>
  <c r="N876" i="1"/>
  <c r="O876" i="1"/>
  <c r="N877" i="1"/>
  <c r="O877" i="1"/>
  <c r="N878" i="1"/>
  <c r="O878" i="1"/>
  <c r="N879" i="1"/>
  <c r="O879" i="1"/>
  <c r="N880" i="1"/>
  <c r="O880" i="1"/>
  <c r="N881" i="1"/>
  <c r="O881" i="1"/>
  <c r="N882" i="1"/>
  <c r="O882" i="1"/>
  <c r="N883" i="1"/>
  <c r="O883" i="1"/>
  <c r="N884" i="1"/>
  <c r="O884" i="1"/>
  <c r="N885" i="1"/>
  <c r="O885" i="1"/>
  <c r="N886" i="1"/>
  <c r="O886" i="1"/>
  <c r="N887" i="1"/>
  <c r="O887" i="1"/>
  <c r="N888" i="1"/>
  <c r="O888" i="1"/>
  <c r="N889" i="1"/>
  <c r="O889" i="1"/>
  <c r="N890" i="1"/>
  <c r="O890" i="1"/>
  <c r="N891" i="1"/>
  <c r="O891" i="1"/>
  <c r="N892" i="1"/>
  <c r="O892" i="1"/>
  <c r="N893" i="1"/>
  <c r="O893" i="1"/>
  <c r="N894" i="1"/>
  <c r="O894" i="1"/>
  <c r="N895" i="1"/>
  <c r="O895" i="1"/>
  <c r="N896" i="1"/>
  <c r="O896" i="1"/>
  <c r="N897" i="1"/>
  <c r="O897" i="1"/>
  <c r="N898" i="1"/>
  <c r="O898" i="1"/>
  <c r="N899" i="1"/>
  <c r="O899" i="1"/>
  <c r="N900" i="1"/>
  <c r="O900" i="1"/>
  <c r="N901" i="1"/>
  <c r="O901" i="1"/>
  <c r="N902" i="1"/>
  <c r="O902" i="1"/>
  <c r="N903" i="1"/>
  <c r="O903" i="1"/>
  <c r="N904" i="1"/>
  <c r="O904" i="1"/>
  <c r="N905" i="1"/>
  <c r="O905" i="1"/>
  <c r="N906" i="1"/>
  <c r="O906" i="1"/>
  <c r="N907" i="1"/>
  <c r="O907" i="1"/>
  <c r="N908" i="1"/>
  <c r="O908" i="1"/>
  <c r="N909" i="1"/>
  <c r="O909" i="1"/>
  <c r="N910" i="1"/>
  <c r="O910" i="1"/>
  <c r="N911" i="1"/>
  <c r="O911" i="1"/>
  <c r="N912" i="1"/>
  <c r="O912" i="1"/>
  <c r="N913" i="1"/>
  <c r="O913" i="1"/>
  <c r="N914" i="1"/>
  <c r="O914" i="1"/>
  <c r="N915" i="1"/>
  <c r="O915" i="1"/>
  <c r="N916" i="1"/>
  <c r="O916" i="1"/>
  <c r="N917" i="1"/>
  <c r="O917" i="1"/>
  <c r="N918" i="1"/>
  <c r="O918" i="1"/>
  <c r="N919" i="1"/>
  <c r="O919" i="1"/>
  <c r="N920" i="1"/>
  <c r="O920" i="1"/>
  <c r="N921" i="1"/>
  <c r="O921" i="1"/>
  <c r="N922" i="1"/>
  <c r="O922" i="1"/>
  <c r="N923" i="1"/>
  <c r="O923" i="1"/>
  <c r="N924" i="1"/>
  <c r="O924" i="1"/>
  <c r="N925" i="1"/>
  <c r="O925" i="1"/>
  <c r="N926" i="1"/>
  <c r="O926" i="1"/>
  <c r="N927" i="1"/>
  <c r="O927" i="1"/>
  <c r="N928" i="1"/>
  <c r="O928" i="1"/>
  <c r="N929" i="1"/>
  <c r="O929" i="1"/>
  <c r="N930" i="1"/>
  <c r="O930" i="1"/>
  <c r="N931" i="1"/>
  <c r="O931" i="1"/>
  <c r="N932" i="1"/>
  <c r="O932" i="1"/>
  <c r="N933" i="1"/>
  <c r="O933" i="1"/>
  <c r="N934" i="1"/>
  <c r="O934" i="1"/>
  <c r="N935" i="1"/>
  <c r="O935" i="1"/>
  <c r="N936" i="1"/>
  <c r="O936" i="1"/>
  <c r="N937" i="1"/>
  <c r="O937" i="1"/>
  <c r="N938" i="1"/>
  <c r="O938" i="1"/>
  <c r="N939" i="1"/>
  <c r="O939" i="1"/>
  <c r="N940" i="1"/>
  <c r="O940" i="1"/>
  <c r="N941" i="1"/>
  <c r="O941" i="1"/>
  <c r="N942" i="1"/>
  <c r="O942" i="1"/>
  <c r="N943" i="1"/>
  <c r="O943" i="1"/>
  <c r="N944" i="1"/>
  <c r="O944" i="1"/>
  <c r="N945" i="1"/>
  <c r="O945" i="1"/>
  <c r="N946" i="1"/>
  <c r="O946" i="1"/>
  <c r="N947" i="1"/>
  <c r="O947" i="1"/>
  <c r="N948" i="1"/>
  <c r="O948" i="1"/>
  <c r="N949" i="1"/>
  <c r="O949" i="1"/>
  <c r="N950" i="1"/>
  <c r="O950" i="1"/>
  <c r="N951" i="1"/>
  <c r="O951" i="1"/>
  <c r="N952" i="1"/>
  <c r="O952" i="1"/>
  <c r="N953" i="1"/>
  <c r="O953" i="1"/>
  <c r="N954" i="1"/>
  <c r="O954" i="1"/>
  <c r="N955" i="1"/>
  <c r="O955" i="1"/>
  <c r="N956" i="1"/>
  <c r="O956" i="1"/>
  <c r="N957" i="1"/>
  <c r="O957" i="1"/>
  <c r="N958" i="1"/>
  <c r="O958" i="1"/>
  <c r="N959" i="1"/>
  <c r="O959" i="1"/>
  <c r="N960" i="1"/>
  <c r="O960" i="1"/>
  <c r="N961" i="1"/>
  <c r="O961" i="1"/>
  <c r="N962" i="1"/>
  <c r="O962" i="1"/>
  <c r="N963" i="1"/>
  <c r="O963" i="1"/>
  <c r="N964" i="1"/>
  <c r="O964" i="1"/>
  <c r="N965" i="1"/>
  <c r="O965" i="1"/>
  <c r="N966" i="1"/>
  <c r="O966" i="1"/>
  <c r="N967" i="1"/>
  <c r="O967" i="1"/>
  <c r="N968" i="1"/>
  <c r="O968" i="1"/>
  <c r="N969" i="1"/>
  <c r="O969" i="1"/>
  <c r="N970" i="1"/>
  <c r="O970" i="1"/>
  <c r="N971" i="1"/>
  <c r="O971" i="1"/>
  <c r="N972" i="1"/>
  <c r="O972" i="1"/>
  <c r="N973" i="1"/>
  <c r="O973" i="1"/>
  <c r="N974" i="1"/>
  <c r="O974" i="1"/>
  <c r="N975" i="1"/>
  <c r="O975" i="1"/>
  <c r="N976" i="1"/>
  <c r="O976" i="1"/>
  <c r="N977" i="1"/>
  <c r="O977" i="1"/>
  <c r="N978" i="1"/>
  <c r="O978" i="1"/>
  <c r="N979" i="1"/>
  <c r="O979" i="1"/>
  <c r="N980" i="1"/>
  <c r="O980" i="1"/>
  <c r="N981" i="1"/>
  <c r="O981" i="1"/>
  <c r="N982" i="1"/>
  <c r="O982" i="1"/>
  <c r="N983" i="1"/>
  <c r="O983" i="1"/>
  <c r="N984" i="1"/>
  <c r="O984" i="1"/>
  <c r="N985" i="1"/>
  <c r="O985" i="1"/>
  <c r="N986" i="1"/>
  <c r="O986" i="1"/>
  <c r="N987" i="1"/>
  <c r="O987" i="1"/>
  <c r="N988" i="1"/>
  <c r="O988" i="1"/>
  <c r="N989" i="1"/>
  <c r="O989" i="1"/>
  <c r="N990" i="1"/>
  <c r="O990" i="1"/>
  <c r="N991" i="1"/>
  <c r="O991" i="1"/>
  <c r="N992" i="1"/>
  <c r="O992" i="1"/>
  <c r="N993" i="1"/>
  <c r="O993" i="1"/>
  <c r="N994" i="1"/>
  <c r="O994" i="1"/>
  <c r="N995" i="1"/>
  <c r="O995" i="1"/>
  <c r="N996" i="1"/>
  <c r="O996" i="1"/>
  <c r="N997" i="1"/>
  <c r="O997" i="1"/>
  <c r="N998" i="1"/>
  <c r="O998" i="1"/>
  <c r="N999" i="1"/>
  <c r="O999" i="1"/>
  <c r="N1000" i="1"/>
  <c r="O1000" i="1"/>
  <c r="N1001" i="1"/>
  <c r="O1001" i="1"/>
  <c r="N1002" i="1"/>
  <c r="O1002" i="1"/>
  <c r="N1003" i="1"/>
  <c r="O1003" i="1"/>
  <c r="N1004" i="1"/>
  <c r="O1004" i="1"/>
  <c r="N1005" i="1"/>
  <c r="O1005" i="1"/>
  <c r="N1006" i="1"/>
  <c r="O1006" i="1"/>
  <c r="N1007" i="1"/>
  <c r="O1007" i="1"/>
  <c r="N1008" i="1"/>
  <c r="O1008" i="1"/>
  <c r="N1009" i="1"/>
  <c r="O1009" i="1"/>
  <c r="N1010" i="1"/>
  <c r="O1010" i="1"/>
  <c r="N1011" i="1"/>
  <c r="O1011" i="1"/>
  <c r="N1012" i="1"/>
  <c r="O1012" i="1"/>
  <c r="N1013" i="1"/>
  <c r="O1013" i="1"/>
  <c r="N1014" i="1"/>
  <c r="O1014" i="1"/>
  <c r="N1015" i="1"/>
  <c r="O1015" i="1"/>
  <c r="N1016" i="1"/>
  <c r="O1016" i="1"/>
  <c r="N1017" i="1"/>
  <c r="O1017" i="1"/>
  <c r="N1018" i="1"/>
  <c r="O1018" i="1"/>
  <c r="N1019" i="1"/>
  <c r="O1019" i="1"/>
  <c r="N1020" i="1"/>
  <c r="O1020" i="1"/>
  <c r="N1021" i="1"/>
  <c r="O1021" i="1"/>
  <c r="N1022" i="1"/>
  <c r="O1022" i="1"/>
  <c r="N1023" i="1"/>
  <c r="O1023" i="1"/>
  <c r="N1024" i="1"/>
  <c r="O1024" i="1"/>
  <c r="N1025" i="1"/>
  <c r="O1025" i="1"/>
  <c r="N1026" i="1"/>
  <c r="O1026" i="1"/>
  <c r="N1027" i="1"/>
  <c r="O1027" i="1"/>
  <c r="N1028" i="1"/>
  <c r="O1028" i="1"/>
  <c r="N1029" i="1"/>
  <c r="O1029" i="1"/>
  <c r="N1030" i="1"/>
  <c r="O1030" i="1"/>
  <c r="N1031" i="1"/>
  <c r="O1031" i="1"/>
  <c r="N1032" i="1"/>
  <c r="O1032" i="1"/>
  <c r="N1033" i="1"/>
  <c r="O1033" i="1"/>
  <c r="N1034" i="1"/>
  <c r="O1034" i="1"/>
  <c r="N1035" i="1"/>
  <c r="O1035" i="1"/>
  <c r="N1036" i="1"/>
  <c r="O1036" i="1"/>
  <c r="N1037" i="1"/>
  <c r="O1037" i="1"/>
  <c r="N1038" i="1"/>
  <c r="O1038" i="1"/>
  <c r="N1039" i="1"/>
  <c r="O1039" i="1"/>
  <c r="N1040" i="1"/>
  <c r="O1040" i="1"/>
  <c r="N1041" i="1"/>
  <c r="O1041" i="1"/>
  <c r="N1042" i="1"/>
  <c r="O1042" i="1"/>
  <c r="N1043" i="1"/>
  <c r="O1043" i="1"/>
  <c r="N1044" i="1"/>
  <c r="O1044" i="1"/>
  <c r="N1045" i="1"/>
  <c r="O1045" i="1"/>
  <c r="N1046" i="1"/>
  <c r="O1046" i="1"/>
  <c r="N1047" i="1"/>
  <c r="O1047" i="1"/>
  <c r="N1048" i="1"/>
  <c r="O1048" i="1"/>
  <c r="N1049" i="1"/>
  <c r="O1049" i="1"/>
  <c r="N1050" i="1"/>
  <c r="O1050" i="1"/>
  <c r="N1051" i="1"/>
  <c r="O1051" i="1"/>
  <c r="N1052" i="1"/>
  <c r="O1052" i="1"/>
  <c r="N1053" i="1"/>
  <c r="O1053" i="1"/>
  <c r="N1054" i="1"/>
  <c r="O1054" i="1"/>
  <c r="N1055" i="1"/>
  <c r="O1055" i="1"/>
  <c r="N1056" i="1"/>
  <c r="O1056" i="1"/>
  <c r="N1057" i="1"/>
  <c r="O1057" i="1"/>
  <c r="N1058" i="1"/>
  <c r="O1058" i="1"/>
  <c r="N1059" i="1"/>
  <c r="O1059" i="1"/>
  <c r="N1060" i="1"/>
  <c r="O1060" i="1"/>
  <c r="N1061" i="1"/>
  <c r="O1061" i="1"/>
  <c r="N1062" i="1"/>
  <c r="O1062" i="1"/>
  <c r="N1063" i="1"/>
  <c r="O1063" i="1"/>
  <c r="N1064" i="1"/>
  <c r="O1064" i="1"/>
  <c r="N1065" i="1"/>
  <c r="O1065" i="1"/>
  <c r="N1066" i="1"/>
  <c r="O1066" i="1"/>
  <c r="N1067" i="1"/>
  <c r="O1067" i="1"/>
  <c r="N1068" i="1"/>
  <c r="O1068" i="1"/>
  <c r="N1069" i="1"/>
  <c r="O1069" i="1"/>
  <c r="N1070" i="1"/>
  <c r="O1070" i="1"/>
  <c r="N1071" i="1"/>
  <c r="O1071" i="1"/>
  <c r="N1072" i="1"/>
  <c r="O1072" i="1"/>
  <c r="N1073" i="1"/>
  <c r="O1073" i="1"/>
  <c r="N1074" i="1"/>
  <c r="O1074" i="1"/>
  <c r="N1075" i="1"/>
  <c r="O1075" i="1"/>
  <c r="N1076" i="1"/>
  <c r="O1076" i="1"/>
  <c r="N1077" i="1"/>
  <c r="O1077" i="1"/>
  <c r="N1078" i="1"/>
  <c r="O1078" i="1"/>
  <c r="N1079" i="1"/>
  <c r="O1079" i="1"/>
  <c r="N1080" i="1"/>
  <c r="O1080" i="1"/>
  <c r="N1081" i="1"/>
  <c r="O1081" i="1"/>
  <c r="N1082" i="1"/>
  <c r="O1082" i="1"/>
  <c r="N1083" i="1"/>
  <c r="O1083" i="1"/>
  <c r="N1084" i="1"/>
  <c r="O1084" i="1"/>
  <c r="N1085" i="1"/>
  <c r="O1085" i="1"/>
  <c r="N1086" i="1"/>
  <c r="O1086" i="1"/>
  <c r="N1087" i="1"/>
  <c r="O1087" i="1"/>
  <c r="N1088" i="1"/>
  <c r="O1088" i="1"/>
  <c r="N1089" i="1"/>
  <c r="O1089" i="1"/>
  <c r="N1090" i="1"/>
  <c r="O1090" i="1"/>
  <c r="N1091" i="1"/>
  <c r="O1091" i="1"/>
  <c r="N1092" i="1"/>
  <c r="O1092" i="1"/>
  <c r="N1093" i="1"/>
  <c r="O1093" i="1"/>
  <c r="N1094" i="1"/>
  <c r="O1094" i="1"/>
  <c r="N1095" i="1"/>
  <c r="O1095" i="1"/>
  <c r="N1096" i="1"/>
  <c r="O1096" i="1"/>
  <c r="N1097" i="1"/>
  <c r="O1097" i="1"/>
  <c r="N1098" i="1"/>
  <c r="O1098" i="1"/>
  <c r="N1099" i="1"/>
  <c r="O1099" i="1"/>
  <c r="N1100" i="1"/>
  <c r="O1100" i="1"/>
  <c r="N1101" i="1"/>
  <c r="O1101" i="1"/>
  <c r="N1102" i="1"/>
  <c r="O1102" i="1"/>
  <c r="N1103" i="1"/>
  <c r="O1103" i="1"/>
  <c r="N1104" i="1"/>
  <c r="O1104" i="1"/>
  <c r="N1105" i="1"/>
  <c r="O1105" i="1"/>
  <c r="N1106" i="1"/>
  <c r="O1106" i="1"/>
  <c r="N1107" i="1"/>
  <c r="O1107" i="1"/>
  <c r="N1108" i="1"/>
  <c r="O1108" i="1"/>
  <c r="N1109" i="1"/>
  <c r="O1109" i="1"/>
  <c r="N1110" i="1"/>
  <c r="O1110" i="1"/>
  <c r="N1111" i="1"/>
  <c r="O1111" i="1"/>
  <c r="N1112" i="1"/>
  <c r="O1112" i="1"/>
  <c r="N1113" i="1"/>
  <c r="O1113" i="1"/>
  <c r="N1114" i="1"/>
  <c r="O1114" i="1"/>
  <c r="N1115" i="1"/>
  <c r="O1115" i="1"/>
  <c r="N1116" i="1"/>
  <c r="O1116" i="1"/>
  <c r="N1117" i="1"/>
  <c r="O1117" i="1"/>
  <c r="N1118" i="1"/>
  <c r="O1118" i="1"/>
  <c r="N1119" i="1"/>
  <c r="O1119" i="1"/>
  <c r="N1120" i="1"/>
  <c r="O1120" i="1"/>
  <c r="N1121" i="1"/>
  <c r="O1121" i="1"/>
  <c r="N1122" i="1"/>
  <c r="O1122" i="1"/>
  <c r="N1123" i="1"/>
  <c r="O1123" i="1"/>
  <c r="N1124" i="1"/>
  <c r="O1124" i="1"/>
  <c r="N1125" i="1"/>
  <c r="O1125" i="1"/>
  <c r="N1126" i="1"/>
  <c r="O1126" i="1"/>
  <c r="N1127" i="1"/>
  <c r="O1127" i="1"/>
  <c r="N1128" i="1"/>
  <c r="O1128" i="1"/>
  <c r="N1129" i="1"/>
  <c r="O1129" i="1"/>
  <c r="N1130" i="1"/>
  <c r="O1130" i="1"/>
  <c r="N1131" i="1"/>
  <c r="O1131" i="1"/>
  <c r="N1132" i="1"/>
  <c r="O1132" i="1"/>
  <c r="N1133" i="1"/>
  <c r="O1133" i="1"/>
  <c r="N1134" i="1"/>
  <c r="O1134" i="1"/>
  <c r="N1135" i="1"/>
  <c r="O1135" i="1"/>
  <c r="N1136" i="1"/>
  <c r="O1136" i="1"/>
  <c r="N1137" i="1"/>
  <c r="O1137" i="1"/>
  <c r="N1138" i="1"/>
  <c r="O1138" i="1"/>
  <c r="N1139" i="1"/>
  <c r="O1139" i="1"/>
  <c r="N1140" i="1"/>
  <c r="O1140" i="1"/>
  <c r="N1141" i="1"/>
  <c r="O1141" i="1"/>
  <c r="N1142" i="1"/>
  <c r="O1142" i="1"/>
  <c r="N1143" i="1"/>
  <c r="O1143" i="1"/>
  <c r="N1144" i="1"/>
  <c r="O1144" i="1"/>
  <c r="N1145" i="1"/>
  <c r="O1145" i="1"/>
  <c r="N1146" i="1"/>
  <c r="O1146" i="1"/>
  <c r="N1147" i="1"/>
  <c r="O1147" i="1"/>
  <c r="N1148" i="1"/>
  <c r="O1148" i="1"/>
  <c r="N1149" i="1"/>
  <c r="O1149" i="1"/>
  <c r="N1150" i="1"/>
  <c r="O1150" i="1"/>
  <c r="N1151" i="1"/>
  <c r="O1151" i="1"/>
  <c r="N1152" i="1"/>
  <c r="O1152" i="1"/>
  <c r="N1153" i="1"/>
  <c r="O1153" i="1"/>
  <c r="N1154" i="1"/>
  <c r="O1154" i="1"/>
  <c r="N1155" i="1"/>
  <c r="O1155" i="1"/>
  <c r="N1156" i="1"/>
  <c r="O1156" i="1"/>
  <c r="N1157" i="1"/>
  <c r="O1157" i="1"/>
  <c r="N1158" i="1"/>
  <c r="O1158" i="1"/>
  <c r="N1159" i="1"/>
  <c r="O1159" i="1"/>
  <c r="N1160" i="1"/>
  <c r="O1160" i="1"/>
  <c r="N1161" i="1"/>
  <c r="O1161" i="1"/>
  <c r="N1162" i="1"/>
  <c r="O1162" i="1"/>
  <c r="N1163" i="1"/>
  <c r="O1163" i="1"/>
  <c r="N1164" i="1"/>
  <c r="O1164" i="1"/>
  <c r="N1165" i="1"/>
  <c r="O1165" i="1"/>
  <c r="N1166" i="1"/>
  <c r="O1166" i="1"/>
  <c r="N1167" i="1"/>
  <c r="O1167" i="1"/>
  <c r="N1168" i="1"/>
  <c r="O1168" i="1"/>
  <c r="N1169" i="1"/>
  <c r="O1169" i="1"/>
  <c r="N1170" i="1"/>
  <c r="O1170" i="1"/>
  <c r="N1171" i="1"/>
  <c r="O1171" i="1"/>
  <c r="N1172" i="1"/>
  <c r="O1172" i="1"/>
  <c r="N1173" i="1"/>
  <c r="O1173" i="1"/>
  <c r="N1174" i="1"/>
  <c r="O1174" i="1"/>
  <c r="N1175" i="1"/>
  <c r="O1175" i="1"/>
  <c r="N1176" i="1"/>
  <c r="O1176" i="1"/>
  <c r="N1177" i="1"/>
  <c r="O1177" i="1"/>
  <c r="N1178" i="1"/>
  <c r="O1178" i="1"/>
  <c r="N1179" i="1"/>
  <c r="O1179" i="1"/>
  <c r="N1180" i="1"/>
  <c r="O1180" i="1"/>
  <c r="N1181" i="1"/>
  <c r="O1181" i="1"/>
  <c r="N1182" i="1"/>
  <c r="O1182" i="1"/>
  <c r="N1183" i="1"/>
  <c r="O1183" i="1"/>
  <c r="N1184" i="1"/>
  <c r="O1184" i="1"/>
  <c r="N1185" i="1"/>
  <c r="O1185" i="1"/>
  <c r="N1186" i="1"/>
  <c r="O1186" i="1"/>
  <c r="N1187" i="1"/>
  <c r="O1187" i="1"/>
  <c r="N1188" i="1"/>
  <c r="O1188" i="1"/>
  <c r="N1189" i="1"/>
  <c r="O1189" i="1"/>
  <c r="N1190" i="1"/>
  <c r="O1190" i="1"/>
  <c r="N1191" i="1"/>
  <c r="O1191" i="1"/>
  <c r="N1192" i="1"/>
  <c r="O1192" i="1"/>
  <c r="N1193" i="1"/>
  <c r="O1193" i="1"/>
  <c r="N1194" i="1"/>
  <c r="O1194" i="1"/>
  <c r="N1195" i="1"/>
  <c r="O1195" i="1"/>
  <c r="N1196" i="1"/>
  <c r="O1196" i="1"/>
  <c r="N1197" i="1"/>
  <c r="O1197" i="1"/>
  <c r="N1198" i="1"/>
  <c r="O1198" i="1"/>
  <c r="N1199" i="1"/>
  <c r="O1199" i="1"/>
  <c r="N1200" i="1"/>
  <c r="O1200" i="1"/>
  <c r="N1201" i="1"/>
  <c r="O1201" i="1"/>
  <c r="N1202" i="1"/>
  <c r="O1202" i="1"/>
  <c r="N1203" i="1"/>
  <c r="O1203" i="1"/>
  <c r="N1204" i="1"/>
  <c r="O1204" i="1"/>
  <c r="N1205" i="1"/>
  <c r="O1205" i="1"/>
  <c r="N1206" i="1"/>
  <c r="O1206" i="1"/>
  <c r="N1207" i="1"/>
  <c r="O1207" i="1"/>
  <c r="N1208" i="1"/>
  <c r="O1208" i="1"/>
  <c r="N1209" i="1"/>
  <c r="O1209" i="1"/>
  <c r="N1210" i="1"/>
  <c r="O1210" i="1"/>
  <c r="N1211" i="1"/>
  <c r="O1211" i="1"/>
  <c r="N1212" i="1"/>
  <c r="O1212" i="1"/>
  <c r="N1213" i="1"/>
  <c r="O1213" i="1"/>
  <c r="N1214" i="1"/>
  <c r="O1214" i="1"/>
  <c r="N1215" i="1"/>
  <c r="O1215" i="1"/>
  <c r="N1216" i="1"/>
  <c r="O1216" i="1"/>
  <c r="N1217" i="1"/>
  <c r="O1217" i="1"/>
  <c r="N1218" i="1"/>
  <c r="O1218" i="1"/>
  <c r="N1219" i="1"/>
  <c r="O1219" i="1"/>
  <c r="N1220" i="1"/>
  <c r="O1220" i="1"/>
  <c r="N1221" i="1"/>
  <c r="O1221" i="1"/>
  <c r="N1222" i="1"/>
  <c r="O1222" i="1"/>
  <c r="N1223" i="1"/>
  <c r="O1223" i="1"/>
  <c r="N1224" i="1"/>
  <c r="O1224" i="1"/>
  <c r="N1225" i="1"/>
  <c r="O1225" i="1"/>
  <c r="N1226" i="1"/>
  <c r="O1226" i="1"/>
  <c r="N1227" i="1"/>
  <c r="O1227" i="1"/>
  <c r="N1228" i="1"/>
  <c r="O1228" i="1"/>
  <c r="N1229" i="1"/>
  <c r="O1229" i="1"/>
  <c r="N1230" i="1"/>
  <c r="O1230" i="1"/>
  <c r="N1231" i="1"/>
  <c r="O1231" i="1"/>
  <c r="N1232" i="1"/>
  <c r="O1232" i="1"/>
  <c r="N1233" i="1"/>
  <c r="O1233" i="1"/>
  <c r="N1234" i="1"/>
  <c r="O1234" i="1"/>
  <c r="N1235" i="1"/>
  <c r="O1235" i="1"/>
  <c r="N1236" i="1"/>
  <c r="O1236" i="1"/>
  <c r="N1237" i="1"/>
  <c r="O1237" i="1"/>
  <c r="N1238" i="1"/>
  <c r="O1238" i="1"/>
  <c r="N1239" i="1"/>
  <c r="O1239" i="1"/>
  <c r="N1240" i="1"/>
  <c r="O1240" i="1"/>
  <c r="N1241" i="1"/>
  <c r="O1241" i="1"/>
  <c r="N1242" i="1"/>
  <c r="O1242" i="1"/>
  <c r="N1243" i="1"/>
  <c r="O1243" i="1"/>
  <c r="N1244" i="1"/>
  <c r="O1244" i="1"/>
  <c r="N1245" i="1"/>
  <c r="O1245" i="1"/>
  <c r="N1246" i="1"/>
  <c r="O1246" i="1"/>
  <c r="N1247" i="1"/>
  <c r="O1247" i="1"/>
  <c r="N1248" i="1"/>
  <c r="O1248" i="1"/>
  <c r="N1249" i="1"/>
  <c r="O1249" i="1"/>
  <c r="N1250" i="1"/>
  <c r="O1250" i="1"/>
  <c r="N1251" i="1"/>
  <c r="O1251" i="1"/>
  <c r="N1252" i="1"/>
  <c r="O1252" i="1"/>
  <c r="N1253" i="1"/>
  <c r="O1253" i="1"/>
  <c r="N1254" i="1"/>
  <c r="O1254" i="1"/>
  <c r="N1255" i="1"/>
  <c r="O1255" i="1"/>
  <c r="N1256" i="1"/>
  <c r="O1256" i="1"/>
  <c r="N1257" i="1"/>
  <c r="O1257" i="1"/>
  <c r="N1258" i="1"/>
  <c r="O1258" i="1"/>
  <c r="N1259" i="1"/>
  <c r="O1259" i="1"/>
  <c r="N1260" i="1"/>
  <c r="O1260" i="1"/>
  <c r="N1261" i="1"/>
  <c r="O1261" i="1"/>
  <c r="N1262" i="1"/>
  <c r="O1262" i="1"/>
  <c r="N1263" i="1"/>
  <c r="O1263" i="1"/>
  <c r="N1264" i="1"/>
  <c r="O1264" i="1"/>
  <c r="N1265" i="1"/>
  <c r="O1265" i="1"/>
  <c r="N1266" i="1"/>
  <c r="O1266" i="1"/>
  <c r="N1267" i="1"/>
  <c r="O1267" i="1"/>
  <c r="N1268" i="1"/>
  <c r="O1268" i="1"/>
  <c r="N1269" i="1"/>
  <c r="O1269" i="1"/>
  <c r="N1270" i="1"/>
  <c r="O1270" i="1"/>
  <c r="N1271" i="1"/>
  <c r="O1271" i="1"/>
  <c r="N1272" i="1"/>
  <c r="O1272" i="1"/>
  <c r="N1273" i="1"/>
  <c r="O1273" i="1"/>
  <c r="N1274" i="1"/>
  <c r="O1274" i="1"/>
  <c r="N1275" i="1"/>
  <c r="O1275" i="1"/>
  <c r="N1276" i="1"/>
  <c r="O1276" i="1"/>
  <c r="N1277" i="1"/>
  <c r="O1277" i="1"/>
  <c r="N1278" i="1"/>
  <c r="O1278" i="1"/>
  <c r="N1279" i="1"/>
  <c r="O1279" i="1"/>
  <c r="N1280" i="1"/>
  <c r="O1280" i="1"/>
  <c r="N1281" i="1"/>
  <c r="O1281" i="1"/>
  <c r="N1282" i="1"/>
  <c r="O1282" i="1"/>
  <c r="N1283" i="1"/>
  <c r="O1283" i="1"/>
  <c r="N1284" i="1"/>
  <c r="O1284" i="1"/>
  <c r="N1285" i="1"/>
  <c r="O1285" i="1"/>
  <c r="N1286" i="1"/>
  <c r="O1286" i="1"/>
  <c r="N1287" i="1"/>
  <c r="O1287" i="1"/>
  <c r="N1288" i="1"/>
  <c r="O1288" i="1"/>
  <c r="N1289" i="1"/>
  <c r="O1289" i="1"/>
  <c r="N1290" i="1"/>
  <c r="O1290" i="1"/>
  <c r="N1291" i="1"/>
  <c r="O1291" i="1"/>
  <c r="N1292" i="1"/>
  <c r="O1292" i="1"/>
  <c r="N1293" i="1"/>
  <c r="O1293" i="1"/>
  <c r="N1294" i="1"/>
  <c r="O1294" i="1"/>
  <c r="N1295" i="1"/>
  <c r="O1295" i="1"/>
  <c r="N1296" i="1"/>
  <c r="O1296" i="1"/>
  <c r="N1297" i="1"/>
  <c r="O1297" i="1"/>
  <c r="N1298" i="1"/>
  <c r="O1298" i="1"/>
  <c r="N1299" i="1"/>
  <c r="O1299" i="1"/>
  <c r="N1300" i="1"/>
  <c r="O1300" i="1"/>
  <c r="N1301" i="1"/>
  <c r="O1301" i="1"/>
  <c r="N1302" i="1"/>
  <c r="O1302" i="1"/>
  <c r="N1303" i="1"/>
  <c r="O1303" i="1"/>
  <c r="N1304" i="1"/>
  <c r="O1304" i="1"/>
  <c r="N1305" i="1"/>
  <c r="O1305" i="1"/>
  <c r="N1306" i="1"/>
  <c r="O1306" i="1"/>
  <c r="N1307" i="1"/>
  <c r="O1307" i="1"/>
  <c r="N1308" i="1"/>
  <c r="O1308" i="1"/>
  <c r="N1309" i="1"/>
  <c r="O1309" i="1"/>
  <c r="N1310" i="1"/>
  <c r="O1310" i="1"/>
  <c r="N1311" i="1"/>
  <c r="O1311" i="1"/>
  <c r="N1312" i="1"/>
  <c r="O1312" i="1"/>
  <c r="N1313" i="1"/>
  <c r="O1313" i="1"/>
  <c r="N1314" i="1"/>
  <c r="O1314" i="1"/>
  <c r="N1315" i="1"/>
  <c r="O1315" i="1"/>
  <c r="N1316" i="1"/>
  <c r="O1316" i="1"/>
  <c r="N1317" i="1"/>
  <c r="O1317" i="1"/>
  <c r="N1318" i="1"/>
  <c r="O1318" i="1"/>
  <c r="N1319" i="1"/>
  <c r="O1319" i="1"/>
  <c r="N1320" i="1"/>
  <c r="O1320" i="1"/>
  <c r="N1321" i="1"/>
  <c r="O1321" i="1"/>
  <c r="N1322" i="1"/>
  <c r="O1322" i="1"/>
  <c r="N1323" i="1"/>
  <c r="O1323" i="1"/>
  <c r="N1324" i="1"/>
  <c r="O1324" i="1"/>
  <c r="N1325" i="1"/>
  <c r="O1325" i="1"/>
  <c r="N1326" i="1"/>
  <c r="O1326" i="1"/>
  <c r="N1327" i="1"/>
  <c r="O1327" i="1"/>
  <c r="N1328" i="1"/>
  <c r="O1328" i="1"/>
  <c r="N1329" i="1"/>
  <c r="O1329" i="1"/>
  <c r="N1330" i="1"/>
  <c r="O1330" i="1"/>
  <c r="N1331" i="1"/>
  <c r="O1331" i="1"/>
  <c r="N1332" i="1"/>
  <c r="O1332" i="1"/>
  <c r="N1333" i="1"/>
  <c r="O1333" i="1"/>
  <c r="N1334" i="1"/>
  <c r="O1334" i="1"/>
  <c r="N1335" i="1"/>
  <c r="O1335" i="1"/>
  <c r="N1336" i="1"/>
  <c r="O1336" i="1"/>
  <c r="N1337" i="1"/>
  <c r="O1337" i="1"/>
  <c r="N1338" i="1"/>
  <c r="O1338" i="1"/>
  <c r="N1339" i="1"/>
  <c r="O1339" i="1"/>
  <c r="N1340" i="1"/>
  <c r="O1340" i="1"/>
  <c r="N1341" i="1"/>
  <c r="O1341" i="1"/>
  <c r="N1342" i="1"/>
  <c r="O1342" i="1"/>
  <c r="N1343" i="1"/>
  <c r="O1343" i="1"/>
  <c r="N1344" i="1"/>
  <c r="O1344" i="1"/>
  <c r="N1345" i="1"/>
  <c r="O1345" i="1"/>
  <c r="N1346" i="1"/>
  <c r="O1346" i="1"/>
  <c r="N1347" i="1"/>
  <c r="O1347" i="1"/>
  <c r="N1348" i="1"/>
  <c r="O1348" i="1"/>
  <c r="N1349" i="1"/>
  <c r="O1349" i="1"/>
  <c r="N1350" i="1"/>
  <c r="O1350" i="1"/>
  <c r="N1351" i="1"/>
  <c r="O1351" i="1"/>
  <c r="N1352" i="1"/>
  <c r="O1352" i="1"/>
  <c r="N1353" i="1"/>
  <c r="O1353" i="1"/>
  <c r="N1354" i="1"/>
  <c r="O1354" i="1"/>
  <c r="N1355" i="1"/>
  <c r="O1355" i="1"/>
  <c r="N1356" i="1"/>
  <c r="O1356" i="1"/>
  <c r="N1357" i="1"/>
  <c r="O1357" i="1"/>
  <c r="N1358" i="1"/>
  <c r="O1358" i="1"/>
  <c r="N1359" i="1"/>
  <c r="O1359" i="1"/>
  <c r="N1360" i="1"/>
  <c r="O1360" i="1"/>
  <c r="N1361" i="1"/>
  <c r="O1361" i="1"/>
  <c r="N1362" i="1"/>
  <c r="O1362" i="1"/>
  <c r="N1363" i="1"/>
  <c r="O1363" i="1"/>
  <c r="N1364" i="1"/>
  <c r="O1364" i="1"/>
  <c r="N1365" i="1"/>
  <c r="O1365" i="1"/>
  <c r="N1366" i="1"/>
  <c r="O1366" i="1"/>
  <c r="N1367" i="1"/>
  <c r="O1367" i="1"/>
  <c r="N1368" i="1"/>
  <c r="O1368" i="1"/>
  <c r="N1369" i="1"/>
  <c r="O1369" i="1"/>
  <c r="N1370" i="1"/>
  <c r="O1370" i="1"/>
  <c r="N1371" i="1"/>
  <c r="O1371" i="1"/>
  <c r="N1372" i="1"/>
  <c r="O1372" i="1"/>
  <c r="N1373" i="1"/>
  <c r="O1373" i="1"/>
  <c r="N1374" i="1"/>
  <c r="O1374" i="1"/>
  <c r="N1375" i="1"/>
  <c r="O1375" i="1"/>
  <c r="N1376" i="1"/>
  <c r="O1376" i="1"/>
  <c r="N1377" i="1"/>
  <c r="O1377" i="1"/>
  <c r="N1378" i="1"/>
  <c r="O1378" i="1"/>
  <c r="N1379" i="1"/>
  <c r="O1379" i="1"/>
  <c r="N1380" i="1"/>
  <c r="O1380" i="1"/>
  <c r="N1381" i="1"/>
  <c r="O1381" i="1"/>
  <c r="N1382" i="1"/>
  <c r="O1382" i="1"/>
  <c r="N1383" i="1"/>
  <c r="O1383" i="1"/>
  <c r="N1384" i="1"/>
  <c r="O1384" i="1"/>
  <c r="N1385" i="1"/>
  <c r="O1385" i="1"/>
  <c r="N1386" i="1"/>
  <c r="O1386" i="1"/>
  <c r="N1387" i="1"/>
  <c r="O1387" i="1"/>
  <c r="N1388" i="1"/>
  <c r="O1388" i="1"/>
  <c r="N1389" i="1"/>
  <c r="O1389" i="1"/>
  <c r="N1390" i="1"/>
  <c r="O1390" i="1"/>
  <c r="N1391" i="1"/>
  <c r="O1391" i="1"/>
  <c r="N1392" i="1"/>
  <c r="O1392" i="1"/>
  <c r="N1393" i="1"/>
  <c r="O1393" i="1"/>
  <c r="N1394" i="1"/>
  <c r="O1394" i="1"/>
  <c r="N1395" i="1"/>
  <c r="O1395" i="1"/>
  <c r="N1396" i="1"/>
  <c r="O1396" i="1"/>
  <c r="N1397" i="1"/>
  <c r="O1397" i="1"/>
  <c r="N1398" i="1"/>
  <c r="O1398" i="1"/>
  <c r="N1399" i="1"/>
  <c r="O1399" i="1"/>
  <c r="N1400" i="1"/>
  <c r="O1400" i="1"/>
  <c r="N1401" i="1"/>
  <c r="O1401" i="1"/>
  <c r="N1402" i="1"/>
  <c r="O1402" i="1"/>
  <c r="N1403" i="1"/>
  <c r="O1403" i="1"/>
  <c r="N1404" i="1"/>
  <c r="O1404" i="1"/>
  <c r="N1405" i="1"/>
  <c r="O1405" i="1"/>
  <c r="N1406" i="1"/>
  <c r="O1406" i="1"/>
  <c r="N1407" i="1"/>
  <c r="O1407" i="1"/>
  <c r="N1408" i="1"/>
  <c r="O1408" i="1"/>
  <c r="N1409" i="1"/>
  <c r="O1409" i="1"/>
  <c r="N1410" i="1"/>
  <c r="O1410" i="1"/>
  <c r="N1411" i="1"/>
  <c r="O1411" i="1"/>
  <c r="N1412" i="1"/>
  <c r="O1412" i="1"/>
  <c r="N1413" i="1"/>
  <c r="O1413" i="1"/>
  <c r="N1414" i="1"/>
  <c r="O1414" i="1"/>
  <c r="N1415" i="1"/>
  <c r="O1415" i="1"/>
  <c r="N1416" i="1"/>
  <c r="O1416" i="1"/>
  <c r="N1417" i="1"/>
  <c r="O1417" i="1"/>
  <c r="N1418" i="1"/>
  <c r="O1418" i="1"/>
  <c r="N1419" i="1"/>
  <c r="O1419" i="1"/>
  <c r="N1420" i="1"/>
  <c r="O1420" i="1"/>
  <c r="N1421" i="1"/>
  <c r="O1421" i="1"/>
  <c r="N1422" i="1"/>
  <c r="O1422" i="1"/>
  <c r="N1423" i="1"/>
  <c r="O1423" i="1"/>
  <c r="N1424" i="1"/>
  <c r="O1424" i="1"/>
  <c r="N1425" i="1"/>
  <c r="O1425" i="1"/>
  <c r="N1426" i="1"/>
  <c r="O1426" i="1"/>
  <c r="N1427" i="1"/>
  <c r="O1427" i="1"/>
  <c r="N1428" i="1"/>
  <c r="O1428" i="1"/>
  <c r="N1429" i="1"/>
  <c r="O1429" i="1"/>
  <c r="N1430" i="1"/>
  <c r="O1430" i="1"/>
  <c r="N1431" i="1"/>
  <c r="O1431" i="1"/>
  <c r="N1432" i="1"/>
  <c r="O1432" i="1"/>
  <c r="N1433" i="1"/>
  <c r="O1433" i="1"/>
  <c r="N1434" i="1"/>
  <c r="O1434" i="1"/>
  <c r="N1435" i="1"/>
  <c r="O1435" i="1"/>
  <c r="N1436" i="1"/>
  <c r="O1436" i="1"/>
  <c r="N1437" i="1"/>
  <c r="O1437" i="1"/>
  <c r="N1438" i="1"/>
  <c r="O1438" i="1"/>
  <c r="N1439" i="1"/>
  <c r="O1439" i="1"/>
  <c r="N1440" i="1"/>
  <c r="O1440" i="1"/>
  <c r="N1441" i="1"/>
  <c r="O1441" i="1"/>
  <c r="N1442" i="1"/>
  <c r="O1442" i="1"/>
  <c r="N1443" i="1"/>
  <c r="O1443" i="1"/>
  <c r="N1444" i="1"/>
  <c r="O1444" i="1"/>
  <c r="N1445" i="1"/>
  <c r="O1445" i="1"/>
  <c r="N1446" i="1"/>
  <c r="O1446" i="1"/>
  <c r="N1447" i="1"/>
  <c r="O1447" i="1"/>
  <c r="N1448" i="1"/>
  <c r="O1448" i="1"/>
  <c r="N1449" i="1"/>
  <c r="O1449" i="1"/>
  <c r="N1450" i="1"/>
  <c r="O1450" i="1"/>
  <c r="N1451" i="1"/>
  <c r="O1451" i="1"/>
  <c r="N1452" i="1"/>
  <c r="O1452" i="1"/>
  <c r="N1453" i="1"/>
  <c r="O1453" i="1"/>
  <c r="N1454" i="1"/>
  <c r="O1454" i="1"/>
  <c r="N1455" i="1"/>
  <c r="O1455" i="1"/>
  <c r="N1456" i="1"/>
  <c r="O1456" i="1"/>
  <c r="N1457" i="1"/>
  <c r="O1457" i="1"/>
  <c r="N1458" i="1"/>
  <c r="O1458" i="1"/>
  <c r="N1459" i="1"/>
  <c r="O1459" i="1"/>
  <c r="N1460" i="1"/>
  <c r="O1460" i="1"/>
  <c r="N1461" i="1"/>
  <c r="O1461" i="1"/>
  <c r="N1462" i="1"/>
  <c r="O1462" i="1"/>
  <c r="N1463" i="1"/>
  <c r="O1463" i="1"/>
  <c r="N1464" i="1"/>
  <c r="O1464" i="1"/>
  <c r="N1465" i="1"/>
  <c r="O1465" i="1"/>
  <c r="N1466" i="1"/>
  <c r="O1466" i="1"/>
  <c r="N1467" i="1"/>
  <c r="O1467" i="1"/>
  <c r="N1468" i="1"/>
  <c r="O1468" i="1"/>
  <c r="N1469" i="1"/>
  <c r="O1469" i="1"/>
  <c r="N1470" i="1"/>
  <c r="O1470" i="1"/>
  <c r="N1471" i="1"/>
  <c r="O1471" i="1"/>
  <c r="N1472" i="1"/>
  <c r="O1472" i="1"/>
  <c r="N1473" i="1"/>
  <c r="O1473" i="1"/>
  <c r="N1474" i="1"/>
  <c r="O1474" i="1"/>
  <c r="N1475" i="1"/>
  <c r="O1475" i="1"/>
  <c r="N1476" i="1"/>
  <c r="O1476" i="1"/>
  <c r="N1477" i="1"/>
  <c r="O1477" i="1"/>
  <c r="N1478" i="1"/>
  <c r="O1478" i="1"/>
  <c r="N1479" i="1"/>
  <c r="O1479" i="1"/>
  <c r="N1480" i="1"/>
  <c r="O1480" i="1"/>
  <c r="N1481" i="1"/>
  <c r="O1481" i="1"/>
  <c r="N1482" i="1"/>
  <c r="O1482" i="1"/>
  <c r="N1483" i="1"/>
  <c r="O1483" i="1"/>
  <c r="N1484" i="1"/>
  <c r="O1484" i="1"/>
  <c r="N1485" i="1"/>
  <c r="O1485" i="1"/>
  <c r="N1486" i="1"/>
  <c r="O1486" i="1"/>
  <c r="N1487" i="1"/>
  <c r="O1487" i="1"/>
  <c r="N1488" i="1"/>
  <c r="O1488" i="1"/>
  <c r="N1489" i="1"/>
  <c r="O1489" i="1"/>
  <c r="N1490" i="1"/>
  <c r="O1490" i="1"/>
  <c r="N1491" i="1"/>
  <c r="O1491" i="1"/>
  <c r="N1492" i="1"/>
  <c r="O1492" i="1"/>
  <c r="N1493" i="1"/>
  <c r="O1493" i="1"/>
  <c r="N1494" i="1"/>
  <c r="O1494" i="1"/>
  <c r="N1495" i="1"/>
  <c r="O1495" i="1"/>
  <c r="N1496" i="1"/>
  <c r="O1496" i="1"/>
  <c r="N1497" i="1"/>
  <c r="O1497" i="1"/>
  <c r="N1498" i="1"/>
  <c r="O1498" i="1"/>
  <c r="N1499" i="1"/>
  <c r="O1499" i="1"/>
  <c r="N1500" i="1"/>
  <c r="O1500" i="1"/>
  <c r="N1501" i="1"/>
  <c r="O1501" i="1"/>
  <c r="N1502" i="1"/>
  <c r="O1502" i="1"/>
  <c r="N1503" i="1"/>
  <c r="O1503" i="1"/>
  <c r="N1504" i="1"/>
  <c r="O1504" i="1"/>
  <c r="N1505" i="1"/>
  <c r="O1505" i="1"/>
  <c r="N1506" i="1"/>
  <c r="O1506" i="1"/>
  <c r="N1507" i="1"/>
  <c r="O1507" i="1"/>
  <c r="N1508" i="1"/>
  <c r="O1508" i="1"/>
  <c r="N1509" i="1"/>
  <c r="O1509" i="1"/>
  <c r="N1510" i="1"/>
  <c r="O1510" i="1"/>
  <c r="N1511" i="1"/>
  <c r="O1511" i="1"/>
  <c r="N1512" i="1"/>
  <c r="O1512" i="1"/>
  <c r="N1513" i="1"/>
  <c r="O1513" i="1"/>
  <c r="N1514" i="1"/>
  <c r="O1514" i="1"/>
  <c r="N1515" i="1"/>
  <c r="O1515" i="1"/>
  <c r="N1516" i="1"/>
  <c r="O1516" i="1"/>
  <c r="N1517" i="1"/>
  <c r="O1517" i="1"/>
  <c r="N1518" i="1"/>
  <c r="O1518" i="1"/>
  <c r="N1519" i="1"/>
  <c r="O1519" i="1"/>
  <c r="N1520" i="1"/>
  <c r="O1520" i="1"/>
  <c r="N1521" i="1"/>
  <c r="O1521" i="1"/>
  <c r="N1522" i="1"/>
  <c r="O1522" i="1"/>
  <c r="N1523" i="1"/>
  <c r="O1523" i="1"/>
  <c r="N1524" i="1"/>
  <c r="O1524" i="1"/>
  <c r="N1525" i="1"/>
  <c r="O1525" i="1"/>
  <c r="N1526" i="1"/>
  <c r="O1526" i="1"/>
  <c r="N1527" i="1"/>
  <c r="O1527" i="1"/>
  <c r="N1528" i="1"/>
  <c r="O1528" i="1"/>
  <c r="N1529" i="1"/>
  <c r="O1529" i="1"/>
  <c r="N1530" i="1"/>
  <c r="O1530" i="1"/>
  <c r="N1531" i="1"/>
  <c r="O1531" i="1"/>
  <c r="N1532" i="1"/>
  <c r="O1532" i="1"/>
  <c r="N1533" i="1"/>
  <c r="O1533" i="1"/>
  <c r="N1534" i="1"/>
  <c r="O1534" i="1"/>
  <c r="N1535" i="1"/>
  <c r="O1535" i="1"/>
  <c r="N1536" i="1"/>
  <c r="O1536" i="1"/>
  <c r="N1537" i="1"/>
  <c r="O1537" i="1"/>
  <c r="N1538" i="1"/>
  <c r="O1538" i="1"/>
  <c r="N1539" i="1"/>
  <c r="O1539" i="1"/>
  <c r="N1540" i="1"/>
  <c r="O1540" i="1"/>
  <c r="N1541" i="1"/>
  <c r="O1541" i="1"/>
  <c r="N1542" i="1"/>
  <c r="O1542" i="1"/>
  <c r="N1543" i="1"/>
  <c r="O1543" i="1"/>
  <c r="N1544" i="1"/>
  <c r="O1544" i="1"/>
  <c r="N1545" i="1"/>
  <c r="O1545" i="1"/>
  <c r="N1546" i="1"/>
  <c r="O1546" i="1"/>
  <c r="N1547" i="1"/>
  <c r="O1547" i="1"/>
  <c r="N1548" i="1"/>
  <c r="O1548" i="1"/>
  <c r="N1549" i="1"/>
  <c r="O1549" i="1"/>
  <c r="N1550" i="1"/>
  <c r="O1550" i="1"/>
  <c r="N1551" i="1"/>
  <c r="O1551" i="1"/>
  <c r="N1552" i="1"/>
  <c r="O1552" i="1"/>
  <c r="N1553" i="1"/>
  <c r="O1553" i="1"/>
  <c r="N1554" i="1"/>
  <c r="O1554" i="1"/>
  <c r="N1555" i="1"/>
  <c r="O1555" i="1"/>
  <c r="N1556" i="1"/>
  <c r="O1556" i="1"/>
  <c r="N1557" i="1"/>
  <c r="O1557" i="1"/>
  <c r="N1558" i="1"/>
  <c r="O1558" i="1"/>
  <c r="N1559" i="1"/>
  <c r="O1559" i="1"/>
  <c r="N1560" i="1"/>
  <c r="O1560" i="1"/>
  <c r="N1561" i="1"/>
  <c r="O1561" i="1"/>
  <c r="N1562" i="1"/>
  <c r="O1562" i="1"/>
  <c r="N1563" i="1"/>
  <c r="O1563" i="1"/>
  <c r="N1564" i="1"/>
  <c r="O1564" i="1"/>
  <c r="N1565" i="1"/>
  <c r="O1565" i="1"/>
  <c r="N1566" i="1"/>
  <c r="O1566" i="1"/>
  <c r="N1567" i="1"/>
  <c r="O1567" i="1"/>
  <c r="O5" i="1"/>
  <c r="N5" i="1"/>
  <c r="P6" i="3"/>
  <c r="Q6" i="3"/>
  <c r="P7" i="3"/>
  <c r="Q7" i="3"/>
  <c r="P8" i="3"/>
  <c r="Q8" i="3"/>
  <c r="P9" i="3"/>
  <c r="Q9" i="3"/>
  <c r="P10" i="3"/>
  <c r="Q10" i="3"/>
  <c r="P11" i="3"/>
  <c r="Q11" i="3"/>
  <c r="P12" i="3"/>
  <c r="Q12" i="3"/>
  <c r="P13" i="3"/>
  <c r="Q13" i="3"/>
  <c r="P14" i="3"/>
  <c r="Q14" i="3"/>
  <c r="P15" i="3"/>
  <c r="Q15" i="3"/>
  <c r="P16" i="3"/>
  <c r="Q16" i="3"/>
  <c r="P17" i="3"/>
  <c r="Q17" i="3"/>
  <c r="P18" i="3"/>
  <c r="Q18" i="3"/>
  <c r="Q5" i="3"/>
  <c r="R5" i="1"/>
  <c r="P5" i="3"/>
  <c r="Q5" i="1"/>
  <c r="B6" i="3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6" i="1"/>
  <c r="B7" i="1" s="1"/>
  <c r="B8" i="1" s="1"/>
  <c r="B9" i="1" s="1"/>
  <c r="B10" i="1" s="1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5" i="3"/>
  <c r="A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5" i="2"/>
  <c r="A8" i="2"/>
  <c r="A9" i="2"/>
  <c r="A10" i="2"/>
  <c r="A11" i="2"/>
  <c r="A12" i="2"/>
  <c r="A13" i="2"/>
  <c r="A14" i="2"/>
  <c r="A15" i="2"/>
  <c r="A16" i="2"/>
  <c r="A17" i="2"/>
  <c r="A18" i="2"/>
  <c r="A6" i="2"/>
  <c r="A7" i="2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A5" i="1"/>
  <c r="Q19" i="1"/>
  <c r="R19" i="1"/>
  <c r="Q20" i="1"/>
  <c r="R20" i="1"/>
  <c r="Q21" i="1"/>
  <c r="R21" i="1"/>
  <c r="Q22" i="1"/>
  <c r="R22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B11" i="1" l="1"/>
  <c r="B12" i="1" s="1"/>
  <c r="B13" i="1" s="1"/>
  <c r="B14" i="1" s="1"/>
  <c r="B15" i="1" s="1"/>
  <c r="B16" i="1" s="1"/>
  <c r="B17" i="1" s="1"/>
  <c r="B18" i="1" s="1"/>
  <c r="E8" i="4"/>
  <c r="F11" i="4"/>
  <c r="F14" i="4"/>
  <c r="F10" i="4"/>
  <c r="F12" i="4"/>
  <c r="F13" i="4"/>
  <c r="F9" i="4"/>
  <c r="F8" i="4"/>
  <c r="E12" i="4"/>
  <c r="E11" i="4"/>
  <c r="E14" i="4"/>
  <c r="E10" i="4"/>
  <c r="E13" i="4"/>
  <c r="E9" i="4"/>
  <c r="D8" i="4"/>
  <c r="D12" i="4"/>
  <c r="D11" i="4"/>
  <c r="D14" i="4"/>
  <c r="D10" i="4"/>
  <c r="D13" i="4"/>
  <c r="D9" i="4"/>
  <c r="F15" i="4" l="1"/>
  <c r="E15" i="4"/>
  <c r="D15" i="4"/>
  <c r="G15" i="4" l="1"/>
</calcChain>
</file>

<file path=xl/sharedStrings.xml><?xml version="1.0" encoding="utf-8"?>
<sst xmlns="http://schemas.openxmlformats.org/spreadsheetml/2006/main" count="221" uniqueCount="156">
  <si>
    <t>VIREMENTS SEPA</t>
  </si>
  <si>
    <t>Partie Compta</t>
  </si>
  <si>
    <t>Semaine</t>
  </si>
  <si>
    <t>n° d'Ordre</t>
  </si>
  <si>
    <t>Date</t>
  </si>
  <si>
    <t>Agent</t>
  </si>
  <si>
    <t>Sujet</t>
  </si>
  <si>
    <t>Civilité</t>
  </si>
  <si>
    <t>Nom + prénom du bénéficiaire</t>
  </si>
  <si>
    <t>Ref récla</t>
  </si>
  <si>
    <t>Commentaire</t>
  </si>
  <si>
    <t>PAYS</t>
  </si>
  <si>
    <t>SI ETRANGER insérer RIB PDF sous serveur</t>
  </si>
  <si>
    <t>IBAN COMPLET</t>
  </si>
  <si>
    <t>Montant</t>
  </si>
  <si>
    <t>Vérif rib numérique</t>
  </si>
  <si>
    <t>Vérif rib alphanum.</t>
  </si>
  <si>
    <t>nbr de rtbs par nom</t>
  </si>
  <si>
    <t>nbr de rbts par n° récla</t>
  </si>
  <si>
    <t>Justification</t>
  </si>
  <si>
    <t>Date envoi virement</t>
  </si>
  <si>
    <t>VIREMENTS HORS ZONE SEPA</t>
  </si>
  <si>
    <t>civilité</t>
  </si>
  <si>
    <t>insérer RIB PDF sous serveur</t>
  </si>
  <si>
    <t>Belgique</t>
  </si>
  <si>
    <t>CHEQUES</t>
  </si>
  <si>
    <t>MOTIF</t>
  </si>
  <si>
    <t>SOMME</t>
  </si>
  <si>
    <t>Adresse 1</t>
  </si>
  <si>
    <t>Adresse 2</t>
  </si>
  <si>
    <t>Code postal</t>
  </si>
  <si>
    <t>Ville</t>
  </si>
  <si>
    <t>N° CHQ</t>
  </si>
  <si>
    <t xml:space="preserve">Semaine </t>
  </si>
  <si>
    <t>Date du dernier virement à exécuter</t>
  </si>
  <si>
    <t>VRTS SEPA</t>
  </si>
  <si>
    <t>VRTS HORS SEPA</t>
  </si>
  <si>
    <t>CHQ</t>
  </si>
  <si>
    <t>LISTES DEROULANTES</t>
  </si>
  <si>
    <t>LISTE BANQUE</t>
  </si>
  <si>
    <t>CIVILITÉ</t>
  </si>
  <si>
    <t>SUJET</t>
  </si>
  <si>
    <t>LISTE DES PAYS EN ZONE SEPA</t>
  </si>
  <si>
    <t>Validation MA</t>
  </si>
  <si>
    <t>Insertion RIB</t>
  </si>
  <si>
    <t>AGF BANQUE</t>
  </si>
  <si>
    <t>MADAME</t>
  </si>
  <si>
    <t>France</t>
  </si>
  <si>
    <t>Ok</t>
  </si>
  <si>
    <t>insertion RIB ok</t>
  </si>
  <si>
    <t>ALTRA BANQUE</t>
  </si>
  <si>
    <t>MADEMOISELLE</t>
  </si>
  <si>
    <r>
      <t> </t>
    </r>
    <r>
      <rPr>
        <sz val="11"/>
        <rFont val="Arial"/>
        <family val="2"/>
      </rPr>
      <t>Allemagne</t>
    </r>
  </si>
  <si>
    <t>RIB A INSERER</t>
  </si>
  <si>
    <t>RIB à insérer</t>
  </si>
  <si>
    <t>AXA MA BANQUE</t>
  </si>
  <si>
    <t>MONSIEUR</t>
  </si>
  <si>
    <r>
      <t> </t>
    </r>
    <r>
      <rPr>
        <sz val="11"/>
        <rFont val="Arial"/>
        <family val="2"/>
      </rPr>
      <t>Andorre</t>
    </r>
  </si>
  <si>
    <t>BAMI</t>
  </si>
  <si>
    <r>
      <t> </t>
    </r>
    <r>
      <rPr>
        <sz val="11"/>
        <rFont val="Arial"/>
        <family val="2"/>
      </rPr>
      <t>Autriche</t>
    </r>
  </si>
  <si>
    <t>BANQUE COURTOIS</t>
  </si>
  <si>
    <r>
      <t> </t>
    </r>
    <r>
      <rPr>
        <sz val="11"/>
        <rFont val="Arial"/>
        <family val="2"/>
      </rPr>
      <t>Belgique</t>
    </r>
  </si>
  <si>
    <t>BANQUE CALEDONIENNE D'INVESTISSEMENT</t>
  </si>
  <si>
    <r>
      <t> </t>
    </r>
    <r>
      <rPr>
        <sz val="11"/>
        <rFont val="Arial"/>
        <family val="2"/>
      </rPr>
      <t>Bulgarie</t>
    </r>
  </si>
  <si>
    <t>BANQUE DE FRANCE</t>
  </si>
  <si>
    <r>
      <t> </t>
    </r>
    <r>
      <rPr>
        <sz val="11"/>
        <rFont val="Arial"/>
        <family val="2"/>
      </rPr>
      <t>Croatie</t>
    </r>
  </si>
  <si>
    <t>BANQUE DE TAHITI</t>
  </si>
  <si>
    <r>
      <t> </t>
    </r>
    <r>
      <rPr>
        <sz val="11"/>
        <rFont val="Arial"/>
        <family val="2"/>
      </rPr>
      <t>Chypre</t>
    </r>
  </si>
  <si>
    <t>BANQUE LAYDERNIER</t>
  </si>
  <si>
    <r>
      <t> </t>
    </r>
    <r>
      <rPr>
        <sz val="11"/>
        <rFont val="Arial"/>
        <family val="2"/>
      </rPr>
      <t>Danemark</t>
    </r>
  </si>
  <si>
    <t>BANQUE NUGER</t>
  </si>
  <si>
    <r>
      <t> </t>
    </r>
    <r>
      <rPr>
        <sz val="11"/>
        <rFont val="Arial"/>
        <family val="2"/>
      </rPr>
      <t>Espagne</t>
    </r>
  </si>
  <si>
    <t>BANQUE MICHEL INCHAUSPE</t>
  </si>
  <si>
    <r>
      <t> </t>
    </r>
    <r>
      <rPr>
        <sz val="11"/>
        <rFont val="Arial"/>
        <family val="2"/>
      </rPr>
      <t>Estonie</t>
    </r>
  </si>
  <si>
    <t>BANQUE PALATINE</t>
  </si>
  <si>
    <r>
      <t> </t>
    </r>
    <r>
      <rPr>
        <sz val="11"/>
        <rFont val="Arial"/>
        <family val="2"/>
      </rPr>
      <t>Finlande</t>
    </r>
  </si>
  <si>
    <t>BANQUE POPULAIRE</t>
  </si>
  <si>
    <r>
      <rPr>
        <sz val="11"/>
        <color rgb="FF000000"/>
        <rFont val="Aptos Narrow"/>
      </rPr>
      <t> </t>
    </r>
    <r>
      <rPr>
        <sz val="11"/>
        <color rgb="FF000000"/>
        <rFont val="Arial"/>
      </rPr>
      <t>Grece</t>
    </r>
  </si>
  <si>
    <t>BANQUE POPULAIRE SO</t>
  </si>
  <si>
    <r>
      <t> </t>
    </r>
    <r>
      <rPr>
        <sz val="11"/>
        <rFont val="Arial"/>
        <family val="2"/>
      </rPr>
      <t>Hongrie</t>
    </r>
  </si>
  <si>
    <t>BANQUE RHONE ALPES</t>
  </si>
  <si>
    <r>
      <t> </t>
    </r>
    <r>
      <rPr>
        <sz val="11"/>
        <rFont val="Arial"/>
        <family val="2"/>
      </rPr>
      <t>Irlande</t>
    </r>
  </si>
  <si>
    <t>BANQUE TARNEAUD</t>
  </si>
  <si>
    <r>
      <t> </t>
    </r>
    <r>
      <rPr>
        <sz val="11"/>
        <rFont val="Arial"/>
        <family val="2"/>
      </rPr>
      <t>Islande</t>
    </r>
  </si>
  <si>
    <t>BANQUE TRANSATLANTIQ</t>
  </si>
  <si>
    <r>
      <t> </t>
    </r>
    <r>
      <rPr>
        <sz val="11"/>
        <rFont val="Arial"/>
        <family val="2"/>
      </rPr>
      <t>Italie</t>
    </r>
  </si>
  <si>
    <t>BARCLAYS</t>
  </si>
  <si>
    <r>
      <t> </t>
    </r>
    <r>
      <rPr>
        <sz val="11"/>
        <rFont val="Arial"/>
        <family val="2"/>
      </rPr>
      <t>Lettonie</t>
    </r>
  </si>
  <si>
    <t>BCP</t>
  </si>
  <si>
    <r>
      <t> </t>
    </r>
    <r>
      <rPr>
        <sz val="11"/>
        <rFont val="Arial"/>
        <family val="2"/>
      </rPr>
      <t>Liechtenstein</t>
    </r>
  </si>
  <si>
    <t>BEMO EUROPE</t>
  </si>
  <si>
    <r>
      <t> </t>
    </r>
    <r>
      <rPr>
        <sz val="11"/>
        <rFont val="Arial"/>
        <family val="2"/>
      </rPr>
      <t>Lituanie</t>
    </r>
  </si>
  <si>
    <t>BEP</t>
  </si>
  <si>
    <r>
      <t> </t>
    </r>
    <r>
      <rPr>
        <sz val="11"/>
        <rFont val="Arial"/>
        <family val="2"/>
      </rPr>
      <t>Luxembourg</t>
    </r>
  </si>
  <si>
    <t>BFC OCEAN INDIEN</t>
  </si>
  <si>
    <r>
      <t> </t>
    </r>
    <r>
      <rPr>
        <sz val="11"/>
        <rFont val="Arial"/>
        <family val="2"/>
      </rPr>
      <t>Malte</t>
    </r>
  </si>
  <si>
    <t>BFORBANK</t>
  </si>
  <si>
    <r>
      <t> </t>
    </r>
    <r>
      <rPr>
        <sz val="11"/>
        <rFont val="Arial"/>
        <family val="2"/>
      </rPr>
      <t>Monaco</t>
    </r>
  </si>
  <si>
    <t>BNP</t>
  </si>
  <si>
    <r>
      <rPr>
        <sz val="11"/>
        <color rgb="FF000000"/>
        <rFont val="Aptos Narrow"/>
      </rPr>
      <t> </t>
    </r>
    <r>
      <rPr>
        <sz val="11"/>
        <color rgb="FF000000"/>
        <rFont val="Arial"/>
      </rPr>
      <t>Norvege</t>
    </r>
  </si>
  <si>
    <t>BOURSORAMA BANQUE</t>
  </si>
  <si>
    <r>
      <t> </t>
    </r>
    <r>
      <rPr>
        <sz val="11"/>
        <rFont val="Arial"/>
        <family val="2"/>
      </rPr>
      <t>Pays-Bas</t>
    </r>
  </si>
  <si>
    <t>BPE</t>
  </si>
  <si>
    <r>
      <t> </t>
    </r>
    <r>
      <rPr>
        <sz val="11"/>
        <rFont val="Arial"/>
        <family val="2"/>
      </rPr>
      <t>Pologne</t>
    </r>
  </si>
  <si>
    <t>BRED</t>
  </si>
  <si>
    <r>
      <t> </t>
    </r>
    <r>
      <rPr>
        <sz val="11"/>
        <rFont val="Arial"/>
        <family val="2"/>
      </rPr>
      <t>Portugal</t>
    </r>
  </si>
  <si>
    <t>CAISSE D EPARGNE</t>
  </si>
  <si>
    <r>
      <rPr>
        <sz val="11"/>
        <color rgb="FF000000"/>
        <rFont val="Aptos Narrow"/>
      </rPr>
      <t> </t>
    </r>
    <r>
      <rPr>
        <sz val="11"/>
        <color rgb="FF000000"/>
        <rFont val="Arial"/>
      </rPr>
      <t>Republique tcheque</t>
    </r>
  </si>
  <si>
    <t>CAISSE DES DEPOTS</t>
  </si>
  <si>
    <r>
      <t> </t>
    </r>
    <r>
      <rPr>
        <sz val="11"/>
        <rFont val="Arial"/>
        <family val="2"/>
      </rPr>
      <t>Roumanie</t>
    </r>
  </si>
  <si>
    <t>CCM</t>
  </si>
  <si>
    <r>
      <t> </t>
    </r>
    <r>
      <rPr>
        <sz val="11"/>
        <rFont val="Arial"/>
        <family val="2"/>
      </rPr>
      <t>Royaume-Uni</t>
    </r>
  </si>
  <si>
    <t>CHALUS</t>
  </si>
  <si>
    <r>
      <t> </t>
    </r>
    <r>
      <rPr>
        <sz val="11"/>
        <rFont val="Arial"/>
        <family val="2"/>
      </rPr>
      <t>Saint-Marin</t>
    </r>
  </si>
  <si>
    <t>CIC BANQUE</t>
  </si>
  <si>
    <r>
      <t> </t>
    </r>
    <r>
      <rPr>
        <sz val="11"/>
        <rFont val="Arial"/>
        <family val="2"/>
      </rPr>
      <t>Slovaquie</t>
    </r>
  </si>
  <si>
    <t>CIE FIN.E.ROTHSCHILD</t>
  </si>
  <si>
    <r>
      <rPr>
        <sz val="11"/>
        <color rgb="FF000000"/>
        <rFont val="Aptos Narrow"/>
      </rPr>
      <t> </t>
    </r>
    <r>
      <rPr>
        <sz val="11"/>
        <color rgb="FF000000"/>
        <rFont val="Arial"/>
      </rPr>
      <t>Slovenie</t>
    </r>
  </si>
  <si>
    <t>CREDIT AGRICOLE</t>
  </si>
  <si>
    <r>
      <rPr>
        <sz val="11"/>
        <color rgb="FF000000"/>
        <rFont val="Aptos Narrow"/>
      </rPr>
      <t> </t>
    </r>
    <r>
      <rPr>
        <sz val="11"/>
        <color rgb="FF000000"/>
        <rFont val="Arial"/>
      </rPr>
      <t>Suede</t>
    </r>
  </si>
  <si>
    <t>CREDIT COMMERCIAL</t>
  </si>
  <si>
    <r>
      <t> </t>
    </r>
    <r>
      <rPr>
        <sz val="11"/>
        <rFont val="Arial"/>
        <family val="2"/>
      </rPr>
      <t>Suisse</t>
    </r>
  </si>
  <si>
    <t>CREDIT COOPERATIF</t>
  </si>
  <si>
    <r>
      <t> </t>
    </r>
    <r>
      <rPr>
        <sz val="11"/>
        <rFont val="Arial"/>
        <family val="2"/>
      </rPr>
      <t>Vatican</t>
    </r>
  </si>
  <si>
    <t>CREDIT DU NORD</t>
  </si>
  <si>
    <t>CREDIT FONCIER</t>
  </si>
  <si>
    <t>CREDIT IMMO DE FCE</t>
  </si>
  <si>
    <t>CREDIT MARITIME</t>
  </si>
  <si>
    <t>CREDIT MUTUEL</t>
  </si>
  <si>
    <t>CREDIT MUTUEL DU SO</t>
  </si>
  <si>
    <t>FORTIS BANQUE</t>
  </si>
  <si>
    <t>FORTUNEO BANQUE</t>
  </si>
  <si>
    <t>FPE CHARENTON</t>
  </si>
  <si>
    <t>HELLO BANK</t>
  </si>
  <si>
    <t>HSBC</t>
  </si>
  <si>
    <t>ING DIRECT</t>
  </si>
  <si>
    <t>LA BANQUE POSTALE</t>
  </si>
  <si>
    <t>LE CREDIT LYONNAIS</t>
  </si>
  <si>
    <t>LYDIA</t>
  </si>
  <si>
    <t>PUMPKIN</t>
  </si>
  <si>
    <t>MA FRENCH BANK</t>
  </si>
  <si>
    <t>MONABANQ</t>
  </si>
  <si>
    <t>MY POCKET</t>
  </si>
  <si>
    <t>NICKEL</t>
  </si>
  <si>
    <t>ORANGE BANK</t>
  </si>
  <si>
    <t>PREAID FINANCIAL SERVICES</t>
  </si>
  <si>
    <t>QONTO</t>
  </si>
  <si>
    <t>SOCIETE GENERALE</t>
  </si>
  <si>
    <t>SOCRAM BANQUE</t>
  </si>
  <si>
    <t>THEMIS</t>
  </si>
  <si>
    <t>VYBE</t>
  </si>
  <si>
    <t>SHINE</t>
  </si>
  <si>
    <t>SOCIETE MARSEILLAISE DE CREDIT</t>
  </si>
  <si>
    <t>ATTIJARIWAFA</t>
  </si>
  <si>
    <t>REVOLUT PAYMENT UAB</t>
  </si>
  <si>
    <t>NATIXIS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</si>
</sst>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9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rial"/>
      <family val="2"/>
    </font>
    <font>
      <b/>
      <sz val="12"/>
      <color theme="1"/>
      <name val="Aptos Narrow"/>
      <family val="2"/>
      <scheme val="minor"/>
    </font>
    <font>
      <sz val="11"/>
      <color rgb="FF000000"/>
      <name val="Aptos Narrow"/>
    </font>
    <font>
      <sz val="11"/>
      <color rgb="FF000000"/>
      <name val="Arial"/>
    </font>
    <font>
      <i/>
      <sz val="11"/>
      <color theme="1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8515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19DEB"/>
        <bgColor indexed="64"/>
      </patternFill>
    </fill>
    <fill>
      <patternFill patternType="solid">
        <fgColor rgb="FFE8F0A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AD9DB"/>
        <bgColor indexed="64"/>
      </patternFill>
    </fill>
    <fill>
      <patternFill patternType="solid">
        <fgColor rgb="FFD3F2E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4" xfId="0" applyBorder="1"/>
    <xf numFmtId="0" fontId="0" fillId="10" borderId="7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0" xfId="0" applyNumberFormat="1"/>
    <xf numFmtId="0" fontId="0" fillId="11" borderId="13" xfId="0" applyFill="1" applyBorder="1" applyAlignment="1">
      <alignment horizontal="left" indent="2"/>
    </xf>
    <xf numFmtId="0" fontId="0" fillId="11" borderId="13" xfId="0" applyFill="1" applyBorder="1" applyAlignment="1">
      <alignment horizontal="center"/>
    </xf>
    <xf numFmtId="164" fontId="0" fillId="12" borderId="13" xfId="0" applyNumberFormat="1" applyFill="1" applyBorder="1" applyAlignment="1">
      <alignment horizontal="center"/>
    </xf>
    <xf numFmtId="164" fontId="0" fillId="12" borderId="11" xfId="0" applyNumberForma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 wrapText="1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 applyAlignment="1" applyProtection="1">
      <alignment wrapText="1"/>
      <protection locked="0"/>
    </xf>
    <xf numFmtId="164" fontId="0" fillId="0" borderId="10" xfId="0" applyNumberFormat="1" applyBorder="1" applyAlignment="1" applyProtection="1">
      <alignment wrapText="1"/>
      <protection locked="0"/>
    </xf>
    <xf numFmtId="0" fontId="0" fillId="0" borderId="11" xfId="0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1" xfId="0" applyBorder="1" applyAlignment="1" applyProtection="1">
      <alignment wrapText="1"/>
      <protection locked="0"/>
    </xf>
    <xf numFmtId="164" fontId="0" fillId="0" borderId="11" xfId="0" applyNumberFormat="1" applyBorder="1" applyAlignment="1" applyProtection="1">
      <alignment wrapText="1"/>
      <protection locked="0"/>
    </xf>
    <xf numFmtId="0" fontId="0" fillId="0" borderId="12" xfId="0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2" xfId="0" applyBorder="1" applyAlignment="1" applyProtection="1">
      <alignment wrapText="1"/>
      <protection locked="0"/>
    </xf>
    <xf numFmtId="164" fontId="0" fillId="0" borderId="12" xfId="0" applyNumberFormat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4" xfId="0" applyBorder="1" applyAlignment="1" applyProtection="1">
      <alignment wrapText="1"/>
      <protection locked="0"/>
    </xf>
    <xf numFmtId="0" fontId="0" fillId="9" borderId="13" xfId="0" applyFill="1" applyBorder="1" applyProtection="1">
      <protection locked="0"/>
    </xf>
    <xf numFmtId="0" fontId="0" fillId="0" borderId="17" xfId="0" applyBorder="1" applyAlignment="1" applyProtection="1">
      <alignment wrapText="1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wrapText="1"/>
      <protection locked="0"/>
    </xf>
    <xf numFmtId="0" fontId="0" fillId="0" borderId="18" xfId="0" applyBorder="1" applyAlignment="1" applyProtection="1">
      <alignment wrapText="1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0" xfId="0" applyNumberFormat="1" applyBorder="1" applyProtection="1">
      <protection locked="0"/>
    </xf>
    <xf numFmtId="14" fontId="0" fillId="0" borderId="11" xfId="0" applyNumberFormat="1" applyBorder="1" applyProtection="1"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3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10" borderId="7" xfId="0" applyFill="1" applyBorder="1" applyAlignment="1" applyProtection="1">
      <alignment horizontal="center"/>
      <protection locked="0"/>
    </xf>
    <xf numFmtId="0" fontId="0" fillId="10" borderId="0" xfId="0" applyFill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13" borderId="0" xfId="0" applyFill="1" applyProtection="1">
      <protection locked="0"/>
    </xf>
    <xf numFmtId="0" fontId="0" fillId="13" borderId="13" xfId="0" applyFill="1" applyBorder="1" applyAlignment="1" applyProtection="1">
      <alignment wrapText="1"/>
      <protection locked="0"/>
    </xf>
    <xf numFmtId="0" fontId="0" fillId="13" borderId="14" xfId="0" applyFill="1" applyBorder="1" applyAlignment="1" applyProtection="1">
      <alignment wrapText="1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left" vertical="center" indent="2"/>
    </xf>
    <xf numFmtId="14" fontId="0" fillId="0" borderId="0" xfId="0" applyNumberFormat="1" applyAlignment="1">
      <alignment horizontal="left" vertical="center" indent="2"/>
    </xf>
    <xf numFmtId="0" fontId="6" fillId="0" borderId="0" xfId="0" applyFont="1"/>
    <xf numFmtId="0" fontId="8" fillId="0" borderId="0" xfId="0" applyFont="1"/>
    <xf numFmtId="0" fontId="2" fillId="5" borderId="0" xfId="0" applyFont="1" applyFill="1" applyAlignment="1" applyProtection="1">
      <alignment horizontal="center" vertical="center"/>
      <protection locked="0"/>
    </xf>
    <xf numFmtId="0" fontId="5" fillId="14" borderId="0" xfId="0" applyFont="1" applyFill="1" applyAlignment="1" applyProtection="1">
      <alignment horizontal="center" vertical="center"/>
      <protection locked="0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rgb="FF00B050"/>
      </font>
    </dxf>
    <dxf>
      <font>
        <b/>
        <i val="0"/>
      </font>
      <fill>
        <patternFill>
          <bgColor rgb="FFFF0000"/>
        </patternFill>
      </fill>
    </dxf>
    <dxf>
      <font>
        <b val="0"/>
        <i/>
        <color theme="1"/>
      </font>
      <fill>
        <patternFill patternType="solid">
          <bgColor theme="9" tint="0.39997558519241921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</dxfs>
  <tableStyles count="0" defaultTableStyle="TableStyleMedium2" defaultPivotStyle="PivotStyleMedium9"/>
  <colors>
    <mruColors>
      <color rgb="FFB19DEB"/>
      <color rgb="FFD2B4F0"/>
      <color rgb="FFE8F0A3"/>
      <color rgb="FFE851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67"/>
  <sheetViews>
    <sheetView zoomScale="68" zoomScaleNormal="68" workbookViewId="0">
      <selection activeCell="N6" sqref="N6"/>
    </sheetView>
  </sheetViews>
  <sheetFormatPr baseColWidth="10" defaultColWidth="9.140625" defaultRowHeight="15" x14ac:dyDescent="0.25"/>
  <cols>
    <col min="1" max="1" width="11.28515625" style="37" bestFit="1" customWidth="1"/>
    <col min="2" max="2" width="12.7109375" style="37" bestFit="1" customWidth="1"/>
    <col min="3" max="3" width="14.140625" style="37" customWidth="1"/>
    <col min="4" max="4" width="8.7109375" style="37" customWidth="1"/>
    <col min="5" max="5" width="20.28515625" style="37" customWidth="1"/>
    <col min="6" max="6" width="11.140625" style="37" customWidth="1"/>
    <col min="7" max="7" width="34.85546875" style="37" customWidth="1"/>
    <col min="8" max="8" width="14.5703125" style="37" customWidth="1"/>
    <col min="9" max="9" width="16.85546875" style="37" bestFit="1" customWidth="1"/>
    <col min="10" max="10" width="16.85546875" style="37" customWidth="1"/>
    <col min="11" max="11" width="18.7109375" style="37" customWidth="1"/>
    <col min="12" max="12" width="30.140625" style="37" customWidth="1"/>
    <col min="13" max="13" width="15.140625" style="37" customWidth="1"/>
    <col min="14" max="14" width="14.85546875" style="67" customWidth="1"/>
    <col min="15" max="15" width="15.7109375" style="67" customWidth="1"/>
    <col min="16" max="16" width="5.42578125" style="37" customWidth="1"/>
    <col min="17" max="17" width="15.7109375" style="37" customWidth="1"/>
    <col min="18" max="18" width="14" style="37" customWidth="1"/>
    <col min="19" max="19" width="23.7109375" style="37" customWidth="1"/>
    <col min="20" max="20" width="9.140625" style="37"/>
    <col min="21" max="21" width="17.28515625" style="37" customWidth="1"/>
    <col min="22" max="23" width="9.140625" style="37"/>
    <col min="24" max="24" width="11.140625" style="37" bestFit="1" customWidth="1"/>
    <col min="25" max="16384" width="9.140625" style="37"/>
  </cols>
  <sheetData>
    <row r="1" spans="1:21" x14ac:dyDescent="0.25">
      <c r="G1" s="77" t="s">
        <v>0</v>
      </c>
      <c r="H1" s="77"/>
      <c r="I1" s="77"/>
      <c r="J1" s="77"/>
      <c r="K1" s="77"/>
      <c r="L1" s="77"/>
      <c r="M1" s="77"/>
      <c r="N1" s="77"/>
      <c r="O1" s="77"/>
      <c r="P1" s="77"/>
      <c r="Q1" s="77"/>
      <c r="U1" s="78" t="s">
        <v>1</v>
      </c>
    </row>
    <row r="2" spans="1:21" x14ac:dyDescent="0.25"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U2" s="78"/>
    </row>
    <row r="4" spans="1:21" s="58" customFormat="1" ht="53.25" customHeight="1" x14ac:dyDescent="0.25">
      <c r="A4" s="51" t="s">
        <v>2</v>
      </c>
      <c r="B4" s="52" t="s">
        <v>3</v>
      </c>
      <c r="C4" s="53" t="s">
        <v>4</v>
      </c>
      <c r="D4" s="53" t="s">
        <v>5</v>
      </c>
      <c r="E4" s="54" t="s">
        <v>6</v>
      </c>
      <c r="F4" s="54" t="s">
        <v>7</v>
      </c>
      <c r="G4" s="53" t="s">
        <v>8</v>
      </c>
      <c r="H4" s="53" t="s">
        <v>9</v>
      </c>
      <c r="I4" s="53" t="s">
        <v>10</v>
      </c>
      <c r="J4" s="54" t="s">
        <v>11</v>
      </c>
      <c r="K4" s="4" t="s">
        <v>12</v>
      </c>
      <c r="L4" s="53" t="s">
        <v>13</v>
      </c>
      <c r="M4" s="53" t="s">
        <v>14</v>
      </c>
      <c r="N4" s="55" t="s">
        <v>15</v>
      </c>
      <c r="O4" s="55" t="s">
        <v>16</v>
      </c>
      <c r="P4" s="37"/>
      <c r="Q4" s="56" t="s">
        <v>17</v>
      </c>
      <c r="R4" s="53" t="s">
        <v>18</v>
      </c>
      <c r="S4" s="57" t="s">
        <v>19</v>
      </c>
      <c r="U4" s="70" t="s">
        <v>20</v>
      </c>
    </row>
    <row r="5" spans="1:21" x14ac:dyDescent="0.25">
      <c r="A5" s="59">
        <f>WEEKNUM(C5)</f>
        <v>0</v>
      </c>
      <c r="B5" s="59">
        <v>1</v>
      </c>
      <c r="C5" s="24"/>
      <c r="D5" s="25"/>
      <c r="E5" s="26"/>
      <c r="F5" s="26"/>
      <c r="G5" s="27"/>
      <c r="H5" s="27"/>
      <c r="I5" s="27"/>
      <c r="J5" s="60"/>
      <c r="K5"/>
      <c r="L5"/>
      <c r="M5" s="28"/>
      <c r="N5" s="69" t="str">
        <f>IFERROR(MOD(VALUE(MOD(VALUE(MID(L5,5,14)),97)&amp;RIGHT(L5,9)),97),"-")</f>
        <v>-</v>
      </c>
      <c r="O5" s="68" t="e">
        <f>IFERROR(MOD(MOD(MOD(MID(L5,5,14),97)&amp;MID(L5,19,3)&amp;CODE(MID(L5,22,1))-55&amp;MID(L5,23,5),97)&amp;1527&amp;MID(L5,3,2),97)-1,MOD(MOD(MOD(MID(L5,5,14),97)&amp;MID(L5,19,6)&amp;CODE(MID(L5,25,1))-55&amp;MID(L5,26,2),97)&amp;1527&amp;MID(L5,3,2),97)-1)</f>
        <v>#VALUE!</v>
      </c>
      <c r="Q5" s="61">
        <f>COUNTIF(G:G,G5)</f>
        <v>0</v>
      </c>
      <c r="R5" s="62">
        <f>COUNTIF(H:H,H5)</f>
        <v>0</v>
      </c>
      <c r="S5" s="38"/>
      <c r="U5" s="29"/>
    </row>
    <row r="6" spans="1:21" x14ac:dyDescent="0.25">
      <c r="A6" s="63">
        <f t="shared" ref="A6:A18" si="0">WEEKNUM(C6)</f>
        <v>0</v>
      </c>
      <c r="B6" s="63" t="str">
        <f>IF(AND(B5&lt;&gt;0,C6&lt;&gt;0),B5+1,"")</f>
        <v/>
      </c>
      <c r="C6" s="24"/>
      <c r="D6" s="29"/>
      <c r="E6" s="30"/>
      <c r="F6" s="30"/>
      <c r="G6" s="31"/>
      <c r="H6" s="31"/>
      <c r="I6" s="31"/>
      <c r="J6" s="64"/>
      <c r="K6"/>
      <c r="L6" s="31"/>
      <c r="M6" s="32"/>
      <c r="N6" s="69" t="str">
        <f t="shared" ref="N6:N69" si="1">IFERROR(MOD(VALUE(MOD(VALUE(MID(L6,5,14)),97)&amp;RIGHT(L6,9)),97),"-")</f>
        <v>-</v>
      </c>
      <c r="O6" s="68" t="e">
        <f t="shared" ref="O6:O69" si="2">IFERROR(MOD(MOD(MOD(MID(L6,5,14),97)&amp;MID(L6,19,3)&amp;CODE(MID(L6,22,1))-55&amp;MID(L6,23,5),97)&amp;1527&amp;MID(L6,3,2),97)-1,MOD(MOD(MOD(MID(L6,5,14),97)&amp;MID(L6,19,6)&amp;CODE(MID(L6,25,1))-55&amp;MID(L6,26,2),97)&amp;1527&amp;MID(L6,3,2),97)-1)</f>
        <v>#VALUE!</v>
      </c>
      <c r="Q6" s="61">
        <f t="shared" ref="Q6:Q18" si="3">COUNTIF(G:G,G6)</f>
        <v>0</v>
      </c>
      <c r="R6" s="62">
        <f t="shared" ref="R6:R18" si="4">COUNTIF(H:H,H6)</f>
        <v>0</v>
      </c>
      <c r="S6" s="39"/>
      <c r="U6" s="29"/>
    </row>
    <row r="7" spans="1:21" x14ac:dyDescent="0.25">
      <c r="A7" s="63">
        <f t="shared" si="0"/>
        <v>0</v>
      </c>
      <c r="B7" s="63" t="str">
        <f t="shared" ref="B7:B18" si="5">IF(AND(B6&lt;&gt;0,C7&lt;&gt;0),B6+1,"")</f>
        <v/>
      </c>
      <c r="C7" s="24"/>
      <c r="D7" s="29"/>
      <c r="E7" s="30"/>
      <c r="F7" s="30"/>
      <c r="G7" s="31"/>
      <c r="H7" s="31"/>
      <c r="I7" s="31"/>
      <c r="J7" s="64"/>
      <c r="K7"/>
      <c r="L7" s="31"/>
      <c r="M7" s="32"/>
      <c r="N7" s="69" t="str">
        <f t="shared" si="1"/>
        <v>-</v>
      </c>
      <c r="O7" s="68" t="e">
        <f t="shared" si="2"/>
        <v>#VALUE!</v>
      </c>
      <c r="Q7" s="61">
        <f t="shared" si="3"/>
        <v>0</v>
      </c>
      <c r="R7" s="62">
        <f t="shared" si="4"/>
        <v>0</v>
      </c>
      <c r="S7" s="39"/>
      <c r="U7" s="29"/>
    </row>
    <row r="8" spans="1:21" x14ac:dyDescent="0.25">
      <c r="A8" s="63">
        <f t="shared" si="0"/>
        <v>0</v>
      </c>
      <c r="B8" s="63" t="str">
        <f t="shared" si="5"/>
        <v/>
      </c>
      <c r="C8" s="24"/>
      <c r="D8" s="29"/>
      <c r="E8" s="30"/>
      <c r="F8" s="30"/>
      <c r="G8" s="31"/>
      <c r="H8" s="31"/>
      <c r="I8" s="31"/>
      <c r="J8" s="64"/>
      <c r="K8"/>
      <c r="L8" s="31"/>
      <c r="M8" s="32"/>
      <c r="N8" s="69" t="str">
        <f t="shared" si="1"/>
        <v>-</v>
      </c>
      <c r="O8" s="68" t="e">
        <f t="shared" si="2"/>
        <v>#VALUE!</v>
      </c>
      <c r="Q8" s="61">
        <f t="shared" si="3"/>
        <v>0</v>
      </c>
      <c r="R8" s="62">
        <f t="shared" si="4"/>
        <v>0</v>
      </c>
      <c r="S8" s="39"/>
      <c r="U8" s="29"/>
    </row>
    <row r="9" spans="1:21" x14ac:dyDescent="0.25">
      <c r="A9" s="63">
        <f t="shared" si="0"/>
        <v>0</v>
      </c>
      <c r="B9" s="63" t="str">
        <f t="shared" si="5"/>
        <v/>
      </c>
      <c r="C9" s="24"/>
      <c r="D9" s="29"/>
      <c r="E9" s="30"/>
      <c r="F9" s="30"/>
      <c r="G9" s="31"/>
      <c r="H9" s="31"/>
      <c r="I9" s="31"/>
      <c r="J9" s="64"/>
      <c r="K9"/>
      <c r="L9" s="31"/>
      <c r="M9" s="32"/>
      <c r="N9" s="69" t="str">
        <f t="shared" si="1"/>
        <v>-</v>
      </c>
      <c r="O9" s="68" t="e">
        <f t="shared" si="2"/>
        <v>#VALUE!</v>
      </c>
      <c r="Q9" s="61">
        <f t="shared" si="3"/>
        <v>0</v>
      </c>
      <c r="R9" s="62">
        <f t="shared" si="4"/>
        <v>0</v>
      </c>
      <c r="S9" s="39"/>
      <c r="U9" s="29"/>
    </row>
    <row r="10" spans="1:21" x14ac:dyDescent="0.25">
      <c r="A10" s="63">
        <f t="shared" si="0"/>
        <v>0</v>
      </c>
      <c r="B10" s="63" t="str">
        <f t="shared" si="5"/>
        <v/>
      </c>
      <c r="C10" s="24"/>
      <c r="D10" s="29"/>
      <c r="E10" s="30"/>
      <c r="F10" s="30"/>
      <c r="G10" s="31"/>
      <c r="H10" s="31"/>
      <c r="I10" s="31"/>
      <c r="J10" s="64"/>
      <c r="K10"/>
      <c r="L10" s="31"/>
      <c r="M10" s="32"/>
      <c r="N10" s="69" t="str">
        <f t="shared" si="1"/>
        <v>-</v>
      </c>
      <c r="O10" s="68" t="e">
        <f t="shared" si="2"/>
        <v>#VALUE!</v>
      </c>
      <c r="Q10" s="61">
        <f t="shared" si="3"/>
        <v>0</v>
      </c>
      <c r="R10" s="62">
        <f t="shared" si="4"/>
        <v>0</v>
      </c>
      <c r="S10" s="39"/>
      <c r="U10" s="29"/>
    </row>
    <row r="11" spans="1:21" x14ac:dyDescent="0.25">
      <c r="A11" s="63">
        <f t="shared" si="0"/>
        <v>0</v>
      </c>
      <c r="B11" s="63" t="str">
        <f t="shared" si="5"/>
        <v/>
      </c>
      <c r="C11" s="24"/>
      <c r="D11" s="29"/>
      <c r="E11" s="30"/>
      <c r="F11" s="30"/>
      <c r="G11" s="31"/>
      <c r="H11" s="31"/>
      <c r="I11" s="31"/>
      <c r="J11" s="64"/>
      <c r="K11"/>
      <c r="L11" s="31"/>
      <c r="M11" s="32"/>
      <c r="N11" s="69" t="str">
        <f t="shared" si="1"/>
        <v>-</v>
      </c>
      <c r="O11" s="68" t="e">
        <f t="shared" si="2"/>
        <v>#VALUE!</v>
      </c>
      <c r="Q11" s="61">
        <f t="shared" si="3"/>
        <v>0</v>
      </c>
      <c r="R11" s="62">
        <f t="shared" si="4"/>
        <v>0</v>
      </c>
      <c r="S11" s="39"/>
      <c r="U11" s="29"/>
    </row>
    <row r="12" spans="1:21" x14ac:dyDescent="0.25">
      <c r="A12" s="63">
        <f t="shared" si="0"/>
        <v>0</v>
      </c>
      <c r="B12" s="63" t="str">
        <f t="shared" si="5"/>
        <v/>
      </c>
      <c r="C12" s="24"/>
      <c r="D12" s="29"/>
      <c r="E12" s="30"/>
      <c r="F12" s="30"/>
      <c r="G12" s="31"/>
      <c r="H12" s="31"/>
      <c r="I12" s="31"/>
      <c r="J12" s="64"/>
      <c r="K12"/>
      <c r="L12" s="31"/>
      <c r="M12" s="32"/>
      <c r="N12" s="69" t="str">
        <f t="shared" si="1"/>
        <v>-</v>
      </c>
      <c r="O12" s="68" t="e">
        <f t="shared" si="2"/>
        <v>#VALUE!</v>
      </c>
      <c r="Q12" s="61">
        <f t="shared" si="3"/>
        <v>0</v>
      </c>
      <c r="R12" s="62">
        <f t="shared" si="4"/>
        <v>0</v>
      </c>
      <c r="S12" s="39"/>
      <c r="U12" s="29"/>
    </row>
    <row r="13" spans="1:21" x14ac:dyDescent="0.25">
      <c r="A13" s="63">
        <f t="shared" si="0"/>
        <v>0</v>
      </c>
      <c r="B13" s="63" t="str">
        <f t="shared" si="5"/>
        <v/>
      </c>
      <c r="C13" s="29"/>
      <c r="D13" s="29"/>
      <c r="E13" s="30"/>
      <c r="F13" s="30"/>
      <c r="G13" s="31"/>
      <c r="H13" s="31"/>
      <c r="I13" s="31"/>
      <c r="J13" s="64"/>
      <c r="K13"/>
      <c r="L13"/>
      <c r="M13" s="32"/>
      <c r="N13" s="69" t="str">
        <f t="shared" si="1"/>
        <v>-</v>
      </c>
      <c r="O13" s="68" t="e">
        <f t="shared" si="2"/>
        <v>#VALUE!</v>
      </c>
      <c r="Q13" s="61">
        <f t="shared" si="3"/>
        <v>0</v>
      </c>
      <c r="R13" s="62">
        <f t="shared" si="4"/>
        <v>0</v>
      </c>
      <c r="S13" s="39"/>
      <c r="U13" s="29"/>
    </row>
    <row r="14" spans="1:21" x14ac:dyDescent="0.25">
      <c r="A14" s="63">
        <f t="shared" si="0"/>
        <v>0</v>
      </c>
      <c r="B14" s="63" t="str">
        <f t="shared" si="5"/>
        <v/>
      </c>
      <c r="C14" s="29"/>
      <c r="D14" s="29"/>
      <c r="E14" s="30"/>
      <c r="F14" s="30"/>
      <c r="G14" s="31"/>
      <c r="H14" s="31"/>
      <c r="I14" s="31"/>
      <c r="J14" s="64"/>
      <c r="K14" t="str">
        <f>IFERROR(VLOOKUP(J14,Annexe!$H$6:$I$40,2,0),"")</f>
        <v/>
      </c>
      <c r="L14" s="31"/>
      <c r="M14" s="32"/>
      <c r="N14" s="69" t="str">
        <f t="shared" si="1"/>
        <v>-</v>
      </c>
      <c r="O14" s="68" t="e">
        <f t="shared" si="2"/>
        <v>#VALUE!</v>
      </c>
      <c r="Q14" s="61">
        <f t="shared" si="3"/>
        <v>0</v>
      </c>
      <c r="R14" s="62">
        <f t="shared" si="4"/>
        <v>0</v>
      </c>
      <c r="S14" s="39"/>
      <c r="U14" s="29"/>
    </row>
    <row r="15" spans="1:21" x14ac:dyDescent="0.25">
      <c r="A15" s="63">
        <f t="shared" si="0"/>
        <v>0</v>
      </c>
      <c r="B15" s="63" t="str">
        <f t="shared" si="5"/>
        <v/>
      </c>
      <c r="C15" s="29"/>
      <c r="D15" s="29"/>
      <c r="E15" s="30"/>
      <c r="F15" s="30"/>
      <c r="G15" s="31"/>
      <c r="H15" s="31"/>
      <c r="I15" s="31"/>
      <c r="J15" s="64"/>
      <c r="K15" t="str">
        <f>IFERROR(VLOOKUP(J15,Annexe!$H$6:$I$40,2,0),"")</f>
        <v/>
      </c>
      <c r="L15" s="31"/>
      <c r="M15" s="32"/>
      <c r="N15" s="69" t="str">
        <f t="shared" si="1"/>
        <v>-</v>
      </c>
      <c r="O15" s="68" t="e">
        <f t="shared" si="2"/>
        <v>#VALUE!</v>
      </c>
      <c r="Q15" s="61">
        <f t="shared" si="3"/>
        <v>0</v>
      </c>
      <c r="R15" s="62">
        <f t="shared" si="4"/>
        <v>0</v>
      </c>
      <c r="S15" s="39"/>
      <c r="U15" s="29"/>
    </row>
    <row r="16" spans="1:21" x14ac:dyDescent="0.25">
      <c r="A16" s="63">
        <f t="shared" si="0"/>
        <v>0</v>
      </c>
      <c r="B16" s="63" t="str">
        <f t="shared" si="5"/>
        <v/>
      </c>
      <c r="C16" s="29"/>
      <c r="D16" s="29"/>
      <c r="E16" s="30"/>
      <c r="F16" s="30"/>
      <c r="G16" s="31"/>
      <c r="H16" s="31"/>
      <c r="I16" s="31"/>
      <c r="J16" s="64"/>
      <c r="K16" t="str">
        <f>IFERROR(VLOOKUP(J16,Annexe!$H$6:$I$40,2,0),"")</f>
        <v/>
      </c>
      <c r="L16" s="31"/>
      <c r="M16" s="32"/>
      <c r="N16" s="69" t="str">
        <f t="shared" si="1"/>
        <v>-</v>
      </c>
      <c r="O16" s="68" t="e">
        <f t="shared" si="2"/>
        <v>#VALUE!</v>
      </c>
      <c r="Q16" s="61">
        <f t="shared" si="3"/>
        <v>0</v>
      </c>
      <c r="R16" s="62">
        <f t="shared" si="4"/>
        <v>0</v>
      </c>
      <c r="S16" s="39"/>
      <c r="U16" s="29"/>
    </row>
    <row r="17" spans="1:21" x14ac:dyDescent="0.25">
      <c r="A17" s="63">
        <f t="shared" si="0"/>
        <v>0</v>
      </c>
      <c r="B17" s="63" t="str">
        <f t="shared" si="5"/>
        <v/>
      </c>
      <c r="C17" s="29"/>
      <c r="D17" s="29"/>
      <c r="E17" s="30"/>
      <c r="F17" s="30"/>
      <c r="G17" s="31"/>
      <c r="H17" s="31"/>
      <c r="I17" s="31"/>
      <c r="J17" s="64"/>
      <c r="K17" t="str">
        <f>IFERROR(VLOOKUP(J17,Annexe!$H$6:$I$40,2,0),"")</f>
        <v/>
      </c>
      <c r="L17" s="31"/>
      <c r="M17" s="32"/>
      <c r="N17" s="69" t="str">
        <f t="shared" si="1"/>
        <v>-</v>
      </c>
      <c r="O17" s="68" t="e">
        <f t="shared" si="2"/>
        <v>#VALUE!</v>
      </c>
      <c r="Q17" s="61">
        <f t="shared" si="3"/>
        <v>0</v>
      </c>
      <c r="R17" s="62">
        <f t="shared" si="4"/>
        <v>0</v>
      </c>
      <c r="S17" s="39"/>
      <c r="U17" s="29"/>
    </row>
    <row r="18" spans="1:21" x14ac:dyDescent="0.25">
      <c r="A18" s="65">
        <f t="shared" si="0"/>
        <v>0</v>
      </c>
      <c r="B18" s="65" t="str">
        <f t="shared" si="5"/>
        <v/>
      </c>
      <c r="C18" s="33"/>
      <c r="D18" s="33"/>
      <c r="E18" s="34"/>
      <c r="F18" s="34"/>
      <c r="G18" s="35"/>
      <c r="H18" s="35"/>
      <c r="I18" s="35"/>
      <c r="J18" s="66"/>
      <c r="K18" t="str">
        <f>IFERROR(VLOOKUP(J18,Annexe!$H$6:$I$40,2,0),"")</f>
        <v/>
      </c>
      <c r="L18" s="35"/>
      <c r="M18" s="36"/>
      <c r="N18" s="69" t="str">
        <f t="shared" si="1"/>
        <v>-</v>
      </c>
      <c r="O18" s="68" t="e">
        <f t="shared" si="2"/>
        <v>#VALUE!</v>
      </c>
      <c r="Q18" s="61">
        <f t="shared" si="3"/>
        <v>0</v>
      </c>
      <c r="R18" s="62">
        <f t="shared" si="4"/>
        <v>0</v>
      </c>
      <c r="S18" s="39"/>
      <c r="U18" s="29"/>
    </row>
    <row r="19" spans="1:21" x14ac:dyDescent="0.25">
      <c r="K19" t="str">
        <f>IFERROR(VLOOKUP(J19,Annexe!$H$6:$I$40,2,0),"")</f>
        <v/>
      </c>
      <c r="N19" s="69" t="str">
        <f t="shared" si="1"/>
        <v>-</v>
      </c>
      <c r="O19" s="68" t="e">
        <f t="shared" si="2"/>
        <v>#VALUE!</v>
      </c>
      <c r="Q19" s="61">
        <f t="shared" ref="Q19:Q22" si="6">COUNTIF(G:G,G19)</f>
        <v>0</v>
      </c>
      <c r="R19" s="62">
        <f t="shared" ref="R19:R22" si="7">COUNTIF(H:H,H19)</f>
        <v>0</v>
      </c>
      <c r="S19" s="39"/>
      <c r="U19" s="29"/>
    </row>
    <row r="20" spans="1:21" x14ac:dyDescent="0.25">
      <c r="K20" t="str">
        <f>IFERROR(VLOOKUP(J20,Annexe!$H$6:$I$40,2,0),"")</f>
        <v/>
      </c>
      <c r="N20" s="69" t="str">
        <f t="shared" si="1"/>
        <v>-</v>
      </c>
      <c r="O20" s="68" t="e">
        <f t="shared" si="2"/>
        <v>#VALUE!</v>
      </c>
      <c r="Q20" s="61">
        <f t="shared" si="6"/>
        <v>0</v>
      </c>
      <c r="R20" s="62">
        <f t="shared" si="7"/>
        <v>0</v>
      </c>
      <c r="S20" s="39"/>
      <c r="U20" s="29"/>
    </row>
    <row r="21" spans="1:21" x14ac:dyDescent="0.25">
      <c r="K21" t="str">
        <f>IFERROR(VLOOKUP(J21,Annexe!$H$6:$I$40,2,0),"")</f>
        <v/>
      </c>
      <c r="N21" s="69" t="str">
        <f t="shared" si="1"/>
        <v>-</v>
      </c>
      <c r="O21" s="68" t="e">
        <f t="shared" si="2"/>
        <v>#VALUE!</v>
      </c>
      <c r="Q21" s="61">
        <f t="shared" si="6"/>
        <v>0</v>
      </c>
      <c r="R21" s="62">
        <f t="shared" si="7"/>
        <v>0</v>
      </c>
      <c r="S21" s="39"/>
      <c r="U21" s="29"/>
    </row>
    <row r="22" spans="1:21" x14ac:dyDescent="0.25">
      <c r="K22" t="str">
        <f>IFERROR(VLOOKUP(J22,Annexe!$H$6:$I$40,2,0),"")</f>
        <v/>
      </c>
      <c r="N22" s="69" t="str">
        <f t="shared" si="1"/>
        <v>-</v>
      </c>
      <c r="O22" s="68" t="e">
        <f t="shared" si="2"/>
        <v>#VALUE!</v>
      </c>
      <c r="Q22" s="61">
        <f t="shared" si="6"/>
        <v>0</v>
      </c>
      <c r="R22" s="62">
        <f t="shared" si="7"/>
        <v>0</v>
      </c>
      <c r="S22" s="39"/>
      <c r="U22" s="29"/>
    </row>
    <row r="23" spans="1:21" x14ac:dyDescent="0.25">
      <c r="K23" t="str">
        <f>IFERROR(VLOOKUP(J23,Annexe!$H$6:$I$40,2,0),"")</f>
        <v/>
      </c>
      <c r="N23" s="69" t="str">
        <f t="shared" si="1"/>
        <v>-</v>
      </c>
      <c r="O23" s="68" t="e">
        <f t="shared" si="2"/>
        <v>#VALUE!</v>
      </c>
    </row>
    <row r="24" spans="1:21" x14ac:dyDescent="0.25">
      <c r="K24" t="str">
        <f>IFERROR(VLOOKUP(J24,Annexe!$H$6:$I$40,2,0),"")</f>
        <v/>
      </c>
      <c r="N24" s="69" t="str">
        <f t="shared" si="1"/>
        <v>-</v>
      </c>
      <c r="O24" s="68" t="e">
        <f t="shared" si="2"/>
        <v>#VALUE!</v>
      </c>
    </row>
    <row r="25" spans="1:21" x14ac:dyDescent="0.25">
      <c r="K25" t="str">
        <f>IFERROR(VLOOKUP(J25,Annexe!$H$6:$I$40,2,0),"")</f>
        <v/>
      </c>
      <c r="N25" s="69" t="str">
        <f t="shared" si="1"/>
        <v>-</v>
      </c>
      <c r="O25" s="68" t="e">
        <f t="shared" si="2"/>
        <v>#VALUE!</v>
      </c>
    </row>
    <row r="26" spans="1:21" x14ac:dyDescent="0.25">
      <c r="K26" t="str">
        <f>IFERROR(VLOOKUP(J26,Annexe!$H$6:$I$40,2,0),"")</f>
        <v/>
      </c>
      <c r="N26" s="69" t="str">
        <f t="shared" si="1"/>
        <v>-</v>
      </c>
      <c r="O26" s="68" t="e">
        <f t="shared" si="2"/>
        <v>#VALUE!</v>
      </c>
    </row>
    <row r="27" spans="1:21" x14ac:dyDescent="0.25">
      <c r="K27" t="str">
        <f>IFERROR(VLOOKUP(J27,Annexe!$H$6:$I$40,2,0),"")</f>
        <v/>
      </c>
      <c r="N27" s="69" t="str">
        <f t="shared" si="1"/>
        <v>-</v>
      </c>
      <c r="O27" s="68" t="e">
        <f t="shared" si="2"/>
        <v>#VALUE!</v>
      </c>
    </row>
    <row r="28" spans="1:21" x14ac:dyDescent="0.25">
      <c r="K28" t="str">
        <f>IFERROR(VLOOKUP(J28,Annexe!$H$6:$I$40,2,0),"")</f>
        <v/>
      </c>
      <c r="N28" s="69" t="str">
        <f t="shared" si="1"/>
        <v>-</v>
      </c>
      <c r="O28" s="68" t="e">
        <f t="shared" si="2"/>
        <v>#VALUE!</v>
      </c>
    </row>
    <row r="29" spans="1:21" x14ac:dyDescent="0.25">
      <c r="K29" t="str">
        <f>IFERROR(VLOOKUP(J29,Annexe!$H$6:$I$40,2,0),"")</f>
        <v/>
      </c>
      <c r="N29" s="69" t="str">
        <f t="shared" si="1"/>
        <v>-</v>
      </c>
      <c r="O29" s="68" t="e">
        <f t="shared" si="2"/>
        <v>#VALUE!</v>
      </c>
    </row>
    <row r="30" spans="1:21" x14ac:dyDescent="0.25">
      <c r="K30" t="str">
        <f>IFERROR(VLOOKUP(J30,Annexe!$H$6:$I$40,2,0),"")</f>
        <v/>
      </c>
      <c r="N30" s="69" t="str">
        <f t="shared" si="1"/>
        <v>-</v>
      </c>
      <c r="O30" s="68" t="e">
        <f t="shared" si="2"/>
        <v>#VALUE!</v>
      </c>
    </row>
    <row r="31" spans="1:21" x14ac:dyDescent="0.25">
      <c r="K31" t="str">
        <f>IFERROR(VLOOKUP(J31,Annexe!$H$6:$I$40,2,0),"")</f>
        <v/>
      </c>
      <c r="N31" s="69" t="str">
        <f t="shared" si="1"/>
        <v>-</v>
      </c>
      <c r="O31" s="68" t="e">
        <f t="shared" si="2"/>
        <v>#VALUE!</v>
      </c>
    </row>
    <row r="32" spans="1:21" x14ac:dyDescent="0.25">
      <c r="K32" t="str">
        <f>IFERROR(VLOOKUP(J32,Annexe!$H$6:$I$40,2,0),"")</f>
        <v/>
      </c>
      <c r="N32" s="69" t="str">
        <f t="shared" si="1"/>
        <v>-</v>
      </c>
      <c r="O32" s="68" t="e">
        <f t="shared" si="2"/>
        <v>#VALUE!</v>
      </c>
    </row>
    <row r="33" spans="11:15" x14ac:dyDescent="0.25">
      <c r="K33" t="str">
        <f>IFERROR(VLOOKUP(J33,Annexe!$H$6:$I$40,2,0),"")</f>
        <v/>
      </c>
      <c r="N33" s="69" t="str">
        <f t="shared" si="1"/>
        <v>-</v>
      </c>
      <c r="O33" s="68" t="e">
        <f t="shared" si="2"/>
        <v>#VALUE!</v>
      </c>
    </row>
    <row r="34" spans="11:15" x14ac:dyDescent="0.25">
      <c r="K34" t="str">
        <f>IFERROR(VLOOKUP(J34,Annexe!$H$6:$I$40,2,0),"")</f>
        <v/>
      </c>
      <c r="N34" s="69" t="str">
        <f t="shared" si="1"/>
        <v>-</v>
      </c>
      <c r="O34" s="68" t="e">
        <f t="shared" si="2"/>
        <v>#VALUE!</v>
      </c>
    </row>
    <row r="35" spans="11:15" x14ac:dyDescent="0.25">
      <c r="K35" t="str">
        <f>IFERROR(VLOOKUP(J35,Annexe!$H$6:$I$40,2,0),"")</f>
        <v/>
      </c>
      <c r="N35" s="69" t="str">
        <f t="shared" si="1"/>
        <v>-</v>
      </c>
      <c r="O35" s="68" t="e">
        <f t="shared" si="2"/>
        <v>#VALUE!</v>
      </c>
    </row>
    <row r="36" spans="11:15" x14ac:dyDescent="0.25">
      <c r="K36" t="str">
        <f>IFERROR(VLOOKUP(J36,Annexe!$H$6:$I$40,2,0),"")</f>
        <v/>
      </c>
      <c r="N36" s="69" t="str">
        <f t="shared" si="1"/>
        <v>-</v>
      </c>
      <c r="O36" s="68" t="e">
        <f t="shared" si="2"/>
        <v>#VALUE!</v>
      </c>
    </row>
    <row r="37" spans="11:15" x14ac:dyDescent="0.25">
      <c r="K37" t="str">
        <f>IFERROR(VLOOKUP(J37,Annexe!$H$6:$I$40,2,0),"")</f>
        <v/>
      </c>
      <c r="N37" s="69" t="str">
        <f t="shared" si="1"/>
        <v>-</v>
      </c>
      <c r="O37" s="68" t="e">
        <f t="shared" si="2"/>
        <v>#VALUE!</v>
      </c>
    </row>
    <row r="38" spans="11:15" x14ac:dyDescent="0.25">
      <c r="K38" t="str">
        <f>IFERROR(VLOOKUP(J38,Annexe!$H$6:$I$40,2,0),"")</f>
        <v/>
      </c>
      <c r="N38" s="69" t="str">
        <f t="shared" si="1"/>
        <v>-</v>
      </c>
      <c r="O38" s="68" t="e">
        <f t="shared" si="2"/>
        <v>#VALUE!</v>
      </c>
    </row>
    <row r="39" spans="11:15" x14ac:dyDescent="0.25">
      <c r="K39" t="str">
        <f>IFERROR(VLOOKUP(J39,Annexe!$H$6:$I$40,2,0),"")</f>
        <v/>
      </c>
      <c r="N39" s="69" t="str">
        <f t="shared" si="1"/>
        <v>-</v>
      </c>
      <c r="O39" s="68" t="e">
        <f t="shared" si="2"/>
        <v>#VALUE!</v>
      </c>
    </row>
    <row r="40" spans="11:15" x14ac:dyDescent="0.25">
      <c r="K40" t="str">
        <f>IFERROR(VLOOKUP(J40,Annexe!$H$6:$I$40,2,0),"")</f>
        <v/>
      </c>
      <c r="N40" s="69" t="str">
        <f t="shared" si="1"/>
        <v>-</v>
      </c>
      <c r="O40" s="68" t="e">
        <f t="shared" si="2"/>
        <v>#VALUE!</v>
      </c>
    </row>
    <row r="41" spans="11:15" x14ac:dyDescent="0.25">
      <c r="K41" t="str">
        <f>IFERROR(VLOOKUP(J41,Annexe!$H$6:$I$40,2,0),"")</f>
        <v/>
      </c>
      <c r="N41" s="69" t="str">
        <f t="shared" si="1"/>
        <v>-</v>
      </c>
      <c r="O41" s="68" t="e">
        <f t="shared" si="2"/>
        <v>#VALUE!</v>
      </c>
    </row>
    <row r="42" spans="11:15" x14ac:dyDescent="0.25">
      <c r="K42" t="str">
        <f>IFERROR(VLOOKUP(J42,Annexe!$H$6:$I$40,2,0),"")</f>
        <v/>
      </c>
      <c r="N42" s="69" t="str">
        <f t="shared" si="1"/>
        <v>-</v>
      </c>
      <c r="O42" s="68" t="e">
        <f t="shared" si="2"/>
        <v>#VALUE!</v>
      </c>
    </row>
    <row r="43" spans="11:15" x14ac:dyDescent="0.25">
      <c r="K43" t="str">
        <f>IFERROR(VLOOKUP(J43,Annexe!$H$6:$I$40,2,0),"")</f>
        <v/>
      </c>
      <c r="N43" s="69" t="str">
        <f t="shared" si="1"/>
        <v>-</v>
      </c>
      <c r="O43" s="68" t="e">
        <f t="shared" si="2"/>
        <v>#VALUE!</v>
      </c>
    </row>
    <row r="44" spans="11:15" x14ac:dyDescent="0.25">
      <c r="K44" t="str">
        <f>IFERROR(VLOOKUP(J44,Annexe!$H$6:$I$40,2,0),"")</f>
        <v/>
      </c>
      <c r="N44" s="69" t="str">
        <f t="shared" si="1"/>
        <v>-</v>
      </c>
      <c r="O44" s="68" t="e">
        <f t="shared" si="2"/>
        <v>#VALUE!</v>
      </c>
    </row>
    <row r="45" spans="11:15" x14ac:dyDescent="0.25">
      <c r="K45" t="str">
        <f>IFERROR(VLOOKUP(J45,Annexe!$H$6:$I$40,2,0),"")</f>
        <v/>
      </c>
      <c r="N45" s="69" t="str">
        <f t="shared" si="1"/>
        <v>-</v>
      </c>
      <c r="O45" s="68" t="e">
        <f t="shared" si="2"/>
        <v>#VALUE!</v>
      </c>
    </row>
    <row r="46" spans="11:15" x14ac:dyDescent="0.25">
      <c r="N46" s="69" t="str">
        <f t="shared" si="1"/>
        <v>-</v>
      </c>
      <c r="O46" s="68" t="e">
        <f t="shared" si="2"/>
        <v>#VALUE!</v>
      </c>
    </row>
    <row r="47" spans="11:15" x14ac:dyDescent="0.25">
      <c r="N47" s="69" t="str">
        <f t="shared" si="1"/>
        <v>-</v>
      </c>
      <c r="O47" s="68" t="e">
        <f t="shared" si="2"/>
        <v>#VALUE!</v>
      </c>
    </row>
    <row r="48" spans="11:15" x14ac:dyDescent="0.25">
      <c r="N48" s="69" t="str">
        <f t="shared" si="1"/>
        <v>-</v>
      </c>
      <c r="O48" s="68" t="e">
        <f t="shared" si="2"/>
        <v>#VALUE!</v>
      </c>
    </row>
    <row r="49" spans="14:15" x14ac:dyDescent="0.25">
      <c r="N49" s="69" t="str">
        <f t="shared" si="1"/>
        <v>-</v>
      </c>
      <c r="O49" s="68" t="e">
        <f t="shared" si="2"/>
        <v>#VALUE!</v>
      </c>
    </row>
    <row r="50" spans="14:15" x14ac:dyDescent="0.25">
      <c r="N50" s="69" t="str">
        <f t="shared" si="1"/>
        <v>-</v>
      </c>
      <c r="O50" s="68" t="e">
        <f t="shared" si="2"/>
        <v>#VALUE!</v>
      </c>
    </row>
    <row r="51" spans="14:15" x14ac:dyDescent="0.25">
      <c r="N51" s="69" t="str">
        <f t="shared" si="1"/>
        <v>-</v>
      </c>
      <c r="O51" s="68" t="e">
        <f t="shared" si="2"/>
        <v>#VALUE!</v>
      </c>
    </row>
    <row r="52" spans="14:15" x14ac:dyDescent="0.25">
      <c r="N52" s="69" t="str">
        <f t="shared" si="1"/>
        <v>-</v>
      </c>
      <c r="O52" s="68" t="e">
        <f t="shared" si="2"/>
        <v>#VALUE!</v>
      </c>
    </row>
    <row r="53" spans="14:15" x14ac:dyDescent="0.25">
      <c r="N53" s="69" t="str">
        <f t="shared" si="1"/>
        <v>-</v>
      </c>
      <c r="O53" s="68" t="e">
        <f t="shared" si="2"/>
        <v>#VALUE!</v>
      </c>
    </row>
    <row r="54" spans="14:15" x14ac:dyDescent="0.25">
      <c r="N54" s="69" t="str">
        <f t="shared" si="1"/>
        <v>-</v>
      </c>
      <c r="O54" s="68" t="e">
        <f t="shared" si="2"/>
        <v>#VALUE!</v>
      </c>
    </row>
    <row r="55" spans="14:15" x14ac:dyDescent="0.25">
      <c r="N55" s="69" t="str">
        <f t="shared" si="1"/>
        <v>-</v>
      </c>
      <c r="O55" s="68" t="e">
        <f t="shared" si="2"/>
        <v>#VALUE!</v>
      </c>
    </row>
    <row r="56" spans="14:15" x14ac:dyDescent="0.25">
      <c r="N56" s="69" t="str">
        <f t="shared" si="1"/>
        <v>-</v>
      </c>
      <c r="O56" s="68" t="e">
        <f t="shared" si="2"/>
        <v>#VALUE!</v>
      </c>
    </row>
    <row r="57" spans="14:15" x14ac:dyDescent="0.25">
      <c r="N57" s="69" t="str">
        <f t="shared" si="1"/>
        <v>-</v>
      </c>
      <c r="O57" s="68" t="e">
        <f t="shared" si="2"/>
        <v>#VALUE!</v>
      </c>
    </row>
    <row r="58" spans="14:15" x14ac:dyDescent="0.25">
      <c r="N58" s="69" t="str">
        <f t="shared" si="1"/>
        <v>-</v>
      </c>
      <c r="O58" s="68" t="e">
        <f t="shared" si="2"/>
        <v>#VALUE!</v>
      </c>
    </row>
    <row r="59" spans="14:15" x14ac:dyDescent="0.25">
      <c r="N59" s="69" t="str">
        <f t="shared" si="1"/>
        <v>-</v>
      </c>
      <c r="O59" s="68" t="e">
        <f t="shared" si="2"/>
        <v>#VALUE!</v>
      </c>
    </row>
    <row r="60" spans="14:15" x14ac:dyDescent="0.25">
      <c r="N60" s="69" t="str">
        <f t="shared" si="1"/>
        <v>-</v>
      </c>
      <c r="O60" s="68" t="e">
        <f t="shared" si="2"/>
        <v>#VALUE!</v>
      </c>
    </row>
    <row r="61" spans="14:15" x14ac:dyDescent="0.25">
      <c r="N61" s="69" t="str">
        <f t="shared" si="1"/>
        <v>-</v>
      </c>
      <c r="O61" s="68" t="e">
        <f t="shared" si="2"/>
        <v>#VALUE!</v>
      </c>
    </row>
    <row r="62" spans="14:15" x14ac:dyDescent="0.25">
      <c r="N62" s="69" t="str">
        <f t="shared" si="1"/>
        <v>-</v>
      </c>
      <c r="O62" s="68" t="e">
        <f t="shared" si="2"/>
        <v>#VALUE!</v>
      </c>
    </row>
    <row r="63" spans="14:15" x14ac:dyDescent="0.25">
      <c r="N63" s="69" t="str">
        <f t="shared" si="1"/>
        <v>-</v>
      </c>
      <c r="O63" s="68" t="e">
        <f t="shared" si="2"/>
        <v>#VALUE!</v>
      </c>
    </row>
    <row r="64" spans="14:15" x14ac:dyDescent="0.25">
      <c r="N64" s="69" t="str">
        <f t="shared" si="1"/>
        <v>-</v>
      </c>
      <c r="O64" s="68" t="e">
        <f t="shared" si="2"/>
        <v>#VALUE!</v>
      </c>
    </row>
    <row r="65" spans="14:15" x14ac:dyDescent="0.25">
      <c r="N65" s="69" t="str">
        <f t="shared" si="1"/>
        <v>-</v>
      </c>
      <c r="O65" s="68" t="e">
        <f t="shared" si="2"/>
        <v>#VALUE!</v>
      </c>
    </row>
    <row r="66" spans="14:15" x14ac:dyDescent="0.25">
      <c r="N66" s="69" t="str">
        <f t="shared" si="1"/>
        <v>-</v>
      </c>
      <c r="O66" s="68" t="e">
        <f t="shared" si="2"/>
        <v>#VALUE!</v>
      </c>
    </row>
    <row r="67" spans="14:15" x14ac:dyDescent="0.25">
      <c r="N67" s="69" t="str">
        <f t="shared" si="1"/>
        <v>-</v>
      </c>
      <c r="O67" s="68" t="e">
        <f t="shared" si="2"/>
        <v>#VALUE!</v>
      </c>
    </row>
    <row r="68" spans="14:15" x14ac:dyDescent="0.25">
      <c r="N68" s="69" t="str">
        <f t="shared" si="1"/>
        <v>-</v>
      </c>
      <c r="O68" s="68" t="e">
        <f t="shared" si="2"/>
        <v>#VALUE!</v>
      </c>
    </row>
    <row r="69" spans="14:15" x14ac:dyDescent="0.25">
      <c r="N69" s="69" t="str">
        <f t="shared" si="1"/>
        <v>-</v>
      </c>
      <c r="O69" s="68" t="e">
        <f t="shared" si="2"/>
        <v>#VALUE!</v>
      </c>
    </row>
    <row r="70" spans="14:15" x14ac:dyDescent="0.25">
      <c r="N70" s="69" t="str">
        <f t="shared" ref="N70:N133" si="8">IFERROR(MOD(VALUE(MOD(VALUE(MID(L70,5,14)),97)&amp;RIGHT(L70,9)),97),"-")</f>
        <v>-</v>
      </c>
      <c r="O70" s="68" t="e">
        <f t="shared" ref="O70:O133" si="9">IFERROR(MOD(MOD(MOD(MID(L70,5,14),97)&amp;MID(L70,19,3)&amp;CODE(MID(L70,22,1))-55&amp;MID(L70,23,5),97)&amp;1527&amp;MID(L70,3,2),97)-1,MOD(MOD(MOD(MID(L70,5,14),97)&amp;MID(L70,19,6)&amp;CODE(MID(L70,25,1))-55&amp;MID(L70,26,2),97)&amp;1527&amp;MID(L70,3,2),97)-1)</f>
        <v>#VALUE!</v>
      </c>
    </row>
    <row r="71" spans="14:15" x14ac:dyDescent="0.25">
      <c r="N71" s="69" t="str">
        <f t="shared" si="8"/>
        <v>-</v>
      </c>
      <c r="O71" s="68" t="e">
        <f t="shared" si="9"/>
        <v>#VALUE!</v>
      </c>
    </row>
    <row r="72" spans="14:15" x14ac:dyDescent="0.25">
      <c r="N72" s="69" t="str">
        <f t="shared" si="8"/>
        <v>-</v>
      </c>
      <c r="O72" s="68" t="e">
        <f t="shared" si="9"/>
        <v>#VALUE!</v>
      </c>
    </row>
    <row r="73" spans="14:15" x14ac:dyDescent="0.25">
      <c r="N73" s="69" t="str">
        <f t="shared" si="8"/>
        <v>-</v>
      </c>
      <c r="O73" s="68" t="e">
        <f t="shared" si="9"/>
        <v>#VALUE!</v>
      </c>
    </row>
    <row r="74" spans="14:15" x14ac:dyDescent="0.25">
      <c r="N74" s="69" t="str">
        <f t="shared" si="8"/>
        <v>-</v>
      </c>
      <c r="O74" s="68" t="e">
        <f t="shared" si="9"/>
        <v>#VALUE!</v>
      </c>
    </row>
    <row r="75" spans="14:15" x14ac:dyDescent="0.25">
      <c r="N75" s="69" t="str">
        <f t="shared" si="8"/>
        <v>-</v>
      </c>
      <c r="O75" s="68" t="e">
        <f t="shared" si="9"/>
        <v>#VALUE!</v>
      </c>
    </row>
    <row r="76" spans="14:15" x14ac:dyDescent="0.25">
      <c r="N76" s="69" t="str">
        <f t="shared" si="8"/>
        <v>-</v>
      </c>
      <c r="O76" s="68" t="e">
        <f t="shared" si="9"/>
        <v>#VALUE!</v>
      </c>
    </row>
    <row r="77" spans="14:15" x14ac:dyDescent="0.25">
      <c r="N77" s="69" t="str">
        <f t="shared" si="8"/>
        <v>-</v>
      </c>
      <c r="O77" s="68" t="e">
        <f t="shared" si="9"/>
        <v>#VALUE!</v>
      </c>
    </row>
    <row r="78" spans="14:15" x14ac:dyDescent="0.25">
      <c r="N78" s="69" t="str">
        <f t="shared" si="8"/>
        <v>-</v>
      </c>
      <c r="O78" s="68" t="e">
        <f t="shared" si="9"/>
        <v>#VALUE!</v>
      </c>
    </row>
    <row r="79" spans="14:15" x14ac:dyDescent="0.25">
      <c r="N79" s="69" t="str">
        <f t="shared" si="8"/>
        <v>-</v>
      </c>
      <c r="O79" s="68" t="e">
        <f t="shared" si="9"/>
        <v>#VALUE!</v>
      </c>
    </row>
    <row r="80" spans="14:15" x14ac:dyDescent="0.25">
      <c r="N80" s="69" t="str">
        <f t="shared" si="8"/>
        <v>-</v>
      </c>
      <c r="O80" s="68" t="e">
        <f t="shared" si="9"/>
        <v>#VALUE!</v>
      </c>
    </row>
    <row r="81" spans="14:15" x14ac:dyDescent="0.25">
      <c r="N81" s="69" t="str">
        <f t="shared" si="8"/>
        <v>-</v>
      </c>
      <c r="O81" s="68" t="e">
        <f t="shared" si="9"/>
        <v>#VALUE!</v>
      </c>
    </row>
    <row r="82" spans="14:15" x14ac:dyDescent="0.25">
      <c r="N82" s="69" t="str">
        <f t="shared" si="8"/>
        <v>-</v>
      </c>
      <c r="O82" s="68" t="e">
        <f t="shared" si="9"/>
        <v>#VALUE!</v>
      </c>
    </row>
    <row r="83" spans="14:15" x14ac:dyDescent="0.25">
      <c r="N83" s="69" t="str">
        <f t="shared" si="8"/>
        <v>-</v>
      </c>
      <c r="O83" s="68" t="e">
        <f t="shared" si="9"/>
        <v>#VALUE!</v>
      </c>
    </row>
    <row r="84" spans="14:15" x14ac:dyDescent="0.25">
      <c r="N84" s="69" t="str">
        <f t="shared" si="8"/>
        <v>-</v>
      </c>
      <c r="O84" s="68" t="e">
        <f t="shared" si="9"/>
        <v>#VALUE!</v>
      </c>
    </row>
    <row r="85" spans="14:15" x14ac:dyDescent="0.25">
      <c r="N85" s="69" t="str">
        <f t="shared" si="8"/>
        <v>-</v>
      </c>
      <c r="O85" s="68" t="e">
        <f t="shared" si="9"/>
        <v>#VALUE!</v>
      </c>
    </row>
    <row r="86" spans="14:15" x14ac:dyDescent="0.25">
      <c r="N86" s="69" t="str">
        <f t="shared" si="8"/>
        <v>-</v>
      </c>
      <c r="O86" s="68" t="e">
        <f t="shared" si="9"/>
        <v>#VALUE!</v>
      </c>
    </row>
    <row r="87" spans="14:15" x14ac:dyDescent="0.25">
      <c r="N87" s="69" t="str">
        <f t="shared" si="8"/>
        <v>-</v>
      </c>
      <c r="O87" s="68" t="e">
        <f t="shared" si="9"/>
        <v>#VALUE!</v>
      </c>
    </row>
    <row r="88" spans="14:15" x14ac:dyDescent="0.25">
      <c r="N88" s="69" t="str">
        <f t="shared" si="8"/>
        <v>-</v>
      </c>
      <c r="O88" s="68" t="e">
        <f t="shared" si="9"/>
        <v>#VALUE!</v>
      </c>
    </row>
    <row r="89" spans="14:15" x14ac:dyDescent="0.25">
      <c r="N89" s="69" t="str">
        <f t="shared" si="8"/>
        <v>-</v>
      </c>
      <c r="O89" s="68" t="e">
        <f t="shared" si="9"/>
        <v>#VALUE!</v>
      </c>
    </row>
    <row r="90" spans="14:15" x14ac:dyDescent="0.25">
      <c r="N90" s="69" t="str">
        <f t="shared" si="8"/>
        <v>-</v>
      </c>
      <c r="O90" s="68" t="e">
        <f t="shared" si="9"/>
        <v>#VALUE!</v>
      </c>
    </row>
    <row r="91" spans="14:15" x14ac:dyDescent="0.25">
      <c r="N91" s="69" t="str">
        <f t="shared" si="8"/>
        <v>-</v>
      </c>
      <c r="O91" s="68" t="e">
        <f t="shared" si="9"/>
        <v>#VALUE!</v>
      </c>
    </row>
    <row r="92" spans="14:15" x14ac:dyDescent="0.25">
      <c r="N92" s="69" t="str">
        <f t="shared" si="8"/>
        <v>-</v>
      </c>
      <c r="O92" s="68" t="e">
        <f t="shared" si="9"/>
        <v>#VALUE!</v>
      </c>
    </row>
    <row r="93" spans="14:15" x14ac:dyDescent="0.25">
      <c r="N93" s="69" t="str">
        <f t="shared" si="8"/>
        <v>-</v>
      </c>
      <c r="O93" s="68" t="e">
        <f t="shared" si="9"/>
        <v>#VALUE!</v>
      </c>
    </row>
    <row r="94" spans="14:15" x14ac:dyDescent="0.25">
      <c r="N94" s="69" t="str">
        <f t="shared" si="8"/>
        <v>-</v>
      </c>
      <c r="O94" s="68" t="e">
        <f t="shared" si="9"/>
        <v>#VALUE!</v>
      </c>
    </row>
    <row r="95" spans="14:15" x14ac:dyDescent="0.25">
      <c r="N95" s="69" t="str">
        <f t="shared" si="8"/>
        <v>-</v>
      </c>
      <c r="O95" s="68" t="e">
        <f t="shared" si="9"/>
        <v>#VALUE!</v>
      </c>
    </row>
    <row r="96" spans="14:15" x14ac:dyDescent="0.25">
      <c r="N96" s="69" t="str">
        <f t="shared" si="8"/>
        <v>-</v>
      </c>
      <c r="O96" s="68" t="e">
        <f t="shared" si="9"/>
        <v>#VALUE!</v>
      </c>
    </row>
    <row r="97" spans="14:15" x14ac:dyDescent="0.25">
      <c r="N97" s="69" t="str">
        <f t="shared" si="8"/>
        <v>-</v>
      </c>
      <c r="O97" s="68" t="e">
        <f t="shared" si="9"/>
        <v>#VALUE!</v>
      </c>
    </row>
    <row r="98" spans="14:15" x14ac:dyDescent="0.25">
      <c r="N98" s="69" t="str">
        <f t="shared" si="8"/>
        <v>-</v>
      </c>
      <c r="O98" s="68" t="e">
        <f t="shared" si="9"/>
        <v>#VALUE!</v>
      </c>
    </row>
    <row r="99" spans="14:15" x14ac:dyDescent="0.25">
      <c r="N99" s="69" t="str">
        <f t="shared" si="8"/>
        <v>-</v>
      </c>
      <c r="O99" s="68" t="e">
        <f t="shared" si="9"/>
        <v>#VALUE!</v>
      </c>
    </row>
    <row r="100" spans="14:15" x14ac:dyDescent="0.25">
      <c r="N100" s="69" t="str">
        <f t="shared" si="8"/>
        <v>-</v>
      </c>
      <c r="O100" s="68" t="e">
        <f t="shared" si="9"/>
        <v>#VALUE!</v>
      </c>
    </row>
    <row r="101" spans="14:15" x14ac:dyDescent="0.25">
      <c r="N101" s="69" t="str">
        <f t="shared" si="8"/>
        <v>-</v>
      </c>
      <c r="O101" s="68" t="e">
        <f t="shared" si="9"/>
        <v>#VALUE!</v>
      </c>
    </row>
    <row r="102" spans="14:15" x14ac:dyDescent="0.25">
      <c r="N102" s="69" t="str">
        <f t="shared" si="8"/>
        <v>-</v>
      </c>
      <c r="O102" s="68" t="e">
        <f t="shared" si="9"/>
        <v>#VALUE!</v>
      </c>
    </row>
    <row r="103" spans="14:15" x14ac:dyDescent="0.25">
      <c r="N103" s="69" t="str">
        <f t="shared" si="8"/>
        <v>-</v>
      </c>
      <c r="O103" s="68" t="e">
        <f t="shared" si="9"/>
        <v>#VALUE!</v>
      </c>
    </row>
    <row r="104" spans="14:15" x14ac:dyDescent="0.25">
      <c r="N104" s="69" t="str">
        <f t="shared" si="8"/>
        <v>-</v>
      </c>
      <c r="O104" s="68" t="e">
        <f t="shared" si="9"/>
        <v>#VALUE!</v>
      </c>
    </row>
    <row r="105" spans="14:15" x14ac:dyDescent="0.25">
      <c r="N105" s="69" t="str">
        <f t="shared" si="8"/>
        <v>-</v>
      </c>
      <c r="O105" s="68" t="e">
        <f t="shared" si="9"/>
        <v>#VALUE!</v>
      </c>
    </row>
    <row r="106" spans="14:15" x14ac:dyDescent="0.25">
      <c r="N106" s="69" t="str">
        <f t="shared" si="8"/>
        <v>-</v>
      </c>
      <c r="O106" s="68" t="e">
        <f t="shared" si="9"/>
        <v>#VALUE!</v>
      </c>
    </row>
    <row r="107" spans="14:15" x14ac:dyDescent="0.25">
      <c r="N107" s="69" t="str">
        <f t="shared" si="8"/>
        <v>-</v>
      </c>
      <c r="O107" s="68" t="e">
        <f t="shared" si="9"/>
        <v>#VALUE!</v>
      </c>
    </row>
    <row r="108" spans="14:15" x14ac:dyDescent="0.25">
      <c r="N108" s="69" t="str">
        <f t="shared" si="8"/>
        <v>-</v>
      </c>
      <c r="O108" s="68" t="e">
        <f t="shared" si="9"/>
        <v>#VALUE!</v>
      </c>
    </row>
    <row r="109" spans="14:15" x14ac:dyDescent="0.25">
      <c r="N109" s="69" t="str">
        <f t="shared" si="8"/>
        <v>-</v>
      </c>
      <c r="O109" s="68" t="e">
        <f t="shared" si="9"/>
        <v>#VALUE!</v>
      </c>
    </row>
    <row r="110" spans="14:15" x14ac:dyDescent="0.25">
      <c r="N110" s="69" t="str">
        <f t="shared" si="8"/>
        <v>-</v>
      </c>
      <c r="O110" s="68" t="e">
        <f t="shared" si="9"/>
        <v>#VALUE!</v>
      </c>
    </row>
    <row r="111" spans="14:15" x14ac:dyDescent="0.25">
      <c r="N111" s="69" t="str">
        <f t="shared" si="8"/>
        <v>-</v>
      </c>
      <c r="O111" s="68" t="e">
        <f t="shared" si="9"/>
        <v>#VALUE!</v>
      </c>
    </row>
    <row r="112" spans="14:15" x14ac:dyDescent="0.25">
      <c r="N112" s="69" t="str">
        <f t="shared" si="8"/>
        <v>-</v>
      </c>
      <c r="O112" s="68" t="e">
        <f t="shared" si="9"/>
        <v>#VALUE!</v>
      </c>
    </row>
    <row r="113" spans="14:15" x14ac:dyDescent="0.25">
      <c r="N113" s="69" t="str">
        <f t="shared" si="8"/>
        <v>-</v>
      </c>
      <c r="O113" s="68" t="e">
        <f t="shared" si="9"/>
        <v>#VALUE!</v>
      </c>
    </row>
    <row r="114" spans="14:15" x14ac:dyDescent="0.25">
      <c r="N114" s="69" t="str">
        <f t="shared" si="8"/>
        <v>-</v>
      </c>
      <c r="O114" s="68" t="e">
        <f t="shared" si="9"/>
        <v>#VALUE!</v>
      </c>
    </row>
    <row r="115" spans="14:15" x14ac:dyDescent="0.25">
      <c r="N115" s="69" t="str">
        <f t="shared" si="8"/>
        <v>-</v>
      </c>
      <c r="O115" s="68" t="e">
        <f t="shared" si="9"/>
        <v>#VALUE!</v>
      </c>
    </row>
    <row r="116" spans="14:15" x14ac:dyDescent="0.25">
      <c r="N116" s="69" t="str">
        <f t="shared" si="8"/>
        <v>-</v>
      </c>
      <c r="O116" s="68" t="e">
        <f t="shared" si="9"/>
        <v>#VALUE!</v>
      </c>
    </row>
    <row r="117" spans="14:15" x14ac:dyDescent="0.25">
      <c r="N117" s="69" t="str">
        <f t="shared" si="8"/>
        <v>-</v>
      </c>
      <c r="O117" s="68" t="e">
        <f t="shared" si="9"/>
        <v>#VALUE!</v>
      </c>
    </row>
    <row r="118" spans="14:15" x14ac:dyDescent="0.25">
      <c r="N118" s="69" t="str">
        <f t="shared" si="8"/>
        <v>-</v>
      </c>
      <c r="O118" s="68" t="e">
        <f t="shared" si="9"/>
        <v>#VALUE!</v>
      </c>
    </row>
    <row r="119" spans="14:15" x14ac:dyDescent="0.25">
      <c r="N119" s="69" t="str">
        <f t="shared" si="8"/>
        <v>-</v>
      </c>
      <c r="O119" s="68" t="e">
        <f t="shared" si="9"/>
        <v>#VALUE!</v>
      </c>
    </row>
    <row r="120" spans="14:15" x14ac:dyDescent="0.25">
      <c r="N120" s="69" t="str">
        <f t="shared" si="8"/>
        <v>-</v>
      </c>
      <c r="O120" s="68" t="e">
        <f t="shared" si="9"/>
        <v>#VALUE!</v>
      </c>
    </row>
    <row r="121" spans="14:15" x14ac:dyDescent="0.25">
      <c r="N121" s="69" t="str">
        <f t="shared" si="8"/>
        <v>-</v>
      </c>
      <c r="O121" s="68" t="e">
        <f t="shared" si="9"/>
        <v>#VALUE!</v>
      </c>
    </row>
    <row r="122" spans="14:15" x14ac:dyDescent="0.25">
      <c r="N122" s="69" t="str">
        <f t="shared" si="8"/>
        <v>-</v>
      </c>
      <c r="O122" s="68" t="e">
        <f t="shared" si="9"/>
        <v>#VALUE!</v>
      </c>
    </row>
    <row r="123" spans="14:15" x14ac:dyDescent="0.25">
      <c r="N123" s="69" t="str">
        <f t="shared" si="8"/>
        <v>-</v>
      </c>
      <c r="O123" s="68" t="e">
        <f t="shared" si="9"/>
        <v>#VALUE!</v>
      </c>
    </row>
    <row r="124" spans="14:15" x14ac:dyDescent="0.25">
      <c r="N124" s="69" t="str">
        <f t="shared" si="8"/>
        <v>-</v>
      </c>
      <c r="O124" s="68" t="e">
        <f t="shared" si="9"/>
        <v>#VALUE!</v>
      </c>
    </row>
    <row r="125" spans="14:15" x14ac:dyDescent="0.25">
      <c r="N125" s="69" t="str">
        <f t="shared" si="8"/>
        <v>-</v>
      </c>
      <c r="O125" s="68" t="e">
        <f t="shared" si="9"/>
        <v>#VALUE!</v>
      </c>
    </row>
    <row r="126" spans="14:15" x14ac:dyDescent="0.25">
      <c r="N126" s="69" t="str">
        <f t="shared" si="8"/>
        <v>-</v>
      </c>
      <c r="O126" s="68" t="e">
        <f t="shared" si="9"/>
        <v>#VALUE!</v>
      </c>
    </row>
    <row r="127" spans="14:15" x14ac:dyDescent="0.25">
      <c r="N127" s="69" t="str">
        <f t="shared" si="8"/>
        <v>-</v>
      </c>
      <c r="O127" s="68" t="e">
        <f t="shared" si="9"/>
        <v>#VALUE!</v>
      </c>
    </row>
    <row r="128" spans="14:15" x14ac:dyDescent="0.25">
      <c r="N128" s="69" t="str">
        <f t="shared" si="8"/>
        <v>-</v>
      </c>
      <c r="O128" s="68" t="e">
        <f t="shared" si="9"/>
        <v>#VALUE!</v>
      </c>
    </row>
    <row r="129" spans="14:15" x14ac:dyDescent="0.25">
      <c r="N129" s="69" t="str">
        <f t="shared" si="8"/>
        <v>-</v>
      </c>
      <c r="O129" s="68" t="e">
        <f t="shared" si="9"/>
        <v>#VALUE!</v>
      </c>
    </row>
    <row r="130" spans="14:15" x14ac:dyDescent="0.25">
      <c r="N130" s="69" t="str">
        <f t="shared" si="8"/>
        <v>-</v>
      </c>
      <c r="O130" s="68" t="e">
        <f t="shared" si="9"/>
        <v>#VALUE!</v>
      </c>
    </row>
    <row r="131" spans="14:15" x14ac:dyDescent="0.25">
      <c r="N131" s="69" t="str">
        <f t="shared" si="8"/>
        <v>-</v>
      </c>
      <c r="O131" s="68" t="e">
        <f t="shared" si="9"/>
        <v>#VALUE!</v>
      </c>
    </row>
    <row r="132" spans="14:15" x14ac:dyDescent="0.25">
      <c r="N132" s="69" t="str">
        <f t="shared" si="8"/>
        <v>-</v>
      </c>
      <c r="O132" s="68" t="e">
        <f t="shared" si="9"/>
        <v>#VALUE!</v>
      </c>
    </row>
    <row r="133" spans="14:15" x14ac:dyDescent="0.25">
      <c r="N133" s="69" t="str">
        <f t="shared" si="8"/>
        <v>-</v>
      </c>
      <c r="O133" s="68" t="e">
        <f t="shared" si="9"/>
        <v>#VALUE!</v>
      </c>
    </row>
    <row r="134" spans="14:15" x14ac:dyDescent="0.25">
      <c r="N134" s="69" t="str">
        <f t="shared" ref="N134:N197" si="10">IFERROR(MOD(VALUE(MOD(VALUE(MID(L134,5,14)),97)&amp;RIGHT(L134,9)),97),"-")</f>
        <v>-</v>
      </c>
      <c r="O134" s="68" t="e">
        <f t="shared" ref="O134:O197" si="11">IFERROR(MOD(MOD(MOD(MID(L134,5,14),97)&amp;MID(L134,19,3)&amp;CODE(MID(L134,22,1))-55&amp;MID(L134,23,5),97)&amp;1527&amp;MID(L134,3,2),97)-1,MOD(MOD(MOD(MID(L134,5,14),97)&amp;MID(L134,19,6)&amp;CODE(MID(L134,25,1))-55&amp;MID(L134,26,2),97)&amp;1527&amp;MID(L134,3,2),97)-1)</f>
        <v>#VALUE!</v>
      </c>
    </row>
    <row r="135" spans="14:15" x14ac:dyDescent="0.25">
      <c r="N135" s="69" t="str">
        <f t="shared" si="10"/>
        <v>-</v>
      </c>
      <c r="O135" s="68" t="e">
        <f t="shared" si="11"/>
        <v>#VALUE!</v>
      </c>
    </row>
    <row r="136" spans="14:15" x14ac:dyDescent="0.25">
      <c r="N136" s="69" t="str">
        <f t="shared" si="10"/>
        <v>-</v>
      </c>
      <c r="O136" s="68" t="e">
        <f t="shared" si="11"/>
        <v>#VALUE!</v>
      </c>
    </row>
    <row r="137" spans="14:15" x14ac:dyDescent="0.25">
      <c r="N137" s="69" t="str">
        <f t="shared" si="10"/>
        <v>-</v>
      </c>
      <c r="O137" s="68" t="e">
        <f t="shared" si="11"/>
        <v>#VALUE!</v>
      </c>
    </row>
    <row r="138" spans="14:15" x14ac:dyDescent="0.25">
      <c r="N138" s="69" t="str">
        <f t="shared" si="10"/>
        <v>-</v>
      </c>
      <c r="O138" s="68" t="e">
        <f t="shared" si="11"/>
        <v>#VALUE!</v>
      </c>
    </row>
    <row r="139" spans="14:15" x14ac:dyDescent="0.25">
      <c r="N139" s="69" t="str">
        <f t="shared" si="10"/>
        <v>-</v>
      </c>
      <c r="O139" s="68" t="e">
        <f t="shared" si="11"/>
        <v>#VALUE!</v>
      </c>
    </row>
    <row r="140" spans="14:15" x14ac:dyDescent="0.25">
      <c r="N140" s="69" t="str">
        <f t="shared" si="10"/>
        <v>-</v>
      </c>
      <c r="O140" s="68" t="e">
        <f t="shared" si="11"/>
        <v>#VALUE!</v>
      </c>
    </row>
    <row r="141" spans="14:15" x14ac:dyDescent="0.25">
      <c r="N141" s="69" t="str">
        <f t="shared" si="10"/>
        <v>-</v>
      </c>
      <c r="O141" s="68" t="e">
        <f t="shared" si="11"/>
        <v>#VALUE!</v>
      </c>
    </row>
    <row r="142" spans="14:15" x14ac:dyDescent="0.25">
      <c r="N142" s="69" t="str">
        <f t="shared" si="10"/>
        <v>-</v>
      </c>
      <c r="O142" s="68" t="e">
        <f t="shared" si="11"/>
        <v>#VALUE!</v>
      </c>
    </row>
    <row r="143" spans="14:15" x14ac:dyDescent="0.25">
      <c r="N143" s="69" t="str">
        <f t="shared" si="10"/>
        <v>-</v>
      </c>
      <c r="O143" s="68" t="e">
        <f t="shared" si="11"/>
        <v>#VALUE!</v>
      </c>
    </row>
    <row r="144" spans="14:15" x14ac:dyDescent="0.25">
      <c r="N144" s="69" t="str">
        <f t="shared" si="10"/>
        <v>-</v>
      </c>
      <c r="O144" s="68" t="e">
        <f t="shared" si="11"/>
        <v>#VALUE!</v>
      </c>
    </row>
    <row r="145" spans="14:15" x14ac:dyDescent="0.25">
      <c r="N145" s="69" t="str">
        <f t="shared" si="10"/>
        <v>-</v>
      </c>
      <c r="O145" s="68" t="e">
        <f t="shared" si="11"/>
        <v>#VALUE!</v>
      </c>
    </row>
    <row r="146" spans="14:15" x14ac:dyDescent="0.25">
      <c r="N146" s="69" t="str">
        <f t="shared" si="10"/>
        <v>-</v>
      </c>
      <c r="O146" s="68" t="e">
        <f t="shared" si="11"/>
        <v>#VALUE!</v>
      </c>
    </row>
    <row r="147" spans="14:15" x14ac:dyDescent="0.25">
      <c r="N147" s="69" t="str">
        <f t="shared" si="10"/>
        <v>-</v>
      </c>
      <c r="O147" s="68" t="e">
        <f t="shared" si="11"/>
        <v>#VALUE!</v>
      </c>
    </row>
    <row r="148" spans="14:15" x14ac:dyDescent="0.25">
      <c r="N148" s="69" t="str">
        <f t="shared" si="10"/>
        <v>-</v>
      </c>
      <c r="O148" s="68" t="e">
        <f t="shared" si="11"/>
        <v>#VALUE!</v>
      </c>
    </row>
    <row r="149" spans="14:15" x14ac:dyDescent="0.25">
      <c r="N149" s="69" t="str">
        <f t="shared" si="10"/>
        <v>-</v>
      </c>
      <c r="O149" s="68" t="e">
        <f t="shared" si="11"/>
        <v>#VALUE!</v>
      </c>
    </row>
    <row r="150" spans="14:15" x14ac:dyDescent="0.25">
      <c r="N150" s="69" t="str">
        <f t="shared" si="10"/>
        <v>-</v>
      </c>
      <c r="O150" s="68" t="e">
        <f t="shared" si="11"/>
        <v>#VALUE!</v>
      </c>
    </row>
    <row r="151" spans="14:15" x14ac:dyDescent="0.25">
      <c r="N151" s="69" t="str">
        <f t="shared" si="10"/>
        <v>-</v>
      </c>
      <c r="O151" s="68" t="e">
        <f t="shared" si="11"/>
        <v>#VALUE!</v>
      </c>
    </row>
    <row r="152" spans="14:15" x14ac:dyDescent="0.25">
      <c r="N152" s="69" t="str">
        <f t="shared" si="10"/>
        <v>-</v>
      </c>
      <c r="O152" s="68" t="e">
        <f t="shared" si="11"/>
        <v>#VALUE!</v>
      </c>
    </row>
    <row r="153" spans="14:15" x14ac:dyDescent="0.25">
      <c r="N153" s="69" t="str">
        <f t="shared" si="10"/>
        <v>-</v>
      </c>
      <c r="O153" s="68" t="e">
        <f t="shared" si="11"/>
        <v>#VALUE!</v>
      </c>
    </row>
    <row r="154" spans="14:15" x14ac:dyDescent="0.25">
      <c r="N154" s="69" t="str">
        <f t="shared" si="10"/>
        <v>-</v>
      </c>
      <c r="O154" s="68" t="e">
        <f t="shared" si="11"/>
        <v>#VALUE!</v>
      </c>
    </row>
    <row r="155" spans="14:15" x14ac:dyDescent="0.25">
      <c r="N155" s="69" t="str">
        <f t="shared" si="10"/>
        <v>-</v>
      </c>
      <c r="O155" s="68" t="e">
        <f t="shared" si="11"/>
        <v>#VALUE!</v>
      </c>
    </row>
    <row r="156" spans="14:15" x14ac:dyDescent="0.25">
      <c r="N156" s="69" t="str">
        <f t="shared" si="10"/>
        <v>-</v>
      </c>
      <c r="O156" s="68" t="e">
        <f t="shared" si="11"/>
        <v>#VALUE!</v>
      </c>
    </row>
    <row r="157" spans="14:15" x14ac:dyDescent="0.25">
      <c r="N157" s="69" t="str">
        <f t="shared" si="10"/>
        <v>-</v>
      </c>
      <c r="O157" s="68" t="e">
        <f t="shared" si="11"/>
        <v>#VALUE!</v>
      </c>
    </row>
    <row r="158" spans="14:15" x14ac:dyDescent="0.25">
      <c r="N158" s="69" t="str">
        <f t="shared" si="10"/>
        <v>-</v>
      </c>
      <c r="O158" s="68" t="e">
        <f t="shared" si="11"/>
        <v>#VALUE!</v>
      </c>
    </row>
    <row r="159" spans="14:15" x14ac:dyDescent="0.25">
      <c r="N159" s="69" t="str">
        <f t="shared" si="10"/>
        <v>-</v>
      </c>
      <c r="O159" s="68" t="e">
        <f t="shared" si="11"/>
        <v>#VALUE!</v>
      </c>
    </row>
    <row r="160" spans="14:15" x14ac:dyDescent="0.25">
      <c r="N160" s="69" t="str">
        <f t="shared" si="10"/>
        <v>-</v>
      </c>
      <c r="O160" s="68" t="e">
        <f t="shared" si="11"/>
        <v>#VALUE!</v>
      </c>
    </row>
    <row r="161" spans="14:15" x14ac:dyDescent="0.25">
      <c r="N161" s="69" t="str">
        <f t="shared" si="10"/>
        <v>-</v>
      </c>
      <c r="O161" s="68" t="e">
        <f t="shared" si="11"/>
        <v>#VALUE!</v>
      </c>
    </row>
    <row r="162" spans="14:15" x14ac:dyDescent="0.25">
      <c r="N162" s="69" t="str">
        <f t="shared" si="10"/>
        <v>-</v>
      </c>
      <c r="O162" s="68" t="e">
        <f t="shared" si="11"/>
        <v>#VALUE!</v>
      </c>
    </row>
    <row r="163" spans="14:15" x14ac:dyDescent="0.25">
      <c r="N163" s="69" t="str">
        <f t="shared" si="10"/>
        <v>-</v>
      </c>
      <c r="O163" s="68" t="e">
        <f t="shared" si="11"/>
        <v>#VALUE!</v>
      </c>
    </row>
    <row r="164" spans="14:15" x14ac:dyDescent="0.25">
      <c r="N164" s="69" t="str">
        <f t="shared" si="10"/>
        <v>-</v>
      </c>
      <c r="O164" s="68" t="e">
        <f t="shared" si="11"/>
        <v>#VALUE!</v>
      </c>
    </row>
    <row r="165" spans="14:15" x14ac:dyDescent="0.25">
      <c r="N165" s="69" t="str">
        <f t="shared" si="10"/>
        <v>-</v>
      </c>
      <c r="O165" s="68" t="e">
        <f t="shared" si="11"/>
        <v>#VALUE!</v>
      </c>
    </row>
    <row r="166" spans="14:15" x14ac:dyDescent="0.25">
      <c r="N166" s="69" t="str">
        <f t="shared" si="10"/>
        <v>-</v>
      </c>
      <c r="O166" s="68" t="e">
        <f t="shared" si="11"/>
        <v>#VALUE!</v>
      </c>
    </row>
    <row r="167" spans="14:15" x14ac:dyDescent="0.25">
      <c r="N167" s="69" t="str">
        <f t="shared" si="10"/>
        <v>-</v>
      </c>
      <c r="O167" s="68" t="e">
        <f t="shared" si="11"/>
        <v>#VALUE!</v>
      </c>
    </row>
    <row r="168" spans="14:15" x14ac:dyDescent="0.25">
      <c r="N168" s="69" t="str">
        <f t="shared" si="10"/>
        <v>-</v>
      </c>
      <c r="O168" s="68" t="e">
        <f t="shared" si="11"/>
        <v>#VALUE!</v>
      </c>
    </row>
    <row r="169" spans="14:15" x14ac:dyDescent="0.25">
      <c r="N169" s="69" t="str">
        <f t="shared" si="10"/>
        <v>-</v>
      </c>
      <c r="O169" s="68" t="e">
        <f t="shared" si="11"/>
        <v>#VALUE!</v>
      </c>
    </row>
    <row r="170" spans="14:15" x14ac:dyDescent="0.25">
      <c r="N170" s="69" t="str">
        <f t="shared" si="10"/>
        <v>-</v>
      </c>
      <c r="O170" s="68" t="e">
        <f t="shared" si="11"/>
        <v>#VALUE!</v>
      </c>
    </row>
    <row r="171" spans="14:15" x14ac:dyDescent="0.25">
      <c r="N171" s="69" t="str">
        <f t="shared" si="10"/>
        <v>-</v>
      </c>
      <c r="O171" s="68" t="e">
        <f t="shared" si="11"/>
        <v>#VALUE!</v>
      </c>
    </row>
    <row r="172" spans="14:15" x14ac:dyDescent="0.25">
      <c r="N172" s="69" t="str">
        <f t="shared" si="10"/>
        <v>-</v>
      </c>
      <c r="O172" s="68" t="e">
        <f t="shared" si="11"/>
        <v>#VALUE!</v>
      </c>
    </row>
    <row r="173" spans="14:15" x14ac:dyDescent="0.25">
      <c r="N173" s="69" t="str">
        <f t="shared" si="10"/>
        <v>-</v>
      </c>
      <c r="O173" s="68" t="e">
        <f t="shared" si="11"/>
        <v>#VALUE!</v>
      </c>
    </row>
    <row r="174" spans="14:15" x14ac:dyDescent="0.25">
      <c r="N174" s="69" t="str">
        <f t="shared" si="10"/>
        <v>-</v>
      </c>
      <c r="O174" s="68" t="e">
        <f t="shared" si="11"/>
        <v>#VALUE!</v>
      </c>
    </row>
    <row r="175" spans="14:15" x14ac:dyDescent="0.25">
      <c r="N175" s="69" t="str">
        <f t="shared" si="10"/>
        <v>-</v>
      </c>
      <c r="O175" s="68" t="e">
        <f t="shared" si="11"/>
        <v>#VALUE!</v>
      </c>
    </row>
    <row r="176" spans="14:15" x14ac:dyDescent="0.25">
      <c r="N176" s="69" t="str">
        <f t="shared" si="10"/>
        <v>-</v>
      </c>
      <c r="O176" s="68" t="e">
        <f t="shared" si="11"/>
        <v>#VALUE!</v>
      </c>
    </row>
    <row r="177" spans="14:15" x14ac:dyDescent="0.25">
      <c r="N177" s="69" t="str">
        <f t="shared" si="10"/>
        <v>-</v>
      </c>
      <c r="O177" s="68" t="e">
        <f t="shared" si="11"/>
        <v>#VALUE!</v>
      </c>
    </row>
    <row r="178" spans="14:15" x14ac:dyDescent="0.25">
      <c r="N178" s="69" t="str">
        <f t="shared" si="10"/>
        <v>-</v>
      </c>
      <c r="O178" s="68" t="e">
        <f t="shared" si="11"/>
        <v>#VALUE!</v>
      </c>
    </row>
    <row r="179" spans="14:15" x14ac:dyDescent="0.25">
      <c r="N179" s="69" t="str">
        <f t="shared" si="10"/>
        <v>-</v>
      </c>
      <c r="O179" s="68" t="e">
        <f t="shared" si="11"/>
        <v>#VALUE!</v>
      </c>
    </row>
    <row r="180" spans="14:15" x14ac:dyDescent="0.25">
      <c r="N180" s="69" t="str">
        <f t="shared" si="10"/>
        <v>-</v>
      </c>
      <c r="O180" s="68" t="e">
        <f t="shared" si="11"/>
        <v>#VALUE!</v>
      </c>
    </row>
    <row r="181" spans="14:15" x14ac:dyDescent="0.25">
      <c r="N181" s="69" t="str">
        <f t="shared" si="10"/>
        <v>-</v>
      </c>
      <c r="O181" s="68" t="e">
        <f t="shared" si="11"/>
        <v>#VALUE!</v>
      </c>
    </row>
    <row r="182" spans="14:15" x14ac:dyDescent="0.25">
      <c r="N182" s="69" t="str">
        <f t="shared" si="10"/>
        <v>-</v>
      </c>
      <c r="O182" s="68" t="e">
        <f t="shared" si="11"/>
        <v>#VALUE!</v>
      </c>
    </row>
    <row r="183" spans="14:15" x14ac:dyDescent="0.25">
      <c r="N183" s="69" t="str">
        <f t="shared" si="10"/>
        <v>-</v>
      </c>
      <c r="O183" s="68" t="e">
        <f t="shared" si="11"/>
        <v>#VALUE!</v>
      </c>
    </row>
    <row r="184" spans="14:15" x14ac:dyDescent="0.25">
      <c r="N184" s="69" t="str">
        <f t="shared" si="10"/>
        <v>-</v>
      </c>
      <c r="O184" s="68" t="e">
        <f t="shared" si="11"/>
        <v>#VALUE!</v>
      </c>
    </row>
    <row r="185" spans="14:15" x14ac:dyDescent="0.25">
      <c r="N185" s="69" t="str">
        <f t="shared" si="10"/>
        <v>-</v>
      </c>
      <c r="O185" s="68" t="e">
        <f t="shared" si="11"/>
        <v>#VALUE!</v>
      </c>
    </row>
    <row r="186" spans="14:15" x14ac:dyDescent="0.25">
      <c r="N186" s="69" t="str">
        <f t="shared" si="10"/>
        <v>-</v>
      </c>
      <c r="O186" s="68" t="e">
        <f t="shared" si="11"/>
        <v>#VALUE!</v>
      </c>
    </row>
    <row r="187" spans="14:15" x14ac:dyDescent="0.25">
      <c r="N187" s="69" t="str">
        <f t="shared" si="10"/>
        <v>-</v>
      </c>
      <c r="O187" s="68" t="e">
        <f t="shared" si="11"/>
        <v>#VALUE!</v>
      </c>
    </row>
    <row r="188" spans="14:15" x14ac:dyDescent="0.25">
      <c r="N188" s="69" t="str">
        <f t="shared" si="10"/>
        <v>-</v>
      </c>
      <c r="O188" s="68" t="e">
        <f t="shared" si="11"/>
        <v>#VALUE!</v>
      </c>
    </row>
    <row r="189" spans="14:15" x14ac:dyDescent="0.25">
      <c r="N189" s="69" t="str">
        <f t="shared" si="10"/>
        <v>-</v>
      </c>
      <c r="O189" s="68" t="e">
        <f t="shared" si="11"/>
        <v>#VALUE!</v>
      </c>
    </row>
    <row r="190" spans="14:15" x14ac:dyDescent="0.25">
      <c r="N190" s="69" t="str">
        <f t="shared" si="10"/>
        <v>-</v>
      </c>
      <c r="O190" s="68" t="e">
        <f t="shared" si="11"/>
        <v>#VALUE!</v>
      </c>
    </row>
    <row r="191" spans="14:15" x14ac:dyDescent="0.25">
      <c r="N191" s="69" t="str">
        <f t="shared" si="10"/>
        <v>-</v>
      </c>
      <c r="O191" s="68" t="e">
        <f t="shared" si="11"/>
        <v>#VALUE!</v>
      </c>
    </row>
    <row r="192" spans="14:15" x14ac:dyDescent="0.25">
      <c r="N192" s="69" t="str">
        <f t="shared" si="10"/>
        <v>-</v>
      </c>
      <c r="O192" s="68" t="e">
        <f t="shared" si="11"/>
        <v>#VALUE!</v>
      </c>
    </row>
    <row r="193" spans="14:15" x14ac:dyDescent="0.25">
      <c r="N193" s="69" t="str">
        <f t="shared" si="10"/>
        <v>-</v>
      </c>
      <c r="O193" s="68" t="e">
        <f t="shared" si="11"/>
        <v>#VALUE!</v>
      </c>
    </row>
    <row r="194" spans="14:15" x14ac:dyDescent="0.25">
      <c r="N194" s="69" t="str">
        <f t="shared" si="10"/>
        <v>-</v>
      </c>
      <c r="O194" s="68" t="e">
        <f t="shared" si="11"/>
        <v>#VALUE!</v>
      </c>
    </row>
    <row r="195" spans="14:15" x14ac:dyDescent="0.25">
      <c r="N195" s="69" t="str">
        <f t="shared" si="10"/>
        <v>-</v>
      </c>
      <c r="O195" s="68" t="e">
        <f t="shared" si="11"/>
        <v>#VALUE!</v>
      </c>
    </row>
    <row r="196" spans="14:15" x14ac:dyDescent="0.25">
      <c r="N196" s="69" t="str">
        <f t="shared" si="10"/>
        <v>-</v>
      </c>
      <c r="O196" s="68" t="e">
        <f t="shared" si="11"/>
        <v>#VALUE!</v>
      </c>
    </row>
    <row r="197" spans="14:15" x14ac:dyDescent="0.25">
      <c r="N197" s="69" t="str">
        <f t="shared" si="10"/>
        <v>-</v>
      </c>
      <c r="O197" s="68" t="e">
        <f t="shared" si="11"/>
        <v>#VALUE!</v>
      </c>
    </row>
    <row r="198" spans="14:15" x14ac:dyDescent="0.25">
      <c r="N198" s="69" t="str">
        <f t="shared" ref="N198:N261" si="12">IFERROR(MOD(VALUE(MOD(VALUE(MID(L198,5,14)),97)&amp;RIGHT(L198,9)),97),"-")</f>
        <v>-</v>
      </c>
      <c r="O198" s="68" t="e">
        <f t="shared" ref="O198:O261" si="13">IFERROR(MOD(MOD(MOD(MID(L198,5,14),97)&amp;MID(L198,19,3)&amp;CODE(MID(L198,22,1))-55&amp;MID(L198,23,5),97)&amp;1527&amp;MID(L198,3,2),97)-1,MOD(MOD(MOD(MID(L198,5,14),97)&amp;MID(L198,19,6)&amp;CODE(MID(L198,25,1))-55&amp;MID(L198,26,2),97)&amp;1527&amp;MID(L198,3,2),97)-1)</f>
        <v>#VALUE!</v>
      </c>
    </row>
    <row r="199" spans="14:15" x14ac:dyDescent="0.25">
      <c r="N199" s="69" t="str">
        <f t="shared" si="12"/>
        <v>-</v>
      </c>
      <c r="O199" s="68" t="e">
        <f t="shared" si="13"/>
        <v>#VALUE!</v>
      </c>
    </row>
    <row r="200" spans="14:15" x14ac:dyDescent="0.25">
      <c r="N200" s="69" t="str">
        <f t="shared" si="12"/>
        <v>-</v>
      </c>
      <c r="O200" s="68" t="e">
        <f t="shared" si="13"/>
        <v>#VALUE!</v>
      </c>
    </row>
    <row r="201" spans="14:15" x14ac:dyDescent="0.25">
      <c r="N201" s="69" t="str">
        <f t="shared" si="12"/>
        <v>-</v>
      </c>
      <c r="O201" s="68" t="e">
        <f t="shared" si="13"/>
        <v>#VALUE!</v>
      </c>
    </row>
    <row r="202" spans="14:15" x14ac:dyDescent="0.25">
      <c r="N202" s="69" t="str">
        <f t="shared" si="12"/>
        <v>-</v>
      </c>
      <c r="O202" s="68" t="e">
        <f t="shared" si="13"/>
        <v>#VALUE!</v>
      </c>
    </row>
    <row r="203" spans="14:15" x14ac:dyDescent="0.25">
      <c r="N203" s="69" t="str">
        <f t="shared" si="12"/>
        <v>-</v>
      </c>
      <c r="O203" s="68" t="e">
        <f t="shared" si="13"/>
        <v>#VALUE!</v>
      </c>
    </row>
    <row r="204" spans="14:15" x14ac:dyDescent="0.25">
      <c r="N204" s="69" t="str">
        <f t="shared" si="12"/>
        <v>-</v>
      </c>
      <c r="O204" s="68" t="e">
        <f t="shared" si="13"/>
        <v>#VALUE!</v>
      </c>
    </row>
    <row r="205" spans="14:15" x14ac:dyDescent="0.25">
      <c r="N205" s="69" t="str">
        <f t="shared" si="12"/>
        <v>-</v>
      </c>
      <c r="O205" s="68" t="e">
        <f t="shared" si="13"/>
        <v>#VALUE!</v>
      </c>
    </row>
    <row r="206" spans="14:15" x14ac:dyDescent="0.25">
      <c r="N206" s="69" t="str">
        <f t="shared" si="12"/>
        <v>-</v>
      </c>
      <c r="O206" s="68" t="e">
        <f t="shared" si="13"/>
        <v>#VALUE!</v>
      </c>
    </row>
    <row r="207" spans="14:15" x14ac:dyDescent="0.25">
      <c r="N207" s="69" t="str">
        <f t="shared" si="12"/>
        <v>-</v>
      </c>
      <c r="O207" s="68" t="e">
        <f t="shared" si="13"/>
        <v>#VALUE!</v>
      </c>
    </row>
    <row r="208" spans="14:15" x14ac:dyDescent="0.25">
      <c r="N208" s="69" t="str">
        <f t="shared" si="12"/>
        <v>-</v>
      </c>
      <c r="O208" s="68" t="e">
        <f t="shared" si="13"/>
        <v>#VALUE!</v>
      </c>
    </row>
    <row r="209" spans="14:15" x14ac:dyDescent="0.25">
      <c r="N209" s="69" t="str">
        <f t="shared" si="12"/>
        <v>-</v>
      </c>
      <c r="O209" s="68" t="e">
        <f t="shared" si="13"/>
        <v>#VALUE!</v>
      </c>
    </row>
    <row r="210" spans="14:15" x14ac:dyDescent="0.25">
      <c r="N210" s="69" t="str">
        <f t="shared" si="12"/>
        <v>-</v>
      </c>
      <c r="O210" s="68" t="e">
        <f t="shared" si="13"/>
        <v>#VALUE!</v>
      </c>
    </row>
    <row r="211" spans="14:15" x14ac:dyDescent="0.25">
      <c r="N211" s="69" t="str">
        <f t="shared" si="12"/>
        <v>-</v>
      </c>
      <c r="O211" s="68" t="e">
        <f t="shared" si="13"/>
        <v>#VALUE!</v>
      </c>
    </row>
    <row r="212" spans="14:15" x14ac:dyDescent="0.25">
      <c r="N212" s="69" t="str">
        <f t="shared" si="12"/>
        <v>-</v>
      </c>
      <c r="O212" s="68" t="e">
        <f t="shared" si="13"/>
        <v>#VALUE!</v>
      </c>
    </row>
    <row r="213" spans="14:15" x14ac:dyDescent="0.25">
      <c r="N213" s="69" t="str">
        <f t="shared" si="12"/>
        <v>-</v>
      </c>
      <c r="O213" s="68" t="e">
        <f t="shared" si="13"/>
        <v>#VALUE!</v>
      </c>
    </row>
    <row r="214" spans="14:15" x14ac:dyDescent="0.25">
      <c r="N214" s="69" t="str">
        <f t="shared" si="12"/>
        <v>-</v>
      </c>
      <c r="O214" s="68" t="e">
        <f t="shared" si="13"/>
        <v>#VALUE!</v>
      </c>
    </row>
    <row r="215" spans="14:15" x14ac:dyDescent="0.25">
      <c r="N215" s="69" t="str">
        <f t="shared" si="12"/>
        <v>-</v>
      </c>
      <c r="O215" s="68" t="e">
        <f t="shared" si="13"/>
        <v>#VALUE!</v>
      </c>
    </row>
    <row r="216" spans="14:15" x14ac:dyDescent="0.25">
      <c r="N216" s="69" t="str">
        <f t="shared" si="12"/>
        <v>-</v>
      </c>
      <c r="O216" s="68" t="e">
        <f t="shared" si="13"/>
        <v>#VALUE!</v>
      </c>
    </row>
    <row r="217" spans="14:15" x14ac:dyDescent="0.25">
      <c r="N217" s="69" t="str">
        <f t="shared" si="12"/>
        <v>-</v>
      </c>
      <c r="O217" s="68" t="e">
        <f t="shared" si="13"/>
        <v>#VALUE!</v>
      </c>
    </row>
    <row r="218" spans="14:15" x14ac:dyDescent="0.25">
      <c r="N218" s="69" t="str">
        <f t="shared" si="12"/>
        <v>-</v>
      </c>
      <c r="O218" s="68" t="e">
        <f t="shared" si="13"/>
        <v>#VALUE!</v>
      </c>
    </row>
    <row r="219" spans="14:15" x14ac:dyDescent="0.25">
      <c r="N219" s="69" t="str">
        <f t="shared" si="12"/>
        <v>-</v>
      </c>
      <c r="O219" s="68" t="e">
        <f t="shared" si="13"/>
        <v>#VALUE!</v>
      </c>
    </row>
    <row r="220" spans="14:15" x14ac:dyDescent="0.25">
      <c r="N220" s="69" t="str">
        <f t="shared" si="12"/>
        <v>-</v>
      </c>
      <c r="O220" s="68" t="e">
        <f t="shared" si="13"/>
        <v>#VALUE!</v>
      </c>
    </row>
    <row r="221" spans="14:15" x14ac:dyDescent="0.25">
      <c r="N221" s="69" t="str">
        <f t="shared" si="12"/>
        <v>-</v>
      </c>
      <c r="O221" s="68" t="e">
        <f t="shared" si="13"/>
        <v>#VALUE!</v>
      </c>
    </row>
    <row r="222" spans="14:15" x14ac:dyDescent="0.25">
      <c r="N222" s="69" t="str">
        <f t="shared" si="12"/>
        <v>-</v>
      </c>
      <c r="O222" s="68" t="e">
        <f t="shared" si="13"/>
        <v>#VALUE!</v>
      </c>
    </row>
    <row r="223" spans="14:15" x14ac:dyDescent="0.25">
      <c r="N223" s="69" t="str">
        <f t="shared" si="12"/>
        <v>-</v>
      </c>
      <c r="O223" s="68" t="e">
        <f t="shared" si="13"/>
        <v>#VALUE!</v>
      </c>
    </row>
    <row r="224" spans="14:15" x14ac:dyDescent="0.25">
      <c r="N224" s="69" t="str">
        <f t="shared" si="12"/>
        <v>-</v>
      </c>
      <c r="O224" s="68" t="e">
        <f t="shared" si="13"/>
        <v>#VALUE!</v>
      </c>
    </row>
    <row r="225" spans="14:15" x14ac:dyDescent="0.25">
      <c r="N225" s="69" t="str">
        <f t="shared" si="12"/>
        <v>-</v>
      </c>
      <c r="O225" s="68" t="e">
        <f t="shared" si="13"/>
        <v>#VALUE!</v>
      </c>
    </row>
    <row r="226" spans="14:15" x14ac:dyDescent="0.25">
      <c r="N226" s="69" t="str">
        <f t="shared" si="12"/>
        <v>-</v>
      </c>
      <c r="O226" s="68" t="e">
        <f t="shared" si="13"/>
        <v>#VALUE!</v>
      </c>
    </row>
    <row r="227" spans="14:15" x14ac:dyDescent="0.25">
      <c r="N227" s="69" t="str">
        <f t="shared" si="12"/>
        <v>-</v>
      </c>
      <c r="O227" s="68" t="e">
        <f t="shared" si="13"/>
        <v>#VALUE!</v>
      </c>
    </row>
    <row r="228" spans="14:15" x14ac:dyDescent="0.25">
      <c r="N228" s="69" t="str">
        <f t="shared" si="12"/>
        <v>-</v>
      </c>
      <c r="O228" s="68" t="e">
        <f t="shared" si="13"/>
        <v>#VALUE!</v>
      </c>
    </row>
    <row r="229" spans="14:15" x14ac:dyDescent="0.25">
      <c r="N229" s="69" t="str">
        <f t="shared" si="12"/>
        <v>-</v>
      </c>
      <c r="O229" s="68" t="e">
        <f t="shared" si="13"/>
        <v>#VALUE!</v>
      </c>
    </row>
    <row r="230" spans="14:15" x14ac:dyDescent="0.25">
      <c r="N230" s="69" t="str">
        <f t="shared" si="12"/>
        <v>-</v>
      </c>
      <c r="O230" s="68" t="e">
        <f t="shared" si="13"/>
        <v>#VALUE!</v>
      </c>
    </row>
    <row r="231" spans="14:15" x14ac:dyDescent="0.25">
      <c r="N231" s="69" t="str">
        <f t="shared" si="12"/>
        <v>-</v>
      </c>
      <c r="O231" s="68" t="e">
        <f t="shared" si="13"/>
        <v>#VALUE!</v>
      </c>
    </row>
    <row r="232" spans="14:15" x14ac:dyDescent="0.25">
      <c r="N232" s="69" t="str">
        <f t="shared" si="12"/>
        <v>-</v>
      </c>
      <c r="O232" s="68" t="e">
        <f t="shared" si="13"/>
        <v>#VALUE!</v>
      </c>
    </row>
    <row r="233" spans="14:15" x14ac:dyDescent="0.25">
      <c r="N233" s="69" t="str">
        <f t="shared" si="12"/>
        <v>-</v>
      </c>
      <c r="O233" s="68" t="e">
        <f t="shared" si="13"/>
        <v>#VALUE!</v>
      </c>
    </row>
    <row r="234" spans="14:15" x14ac:dyDescent="0.25">
      <c r="N234" s="69" t="str">
        <f t="shared" si="12"/>
        <v>-</v>
      </c>
      <c r="O234" s="68" t="e">
        <f t="shared" si="13"/>
        <v>#VALUE!</v>
      </c>
    </row>
    <row r="235" spans="14:15" x14ac:dyDescent="0.25">
      <c r="N235" s="69" t="str">
        <f t="shared" si="12"/>
        <v>-</v>
      </c>
      <c r="O235" s="68" t="e">
        <f t="shared" si="13"/>
        <v>#VALUE!</v>
      </c>
    </row>
    <row r="236" spans="14:15" x14ac:dyDescent="0.25">
      <c r="N236" s="69" t="str">
        <f t="shared" si="12"/>
        <v>-</v>
      </c>
      <c r="O236" s="68" t="e">
        <f t="shared" si="13"/>
        <v>#VALUE!</v>
      </c>
    </row>
    <row r="237" spans="14:15" x14ac:dyDescent="0.25">
      <c r="N237" s="69" t="str">
        <f t="shared" si="12"/>
        <v>-</v>
      </c>
      <c r="O237" s="68" t="e">
        <f t="shared" si="13"/>
        <v>#VALUE!</v>
      </c>
    </row>
    <row r="238" spans="14:15" x14ac:dyDescent="0.25">
      <c r="N238" s="69" t="str">
        <f t="shared" si="12"/>
        <v>-</v>
      </c>
      <c r="O238" s="68" t="e">
        <f t="shared" si="13"/>
        <v>#VALUE!</v>
      </c>
    </row>
    <row r="239" spans="14:15" x14ac:dyDescent="0.25">
      <c r="N239" s="69" t="str">
        <f t="shared" si="12"/>
        <v>-</v>
      </c>
      <c r="O239" s="68" t="e">
        <f t="shared" si="13"/>
        <v>#VALUE!</v>
      </c>
    </row>
    <row r="240" spans="14:15" x14ac:dyDescent="0.25">
      <c r="N240" s="69" t="str">
        <f t="shared" si="12"/>
        <v>-</v>
      </c>
      <c r="O240" s="68" t="e">
        <f t="shared" si="13"/>
        <v>#VALUE!</v>
      </c>
    </row>
    <row r="241" spans="14:15" x14ac:dyDescent="0.25">
      <c r="N241" s="69" t="str">
        <f t="shared" si="12"/>
        <v>-</v>
      </c>
      <c r="O241" s="68" t="e">
        <f t="shared" si="13"/>
        <v>#VALUE!</v>
      </c>
    </row>
    <row r="242" spans="14:15" x14ac:dyDescent="0.25">
      <c r="N242" s="69" t="str">
        <f t="shared" si="12"/>
        <v>-</v>
      </c>
      <c r="O242" s="68" t="e">
        <f t="shared" si="13"/>
        <v>#VALUE!</v>
      </c>
    </row>
    <row r="243" spans="14:15" x14ac:dyDescent="0.25">
      <c r="N243" s="69" t="str">
        <f t="shared" si="12"/>
        <v>-</v>
      </c>
      <c r="O243" s="68" t="e">
        <f t="shared" si="13"/>
        <v>#VALUE!</v>
      </c>
    </row>
    <row r="244" spans="14:15" x14ac:dyDescent="0.25">
      <c r="N244" s="69" t="str">
        <f t="shared" si="12"/>
        <v>-</v>
      </c>
      <c r="O244" s="68" t="e">
        <f t="shared" si="13"/>
        <v>#VALUE!</v>
      </c>
    </row>
    <row r="245" spans="14:15" x14ac:dyDescent="0.25">
      <c r="N245" s="69" t="str">
        <f t="shared" si="12"/>
        <v>-</v>
      </c>
      <c r="O245" s="68" t="e">
        <f t="shared" si="13"/>
        <v>#VALUE!</v>
      </c>
    </row>
    <row r="246" spans="14:15" x14ac:dyDescent="0.25">
      <c r="N246" s="69" t="str">
        <f t="shared" si="12"/>
        <v>-</v>
      </c>
      <c r="O246" s="68" t="e">
        <f t="shared" si="13"/>
        <v>#VALUE!</v>
      </c>
    </row>
    <row r="247" spans="14:15" x14ac:dyDescent="0.25">
      <c r="N247" s="69" t="str">
        <f t="shared" si="12"/>
        <v>-</v>
      </c>
      <c r="O247" s="68" t="e">
        <f t="shared" si="13"/>
        <v>#VALUE!</v>
      </c>
    </row>
    <row r="248" spans="14:15" x14ac:dyDescent="0.25">
      <c r="N248" s="69" t="str">
        <f t="shared" si="12"/>
        <v>-</v>
      </c>
      <c r="O248" s="68" t="e">
        <f t="shared" si="13"/>
        <v>#VALUE!</v>
      </c>
    </row>
    <row r="249" spans="14:15" x14ac:dyDescent="0.25">
      <c r="N249" s="69" t="str">
        <f t="shared" si="12"/>
        <v>-</v>
      </c>
      <c r="O249" s="68" t="e">
        <f t="shared" si="13"/>
        <v>#VALUE!</v>
      </c>
    </row>
    <row r="250" spans="14:15" x14ac:dyDescent="0.25">
      <c r="N250" s="69" t="str">
        <f t="shared" si="12"/>
        <v>-</v>
      </c>
      <c r="O250" s="68" t="e">
        <f t="shared" si="13"/>
        <v>#VALUE!</v>
      </c>
    </row>
    <row r="251" spans="14:15" x14ac:dyDescent="0.25">
      <c r="N251" s="69" t="str">
        <f t="shared" si="12"/>
        <v>-</v>
      </c>
      <c r="O251" s="68" t="e">
        <f t="shared" si="13"/>
        <v>#VALUE!</v>
      </c>
    </row>
    <row r="252" spans="14:15" x14ac:dyDescent="0.25">
      <c r="N252" s="69" t="str">
        <f t="shared" si="12"/>
        <v>-</v>
      </c>
      <c r="O252" s="68" t="e">
        <f t="shared" si="13"/>
        <v>#VALUE!</v>
      </c>
    </row>
    <row r="253" spans="14:15" x14ac:dyDescent="0.25">
      <c r="N253" s="69" t="str">
        <f t="shared" si="12"/>
        <v>-</v>
      </c>
      <c r="O253" s="68" t="e">
        <f t="shared" si="13"/>
        <v>#VALUE!</v>
      </c>
    </row>
    <row r="254" spans="14:15" x14ac:dyDescent="0.25">
      <c r="N254" s="69" t="str">
        <f t="shared" si="12"/>
        <v>-</v>
      </c>
      <c r="O254" s="68" t="e">
        <f t="shared" si="13"/>
        <v>#VALUE!</v>
      </c>
    </row>
    <row r="255" spans="14:15" x14ac:dyDescent="0.25">
      <c r="N255" s="69" t="str">
        <f t="shared" si="12"/>
        <v>-</v>
      </c>
      <c r="O255" s="68" t="e">
        <f t="shared" si="13"/>
        <v>#VALUE!</v>
      </c>
    </row>
    <row r="256" spans="14:15" x14ac:dyDescent="0.25">
      <c r="N256" s="69" t="str">
        <f t="shared" si="12"/>
        <v>-</v>
      </c>
      <c r="O256" s="68" t="e">
        <f t="shared" si="13"/>
        <v>#VALUE!</v>
      </c>
    </row>
    <row r="257" spans="14:15" x14ac:dyDescent="0.25">
      <c r="N257" s="69" t="str">
        <f t="shared" si="12"/>
        <v>-</v>
      </c>
      <c r="O257" s="68" t="e">
        <f t="shared" si="13"/>
        <v>#VALUE!</v>
      </c>
    </row>
    <row r="258" spans="14:15" x14ac:dyDescent="0.25">
      <c r="N258" s="69" t="str">
        <f t="shared" si="12"/>
        <v>-</v>
      </c>
      <c r="O258" s="68" t="e">
        <f t="shared" si="13"/>
        <v>#VALUE!</v>
      </c>
    </row>
    <row r="259" spans="14:15" x14ac:dyDescent="0.25">
      <c r="N259" s="69" t="str">
        <f t="shared" si="12"/>
        <v>-</v>
      </c>
      <c r="O259" s="68" t="e">
        <f t="shared" si="13"/>
        <v>#VALUE!</v>
      </c>
    </row>
    <row r="260" spans="14:15" x14ac:dyDescent="0.25">
      <c r="N260" s="69" t="str">
        <f t="shared" si="12"/>
        <v>-</v>
      </c>
      <c r="O260" s="68" t="e">
        <f t="shared" si="13"/>
        <v>#VALUE!</v>
      </c>
    </row>
    <row r="261" spans="14:15" x14ac:dyDescent="0.25">
      <c r="N261" s="69" t="str">
        <f t="shared" si="12"/>
        <v>-</v>
      </c>
      <c r="O261" s="68" t="e">
        <f t="shared" si="13"/>
        <v>#VALUE!</v>
      </c>
    </row>
    <row r="262" spans="14:15" x14ac:dyDescent="0.25">
      <c r="N262" s="69" t="str">
        <f t="shared" ref="N262:N325" si="14">IFERROR(MOD(VALUE(MOD(VALUE(MID(L262,5,14)),97)&amp;RIGHT(L262,9)),97),"-")</f>
        <v>-</v>
      </c>
      <c r="O262" s="68" t="e">
        <f t="shared" ref="O262:O325" si="15">IFERROR(MOD(MOD(MOD(MID(L262,5,14),97)&amp;MID(L262,19,3)&amp;CODE(MID(L262,22,1))-55&amp;MID(L262,23,5),97)&amp;1527&amp;MID(L262,3,2),97)-1,MOD(MOD(MOD(MID(L262,5,14),97)&amp;MID(L262,19,6)&amp;CODE(MID(L262,25,1))-55&amp;MID(L262,26,2),97)&amp;1527&amp;MID(L262,3,2),97)-1)</f>
        <v>#VALUE!</v>
      </c>
    </row>
    <row r="263" spans="14:15" x14ac:dyDescent="0.25">
      <c r="N263" s="69" t="str">
        <f t="shared" si="14"/>
        <v>-</v>
      </c>
      <c r="O263" s="68" t="e">
        <f t="shared" si="15"/>
        <v>#VALUE!</v>
      </c>
    </row>
    <row r="264" spans="14:15" x14ac:dyDescent="0.25">
      <c r="N264" s="69" t="str">
        <f t="shared" si="14"/>
        <v>-</v>
      </c>
      <c r="O264" s="68" t="e">
        <f t="shared" si="15"/>
        <v>#VALUE!</v>
      </c>
    </row>
    <row r="265" spans="14:15" x14ac:dyDescent="0.25">
      <c r="N265" s="69" t="str">
        <f t="shared" si="14"/>
        <v>-</v>
      </c>
      <c r="O265" s="68" t="e">
        <f t="shared" si="15"/>
        <v>#VALUE!</v>
      </c>
    </row>
    <row r="266" spans="14:15" x14ac:dyDescent="0.25">
      <c r="N266" s="69" t="str">
        <f t="shared" si="14"/>
        <v>-</v>
      </c>
      <c r="O266" s="68" t="e">
        <f t="shared" si="15"/>
        <v>#VALUE!</v>
      </c>
    </row>
    <row r="267" spans="14:15" x14ac:dyDescent="0.25">
      <c r="N267" s="69" t="str">
        <f t="shared" si="14"/>
        <v>-</v>
      </c>
      <c r="O267" s="68" t="e">
        <f t="shared" si="15"/>
        <v>#VALUE!</v>
      </c>
    </row>
    <row r="268" spans="14:15" x14ac:dyDescent="0.25">
      <c r="N268" s="69" t="str">
        <f t="shared" si="14"/>
        <v>-</v>
      </c>
      <c r="O268" s="68" t="e">
        <f t="shared" si="15"/>
        <v>#VALUE!</v>
      </c>
    </row>
    <row r="269" spans="14:15" x14ac:dyDescent="0.25">
      <c r="N269" s="69" t="str">
        <f t="shared" si="14"/>
        <v>-</v>
      </c>
      <c r="O269" s="68" t="e">
        <f t="shared" si="15"/>
        <v>#VALUE!</v>
      </c>
    </row>
    <row r="270" spans="14:15" x14ac:dyDescent="0.25">
      <c r="N270" s="69" t="str">
        <f t="shared" si="14"/>
        <v>-</v>
      </c>
      <c r="O270" s="68" t="e">
        <f t="shared" si="15"/>
        <v>#VALUE!</v>
      </c>
    </row>
    <row r="271" spans="14:15" x14ac:dyDescent="0.25">
      <c r="N271" s="69" t="str">
        <f t="shared" si="14"/>
        <v>-</v>
      </c>
      <c r="O271" s="68" t="e">
        <f t="shared" si="15"/>
        <v>#VALUE!</v>
      </c>
    </row>
    <row r="272" spans="14:15" x14ac:dyDescent="0.25">
      <c r="N272" s="69" t="str">
        <f t="shared" si="14"/>
        <v>-</v>
      </c>
      <c r="O272" s="68" t="e">
        <f t="shared" si="15"/>
        <v>#VALUE!</v>
      </c>
    </row>
    <row r="273" spans="14:15" x14ac:dyDescent="0.25">
      <c r="N273" s="69" t="str">
        <f t="shared" si="14"/>
        <v>-</v>
      </c>
      <c r="O273" s="68" t="e">
        <f t="shared" si="15"/>
        <v>#VALUE!</v>
      </c>
    </row>
    <row r="274" spans="14:15" x14ac:dyDescent="0.25">
      <c r="N274" s="69" t="str">
        <f t="shared" si="14"/>
        <v>-</v>
      </c>
      <c r="O274" s="68" t="e">
        <f t="shared" si="15"/>
        <v>#VALUE!</v>
      </c>
    </row>
    <row r="275" spans="14:15" x14ac:dyDescent="0.25">
      <c r="N275" s="69" t="str">
        <f t="shared" si="14"/>
        <v>-</v>
      </c>
      <c r="O275" s="68" t="e">
        <f t="shared" si="15"/>
        <v>#VALUE!</v>
      </c>
    </row>
    <row r="276" spans="14:15" x14ac:dyDescent="0.25">
      <c r="N276" s="69" t="str">
        <f t="shared" si="14"/>
        <v>-</v>
      </c>
      <c r="O276" s="68" t="e">
        <f t="shared" si="15"/>
        <v>#VALUE!</v>
      </c>
    </row>
    <row r="277" spans="14:15" x14ac:dyDescent="0.25">
      <c r="N277" s="69" t="str">
        <f t="shared" si="14"/>
        <v>-</v>
      </c>
      <c r="O277" s="68" t="e">
        <f t="shared" si="15"/>
        <v>#VALUE!</v>
      </c>
    </row>
    <row r="278" spans="14:15" x14ac:dyDescent="0.25">
      <c r="N278" s="69" t="str">
        <f t="shared" si="14"/>
        <v>-</v>
      </c>
      <c r="O278" s="68" t="e">
        <f t="shared" si="15"/>
        <v>#VALUE!</v>
      </c>
    </row>
    <row r="279" spans="14:15" x14ac:dyDescent="0.25">
      <c r="N279" s="69" t="str">
        <f t="shared" si="14"/>
        <v>-</v>
      </c>
      <c r="O279" s="68" t="e">
        <f t="shared" si="15"/>
        <v>#VALUE!</v>
      </c>
    </row>
    <row r="280" spans="14:15" x14ac:dyDescent="0.25">
      <c r="N280" s="69" t="str">
        <f t="shared" si="14"/>
        <v>-</v>
      </c>
      <c r="O280" s="68" t="e">
        <f t="shared" si="15"/>
        <v>#VALUE!</v>
      </c>
    </row>
    <row r="281" spans="14:15" x14ac:dyDescent="0.25">
      <c r="N281" s="69" t="str">
        <f t="shared" si="14"/>
        <v>-</v>
      </c>
      <c r="O281" s="68" t="e">
        <f t="shared" si="15"/>
        <v>#VALUE!</v>
      </c>
    </row>
    <row r="282" spans="14:15" x14ac:dyDescent="0.25">
      <c r="N282" s="69" t="str">
        <f t="shared" si="14"/>
        <v>-</v>
      </c>
      <c r="O282" s="68" t="e">
        <f t="shared" si="15"/>
        <v>#VALUE!</v>
      </c>
    </row>
    <row r="283" spans="14:15" x14ac:dyDescent="0.25">
      <c r="N283" s="69" t="str">
        <f t="shared" si="14"/>
        <v>-</v>
      </c>
      <c r="O283" s="68" t="e">
        <f t="shared" si="15"/>
        <v>#VALUE!</v>
      </c>
    </row>
    <row r="284" spans="14:15" x14ac:dyDescent="0.25">
      <c r="N284" s="69" t="str">
        <f t="shared" si="14"/>
        <v>-</v>
      </c>
      <c r="O284" s="68" t="e">
        <f t="shared" si="15"/>
        <v>#VALUE!</v>
      </c>
    </row>
    <row r="285" spans="14:15" x14ac:dyDescent="0.25">
      <c r="N285" s="69" t="str">
        <f t="shared" si="14"/>
        <v>-</v>
      </c>
      <c r="O285" s="68" t="e">
        <f t="shared" si="15"/>
        <v>#VALUE!</v>
      </c>
    </row>
    <row r="286" spans="14:15" x14ac:dyDescent="0.25">
      <c r="N286" s="69" t="str">
        <f t="shared" si="14"/>
        <v>-</v>
      </c>
      <c r="O286" s="68" t="e">
        <f t="shared" si="15"/>
        <v>#VALUE!</v>
      </c>
    </row>
    <row r="287" spans="14:15" x14ac:dyDescent="0.25">
      <c r="N287" s="69" t="str">
        <f t="shared" si="14"/>
        <v>-</v>
      </c>
      <c r="O287" s="68" t="e">
        <f t="shared" si="15"/>
        <v>#VALUE!</v>
      </c>
    </row>
    <row r="288" spans="14:15" x14ac:dyDescent="0.25">
      <c r="N288" s="69" t="str">
        <f t="shared" si="14"/>
        <v>-</v>
      </c>
      <c r="O288" s="68" t="e">
        <f t="shared" si="15"/>
        <v>#VALUE!</v>
      </c>
    </row>
    <row r="289" spans="14:15" x14ac:dyDescent="0.25">
      <c r="N289" s="69" t="str">
        <f t="shared" si="14"/>
        <v>-</v>
      </c>
      <c r="O289" s="68" t="e">
        <f t="shared" si="15"/>
        <v>#VALUE!</v>
      </c>
    </row>
    <row r="290" spans="14:15" x14ac:dyDescent="0.25">
      <c r="N290" s="69" t="str">
        <f t="shared" si="14"/>
        <v>-</v>
      </c>
      <c r="O290" s="68" t="e">
        <f t="shared" si="15"/>
        <v>#VALUE!</v>
      </c>
    </row>
    <row r="291" spans="14:15" x14ac:dyDescent="0.25">
      <c r="N291" s="69" t="str">
        <f t="shared" si="14"/>
        <v>-</v>
      </c>
      <c r="O291" s="68" t="e">
        <f t="shared" si="15"/>
        <v>#VALUE!</v>
      </c>
    </row>
    <row r="292" spans="14:15" x14ac:dyDescent="0.25">
      <c r="N292" s="69" t="str">
        <f t="shared" si="14"/>
        <v>-</v>
      </c>
      <c r="O292" s="68" t="e">
        <f t="shared" si="15"/>
        <v>#VALUE!</v>
      </c>
    </row>
    <row r="293" spans="14:15" x14ac:dyDescent="0.25">
      <c r="N293" s="69" t="str">
        <f t="shared" si="14"/>
        <v>-</v>
      </c>
      <c r="O293" s="68" t="e">
        <f t="shared" si="15"/>
        <v>#VALUE!</v>
      </c>
    </row>
    <row r="294" spans="14:15" x14ac:dyDescent="0.25">
      <c r="N294" s="69" t="str">
        <f t="shared" si="14"/>
        <v>-</v>
      </c>
      <c r="O294" s="68" t="e">
        <f t="shared" si="15"/>
        <v>#VALUE!</v>
      </c>
    </row>
    <row r="295" spans="14:15" x14ac:dyDescent="0.25">
      <c r="N295" s="69" t="str">
        <f t="shared" si="14"/>
        <v>-</v>
      </c>
      <c r="O295" s="68" t="e">
        <f t="shared" si="15"/>
        <v>#VALUE!</v>
      </c>
    </row>
    <row r="296" spans="14:15" x14ac:dyDescent="0.25">
      <c r="N296" s="69" t="str">
        <f t="shared" si="14"/>
        <v>-</v>
      </c>
      <c r="O296" s="68" t="e">
        <f t="shared" si="15"/>
        <v>#VALUE!</v>
      </c>
    </row>
    <row r="297" spans="14:15" x14ac:dyDescent="0.25">
      <c r="N297" s="69" t="str">
        <f t="shared" si="14"/>
        <v>-</v>
      </c>
      <c r="O297" s="68" t="e">
        <f t="shared" si="15"/>
        <v>#VALUE!</v>
      </c>
    </row>
    <row r="298" spans="14:15" x14ac:dyDescent="0.25">
      <c r="N298" s="69" t="str">
        <f t="shared" si="14"/>
        <v>-</v>
      </c>
      <c r="O298" s="68" t="e">
        <f t="shared" si="15"/>
        <v>#VALUE!</v>
      </c>
    </row>
    <row r="299" spans="14:15" x14ac:dyDescent="0.25">
      <c r="N299" s="69" t="str">
        <f t="shared" si="14"/>
        <v>-</v>
      </c>
      <c r="O299" s="68" t="e">
        <f t="shared" si="15"/>
        <v>#VALUE!</v>
      </c>
    </row>
    <row r="300" spans="14:15" x14ac:dyDescent="0.25">
      <c r="N300" s="69" t="str">
        <f t="shared" si="14"/>
        <v>-</v>
      </c>
      <c r="O300" s="68" t="e">
        <f t="shared" si="15"/>
        <v>#VALUE!</v>
      </c>
    </row>
    <row r="301" spans="14:15" x14ac:dyDescent="0.25">
      <c r="N301" s="69" t="str">
        <f t="shared" si="14"/>
        <v>-</v>
      </c>
      <c r="O301" s="68" t="e">
        <f t="shared" si="15"/>
        <v>#VALUE!</v>
      </c>
    </row>
    <row r="302" spans="14:15" x14ac:dyDescent="0.25">
      <c r="N302" s="69" t="str">
        <f t="shared" si="14"/>
        <v>-</v>
      </c>
      <c r="O302" s="68" t="e">
        <f t="shared" si="15"/>
        <v>#VALUE!</v>
      </c>
    </row>
    <row r="303" spans="14:15" x14ac:dyDescent="0.25">
      <c r="N303" s="69" t="str">
        <f t="shared" si="14"/>
        <v>-</v>
      </c>
      <c r="O303" s="68" t="e">
        <f t="shared" si="15"/>
        <v>#VALUE!</v>
      </c>
    </row>
    <row r="304" spans="14:15" x14ac:dyDescent="0.25">
      <c r="N304" s="69" t="str">
        <f t="shared" si="14"/>
        <v>-</v>
      </c>
      <c r="O304" s="68" t="e">
        <f t="shared" si="15"/>
        <v>#VALUE!</v>
      </c>
    </row>
    <row r="305" spans="14:15" x14ac:dyDescent="0.25">
      <c r="N305" s="69" t="str">
        <f t="shared" si="14"/>
        <v>-</v>
      </c>
      <c r="O305" s="68" t="e">
        <f t="shared" si="15"/>
        <v>#VALUE!</v>
      </c>
    </row>
    <row r="306" spans="14:15" x14ac:dyDescent="0.25">
      <c r="N306" s="69" t="str">
        <f t="shared" si="14"/>
        <v>-</v>
      </c>
      <c r="O306" s="68" t="e">
        <f t="shared" si="15"/>
        <v>#VALUE!</v>
      </c>
    </row>
    <row r="307" spans="14:15" x14ac:dyDescent="0.25">
      <c r="N307" s="69" t="str">
        <f t="shared" si="14"/>
        <v>-</v>
      </c>
      <c r="O307" s="68" t="e">
        <f t="shared" si="15"/>
        <v>#VALUE!</v>
      </c>
    </row>
    <row r="308" spans="14:15" x14ac:dyDescent="0.25">
      <c r="N308" s="69" t="str">
        <f t="shared" si="14"/>
        <v>-</v>
      </c>
      <c r="O308" s="68" t="e">
        <f t="shared" si="15"/>
        <v>#VALUE!</v>
      </c>
    </row>
    <row r="309" spans="14:15" x14ac:dyDescent="0.25">
      <c r="N309" s="69" t="str">
        <f t="shared" si="14"/>
        <v>-</v>
      </c>
      <c r="O309" s="68" t="e">
        <f t="shared" si="15"/>
        <v>#VALUE!</v>
      </c>
    </row>
    <row r="310" spans="14:15" x14ac:dyDescent="0.25">
      <c r="N310" s="69" t="str">
        <f t="shared" si="14"/>
        <v>-</v>
      </c>
      <c r="O310" s="68" t="e">
        <f t="shared" si="15"/>
        <v>#VALUE!</v>
      </c>
    </row>
    <row r="311" spans="14:15" x14ac:dyDescent="0.25">
      <c r="N311" s="69" t="str">
        <f t="shared" si="14"/>
        <v>-</v>
      </c>
      <c r="O311" s="68" t="e">
        <f t="shared" si="15"/>
        <v>#VALUE!</v>
      </c>
    </row>
    <row r="312" spans="14:15" x14ac:dyDescent="0.25">
      <c r="N312" s="69" t="str">
        <f t="shared" si="14"/>
        <v>-</v>
      </c>
      <c r="O312" s="68" t="e">
        <f t="shared" si="15"/>
        <v>#VALUE!</v>
      </c>
    </row>
    <row r="313" spans="14:15" x14ac:dyDescent="0.25">
      <c r="N313" s="69" t="str">
        <f t="shared" si="14"/>
        <v>-</v>
      </c>
      <c r="O313" s="68" t="e">
        <f t="shared" si="15"/>
        <v>#VALUE!</v>
      </c>
    </row>
    <row r="314" spans="14:15" x14ac:dyDescent="0.25">
      <c r="N314" s="69" t="str">
        <f t="shared" si="14"/>
        <v>-</v>
      </c>
      <c r="O314" s="68" t="e">
        <f t="shared" si="15"/>
        <v>#VALUE!</v>
      </c>
    </row>
    <row r="315" spans="14:15" x14ac:dyDescent="0.25">
      <c r="N315" s="69" t="str">
        <f t="shared" si="14"/>
        <v>-</v>
      </c>
      <c r="O315" s="68" t="e">
        <f t="shared" si="15"/>
        <v>#VALUE!</v>
      </c>
    </row>
    <row r="316" spans="14:15" x14ac:dyDescent="0.25">
      <c r="N316" s="69" t="str">
        <f t="shared" si="14"/>
        <v>-</v>
      </c>
      <c r="O316" s="68" t="e">
        <f t="shared" si="15"/>
        <v>#VALUE!</v>
      </c>
    </row>
    <row r="317" spans="14:15" x14ac:dyDescent="0.25">
      <c r="N317" s="69" t="str">
        <f t="shared" si="14"/>
        <v>-</v>
      </c>
      <c r="O317" s="68" t="e">
        <f t="shared" si="15"/>
        <v>#VALUE!</v>
      </c>
    </row>
    <row r="318" spans="14:15" x14ac:dyDescent="0.25">
      <c r="N318" s="69" t="str">
        <f t="shared" si="14"/>
        <v>-</v>
      </c>
      <c r="O318" s="68" t="e">
        <f t="shared" si="15"/>
        <v>#VALUE!</v>
      </c>
    </row>
    <row r="319" spans="14:15" x14ac:dyDescent="0.25">
      <c r="N319" s="69" t="str">
        <f t="shared" si="14"/>
        <v>-</v>
      </c>
      <c r="O319" s="68" t="e">
        <f t="shared" si="15"/>
        <v>#VALUE!</v>
      </c>
    </row>
    <row r="320" spans="14:15" x14ac:dyDescent="0.25">
      <c r="N320" s="69" t="str">
        <f t="shared" si="14"/>
        <v>-</v>
      </c>
      <c r="O320" s="68" t="e">
        <f t="shared" si="15"/>
        <v>#VALUE!</v>
      </c>
    </row>
    <row r="321" spans="14:15" x14ac:dyDescent="0.25">
      <c r="N321" s="69" t="str">
        <f t="shared" si="14"/>
        <v>-</v>
      </c>
      <c r="O321" s="68" t="e">
        <f t="shared" si="15"/>
        <v>#VALUE!</v>
      </c>
    </row>
    <row r="322" spans="14:15" x14ac:dyDescent="0.25">
      <c r="N322" s="69" t="str">
        <f t="shared" si="14"/>
        <v>-</v>
      </c>
      <c r="O322" s="68" t="e">
        <f t="shared" si="15"/>
        <v>#VALUE!</v>
      </c>
    </row>
    <row r="323" spans="14:15" x14ac:dyDescent="0.25">
      <c r="N323" s="69" t="str">
        <f t="shared" si="14"/>
        <v>-</v>
      </c>
      <c r="O323" s="68" t="e">
        <f t="shared" si="15"/>
        <v>#VALUE!</v>
      </c>
    </row>
    <row r="324" spans="14:15" x14ac:dyDescent="0.25">
      <c r="N324" s="69" t="str">
        <f t="shared" si="14"/>
        <v>-</v>
      </c>
      <c r="O324" s="68" t="e">
        <f t="shared" si="15"/>
        <v>#VALUE!</v>
      </c>
    </row>
    <row r="325" spans="14:15" x14ac:dyDescent="0.25">
      <c r="N325" s="69" t="str">
        <f t="shared" si="14"/>
        <v>-</v>
      </c>
      <c r="O325" s="68" t="e">
        <f t="shared" si="15"/>
        <v>#VALUE!</v>
      </c>
    </row>
    <row r="326" spans="14:15" x14ac:dyDescent="0.25">
      <c r="N326" s="69" t="str">
        <f t="shared" ref="N326:N389" si="16">IFERROR(MOD(VALUE(MOD(VALUE(MID(L326,5,14)),97)&amp;RIGHT(L326,9)),97),"-")</f>
        <v>-</v>
      </c>
      <c r="O326" s="68" t="e">
        <f t="shared" ref="O326:O389" si="17">IFERROR(MOD(MOD(MOD(MID(L326,5,14),97)&amp;MID(L326,19,3)&amp;CODE(MID(L326,22,1))-55&amp;MID(L326,23,5),97)&amp;1527&amp;MID(L326,3,2),97)-1,MOD(MOD(MOD(MID(L326,5,14),97)&amp;MID(L326,19,6)&amp;CODE(MID(L326,25,1))-55&amp;MID(L326,26,2),97)&amp;1527&amp;MID(L326,3,2),97)-1)</f>
        <v>#VALUE!</v>
      </c>
    </row>
    <row r="327" spans="14:15" x14ac:dyDescent="0.25">
      <c r="N327" s="69" t="str">
        <f t="shared" si="16"/>
        <v>-</v>
      </c>
      <c r="O327" s="68" t="e">
        <f t="shared" si="17"/>
        <v>#VALUE!</v>
      </c>
    </row>
    <row r="328" spans="14:15" x14ac:dyDescent="0.25">
      <c r="N328" s="69" t="str">
        <f t="shared" si="16"/>
        <v>-</v>
      </c>
      <c r="O328" s="68" t="e">
        <f t="shared" si="17"/>
        <v>#VALUE!</v>
      </c>
    </row>
    <row r="329" spans="14:15" x14ac:dyDescent="0.25">
      <c r="N329" s="69" t="str">
        <f t="shared" si="16"/>
        <v>-</v>
      </c>
      <c r="O329" s="68" t="e">
        <f t="shared" si="17"/>
        <v>#VALUE!</v>
      </c>
    </row>
    <row r="330" spans="14:15" x14ac:dyDescent="0.25">
      <c r="N330" s="69" t="str">
        <f t="shared" si="16"/>
        <v>-</v>
      </c>
      <c r="O330" s="68" t="e">
        <f t="shared" si="17"/>
        <v>#VALUE!</v>
      </c>
    </row>
    <row r="331" spans="14:15" x14ac:dyDescent="0.25">
      <c r="N331" s="69" t="str">
        <f t="shared" si="16"/>
        <v>-</v>
      </c>
      <c r="O331" s="68" t="e">
        <f t="shared" si="17"/>
        <v>#VALUE!</v>
      </c>
    </row>
    <row r="332" spans="14:15" x14ac:dyDescent="0.25">
      <c r="N332" s="69" t="str">
        <f t="shared" si="16"/>
        <v>-</v>
      </c>
      <c r="O332" s="68" t="e">
        <f t="shared" si="17"/>
        <v>#VALUE!</v>
      </c>
    </row>
    <row r="333" spans="14:15" x14ac:dyDescent="0.25">
      <c r="N333" s="69" t="str">
        <f t="shared" si="16"/>
        <v>-</v>
      </c>
      <c r="O333" s="68" t="e">
        <f t="shared" si="17"/>
        <v>#VALUE!</v>
      </c>
    </row>
    <row r="334" spans="14:15" x14ac:dyDescent="0.25">
      <c r="N334" s="69" t="str">
        <f t="shared" si="16"/>
        <v>-</v>
      </c>
      <c r="O334" s="68" t="e">
        <f t="shared" si="17"/>
        <v>#VALUE!</v>
      </c>
    </row>
    <row r="335" spans="14:15" x14ac:dyDescent="0.25">
      <c r="N335" s="69" t="str">
        <f t="shared" si="16"/>
        <v>-</v>
      </c>
      <c r="O335" s="68" t="e">
        <f t="shared" si="17"/>
        <v>#VALUE!</v>
      </c>
    </row>
    <row r="336" spans="14:15" x14ac:dyDescent="0.25">
      <c r="N336" s="69" t="str">
        <f t="shared" si="16"/>
        <v>-</v>
      </c>
      <c r="O336" s="68" t="e">
        <f t="shared" si="17"/>
        <v>#VALUE!</v>
      </c>
    </row>
    <row r="337" spans="14:15" x14ac:dyDescent="0.25">
      <c r="N337" s="69" t="str">
        <f t="shared" si="16"/>
        <v>-</v>
      </c>
      <c r="O337" s="68" t="e">
        <f t="shared" si="17"/>
        <v>#VALUE!</v>
      </c>
    </row>
    <row r="338" spans="14:15" x14ac:dyDescent="0.25">
      <c r="N338" s="69" t="str">
        <f t="shared" si="16"/>
        <v>-</v>
      </c>
      <c r="O338" s="68" t="e">
        <f t="shared" si="17"/>
        <v>#VALUE!</v>
      </c>
    </row>
    <row r="339" spans="14:15" x14ac:dyDescent="0.25">
      <c r="N339" s="69" t="str">
        <f t="shared" si="16"/>
        <v>-</v>
      </c>
      <c r="O339" s="68" t="e">
        <f t="shared" si="17"/>
        <v>#VALUE!</v>
      </c>
    </row>
    <row r="340" spans="14:15" x14ac:dyDescent="0.25">
      <c r="N340" s="69" t="str">
        <f t="shared" si="16"/>
        <v>-</v>
      </c>
      <c r="O340" s="68" t="e">
        <f t="shared" si="17"/>
        <v>#VALUE!</v>
      </c>
    </row>
    <row r="341" spans="14:15" x14ac:dyDescent="0.25">
      <c r="N341" s="69" t="str">
        <f t="shared" si="16"/>
        <v>-</v>
      </c>
      <c r="O341" s="68" t="e">
        <f t="shared" si="17"/>
        <v>#VALUE!</v>
      </c>
    </row>
    <row r="342" spans="14:15" x14ac:dyDescent="0.25">
      <c r="N342" s="69" t="str">
        <f t="shared" si="16"/>
        <v>-</v>
      </c>
      <c r="O342" s="68" t="e">
        <f t="shared" si="17"/>
        <v>#VALUE!</v>
      </c>
    </row>
    <row r="343" spans="14:15" x14ac:dyDescent="0.25">
      <c r="N343" s="69" t="str">
        <f t="shared" si="16"/>
        <v>-</v>
      </c>
      <c r="O343" s="68" t="e">
        <f t="shared" si="17"/>
        <v>#VALUE!</v>
      </c>
    </row>
    <row r="344" spans="14:15" x14ac:dyDescent="0.25">
      <c r="N344" s="69" t="str">
        <f t="shared" si="16"/>
        <v>-</v>
      </c>
      <c r="O344" s="68" t="e">
        <f t="shared" si="17"/>
        <v>#VALUE!</v>
      </c>
    </row>
    <row r="345" spans="14:15" x14ac:dyDescent="0.25">
      <c r="N345" s="69" t="str">
        <f t="shared" si="16"/>
        <v>-</v>
      </c>
      <c r="O345" s="68" t="e">
        <f t="shared" si="17"/>
        <v>#VALUE!</v>
      </c>
    </row>
    <row r="346" spans="14:15" x14ac:dyDescent="0.25">
      <c r="N346" s="69" t="str">
        <f t="shared" si="16"/>
        <v>-</v>
      </c>
      <c r="O346" s="68" t="e">
        <f t="shared" si="17"/>
        <v>#VALUE!</v>
      </c>
    </row>
    <row r="347" spans="14:15" x14ac:dyDescent="0.25">
      <c r="N347" s="69" t="str">
        <f t="shared" si="16"/>
        <v>-</v>
      </c>
      <c r="O347" s="68" t="e">
        <f t="shared" si="17"/>
        <v>#VALUE!</v>
      </c>
    </row>
    <row r="348" spans="14:15" x14ac:dyDescent="0.25">
      <c r="N348" s="69" t="str">
        <f t="shared" si="16"/>
        <v>-</v>
      </c>
      <c r="O348" s="68" t="e">
        <f t="shared" si="17"/>
        <v>#VALUE!</v>
      </c>
    </row>
    <row r="349" spans="14:15" x14ac:dyDescent="0.25">
      <c r="N349" s="69" t="str">
        <f t="shared" si="16"/>
        <v>-</v>
      </c>
      <c r="O349" s="68" t="e">
        <f t="shared" si="17"/>
        <v>#VALUE!</v>
      </c>
    </row>
    <row r="350" spans="14:15" x14ac:dyDescent="0.25">
      <c r="N350" s="69" t="str">
        <f t="shared" si="16"/>
        <v>-</v>
      </c>
      <c r="O350" s="68" t="e">
        <f t="shared" si="17"/>
        <v>#VALUE!</v>
      </c>
    </row>
    <row r="351" spans="14:15" x14ac:dyDescent="0.25">
      <c r="N351" s="69" t="str">
        <f t="shared" si="16"/>
        <v>-</v>
      </c>
      <c r="O351" s="68" t="e">
        <f t="shared" si="17"/>
        <v>#VALUE!</v>
      </c>
    </row>
    <row r="352" spans="14:15" x14ac:dyDescent="0.25">
      <c r="N352" s="69" t="str">
        <f t="shared" si="16"/>
        <v>-</v>
      </c>
      <c r="O352" s="68" t="e">
        <f t="shared" si="17"/>
        <v>#VALUE!</v>
      </c>
    </row>
    <row r="353" spans="14:15" x14ac:dyDescent="0.25">
      <c r="N353" s="69" t="str">
        <f t="shared" si="16"/>
        <v>-</v>
      </c>
      <c r="O353" s="68" t="e">
        <f t="shared" si="17"/>
        <v>#VALUE!</v>
      </c>
    </row>
    <row r="354" spans="14:15" x14ac:dyDescent="0.25">
      <c r="N354" s="69" t="str">
        <f t="shared" si="16"/>
        <v>-</v>
      </c>
      <c r="O354" s="68" t="e">
        <f t="shared" si="17"/>
        <v>#VALUE!</v>
      </c>
    </row>
    <row r="355" spans="14:15" x14ac:dyDescent="0.25">
      <c r="N355" s="69" t="str">
        <f t="shared" si="16"/>
        <v>-</v>
      </c>
      <c r="O355" s="68" t="e">
        <f t="shared" si="17"/>
        <v>#VALUE!</v>
      </c>
    </row>
    <row r="356" spans="14:15" x14ac:dyDescent="0.25">
      <c r="N356" s="69" t="str">
        <f t="shared" si="16"/>
        <v>-</v>
      </c>
      <c r="O356" s="68" t="e">
        <f t="shared" si="17"/>
        <v>#VALUE!</v>
      </c>
    </row>
    <row r="357" spans="14:15" x14ac:dyDescent="0.25">
      <c r="N357" s="69" t="str">
        <f t="shared" si="16"/>
        <v>-</v>
      </c>
      <c r="O357" s="68" t="e">
        <f t="shared" si="17"/>
        <v>#VALUE!</v>
      </c>
    </row>
    <row r="358" spans="14:15" x14ac:dyDescent="0.25">
      <c r="N358" s="69" t="str">
        <f t="shared" si="16"/>
        <v>-</v>
      </c>
      <c r="O358" s="68" t="e">
        <f t="shared" si="17"/>
        <v>#VALUE!</v>
      </c>
    </row>
    <row r="359" spans="14:15" x14ac:dyDescent="0.25">
      <c r="N359" s="69" t="str">
        <f t="shared" si="16"/>
        <v>-</v>
      </c>
      <c r="O359" s="68" t="e">
        <f t="shared" si="17"/>
        <v>#VALUE!</v>
      </c>
    </row>
    <row r="360" spans="14:15" x14ac:dyDescent="0.25">
      <c r="N360" s="69" t="str">
        <f t="shared" si="16"/>
        <v>-</v>
      </c>
      <c r="O360" s="68" t="e">
        <f t="shared" si="17"/>
        <v>#VALUE!</v>
      </c>
    </row>
    <row r="361" spans="14:15" x14ac:dyDescent="0.25">
      <c r="N361" s="69" t="str">
        <f t="shared" si="16"/>
        <v>-</v>
      </c>
      <c r="O361" s="68" t="e">
        <f t="shared" si="17"/>
        <v>#VALUE!</v>
      </c>
    </row>
    <row r="362" spans="14:15" x14ac:dyDescent="0.25">
      <c r="N362" s="69" t="str">
        <f t="shared" si="16"/>
        <v>-</v>
      </c>
      <c r="O362" s="68" t="e">
        <f t="shared" si="17"/>
        <v>#VALUE!</v>
      </c>
    </row>
    <row r="363" spans="14:15" x14ac:dyDescent="0.25">
      <c r="N363" s="69" t="str">
        <f t="shared" si="16"/>
        <v>-</v>
      </c>
      <c r="O363" s="68" t="e">
        <f t="shared" si="17"/>
        <v>#VALUE!</v>
      </c>
    </row>
    <row r="364" spans="14:15" x14ac:dyDescent="0.25">
      <c r="N364" s="69" t="str">
        <f t="shared" si="16"/>
        <v>-</v>
      </c>
      <c r="O364" s="68" t="e">
        <f t="shared" si="17"/>
        <v>#VALUE!</v>
      </c>
    </row>
    <row r="365" spans="14:15" x14ac:dyDescent="0.25">
      <c r="N365" s="69" t="str">
        <f t="shared" si="16"/>
        <v>-</v>
      </c>
      <c r="O365" s="68" t="e">
        <f t="shared" si="17"/>
        <v>#VALUE!</v>
      </c>
    </row>
    <row r="366" spans="14:15" x14ac:dyDescent="0.25">
      <c r="N366" s="69" t="str">
        <f t="shared" si="16"/>
        <v>-</v>
      </c>
      <c r="O366" s="68" t="e">
        <f t="shared" si="17"/>
        <v>#VALUE!</v>
      </c>
    </row>
    <row r="367" spans="14:15" x14ac:dyDescent="0.25">
      <c r="N367" s="69" t="str">
        <f t="shared" si="16"/>
        <v>-</v>
      </c>
      <c r="O367" s="68" t="e">
        <f t="shared" si="17"/>
        <v>#VALUE!</v>
      </c>
    </row>
    <row r="368" spans="14:15" x14ac:dyDescent="0.25">
      <c r="N368" s="69" t="str">
        <f t="shared" si="16"/>
        <v>-</v>
      </c>
      <c r="O368" s="68" t="e">
        <f t="shared" si="17"/>
        <v>#VALUE!</v>
      </c>
    </row>
    <row r="369" spans="14:15" x14ac:dyDescent="0.25">
      <c r="N369" s="69" t="str">
        <f t="shared" si="16"/>
        <v>-</v>
      </c>
      <c r="O369" s="68" t="e">
        <f t="shared" si="17"/>
        <v>#VALUE!</v>
      </c>
    </row>
    <row r="370" spans="14:15" x14ac:dyDescent="0.25">
      <c r="N370" s="69" t="str">
        <f t="shared" si="16"/>
        <v>-</v>
      </c>
      <c r="O370" s="68" t="e">
        <f t="shared" si="17"/>
        <v>#VALUE!</v>
      </c>
    </row>
    <row r="371" spans="14:15" x14ac:dyDescent="0.25">
      <c r="N371" s="69" t="str">
        <f t="shared" si="16"/>
        <v>-</v>
      </c>
      <c r="O371" s="68" t="e">
        <f t="shared" si="17"/>
        <v>#VALUE!</v>
      </c>
    </row>
    <row r="372" spans="14:15" x14ac:dyDescent="0.25">
      <c r="N372" s="69" t="str">
        <f t="shared" si="16"/>
        <v>-</v>
      </c>
      <c r="O372" s="68" t="e">
        <f t="shared" si="17"/>
        <v>#VALUE!</v>
      </c>
    </row>
    <row r="373" spans="14:15" x14ac:dyDescent="0.25">
      <c r="N373" s="69" t="str">
        <f t="shared" si="16"/>
        <v>-</v>
      </c>
      <c r="O373" s="68" t="e">
        <f t="shared" si="17"/>
        <v>#VALUE!</v>
      </c>
    </row>
    <row r="374" spans="14:15" x14ac:dyDescent="0.25">
      <c r="N374" s="69" t="str">
        <f t="shared" si="16"/>
        <v>-</v>
      </c>
      <c r="O374" s="68" t="e">
        <f t="shared" si="17"/>
        <v>#VALUE!</v>
      </c>
    </row>
    <row r="375" spans="14:15" x14ac:dyDescent="0.25">
      <c r="N375" s="69" t="str">
        <f t="shared" si="16"/>
        <v>-</v>
      </c>
      <c r="O375" s="68" t="e">
        <f t="shared" si="17"/>
        <v>#VALUE!</v>
      </c>
    </row>
    <row r="376" spans="14:15" x14ac:dyDescent="0.25">
      <c r="N376" s="69" t="str">
        <f t="shared" si="16"/>
        <v>-</v>
      </c>
      <c r="O376" s="68" t="e">
        <f t="shared" si="17"/>
        <v>#VALUE!</v>
      </c>
    </row>
    <row r="377" spans="14:15" x14ac:dyDescent="0.25">
      <c r="N377" s="69" t="str">
        <f t="shared" si="16"/>
        <v>-</v>
      </c>
      <c r="O377" s="68" t="e">
        <f t="shared" si="17"/>
        <v>#VALUE!</v>
      </c>
    </row>
    <row r="378" spans="14:15" x14ac:dyDescent="0.25">
      <c r="N378" s="69" t="str">
        <f t="shared" si="16"/>
        <v>-</v>
      </c>
      <c r="O378" s="68" t="e">
        <f t="shared" si="17"/>
        <v>#VALUE!</v>
      </c>
    </row>
    <row r="379" spans="14:15" x14ac:dyDescent="0.25">
      <c r="N379" s="69" t="str">
        <f t="shared" si="16"/>
        <v>-</v>
      </c>
      <c r="O379" s="68" t="e">
        <f t="shared" si="17"/>
        <v>#VALUE!</v>
      </c>
    </row>
    <row r="380" spans="14:15" x14ac:dyDescent="0.25">
      <c r="N380" s="69" t="str">
        <f t="shared" si="16"/>
        <v>-</v>
      </c>
      <c r="O380" s="68" t="e">
        <f t="shared" si="17"/>
        <v>#VALUE!</v>
      </c>
    </row>
    <row r="381" spans="14:15" x14ac:dyDescent="0.25">
      <c r="N381" s="69" t="str">
        <f t="shared" si="16"/>
        <v>-</v>
      </c>
      <c r="O381" s="68" t="e">
        <f t="shared" si="17"/>
        <v>#VALUE!</v>
      </c>
    </row>
    <row r="382" spans="14:15" x14ac:dyDescent="0.25">
      <c r="N382" s="69" t="str">
        <f t="shared" si="16"/>
        <v>-</v>
      </c>
      <c r="O382" s="68" t="e">
        <f t="shared" si="17"/>
        <v>#VALUE!</v>
      </c>
    </row>
    <row r="383" spans="14:15" x14ac:dyDescent="0.25">
      <c r="N383" s="69" t="str">
        <f t="shared" si="16"/>
        <v>-</v>
      </c>
      <c r="O383" s="68" t="e">
        <f t="shared" si="17"/>
        <v>#VALUE!</v>
      </c>
    </row>
    <row r="384" spans="14:15" x14ac:dyDescent="0.25">
      <c r="N384" s="69" t="str">
        <f t="shared" si="16"/>
        <v>-</v>
      </c>
      <c r="O384" s="68" t="e">
        <f t="shared" si="17"/>
        <v>#VALUE!</v>
      </c>
    </row>
    <row r="385" spans="14:15" x14ac:dyDescent="0.25">
      <c r="N385" s="69" t="str">
        <f t="shared" si="16"/>
        <v>-</v>
      </c>
      <c r="O385" s="68" t="e">
        <f t="shared" si="17"/>
        <v>#VALUE!</v>
      </c>
    </row>
    <row r="386" spans="14:15" x14ac:dyDescent="0.25">
      <c r="N386" s="69" t="str">
        <f t="shared" si="16"/>
        <v>-</v>
      </c>
      <c r="O386" s="68" t="e">
        <f t="shared" si="17"/>
        <v>#VALUE!</v>
      </c>
    </row>
    <row r="387" spans="14:15" x14ac:dyDescent="0.25">
      <c r="N387" s="69" t="str">
        <f t="shared" si="16"/>
        <v>-</v>
      </c>
      <c r="O387" s="68" t="e">
        <f t="shared" si="17"/>
        <v>#VALUE!</v>
      </c>
    </row>
    <row r="388" spans="14:15" x14ac:dyDescent="0.25">
      <c r="N388" s="69" t="str">
        <f t="shared" si="16"/>
        <v>-</v>
      </c>
      <c r="O388" s="68" t="e">
        <f t="shared" si="17"/>
        <v>#VALUE!</v>
      </c>
    </row>
    <row r="389" spans="14:15" x14ac:dyDescent="0.25">
      <c r="N389" s="69" t="str">
        <f t="shared" si="16"/>
        <v>-</v>
      </c>
      <c r="O389" s="68" t="e">
        <f t="shared" si="17"/>
        <v>#VALUE!</v>
      </c>
    </row>
    <row r="390" spans="14:15" x14ac:dyDescent="0.25">
      <c r="N390" s="69" t="str">
        <f t="shared" ref="N390:N453" si="18">IFERROR(MOD(VALUE(MOD(VALUE(MID(L390,5,14)),97)&amp;RIGHT(L390,9)),97),"-")</f>
        <v>-</v>
      </c>
      <c r="O390" s="68" t="e">
        <f t="shared" ref="O390:O453" si="19">IFERROR(MOD(MOD(MOD(MID(L390,5,14),97)&amp;MID(L390,19,3)&amp;CODE(MID(L390,22,1))-55&amp;MID(L390,23,5),97)&amp;1527&amp;MID(L390,3,2),97)-1,MOD(MOD(MOD(MID(L390,5,14),97)&amp;MID(L390,19,6)&amp;CODE(MID(L390,25,1))-55&amp;MID(L390,26,2),97)&amp;1527&amp;MID(L390,3,2),97)-1)</f>
        <v>#VALUE!</v>
      </c>
    </row>
    <row r="391" spans="14:15" x14ac:dyDescent="0.25">
      <c r="N391" s="69" t="str">
        <f t="shared" si="18"/>
        <v>-</v>
      </c>
      <c r="O391" s="68" t="e">
        <f t="shared" si="19"/>
        <v>#VALUE!</v>
      </c>
    </row>
    <row r="392" spans="14:15" x14ac:dyDescent="0.25">
      <c r="N392" s="69" t="str">
        <f t="shared" si="18"/>
        <v>-</v>
      </c>
      <c r="O392" s="68" t="e">
        <f t="shared" si="19"/>
        <v>#VALUE!</v>
      </c>
    </row>
    <row r="393" spans="14:15" x14ac:dyDescent="0.25">
      <c r="N393" s="69" t="str">
        <f t="shared" si="18"/>
        <v>-</v>
      </c>
      <c r="O393" s="68" t="e">
        <f t="shared" si="19"/>
        <v>#VALUE!</v>
      </c>
    </row>
    <row r="394" spans="14:15" x14ac:dyDescent="0.25">
      <c r="N394" s="69" t="str">
        <f t="shared" si="18"/>
        <v>-</v>
      </c>
      <c r="O394" s="68" t="e">
        <f t="shared" si="19"/>
        <v>#VALUE!</v>
      </c>
    </row>
    <row r="395" spans="14:15" x14ac:dyDescent="0.25">
      <c r="N395" s="69" t="str">
        <f t="shared" si="18"/>
        <v>-</v>
      </c>
      <c r="O395" s="68" t="e">
        <f t="shared" si="19"/>
        <v>#VALUE!</v>
      </c>
    </row>
    <row r="396" spans="14:15" x14ac:dyDescent="0.25">
      <c r="N396" s="69" t="str">
        <f t="shared" si="18"/>
        <v>-</v>
      </c>
      <c r="O396" s="68" t="e">
        <f t="shared" si="19"/>
        <v>#VALUE!</v>
      </c>
    </row>
    <row r="397" spans="14:15" x14ac:dyDescent="0.25">
      <c r="N397" s="69" t="str">
        <f t="shared" si="18"/>
        <v>-</v>
      </c>
      <c r="O397" s="68" t="e">
        <f t="shared" si="19"/>
        <v>#VALUE!</v>
      </c>
    </row>
    <row r="398" spans="14:15" x14ac:dyDescent="0.25">
      <c r="N398" s="69" t="str">
        <f t="shared" si="18"/>
        <v>-</v>
      </c>
      <c r="O398" s="68" t="e">
        <f t="shared" si="19"/>
        <v>#VALUE!</v>
      </c>
    </row>
    <row r="399" spans="14:15" x14ac:dyDescent="0.25">
      <c r="N399" s="69" t="str">
        <f t="shared" si="18"/>
        <v>-</v>
      </c>
      <c r="O399" s="68" t="e">
        <f t="shared" si="19"/>
        <v>#VALUE!</v>
      </c>
    </row>
    <row r="400" spans="14:15" x14ac:dyDescent="0.25">
      <c r="N400" s="69" t="str">
        <f t="shared" si="18"/>
        <v>-</v>
      </c>
      <c r="O400" s="68" t="e">
        <f t="shared" si="19"/>
        <v>#VALUE!</v>
      </c>
    </row>
    <row r="401" spans="14:15" x14ac:dyDescent="0.25">
      <c r="N401" s="69" t="str">
        <f t="shared" si="18"/>
        <v>-</v>
      </c>
      <c r="O401" s="68" t="e">
        <f t="shared" si="19"/>
        <v>#VALUE!</v>
      </c>
    </row>
    <row r="402" spans="14:15" x14ac:dyDescent="0.25">
      <c r="N402" s="69" t="str">
        <f t="shared" si="18"/>
        <v>-</v>
      </c>
      <c r="O402" s="68" t="e">
        <f t="shared" si="19"/>
        <v>#VALUE!</v>
      </c>
    </row>
    <row r="403" spans="14:15" x14ac:dyDescent="0.25">
      <c r="N403" s="69" t="str">
        <f t="shared" si="18"/>
        <v>-</v>
      </c>
      <c r="O403" s="68" t="e">
        <f t="shared" si="19"/>
        <v>#VALUE!</v>
      </c>
    </row>
    <row r="404" spans="14:15" x14ac:dyDescent="0.25">
      <c r="N404" s="69" t="str">
        <f t="shared" si="18"/>
        <v>-</v>
      </c>
      <c r="O404" s="68" t="e">
        <f t="shared" si="19"/>
        <v>#VALUE!</v>
      </c>
    </row>
    <row r="405" spans="14:15" x14ac:dyDescent="0.25">
      <c r="N405" s="69" t="str">
        <f t="shared" si="18"/>
        <v>-</v>
      </c>
      <c r="O405" s="68" t="e">
        <f t="shared" si="19"/>
        <v>#VALUE!</v>
      </c>
    </row>
    <row r="406" spans="14:15" x14ac:dyDescent="0.25">
      <c r="N406" s="69" t="str">
        <f t="shared" si="18"/>
        <v>-</v>
      </c>
      <c r="O406" s="68" t="e">
        <f t="shared" si="19"/>
        <v>#VALUE!</v>
      </c>
    </row>
    <row r="407" spans="14:15" x14ac:dyDescent="0.25">
      <c r="N407" s="69" t="str">
        <f t="shared" si="18"/>
        <v>-</v>
      </c>
      <c r="O407" s="68" t="e">
        <f t="shared" si="19"/>
        <v>#VALUE!</v>
      </c>
    </row>
    <row r="408" spans="14:15" x14ac:dyDescent="0.25">
      <c r="N408" s="69" t="str">
        <f t="shared" si="18"/>
        <v>-</v>
      </c>
      <c r="O408" s="68" t="e">
        <f t="shared" si="19"/>
        <v>#VALUE!</v>
      </c>
    </row>
    <row r="409" spans="14:15" x14ac:dyDescent="0.25">
      <c r="N409" s="69" t="str">
        <f t="shared" si="18"/>
        <v>-</v>
      </c>
      <c r="O409" s="68" t="e">
        <f t="shared" si="19"/>
        <v>#VALUE!</v>
      </c>
    </row>
    <row r="410" spans="14:15" x14ac:dyDescent="0.25">
      <c r="N410" s="69" t="str">
        <f t="shared" si="18"/>
        <v>-</v>
      </c>
      <c r="O410" s="68" t="e">
        <f t="shared" si="19"/>
        <v>#VALUE!</v>
      </c>
    </row>
    <row r="411" spans="14:15" x14ac:dyDescent="0.25">
      <c r="N411" s="69" t="str">
        <f t="shared" si="18"/>
        <v>-</v>
      </c>
      <c r="O411" s="68" t="e">
        <f t="shared" si="19"/>
        <v>#VALUE!</v>
      </c>
    </row>
    <row r="412" spans="14:15" x14ac:dyDescent="0.25">
      <c r="N412" s="69" t="str">
        <f t="shared" si="18"/>
        <v>-</v>
      </c>
      <c r="O412" s="68" t="e">
        <f t="shared" si="19"/>
        <v>#VALUE!</v>
      </c>
    </row>
    <row r="413" spans="14:15" x14ac:dyDescent="0.25">
      <c r="N413" s="69" t="str">
        <f t="shared" si="18"/>
        <v>-</v>
      </c>
      <c r="O413" s="68" t="e">
        <f t="shared" si="19"/>
        <v>#VALUE!</v>
      </c>
    </row>
    <row r="414" spans="14:15" x14ac:dyDescent="0.25">
      <c r="N414" s="69" t="str">
        <f t="shared" si="18"/>
        <v>-</v>
      </c>
      <c r="O414" s="68" t="e">
        <f t="shared" si="19"/>
        <v>#VALUE!</v>
      </c>
    </row>
    <row r="415" spans="14:15" x14ac:dyDescent="0.25">
      <c r="N415" s="69" t="str">
        <f t="shared" si="18"/>
        <v>-</v>
      </c>
      <c r="O415" s="68" t="e">
        <f t="shared" si="19"/>
        <v>#VALUE!</v>
      </c>
    </row>
    <row r="416" spans="14:15" x14ac:dyDescent="0.25">
      <c r="N416" s="69" t="str">
        <f t="shared" si="18"/>
        <v>-</v>
      </c>
      <c r="O416" s="68" t="e">
        <f t="shared" si="19"/>
        <v>#VALUE!</v>
      </c>
    </row>
    <row r="417" spans="14:15" x14ac:dyDescent="0.25">
      <c r="N417" s="69" t="str">
        <f t="shared" si="18"/>
        <v>-</v>
      </c>
      <c r="O417" s="68" t="e">
        <f t="shared" si="19"/>
        <v>#VALUE!</v>
      </c>
    </row>
    <row r="418" spans="14:15" x14ac:dyDescent="0.25">
      <c r="N418" s="69" t="str">
        <f t="shared" si="18"/>
        <v>-</v>
      </c>
      <c r="O418" s="68" t="e">
        <f t="shared" si="19"/>
        <v>#VALUE!</v>
      </c>
    </row>
    <row r="419" spans="14:15" x14ac:dyDescent="0.25">
      <c r="N419" s="69" t="str">
        <f t="shared" si="18"/>
        <v>-</v>
      </c>
      <c r="O419" s="68" t="e">
        <f t="shared" si="19"/>
        <v>#VALUE!</v>
      </c>
    </row>
    <row r="420" spans="14:15" x14ac:dyDescent="0.25">
      <c r="N420" s="69" t="str">
        <f t="shared" si="18"/>
        <v>-</v>
      </c>
      <c r="O420" s="68" t="e">
        <f t="shared" si="19"/>
        <v>#VALUE!</v>
      </c>
    </row>
    <row r="421" spans="14:15" x14ac:dyDescent="0.25">
      <c r="N421" s="69" t="str">
        <f t="shared" si="18"/>
        <v>-</v>
      </c>
      <c r="O421" s="68" t="e">
        <f t="shared" si="19"/>
        <v>#VALUE!</v>
      </c>
    </row>
    <row r="422" spans="14:15" x14ac:dyDescent="0.25">
      <c r="N422" s="69" t="str">
        <f t="shared" si="18"/>
        <v>-</v>
      </c>
      <c r="O422" s="68" t="e">
        <f t="shared" si="19"/>
        <v>#VALUE!</v>
      </c>
    </row>
    <row r="423" spans="14:15" x14ac:dyDescent="0.25">
      <c r="N423" s="69" t="str">
        <f t="shared" si="18"/>
        <v>-</v>
      </c>
      <c r="O423" s="68" t="e">
        <f t="shared" si="19"/>
        <v>#VALUE!</v>
      </c>
    </row>
    <row r="424" spans="14:15" x14ac:dyDescent="0.25">
      <c r="N424" s="69" t="str">
        <f t="shared" si="18"/>
        <v>-</v>
      </c>
      <c r="O424" s="68" t="e">
        <f t="shared" si="19"/>
        <v>#VALUE!</v>
      </c>
    </row>
    <row r="425" spans="14:15" x14ac:dyDescent="0.25">
      <c r="N425" s="69" t="str">
        <f t="shared" si="18"/>
        <v>-</v>
      </c>
      <c r="O425" s="68" t="e">
        <f t="shared" si="19"/>
        <v>#VALUE!</v>
      </c>
    </row>
    <row r="426" spans="14:15" x14ac:dyDescent="0.25">
      <c r="N426" s="69" t="str">
        <f t="shared" si="18"/>
        <v>-</v>
      </c>
      <c r="O426" s="68" t="e">
        <f t="shared" si="19"/>
        <v>#VALUE!</v>
      </c>
    </row>
    <row r="427" spans="14:15" x14ac:dyDescent="0.25">
      <c r="N427" s="69" t="str">
        <f t="shared" si="18"/>
        <v>-</v>
      </c>
      <c r="O427" s="68" t="e">
        <f t="shared" si="19"/>
        <v>#VALUE!</v>
      </c>
    </row>
    <row r="428" spans="14:15" x14ac:dyDescent="0.25">
      <c r="N428" s="69" t="str">
        <f t="shared" si="18"/>
        <v>-</v>
      </c>
      <c r="O428" s="68" t="e">
        <f t="shared" si="19"/>
        <v>#VALUE!</v>
      </c>
    </row>
    <row r="429" spans="14:15" x14ac:dyDescent="0.25">
      <c r="N429" s="69" t="str">
        <f t="shared" si="18"/>
        <v>-</v>
      </c>
      <c r="O429" s="68" t="e">
        <f t="shared" si="19"/>
        <v>#VALUE!</v>
      </c>
    </row>
    <row r="430" spans="14:15" x14ac:dyDescent="0.25">
      <c r="N430" s="69" t="str">
        <f t="shared" si="18"/>
        <v>-</v>
      </c>
      <c r="O430" s="68" t="e">
        <f t="shared" si="19"/>
        <v>#VALUE!</v>
      </c>
    </row>
    <row r="431" spans="14:15" x14ac:dyDescent="0.25">
      <c r="N431" s="69" t="str">
        <f t="shared" si="18"/>
        <v>-</v>
      </c>
      <c r="O431" s="68" t="e">
        <f t="shared" si="19"/>
        <v>#VALUE!</v>
      </c>
    </row>
    <row r="432" spans="14:15" x14ac:dyDescent="0.25">
      <c r="N432" s="69" t="str">
        <f t="shared" si="18"/>
        <v>-</v>
      </c>
      <c r="O432" s="68" t="e">
        <f t="shared" si="19"/>
        <v>#VALUE!</v>
      </c>
    </row>
    <row r="433" spans="14:15" x14ac:dyDescent="0.25">
      <c r="N433" s="69" t="str">
        <f t="shared" si="18"/>
        <v>-</v>
      </c>
      <c r="O433" s="68" t="e">
        <f t="shared" si="19"/>
        <v>#VALUE!</v>
      </c>
    </row>
    <row r="434" spans="14:15" x14ac:dyDescent="0.25">
      <c r="N434" s="69" t="str">
        <f t="shared" si="18"/>
        <v>-</v>
      </c>
      <c r="O434" s="68" t="e">
        <f t="shared" si="19"/>
        <v>#VALUE!</v>
      </c>
    </row>
    <row r="435" spans="14:15" x14ac:dyDescent="0.25">
      <c r="N435" s="69" t="str">
        <f t="shared" si="18"/>
        <v>-</v>
      </c>
      <c r="O435" s="68" t="e">
        <f t="shared" si="19"/>
        <v>#VALUE!</v>
      </c>
    </row>
    <row r="436" spans="14:15" x14ac:dyDescent="0.25">
      <c r="N436" s="69" t="str">
        <f t="shared" si="18"/>
        <v>-</v>
      </c>
      <c r="O436" s="68" t="e">
        <f t="shared" si="19"/>
        <v>#VALUE!</v>
      </c>
    </row>
    <row r="437" spans="14:15" x14ac:dyDescent="0.25">
      <c r="N437" s="69" t="str">
        <f t="shared" si="18"/>
        <v>-</v>
      </c>
      <c r="O437" s="68" t="e">
        <f t="shared" si="19"/>
        <v>#VALUE!</v>
      </c>
    </row>
    <row r="438" spans="14:15" x14ac:dyDescent="0.25">
      <c r="N438" s="69" t="str">
        <f t="shared" si="18"/>
        <v>-</v>
      </c>
      <c r="O438" s="68" t="e">
        <f t="shared" si="19"/>
        <v>#VALUE!</v>
      </c>
    </row>
    <row r="439" spans="14:15" x14ac:dyDescent="0.25">
      <c r="N439" s="69" t="str">
        <f t="shared" si="18"/>
        <v>-</v>
      </c>
      <c r="O439" s="68" t="e">
        <f t="shared" si="19"/>
        <v>#VALUE!</v>
      </c>
    </row>
    <row r="440" spans="14:15" x14ac:dyDescent="0.25">
      <c r="N440" s="69" t="str">
        <f t="shared" si="18"/>
        <v>-</v>
      </c>
      <c r="O440" s="68" t="e">
        <f t="shared" si="19"/>
        <v>#VALUE!</v>
      </c>
    </row>
    <row r="441" spans="14:15" x14ac:dyDescent="0.25">
      <c r="N441" s="69" t="str">
        <f t="shared" si="18"/>
        <v>-</v>
      </c>
      <c r="O441" s="68" t="e">
        <f t="shared" si="19"/>
        <v>#VALUE!</v>
      </c>
    </row>
    <row r="442" spans="14:15" x14ac:dyDescent="0.25">
      <c r="N442" s="69" t="str">
        <f t="shared" si="18"/>
        <v>-</v>
      </c>
      <c r="O442" s="68" t="e">
        <f t="shared" si="19"/>
        <v>#VALUE!</v>
      </c>
    </row>
    <row r="443" spans="14:15" x14ac:dyDescent="0.25">
      <c r="N443" s="69" t="str">
        <f t="shared" si="18"/>
        <v>-</v>
      </c>
      <c r="O443" s="68" t="e">
        <f t="shared" si="19"/>
        <v>#VALUE!</v>
      </c>
    </row>
    <row r="444" spans="14:15" x14ac:dyDescent="0.25">
      <c r="N444" s="69" t="str">
        <f t="shared" si="18"/>
        <v>-</v>
      </c>
      <c r="O444" s="68" t="e">
        <f t="shared" si="19"/>
        <v>#VALUE!</v>
      </c>
    </row>
    <row r="445" spans="14:15" x14ac:dyDescent="0.25">
      <c r="N445" s="69" t="str">
        <f t="shared" si="18"/>
        <v>-</v>
      </c>
      <c r="O445" s="68" t="e">
        <f t="shared" si="19"/>
        <v>#VALUE!</v>
      </c>
    </row>
    <row r="446" spans="14:15" x14ac:dyDescent="0.25">
      <c r="N446" s="69" t="str">
        <f t="shared" si="18"/>
        <v>-</v>
      </c>
      <c r="O446" s="68" t="e">
        <f t="shared" si="19"/>
        <v>#VALUE!</v>
      </c>
    </row>
    <row r="447" spans="14:15" x14ac:dyDescent="0.25">
      <c r="N447" s="69" t="str">
        <f t="shared" si="18"/>
        <v>-</v>
      </c>
      <c r="O447" s="68" t="e">
        <f t="shared" si="19"/>
        <v>#VALUE!</v>
      </c>
    </row>
    <row r="448" spans="14:15" x14ac:dyDescent="0.25">
      <c r="N448" s="69" t="str">
        <f t="shared" si="18"/>
        <v>-</v>
      </c>
      <c r="O448" s="68" t="e">
        <f t="shared" si="19"/>
        <v>#VALUE!</v>
      </c>
    </row>
    <row r="449" spans="14:15" x14ac:dyDescent="0.25">
      <c r="N449" s="69" t="str">
        <f t="shared" si="18"/>
        <v>-</v>
      </c>
      <c r="O449" s="68" t="e">
        <f t="shared" si="19"/>
        <v>#VALUE!</v>
      </c>
    </row>
    <row r="450" spans="14:15" x14ac:dyDescent="0.25">
      <c r="N450" s="69" t="str">
        <f t="shared" si="18"/>
        <v>-</v>
      </c>
      <c r="O450" s="68" t="e">
        <f t="shared" si="19"/>
        <v>#VALUE!</v>
      </c>
    </row>
    <row r="451" spans="14:15" x14ac:dyDescent="0.25">
      <c r="N451" s="69" t="str">
        <f t="shared" si="18"/>
        <v>-</v>
      </c>
      <c r="O451" s="68" t="e">
        <f t="shared" si="19"/>
        <v>#VALUE!</v>
      </c>
    </row>
    <row r="452" spans="14:15" x14ac:dyDescent="0.25">
      <c r="N452" s="69" t="str">
        <f t="shared" si="18"/>
        <v>-</v>
      </c>
      <c r="O452" s="68" t="e">
        <f t="shared" si="19"/>
        <v>#VALUE!</v>
      </c>
    </row>
    <row r="453" spans="14:15" x14ac:dyDescent="0.25">
      <c r="N453" s="69" t="str">
        <f t="shared" si="18"/>
        <v>-</v>
      </c>
      <c r="O453" s="68" t="e">
        <f t="shared" si="19"/>
        <v>#VALUE!</v>
      </c>
    </row>
    <row r="454" spans="14:15" x14ac:dyDescent="0.25">
      <c r="N454" s="69" t="str">
        <f t="shared" ref="N454:N517" si="20">IFERROR(MOD(VALUE(MOD(VALUE(MID(L454,5,14)),97)&amp;RIGHT(L454,9)),97),"-")</f>
        <v>-</v>
      </c>
      <c r="O454" s="68" t="e">
        <f t="shared" ref="O454:O517" si="21">IFERROR(MOD(MOD(MOD(MID(L454,5,14),97)&amp;MID(L454,19,3)&amp;CODE(MID(L454,22,1))-55&amp;MID(L454,23,5),97)&amp;1527&amp;MID(L454,3,2),97)-1,MOD(MOD(MOD(MID(L454,5,14),97)&amp;MID(L454,19,6)&amp;CODE(MID(L454,25,1))-55&amp;MID(L454,26,2),97)&amp;1527&amp;MID(L454,3,2),97)-1)</f>
        <v>#VALUE!</v>
      </c>
    </row>
    <row r="455" spans="14:15" x14ac:dyDescent="0.25">
      <c r="N455" s="69" t="str">
        <f t="shared" si="20"/>
        <v>-</v>
      </c>
      <c r="O455" s="68" t="e">
        <f t="shared" si="21"/>
        <v>#VALUE!</v>
      </c>
    </row>
    <row r="456" spans="14:15" x14ac:dyDescent="0.25">
      <c r="N456" s="69" t="str">
        <f t="shared" si="20"/>
        <v>-</v>
      </c>
      <c r="O456" s="68" t="e">
        <f t="shared" si="21"/>
        <v>#VALUE!</v>
      </c>
    </row>
    <row r="457" spans="14:15" x14ac:dyDescent="0.25">
      <c r="N457" s="69" t="str">
        <f t="shared" si="20"/>
        <v>-</v>
      </c>
      <c r="O457" s="68" t="e">
        <f t="shared" si="21"/>
        <v>#VALUE!</v>
      </c>
    </row>
    <row r="458" spans="14:15" x14ac:dyDescent="0.25">
      <c r="N458" s="69" t="str">
        <f t="shared" si="20"/>
        <v>-</v>
      </c>
      <c r="O458" s="68" t="e">
        <f t="shared" si="21"/>
        <v>#VALUE!</v>
      </c>
    </row>
    <row r="459" spans="14:15" x14ac:dyDescent="0.25">
      <c r="N459" s="69" t="str">
        <f t="shared" si="20"/>
        <v>-</v>
      </c>
      <c r="O459" s="68" t="e">
        <f t="shared" si="21"/>
        <v>#VALUE!</v>
      </c>
    </row>
    <row r="460" spans="14:15" x14ac:dyDescent="0.25">
      <c r="N460" s="69" t="str">
        <f t="shared" si="20"/>
        <v>-</v>
      </c>
      <c r="O460" s="68" t="e">
        <f t="shared" si="21"/>
        <v>#VALUE!</v>
      </c>
    </row>
    <row r="461" spans="14:15" x14ac:dyDescent="0.25">
      <c r="N461" s="69" t="str">
        <f t="shared" si="20"/>
        <v>-</v>
      </c>
      <c r="O461" s="68" t="e">
        <f t="shared" si="21"/>
        <v>#VALUE!</v>
      </c>
    </row>
    <row r="462" spans="14:15" x14ac:dyDescent="0.25">
      <c r="N462" s="69" t="str">
        <f t="shared" si="20"/>
        <v>-</v>
      </c>
      <c r="O462" s="68" t="e">
        <f t="shared" si="21"/>
        <v>#VALUE!</v>
      </c>
    </row>
    <row r="463" spans="14:15" x14ac:dyDescent="0.25">
      <c r="N463" s="69" t="str">
        <f t="shared" si="20"/>
        <v>-</v>
      </c>
      <c r="O463" s="68" t="e">
        <f t="shared" si="21"/>
        <v>#VALUE!</v>
      </c>
    </row>
    <row r="464" spans="14:15" x14ac:dyDescent="0.25">
      <c r="N464" s="69" t="str">
        <f t="shared" si="20"/>
        <v>-</v>
      </c>
      <c r="O464" s="68" t="e">
        <f t="shared" si="21"/>
        <v>#VALUE!</v>
      </c>
    </row>
    <row r="465" spans="14:15" x14ac:dyDescent="0.25">
      <c r="N465" s="69" t="str">
        <f t="shared" si="20"/>
        <v>-</v>
      </c>
      <c r="O465" s="68" t="e">
        <f t="shared" si="21"/>
        <v>#VALUE!</v>
      </c>
    </row>
    <row r="466" spans="14:15" x14ac:dyDescent="0.25">
      <c r="N466" s="69" t="str">
        <f t="shared" si="20"/>
        <v>-</v>
      </c>
      <c r="O466" s="68" t="e">
        <f t="shared" si="21"/>
        <v>#VALUE!</v>
      </c>
    </row>
    <row r="467" spans="14:15" x14ac:dyDescent="0.25">
      <c r="N467" s="69" t="str">
        <f t="shared" si="20"/>
        <v>-</v>
      </c>
      <c r="O467" s="68" t="e">
        <f t="shared" si="21"/>
        <v>#VALUE!</v>
      </c>
    </row>
    <row r="468" spans="14:15" x14ac:dyDescent="0.25">
      <c r="N468" s="69" t="str">
        <f t="shared" si="20"/>
        <v>-</v>
      </c>
      <c r="O468" s="68" t="e">
        <f t="shared" si="21"/>
        <v>#VALUE!</v>
      </c>
    </row>
    <row r="469" spans="14:15" x14ac:dyDescent="0.25">
      <c r="N469" s="69" t="str">
        <f t="shared" si="20"/>
        <v>-</v>
      </c>
      <c r="O469" s="68" t="e">
        <f t="shared" si="21"/>
        <v>#VALUE!</v>
      </c>
    </row>
    <row r="470" spans="14:15" x14ac:dyDescent="0.25">
      <c r="N470" s="69" t="str">
        <f t="shared" si="20"/>
        <v>-</v>
      </c>
      <c r="O470" s="68" t="e">
        <f t="shared" si="21"/>
        <v>#VALUE!</v>
      </c>
    </row>
    <row r="471" spans="14:15" x14ac:dyDescent="0.25">
      <c r="N471" s="69" t="str">
        <f t="shared" si="20"/>
        <v>-</v>
      </c>
      <c r="O471" s="68" t="e">
        <f t="shared" si="21"/>
        <v>#VALUE!</v>
      </c>
    </row>
    <row r="472" spans="14:15" x14ac:dyDescent="0.25">
      <c r="N472" s="69" t="str">
        <f t="shared" si="20"/>
        <v>-</v>
      </c>
      <c r="O472" s="68" t="e">
        <f t="shared" si="21"/>
        <v>#VALUE!</v>
      </c>
    </row>
    <row r="473" spans="14:15" x14ac:dyDescent="0.25">
      <c r="N473" s="69" t="str">
        <f t="shared" si="20"/>
        <v>-</v>
      </c>
      <c r="O473" s="68" t="e">
        <f t="shared" si="21"/>
        <v>#VALUE!</v>
      </c>
    </row>
    <row r="474" spans="14:15" x14ac:dyDescent="0.25">
      <c r="N474" s="69" t="str">
        <f t="shared" si="20"/>
        <v>-</v>
      </c>
      <c r="O474" s="68" t="e">
        <f t="shared" si="21"/>
        <v>#VALUE!</v>
      </c>
    </row>
    <row r="475" spans="14:15" x14ac:dyDescent="0.25">
      <c r="N475" s="69" t="str">
        <f t="shared" si="20"/>
        <v>-</v>
      </c>
      <c r="O475" s="68" t="e">
        <f t="shared" si="21"/>
        <v>#VALUE!</v>
      </c>
    </row>
    <row r="476" spans="14:15" x14ac:dyDescent="0.25">
      <c r="N476" s="69" t="str">
        <f t="shared" si="20"/>
        <v>-</v>
      </c>
      <c r="O476" s="68" t="e">
        <f t="shared" si="21"/>
        <v>#VALUE!</v>
      </c>
    </row>
    <row r="477" spans="14:15" x14ac:dyDescent="0.25">
      <c r="N477" s="69" t="str">
        <f t="shared" si="20"/>
        <v>-</v>
      </c>
      <c r="O477" s="68" t="e">
        <f t="shared" si="21"/>
        <v>#VALUE!</v>
      </c>
    </row>
    <row r="478" spans="14:15" x14ac:dyDescent="0.25">
      <c r="N478" s="69" t="str">
        <f t="shared" si="20"/>
        <v>-</v>
      </c>
      <c r="O478" s="68" t="e">
        <f t="shared" si="21"/>
        <v>#VALUE!</v>
      </c>
    </row>
    <row r="479" spans="14:15" x14ac:dyDescent="0.25">
      <c r="N479" s="69" t="str">
        <f t="shared" si="20"/>
        <v>-</v>
      </c>
      <c r="O479" s="68" t="e">
        <f t="shared" si="21"/>
        <v>#VALUE!</v>
      </c>
    </row>
    <row r="480" spans="14:15" x14ac:dyDescent="0.25">
      <c r="N480" s="69" t="str">
        <f t="shared" si="20"/>
        <v>-</v>
      </c>
      <c r="O480" s="68" t="e">
        <f t="shared" si="21"/>
        <v>#VALUE!</v>
      </c>
    </row>
    <row r="481" spans="14:15" x14ac:dyDescent="0.25">
      <c r="N481" s="69" t="str">
        <f t="shared" si="20"/>
        <v>-</v>
      </c>
      <c r="O481" s="68" t="e">
        <f t="shared" si="21"/>
        <v>#VALUE!</v>
      </c>
    </row>
    <row r="482" spans="14:15" x14ac:dyDescent="0.25">
      <c r="N482" s="69" t="str">
        <f t="shared" si="20"/>
        <v>-</v>
      </c>
      <c r="O482" s="68" t="e">
        <f t="shared" si="21"/>
        <v>#VALUE!</v>
      </c>
    </row>
    <row r="483" spans="14:15" x14ac:dyDescent="0.25">
      <c r="N483" s="69" t="str">
        <f t="shared" si="20"/>
        <v>-</v>
      </c>
      <c r="O483" s="68" t="e">
        <f t="shared" si="21"/>
        <v>#VALUE!</v>
      </c>
    </row>
    <row r="484" spans="14:15" x14ac:dyDescent="0.25">
      <c r="N484" s="69" t="str">
        <f t="shared" si="20"/>
        <v>-</v>
      </c>
      <c r="O484" s="68" t="e">
        <f t="shared" si="21"/>
        <v>#VALUE!</v>
      </c>
    </row>
    <row r="485" spans="14:15" x14ac:dyDescent="0.25">
      <c r="N485" s="69" t="str">
        <f t="shared" si="20"/>
        <v>-</v>
      </c>
      <c r="O485" s="68" t="e">
        <f t="shared" si="21"/>
        <v>#VALUE!</v>
      </c>
    </row>
    <row r="486" spans="14:15" x14ac:dyDescent="0.25">
      <c r="N486" s="69" t="str">
        <f t="shared" si="20"/>
        <v>-</v>
      </c>
      <c r="O486" s="68" t="e">
        <f t="shared" si="21"/>
        <v>#VALUE!</v>
      </c>
    </row>
    <row r="487" spans="14:15" x14ac:dyDescent="0.25">
      <c r="N487" s="69" t="str">
        <f t="shared" si="20"/>
        <v>-</v>
      </c>
      <c r="O487" s="68" t="e">
        <f t="shared" si="21"/>
        <v>#VALUE!</v>
      </c>
    </row>
    <row r="488" spans="14:15" x14ac:dyDescent="0.25">
      <c r="N488" s="69" t="str">
        <f t="shared" si="20"/>
        <v>-</v>
      </c>
      <c r="O488" s="68" t="e">
        <f t="shared" si="21"/>
        <v>#VALUE!</v>
      </c>
    </row>
    <row r="489" spans="14:15" x14ac:dyDescent="0.25">
      <c r="N489" s="69" t="str">
        <f t="shared" si="20"/>
        <v>-</v>
      </c>
      <c r="O489" s="68" t="e">
        <f t="shared" si="21"/>
        <v>#VALUE!</v>
      </c>
    </row>
    <row r="490" spans="14:15" x14ac:dyDescent="0.25">
      <c r="N490" s="69" t="str">
        <f t="shared" si="20"/>
        <v>-</v>
      </c>
      <c r="O490" s="68" t="e">
        <f t="shared" si="21"/>
        <v>#VALUE!</v>
      </c>
    </row>
    <row r="491" spans="14:15" x14ac:dyDescent="0.25">
      <c r="N491" s="69" t="str">
        <f t="shared" si="20"/>
        <v>-</v>
      </c>
      <c r="O491" s="68" t="e">
        <f t="shared" si="21"/>
        <v>#VALUE!</v>
      </c>
    </row>
    <row r="492" spans="14:15" x14ac:dyDescent="0.25">
      <c r="N492" s="69" t="str">
        <f t="shared" si="20"/>
        <v>-</v>
      </c>
      <c r="O492" s="68" t="e">
        <f t="shared" si="21"/>
        <v>#VALUE!</v>
      </c>
    </row>
    <row r="493" spans="14:15" x14ac:dyDescent="0.25">
      <c r="N493" s="69" t="str">
        <f t="shared" si="20"/>
        <v>-</v>
      </c>
      <c r="O493" s="68" t="e">
        <f t="shared" si="21"/>
        <v>#VALUE!</v>
      </c>
    </row>
    <row r="494" spans="14:15" x14ac:dyDescent="0.25">
      <c r="N494" s="69" t="str">
        <f t="shared" si="20"/>
        <v>-</v>
      </c>
      <c r="O494" s="68" t="e">
        <f t="shared" si="21"/>
        <v>#VALUE!</v>
      </c>
    </row>
    <row r="495" spans="14:15" x14ac:dyDescent="0.25">
      <c r="N495" s="69" t="str">
        <f t="shared" si="20"/>
        <v>-</v>
      </c>
      <c r="O495" s="68" t="e">
        <f t="shared" si="21"/>
        <v>#VALUE!</v>
      </c>
    </row>
    <row r="496" spans="14:15" x14ac:dyDescent="0.25">
      <c r="N496" s="69" t="str">
        <f t="shared" si="20"/>
        <v>-</v>
      </c>
      <c r="O496" s="68" t="e">
        <f t="shared" si="21"/>
        <v>#VALUE!</v>
      </c>
    </row>
    <row r="497" spans="14:15" x14ac:dyDescent="0.25">
      <c r="N497" s="69" t="str">
        <f t="shared" si="20"/>
        <v>-</v>
      </c>
      <c r="O497" s="68" t="e">
        <f t="shared" si="21"/>
        <v>#VALUE!</v>
      </c>
    </row>
    <row r="498" spans="14:15" x14ac:dyDescent="0.25">
      <c r="N498" s="69" t="str">
        <f t="shared" si="20"/>
        <v>-</v>
      </c>
      <c r="O498" s="68" t="e">
        <f t="shared" si="21"/>
        <v>#VALUE!</v>
      </c>
    </row>
    <row r="499" spans="14:15" x14ac:dyDescent="0.25">
      <c r="N499" s="69" t="str">
        <f t="shared" si="20"/>
        <v>-</v>
      </c>
      <c r="O499" s="68" t="e">
        <f t="shared" si="21"/>
        <v>#VALUE!</v>
      </c>
    </row>
    <row r="500" spans="14:15" x14ac:dyDescent="0.25">
      <c r="N500" s="69" t="str">
        <f t="shared" si="20"/>
        <v>-</v>
      </c>
      <c r="O500" s="68" t="e">
        <f t="shared" si="21"/>
        <v>#VALUE!</v>
      </c>
    </row>
    <row r="501" spans="14:15" x14ac:dyDescent="0.25">
      <c r="N501" s="69" t="str">
        <f t="shared" si="20"/>
        <v>-</v>
      </c>
      <c r="O501" s="68" t="e">
        <f t="shared" si="21"/>
        <v>#VALUE!</v>
      </c>
    </row>
    <row r="502" spans="14:15" x14ac:dyDescent="0.25">
      <c r="N502" s="69" t="str">
        <f t="shared" si="20"/>
        <v>-</v>
      </c>
      <c r="O502" s="68" t="e">
        <f t="shared" si="21"/>
        <v>#VALUE!</v>
      </c>
    </row>
    <row r="503" spans="14:15" x14ac:dyDescent="0.25">
      <c r="N503" s="69" t="str">
        <f t="shared" si="20"/>
        <v>-</v>
      </c>
      <c r="O503" s="68" t="e">
        <f t="shared" si="21"/>
        <v>#VALUE!</v>
      </c>
    </row>
    <row r="504" spans="14:15" x14ac:dyDescent="0.25">
      <c r="N504" s="69" t="str">
        <f t="shared" si="20"/>
        <v>-</v>
      </c>
      <c r="O504" s="68" t="e">
        <f t="shared" si="21"/>
        <v>#VALUE!</v>
      </c>
    </row>
    <row r="505" spans="14:15" x14ac:dyDescent="0.25">
      <c r="N505" s="69" t="str">
        <f t="shared" si="20"/>
        <v>-</v>
      </c>
      <c r="O505" s="68" t="e">
        <f t="shared" si="21"/>
        <v>#VALUE!</v>
      </c>
    </row>
    <row r="506" spans="14:15" x14ac:dyDescent="0.25">
      <c r="N506" s="69" t="str">
        <f t="shared" si="20"/>
        <v>-</v>
      </c>
      <c r="O506" s="68" t="e">
        <f t="shared" si="21"/>
        <v>#VALUE!</v>
      </c>
    </row>
    <row r="507" spans="14:15" x14ac:dyDescent="0.25">
      <c r="N507" s="69" t="str">
        <f t="shared" si="20"/>
        <v>-</v>
      </c>
      <c r="O507" s="68" t="e">
        <f t="shared" si="21"/>
        <v>#VALUE!</v>
      </c>
    </row>
    <row r="508" spans="14:15" x14ac:dyDescent="0.25">
      <c r="N508" s="69" t="str">
        <f t="shared" si="20"/>
        <v>-</v>
      </c>
      <c r="O508" s="68" t="e">
        <f t="shared" si="21"/>
        <v>#VALUE!</v>
      </c>
    </row>
    <row r="509" spans="14:15" x14ac:dyDescent="0.25">
      <c r="N509" s="69" t="str">
        <f t="shared" si="20"/>
        <v>-</v>
      </c>
      <c r="O509" s="68" t="e">
        <f t="shared" si="21"/>
        <v>#VALUE!</v>
      </c>
    </row>
    <row r="510" spans="14:15" x14ac:dyDescent="0.25">
      <c r="N510" s="69" t="str">
        <f t="shared" si="20"/>
        <v>-</v>
      </c>
      <c r="O510" s="68" t="e">
        <f t="shared" si="21"/>
        <v>#VALUE!</v>
      </c>
    </row>
    <row r="511" spans="14:15" x14ac:dyDescent="0.25">
      <c r="N511" s="69" t="str">
        <f t="shared" si="20"/>
        <v>-</v>
      </c>
      <c r="O511" s="68" t="e">
        <f t="shared" si="21"/>
        <v>#VALUE!</v>
      </c>
    </row>
    <row r="512" spans="14:15" x14ac:dyDescent="0.25">
      <c r="N512" s="69" t="str">
        <f t="shared" si="20"/>
        <v>-</v>
      </c>
      <c r="O512" s="68" t="e">
        <f t="shared" si="21"/>
        <v>#VALUE!</v>
      </c>
    </row>
    <row r="513" spans="14:15" x14ac:dyDescent="0.25">
      <c r="N513" s="69" t="str">
        <f t="shared" si="20"/>
        <v>-</v>
      </c>
      <c r="O513" s="68" t="e">
        <f t="shared" si="21"/>
        <v>#VALUE!</v>
      </c>
    </row>
    <row r="514" spans="14:15" x14ac:dyDescent="0.25">
      <c r="N514" s="69" t="str">
        <f t="shared" si="20"/>
        <v>-</v>
      </c>
      <c r="O514" s="68" t="e">
        <f t="shared" si="21"/>
        <v>#VALUE!</v>
      </c>
    </row>
    <row r="515" spans="14:15" x14ac:dyDescent="0.25">
      <c r="N515" s="69" t="str">
        <f t="shared" si="20"/>
        <v>-</v>
      </c>
      <c r="O515" s="68" t="e">
        <f t="shared" si="21"/>
        <v>#VALUE!</v>
      </c>
    </row>
    <row r="516" spans="14:15" x14ac:dyDescent="0.25">
      <c r="N516" s="69" t="str">
        <f t="shared" si="20"/>
        <v>-</v>
      </c>
      <c r="O516" s="68" t="e">
        <f t="shared" si="21"/>
        <v>#VALUE!</v>
      </c>
    </row>
    <row r="517" spans="14:15" x14ac:dyDescent="0.25">
      <c r="N517" s="69" t="str">
        <f t="shared" si="20"/>
        <v>-</v>
      </c>
      <c r="O517" s="68" t="e">
        <f t="shared" si="21"/>
        <v>#VALUE!</v>
      </c>
    </row>
    <row r="518" spans="14:15" x14ac:dyDescent="0.25">
      <c r="N518" s="69" t="str">
        <f t="shared" ref="N518:N581" si="22">IFERROR(MOD(VALUE(MOD(VALUE(MID(L518,5,14)),97)&amp;RIGHT(L518,9)),97),"-")</f>
        <v>-</v>
      </c>
      <c r="O518" s="68" t="e">
        <f t="shared" ref="O518:O581" si="23">IFERROR(MOD(MOD(MOD(MID(L518,5,14),97)&amp;MID(L518,19,3)&amp;CODE(MID(L518,22,1))-55&amp;MID(L518,23,5),97)&amp;1527&amp;MID(L518,3,2),97)-1,MOD(MOD(MOD(MID(L518,5,14),97)&amp;MID(L518,19,6)&amp;CODE(MID(L518,25,1))-55&amp;MID(L518,26,2),97)&amp;1527&amp;MID(L518,3,2),97)-1)</f>
        <v>#VALUE!</v>
      </c>
    </row>
    <row r="519" spans="14:15" x14ac:dyDescent="0.25">
      <c r="N519" s="69" t="str">
        <f t="shared" si="22"/>
        <v>-</v>
      </c>
      <c r="O519" s="68" t="e">
        <f t="shared" si="23"/>
        <v>#VALUE!</v>
      </c>
    </row>
    <row r="520" spans="14:15" x14ac:dyDescent="0.25">
      <c r="N520" s="69" t="str">
        <f t="shared" si="22"/>
        <v>-</v>
      </c>
      <c r="O520" s="68" t="e">
        <f t="shared" si="23"/>
        <v>#VALUE!</v>
      </c>
    </row>
    <row r="521" spans="14:15" x14ac:dyDescent="0.25">
      <c r="N521" s="69" t="str">
        <f t="shared" si="22"/>
        <v>-</v>
      </c>
      <c r="O521" s="68" t="e">
        <f t="shared" si="23"/>
        <v>#VALUE!</v>
      </c>
    </row>
    <row r="522" spans="14:15" x14ac:dyDescent="0.25">
      <c r="N522" s="69" t="str">
        <f t="shared" si="22"/>
        <v>-</v>
      </c>
      <c r="O522" s="68" t="e">
        <f t="shared" si="23"/>
        <v>#VALUE!</v>
      </c>
    </row>
    <row r="523" spans="14:15" x14ac:dyDescent="0.25">
      <c r="N523" s="69" t="str">
        <f t="shared" si="22"/>
        <v>-</v>
      </c>
      <c r="O523" s="68" t="e">
        <f t="shared" si="23"/>
        <v>#VALUE!</v>
      </c>
    </row>
    <row r="524" spans="14:15" x14ac:dyDescent="0.25">
      <c r="N524" s="69" t="str">
        <f t="shared" si="22"/>
        <v>-</v>
      </c>
      <c r="O524" s="68" t="e">
        <f t="shared" si="23"/>
        <v>#VALUE!</v>
      </c>
    </row>
    <row r="525" spans="14:15" x14ac:dyDescent="0.25">
      <c r="N525" s="69" t="str">
        <f t="shared" si="22"/>
        <v>-</v>
      </c>
      <c r="O525" s="68" t="e">
        <f t="shared" si="23"/>
        <v>#VALUE!</v>
      </c>
    </row>
    <row r="526" spans="14:15" x14ac:dyDescent="0.25">
      <c r="N526" s="69" t="str">
        <f t="shared" si="22"/>
        <v>-</v>
      </c>
      <c r="O526" s="68" t="e">
        <f t="shared" si="23"/>
        <v>#VALUE!</v>
      </c>
    </row>
    <row r="527" spans="14:15" x14ac:dyDescent="0.25">
      <c r="N527" s="69" t="str">
        <f t="shared" si="22"/>
        <v>-</v>
      </c>
      <c r="O527" s="68" t="e">
        <f t="shared" si="23"/>
        <v>#VALUE!</v>
      </c>
    </row>
    <row r="528" spans="14:15" x14ac:dyDescent="0.25">
      <c r="N528" s="69" t="str">
        <f t="shared" si="22"/>
        <v>-</v>
      </c>
      <c r="O528" s="68" t="e">
        <f t="shared" si="23"/>
        <v>#VALUE!</v>
      </c>
    </row>
    <row r="529" spans="14:15" x14ac:dyDescent="0.25">
      <c r="N529" s="69" t="str">
        <f t="shared" si="22"/>
        <v>-</v>
      </c>
      <c r="O529" s="68" t="e">
        <f t="shared" si="23"/>
        <v>#VALUE!</v>
      </c>
    </row>
    <row r="530" spans="14:15" x14ac:dyDescent="0.25">
      <c r="N530" s="69" t="str">
        <f t="shared" si="22"/>
        <v>-</v>
      </c>
      <c r="O530" s="68" t="e">
        <f t="shared" si="23"/>
        <v>#VALUE!</v>
      </c>
    </row>
    <row r="531" spans="14:15" x14ac:dyDescent="0.25">
      <c r="N531" s="69" t="str">
        <f t="shared" si="22"/>
        <v>-</v>
      </c>
      <c r="O531" s="68" t="e">
        <f t="shared" si="23"/>
        <v>#VALUE!</v>
      </c>
    </row>
    <row r="532" spans="14:15" x14ac:dyDescent="0.25">
      <c r="N532" s="69" t="str">
        <f t="shared" si="22"/>
        <v>-</v>
      </c>
      <c r="O532" s="68" t="e">
        <f t="shared" si="23"/>
        <v>#VALUE!</v>
      </c>
    </row>
    <row r="533" spans="14:15" x14ac:dyDescent="0.25">
      <c r="N533" s="69" t="str">
        <f t="shared" si="22"/>
        <v>-</v>
      </c>
      <c r="O533" s="68" t="e">
        <f t="shared" si="23"/>
        <v>#VALUE!</v>
      </c>
    </row>
    <row r="534" spans="14:15" x14ac:dyDescent="0.25">
      <c r="N534" s="69" t="str">
        <f t="shared" si="22"/>
        <v>-</v>
      </c>
      <c r="O534" s="68" t="e">
        <f t="shared" si="23"/>
        <v>#VALUE!</v>
      </c>
    </row>
    <row r="535" spans="14:15" x14ac:dyDescent="0.25">
      <c r="N535" s="69" t="str">
        <f t="shared" si="22"/>
        <v>-</v>
      </c>
      <c r="O535" s="68" t="e">
        <f t="shared" si="23"/>
        <v>#VALUE!</v>
      </c>
    </row>
    <row r="536" spans="14:15" x14ac:dyDescent="0.25">
      <c r="N536" s="69" t="str">
        <f t="shared" si="22"/>
        <v>-</v>
      </c>
      <c r="O536" s="68" t="e">
        <f t="shared" si="23"/>
        <v>#VALUE!</v>
      </c>
    </row>
    <row r="537" spans="14:15" x14ac:dyDescent="0.25">
      <c r="N537" s="69" t="str">
        <f t="shared" si="22"/>
        <v>-</v>
      </c>
      <c r="O537" s="68" t="e">
        <f t="shared" si="23"/>
        <v>#VALUE!</v>
      </c>
    </row>
    <row r="538" spans="14:15" x14ac:dyDescent="0.25">
      <c r="N538" s="69" t="str">
        <f t="shared" si="22"/>
        <v>-</v>
      </c>
      <c r="O538" s="68" t="e">
        <f t="shared" si="23"/>
        <v>#VALUE!</v>
      </c>
    </row>
    <row r="539" spans="14:15" x14ac:dyDescent="0.25">
      <c r="N539" s="69" t="str">
        <f t="shared" si="22"/>
        <v>-</v>
      </c>
      <c r="O539" s="68" t="e">
        <f t="shared" si="23"/>
        <v>#VALUE!</v>
      </c>
    </row>
    <row r="540" spans="14:15" x14ac:dyDescent="0.25">
      <c r="N540" s="69" t="str">
        <f t="shared" si="22"/>
        <v>-</v>
      </c>
      <c r="O540" s="68" t="e">
        <f t="shared" si="23"/>
        <v>#VALUE!</v>
      </c>
    </row>
    <row r="541" spans="14:15" x14ac:dyDescent="0.25">
      <c r="N541" s="69" t="str">
        <f t="shared" si="22"/>
        <v>-</v>
      </c>
      <c r="O541" s="68" t="e">
        <f t="shared" si="23"/>
        <v>#VALUE!</v>
      </c>
    </row>
    <row r="542" spans="14:15" x14ac:dyDescent="0.25">
      <c r="N542" s="69" t="str">
        <f t="shared" si="22"/>
        <v>-</v>
      </c>
      <c r="O542" s="68" t="e">
        <f t="shared" si="23"/>
        <v>#VALUE!</v>
      </c>
    </row>
    <row r="543" spans="14:15" x14ac:dyDescent="0.25">
      <c r="N543" s="69" t="str">
        <f t="shared" si="22"/>
        <v>-</v>
      </c>
      <c r="O543" s="68" t="e">
        <f t="shared" si="23"/>
        <v>#VALUE!</v>
      </c>
    </row>
    <row r="544" spans="14:15" x14ac:dyDescent="0.25">
      <c r="N544" s="69" t="str">
        <f t="shared" si="22"/>
        <v>-</v>
      </c>
      <c r="O544" s="68" t="e">
        <f t="shared" si="23"/>
        <v>#VALUE!</v>
      </c>
    </row>
    <row r="545" spans="14:15" x14ac:dyDescent="0.25">
      <c r="N545" s="69" t="str">
        <f t="shared" si="22"/>
        <v>-</v>
      </c>
      <c r="O545" s="68" t="e">
        <f t="shared" si="23"/>
        <v>#VALUE!</v>
      </c>
    </row>
    <row r="546" spans="14:15" x14ac:dyDescent="0.25">
      <c r="N546" s="69" t="str">
        <f t="shared" si="22"/>
        <v>-</v>
      </c>
      <c r="O546" s="68" t="e">
        <f t="shared" si="23"/>
        <v>#VALUE!</v>
      </c>
    </row>
    <row r="547" spans="14:15" x14ac:dyDescent="0.25">
      <c r="N547" s="69" t="str">
        <f t="shared" si="22"/>
        <v>-</v>
      </c>
      <c r="O547" s="68" t="e">
        <f t="shared" si="23"/>
        <v>#VALUE!</v>
      </c>
    </row>
    <row r="548" spans="14:15" x14ac:dyDescent="0.25">
      <c r="N548" s="69" t="str">
        <f t="shared" si="22"/>
        <v>-</v>
      </c>
      <c r="O548" s="68" t="e">
        <f t="shared" si="23"/>
        <v>#VALUE!</v>
      </c>
    </row>
    <row r="549" spans="14:15" x14ac:dyDescent="0.25">
      <c r="N549" s="69" t="str">
        <f t="shared" si="22"/>
        <v>-</v>
      </c>
      <c r="O549" s="68" t="e">
        <f t="shared" si="23"/>
        <v>#VALUE!</v>
      </c>
    </row>
    <row r="550" spans="14:15" x14ac:dyDescent="0.25">
      <c r="N550" s="69" t="str">
        <f t="shared" si="22"/>
        <v>-</v>
      </c>
      <c r="O550" s="68" t="e">
        <f t="shared" si="23"/>
        <v>#VALUE!</v>
      </c>
    </row>
    <row r="551" spans="14:15" x14ac:dyDescent="0.25">
      <c r="N551" s="69" t="str">
        <f t="shared" si="22"/>
        <v>-</v>
      </c>
      <c r="O551" s="68" t="e">
        <f t="shared" si="23"/>
        <v>#VALUE!</v>
      </c>
    </row>
    <row r="552" spans="14:15" x14ac:dyDescent="0.25">
      <c r="N552" s="69" t="str">
        <f t="shared" si="22"/>
        <v>-</v>
      </c>
      <c r="O552" s="68" t="e">
        <f t="shared" si="23"/>
        <v>#VALUE!</v>
      </c>
    </row>
    <row r="553" spans="14:15" x14ac:dyDescent="0.25">
      <c r="N553" s="69" t="str">
        <f t="shared" si="22"/>
        <v>-</v>
      </c>
      <c r="O553" s="68" t="e">
        <f t="shared" si="23"/>
        <v>#VALUE!</v>
      </c>
    </row>
    <row r="554" spans="14:15" x14ac:dyDescent="0.25">
      <c r="N554" s="69" t="str">
        <f t="shared" si="22"/>
        <v>-</v>
      </c>
      <c r="O554" s="68" t="e">
        <f t="shared" si="23"/>
        <v>#VALUE!</v>
      </c>
    </row>
    <row r="555" spans="14:15" x14ac:dyDescent="0.25">
      <c r="N555" s="69" t="str">
        <f t="shared" si="22"/>
        <v>-</v>
      </c>
      <c r="O555" s="68" t="e">
        <f t="shared" si="23"/>
        <v>#VALUE!</v>
      </c>
    </row>
    <row r="556" spans="14:15" x14ac:dyDescent="0.25">
      <c r="N556" s="69" t="str">
        <f t="shared" si="22"/>
        <v>-</v>
      </c>
      <c r="O556" s="68" t="e">
        <f t="shared" si="23"/>
        <v>#VALUE!</v>
      </c>
    </row>
    <row r="557" spans="14:15" x14ac:dyDescent="0.25">
      <c r="N557" s="69" t="str">
        <f t="shared" si="22"/>
        <v>-</v>
      </c>
      <c r="O557" s="68" t="e">
        <f t="shared" si="23"/>
        <v>#VALUE!</v>
      </c>
    </row>
    <row r="558" spans="14:15" x14ac:dyDescent="0.25">
      <c r="N558" s="69" t="str">
        <f t="shared" si="22"/>
        <v>-</v>
      </c>
      <c r="O558" s="68" t="e">
        <f t="shared" si="23"/>
        <v>#VALUE!</v>
      </c>
    </row>
    <row r="559" spans="14:15" x14ac:dyDescent="0.25">
      <c r="N559" s="69" t="str">
        <f t="shared" si="22"/>
        <v>-</v>
      </c>
      <c r="O559" s="68" t="e">
        <f t="shared" si="23"/>
        <v>#VALUE!</v>
      </c>
    </row>
    <row r="560" spans="14:15" x14ac:dyDescent="0.25">
      <c r="N560" s="69" t="str">
        <f t="shared" si="22"/>
        <v>-</v>
      </c>
      <c r="O560" s="68" t="e">
        <f t="shared" si="23"/>
        <v>#VALUE!</v>
      </c>
    </row>
    <row r="561" spans="14:15" x14ac:dyDescent="0.25">
      <c r="N561" s="69" t="str">
        <f t="shared" si="22"/>
        <v>-</v>
      </c>
      <c r="O561" s="68" t="e">
        <f t="shared" si="23"/>
        <v>#VALUE!</v>
      </c>
    </row>
    <row r="562" spans="14:15" x14ac:dyDescent="0.25">
      <c r="N562" s="69" t="str">
        <f t="shared" si="22"/>
        <v>-</v>
      </c>
      <c r="O562" s="68" t="e">
        <f t="shared" si="23"/>
        <v>#VALUE!</v>
      </c>
    </row>
    <row r="563" spans="14:15" x14ac:dyDescent="0.25">
      <c r="N563" s="69" t="str">
        <f t="shared" si="22"/>
        <v>-</v>
      </c>
      <c r="O563" s="68" t="e">
        <f t="shared" si="23"/>
        <v>#VALUE!</v>
      </c>
    </row>
    <row r="564" spans="14:15" x14ac:dyDescent="0.25">
      <c r="N564" s="69" t="str">
        <f t="shared" si="22"/>
        <v>-</v>
      </c>
      <c r="O564" s="68" t="e">
        <f t="shared" si="23"/>
        <v>#VALUE!</v>
      </c>
    </row>
    <row r="565" spans="14:15" x14ac:dyDescent="0.25">
      <c r="N565" s="69" t="str">
        <f t="shared" si="22"/>
        <v>-</v>
      </c>
      <c r="O565" s="68" t="e">
        <f t="shared" si="23"/>
        <v>#VALUE!</v>
      </c>
    </row>
    <row r="566" spans="14:15" x14ac:dyDescent="0.25">
      <c r="N566" s="69" t="str">
        <f t="shared" si="22"/>
        <v>-</v>
      </c>
      <c r="O566" s="68" t="e">
        <f t="shared" si="23"/>
        <v>#VALUE!</v>
      </c>
    </row>
    <row r="567" spans="14:15" x14ac:dyDescent="0.25">
      <c r="N567" s="69" t="str">
        <f t="shared" si="22"/>
        <v>-</v>
      </c>
      <c r="O567" s="68" t="e">
        <f t="shared" si="23"/>
        <v>#VALUE!</v>
      </c>
    </row>
    <row r="568" spans="14:15" x14ac:dyDescent="0.25">
      <c r="N568" s="69" t="str">
        <f t="shared" si="22"/>
        <v>-</v>
      </c>
      <c r="O568" s="68" t="e">
        <f t="shared" si="23"/>
        <v>#VALUE!</v>
      </c>
    </row>
    <row r="569" spans="14:15" x14ac:dyDescent="0.25">
      <c r="N569" s="69" t="str">
        <f t="shared" si="22"/>
        <v>-</v>
      </c>
      <c r="O569" s="68" t="e">
        <f t="shared" si="23"/>
        <v>#VALUE!</v>
      </c>
    </row>
    <row r="570" spans="14:15" x14ac:dyDescent="0.25">
      <c r="N570" s="69" t="str">
        <f t="shared" si="22"/>
        <v>-</v>
      </c>
      <c r="O570" s="68" t="e">
        <f t="shared" si="23"/>
        <v>#VALUE!</v>
      </c>
    </row>
    <row r="571" spans="14:15" x14ac:dyDescent="0.25">
      <c r="N571" s="69" t="str">
        <f t="shared" si="22"/>
        <v>-</v>
      </c>
      <c r="O571" s="68" t="e">
        <f t="shared" si="23"/>
        <v>#VALUE!</v>
      </c>
    </row>
    <row r="572" spans="14:15" x14ac:dyDescent="0.25">
      <c r="N572" s="69" t="str">
        <f t="shared" si="22"/>
        <v>-</v>
      </c>
      <c r="O572" s="68" t="e">
        <f t="shared" si="23"/>
        <v>#VALUE!</v>
      </c>
    </row>
    <row r="573" spans="14:15" x14ac:dyDescent="0.25">
      <c r="N573" s="69" t="str">
        <f t="shared" si="22"/>
        <v>-</v>
      </c>
      <c r="O573" s="68" t="e">
        <f t="shared" si="23"/>
        <v>#VALUE!</v>
      </c>
    </row>
    <row r="574" spans="14:15" x14ac:dyDescent="0.25">
      <c r="N574" s="69" t="str">
        <f t="shared" si="22"/>
        <v>-</v>
      </c>
      <c r="O574" s="68" t="e">
        <f t="shared" si="23"/>
        <v>#VALUE!</v>
      </c>
    </row>
    <row r="575" spans="14:15" x14ac:dyDescent="0.25">
      <c r="N575" s="69" t="str">
        <f t="shared" si="22"/>
        <v>-</v>
      </c>
      <c r="O575" s="68" t="e">
        <f t="shared" si="23"/>
        <v>#VALUE!</v>
      </c>
    </row>
    <row r="576" spans="14:15" x14ac:dyDescent="0.25">
      <c r="N576" s="69" t="str">
        <f t="shared" si="22"/>
        <v>-</v>
      </c>
      <c r="O576" s="68" t="e">
        <f t="shared" si="23"/>
        <v>#VALUE!</v>
      </c>
    </row>
    <row r="577" spans="14:15" x14ac:dyDescent="0.25">
      <c r="N577" s="69" t="str">
        <f t="shared" si="22"/>
        <v>-</v>
      </c>
      <c r="O577" s="68" t="e">
        <f t="shared" si="23"/>
        <v>#VALUE!</v>
      </c>
    </row>
    <row r="578" spans="14:15" x14ac:dyDescent="0.25">
      <c r="N578" s="69" t="str">
        <f t="shared" si="22"/>
        <v>-</v>
      </c>
      <c r="O578" s="68" t="e">
        <f t="shared" si="23"/>
        <v>#VALUE!</v>
      </c>
    </row>
    <row r="579" spans="14:15" x14ac:dyDescent="0.25">
      <c r="N579" s="69" t="str">
        <f t="shared" si="22"/>
        <v>-</v>
      </c>
      <c r="O579" s="68" t="e">
        <f t="shared" si="23"/>
        <v>#VALUE!</v>
      </c>
    </row>
    <row r="580" spans="14:15" x14ac:dyDescent="0.25">
      <c r="N580" s="69" t="str">
        <f t="shared" si="22"/>
        <v>-</v>
      </c>
      <c r="O580" s="68" t="e">
        <f t="shared" si="23"/>
        <v>#VALUE!</v>
      </c>
    </row>
    <row r="581" spans="14:15" x14ac:dyDescent="0.25">
      <c r="N581" s="69" t="str">
        <f t="shared" si="22"/>
        <v>-</v>
      </c>
      <c r="O581" s="68" t="e">
        <f t="shared" si="23"/>
        <v>#VALUE!</v>
      </c>
    </row>
    <row r="582" spans="14:15" x14ac:dyDescent="0.25">
      <c r="N582" s="69" t="str">
        <f t="shared" ref="N582:N645" si="24">IFERROR(MOD(VALUE(MOD(VALUE(MID(L582,5,14)),97)&amp;RIGHT(L582,9)),97),"-")</f>
        <v>-</v>
      </c>
      <c r="O582" s="68" t="e">
        <f t="shared" ref="O582:O645" si="25">IFERROR(MOD(MOD(MOD(MID(L582,5,14),97)&amp;MID(L582,19,3)&amp;CODE(MID(L582,22,1))-55&amp;MID(L582,23,5),97)&amp;1527&amp;MID(L582,3,2),97)-1,MOD(MOD(MOD(MID(L582,5,14),97)&amp;MID(L582,19,6)&amp;CODE(MID(L582,25,1))-55&amp;MID(L582,26,2),97)&amp;1527&amp;MID(L582,3,2),97)-1)</f>
        <v>#VALUE!</v>
      </c>
    </row>
    <row r="583" spans="14:15" x14ac:dyDescent="0.25">
      <c r="N583" s="69" t="str">
        <f t="shared" si="24"/>
        <v>-</v>
      </c>
      <c r="O583" s="68" t="e">
        <f t="shared" si="25"/>
        <v>#VALUE!</v>
      </c>
    </row>
    <row r="584" spans="14:15" x14ac:dyDescent="0.25">
      <c r="N584" s="69" t="str">
        <f t="shared" si="24"/>
        <v>-</v>
      </c>
      <c r="O584" s="68" t="e">
        <f t="shared" si="25"/>
        <v>#VALUE!</v>
      </c>
    </row>
    <row r="585" spans="14:15" x14ac:dyDescent="0.25">
      <c r="N585" s="69" t="str">
        <f t="shared" si="24"/>
        <v>-</v>
      </c>
      <c r="O585" s="68" t="e">
        <f t="shared" si="25"/>
        <v>#VALUE!</v>
      </c>
    </row>
    <row r="586" spans="14:15" x14ac:dyDescent="0.25">
      <c r="N586" s="69" t="str">
        <f t="shared" si="24"/>
        <v>-</v>
      </c>
      <c r="O586" s="68" t="e">
        <f t="shared" si="25"/>
        <v>#VALUE!</v>
      </c>
    </row>
    <row r="587" spans="14:15" x14ac:dyDescent="0.25">
      <c r="N587" s="69" t="str">
        <f t="shared" si="24"/>
        <v>-</v>
      </c>
      <c r="O587" s="68" t="e">
        <f t="shared" si="25"/>
        <v>#VALUE!</v>
      </c>
    </row>
    <row r="588" spans="14:15" x14ac:dyDescent="0.25">
      <c r="N588" s="69" t="str">
        <f t="shared" si="24"/>
        <v>-</v>
      </c>
      <c r="O588" s="68" t="e">
        <f t="shared" si="25"/>
        <v>#VALUE!</v>
      </c>
    </row>
    <row r="589" spans="14:15" x14ac:dyDescent="0.25">
      <c r="N589" s="69" t="str">
        <f t="shared" si="24"/>
        <v>-</v>
      </c>
      <c r="O589" s="68" t="e">
        <f t="shared" si="25"/>
        <v>#VALUE!</v>
      </c>
    </row>
    <row r="590" spans="14:15" x14ac:dyDescent="0.25">
      <c r="N590" s="69" t="str">
        <f t="shared" si="24"/>
        <v>-</v>
      </c>
      <c r="O590" s="68" t="e">
        <f t="shared" si="25"/>
        <v>#VALUE!</v>
      </c>
    </row>
    <row r="591" spans="14:15" x14ac:dyDescent="0.25">
      <c r="N591" s="69" t="str">
        <f t="shared" si="24"/>
        <v>-</v>
      </c>
      <c r="O591" s="68" t="e">
        <f t="shared" si="25"/>
        <v>#VALUE!</v>
      </c>
    </row>
    <row r="592" spans="14:15" x14ac:dyDescent="0.25">
      <c r="N592" s="69" t="str">
        <f t="shared" si="24"/>
        <v>-</v>
      </c>
      <c r="O592" s="68" t="e">
        <f t="shared" si="25"/>
        <v>#VALUE!</v>
      </c>
    </row>
    <row r="593" spans="14:15" x14ac:dyDescent="0.25">
      <c r="N593" s="69" t="str">
        <f t="shared" si="24"/>
        <v>-</v>
      </c>
      <c r="O593" s="68" t="e">
        <f t="shared" si="25"/>
        <v>#VALUE!</v>
      </c>
    </row>
    <row r="594" spans="14:15" x14ac:dyDescent="0.25">
      <c r="N594" s="69" t="str">
        <f t="shared" si="24"/>
        <v>-</v>
      </c>
      <c r="O594" s="68" t="e">
        <f t="shared" si="25"/>
        <v>#VALUE!</v>
      </c>
    </row>
    <row r="595" spans="14:15" x14ac:dyDescent="0.25">
      <c r="N595" s="69" t="str">
        <f t="shared" si="24"/>
        <v>-</v>
      </c>
      <c r="O595" s="68" t="e">
        <f t="shared" si="25"/>
        <v>#VALUE!</v>
      </c>
    </row>
    <row r="596" spans="14:15" x14ac:dyDescent="0.25">
      <c r="N596" s="69" t="str">
        <f t="shared" si="24"/>
        <v>-</v>
      </c>
      <c r="O596" s="68" t="e">
        <f t="shared" si="25"/>
        <v>#VALUE!</v>
      </c>
    </row>
    <row r="597" spans="14:15" x14ac:dyDescent="0.25">
      <c r="N597" s="69" t="str">
        <f t="shared" si="24"/>
        <v>-</v>
      </c>
      <c r="O597" s="68" t="e">
        <f t="shared" si="25"/>
        <v>#VALUE!</v>
      </c>
    </row>
    <row r="598" spans="14:15" x14ac:dyDescent="0.25">
      <c r="N598" s="69" t="str">
        <f t="shared" si="24"/>
        <v>-</v>
      </c>
      <c r="O598" s="68" t="e">
        <f t="shared" si="25"/>
        <v>#VALUE!</v>
      </c>
    </row>
    <row r="599" spans="14:15" x14ac:dyDescent="0.25">
      <c r="N599" s="69" t="str">
        <f t="shared" si="24"/>
        <v>-</v>
      </c>
      <c r="O599" s="68" t="e">
        <f t="shared" si="25"/>
        <v>#VALUE!</v>
      </c>
    </row>
    <row r="600" spans="14:15" x14ac:dyDescent="0.25">
      <c r="N600" s="69" t="str">
        <f t="shared" si="24"/>
        <v>-</v>
      </c>
      <c r="O600" s="68" t="e">
        <f t="shared" si="25"/>
        <v>#VALUE!</v>
      </c>
    </row>
    <row r="601" spans="14:15" x14ac:dyDescent="0.25">
      <c r="N601" s="69" t="str">
        <f t="shared" si="24"/>
        <v>-</v>
      </c>
      <c r="O601" s="68" t="e">
        <f t="shared" si="25"/>
        <v>#VALUE!</v>
      </c>
    </row>
    <row r="602" spans="14:15" x14ac:dyDescent="0.25">
      <c r="N602" s="69" t="str">
        <f t="shared" si="24"/>
        <v>-</v>
      </c>
      <c r="O602" s="68" t="e">
        <f t="shared" si="25"/>
        <v>#VALUE!</v>
      </c>
    </row>
    <row r="603" spans="14:15" x14ac:dyDescent="0.25">
      <c r="N603" s="69" t="str">
        <f t="shared" si="24"/>
        <v>-</v>
      </c>
      <c r="O603" s="68" t="e">
        <f t="shared" si="25"/>
        <v>#VALUE!</v>
      </c>
    </row>
    <row r="604" spans="14:15" x14ac:dyDescent="0.25">
      <c r="N604" s="69" t="str">
        <f t="shared" si="24"/>
        <v>-</v>
      </c>
      <c r="O604" s="68" t="e">
        <f t="shared" si="25"/>
        <v>#VALUE!</v>
      </c>
    </row>
    <row r="605" spans="14:15" x14ac:dyDescent="0.25">
      <c r="N605" s="69" t="str">
        <f t="shared" si="24"/>
        <v>-</v>
      </c>
      <c r="O605" s="68" t="e">
        <f t="shared" si="25"/>
        <v>#VALUE!</v>
      </c>
    </row>
    <row r="606" spans="14:15" x14ac:dyDescent="0.25">
      <c r="N606" s="69" t="str">
        <f t="shared" si="24"/>
        <v>-</v>
      </c>
      <c r="O606" s="68" t="e">
        <f t="shared" si="25"/>
        <v>#VALUE!</v>
      </c>
    </row>
    <row r="607" spans="14:15" x14ac:dyDescent="0.25">
      <c r="N607" s="69" t="str">
        <f t="shared" si="24"/>
        <v>-</v>
      </c>
      <c r="O607" s="68" t="e">
        <f t="shared" si="25"/>
        <v>#VALUE!</v>
      </c>
    </row>
    <row r="608" spans="14:15" x14ac:dyDescent="0.25">
      <c r="N608" s="69" t="str">
        <f t="shared" si="24"/>
        <v>-</v>
      </c>
      <c r="O608" s="68" t="e">
        <f t="shared" si="25"/>
        <v>#VALUE!</v>
      </c>
    </row>
    <row r="609" spans="14:15" x14ac:dyDescent="0.25">
      <c r="N609" s="69" t="str">
        <f t="shared" si="24"/>
        <v>-</v>
      </c>
      <c r="O609" s="68" t="e">
        <f t="shared" si="25"/>
        <v>#VALUE!</v>
      </c>
    </row>
    <row r="610" spans="14:15" x14ac:dyDescent="0.25">
      <c r="N610" s="69" t="str">
        <f t="shared" si="24"/>
        <v>-</v>
      </c>
      <c r="O610" s="68" t="e">
        <f t="shared" si="25"/>
        <v>#VALUE!</v>
      </c>
    </row>
    <row r="611" spans="14:15" x14ac:dyDescent="0.25">
      <c r="N611" s="69" t="str">
        <f t="shared" si="24"/>
        <v>-</v>
      </c>
      <c r="O611" s="68" t="e">
        <f t="shared" si="25"/>
        <v>#VALUE!</v>
      </c>
    </row>
    <row r="612" spans="14:15" x14ac:dyDescent="0.25">
      <c r="N612" s="69" t="str">
        <f t="shared" si="24"/>
        <v>-</v>
      </c>
      <c r="O612" s="68" t="e">
        <f t="shared" si="25"/>
        <v>#VALUE!</v>
      </c>
    </row>
    <row r="613" spans="14:15" x14ac:dyDescent="0.25">
      <c r="N613" s="69" t="str">
        <f t="shared" si="24"/>
        <v>-</v>
      </c>
      <c r="O613" s="68" t="e">
        <f t="shared" si="25"/>
        <v>#VALUE!</v>
      </c>
    </row>
    <row r="614" spans="14:15" x14ac:dyDescent="0.25">
      <c r="N614" s="69" t="str">
        <f t="shared" si="24"/>
        <v>-</v>
      </c>
      <c r="O614" s="68" t="e">
        <f t="shared" si="25"/>
        <v>#VALUE!</v>
      </c>
    </row>
    <row r="615" spans="14:15" x14ac:dyDescent="0.25">
      <c r="N615" s="69" t="str">
        <f t="shared" si="24"/>
        <v>-</v>
      </c>
      <c r="O615" s="68" t="e">
        <f t="shared" si="25"/>
        <v>#VALUE!</v>
      </c>
    </row>
    <row r="616" spans="14:15" x14ac:dyDescent="0.25">
      <c r="N616" s="69" t="str">
        <f t="shared" si="24"/>
        <v>-</v>
      </c>
      <c r="O616" s="68" t="e">
        <f t="shared" si="25"/>
        <v>#VALUE!</v>
      </c>
    </row>
    <row r="617" spans="14:15" x14ac:dyDescent="0.25">
      <c r="N617" s="69" t="str">
        <f t="shared" si="24"/>
        <v>-</v>
      </c>
      <c r="O617" s="68" t="e">
        <f t="shared" si="25"/>
        <v>#VALUE!</v>
      </c>
    </row>
    <row r="618" spans="14:15" x14ac:dyDescent="0.25">
      <c r="N618" s="69" t="str">
        <f t="shared" si="24"/>
        <v>-</v>
      </c>
      <c r="O618" s="68" t="e">
        <f t="shared" si="25"/>
        <v>#VALUE!</v>
      </c>
    </row>
    <row r="619" spans="14:15" x14ac:dyDescent="0.25">
      <c r="N619" s="69" t="str">
        <f t="shared" si="24"/>
        <v>-</v>
      </c>
      <c r="O619" s="68" t="e">
        <f t="shared" si="25"/>
        <v>#VALUE!</v>
      </c>
    </row>
    <row r="620" spans="14:15" x14ac:dyDescent="0.25">
      <c r="N620" s="69" t="str">
        <f t="shared" si="24"/>
        <v>-</v>
      </c>
      <c r="O620" s="68" t="e">
        <f t="shared" si="25"/>
        <v>#VALUE!</v>
      </c>
    </row>
    <row r="621" spans="14:15" x14ac:dyDescent="0.25">
      <c r="N621" s="69" t="str">
        <f t="shared" si="24"/>
        <v>-</v>
      </c>
      <c r="O621" s="68" t="e">
        <f t="shared" si="25"/>
        <v>#VALUE!</v>
      </c>
    </row>
    <row r="622" spans="14:15" x14ac:dyDescent="0.25">
      <c r="N622" s="69" t="str">
        <f t="shared" si="24"/>
        <v>-</v>
      </c>
      <c r="O622" s="68" t="e">
        <f t="shared" si="25"/>
        <v>#VALUE!</v>
      </c>
    </row>
    <row r="623" spans="14:15" x14ac:dyDescent="0.25">
      <c r="N623" s="69" t="str">
        <f t="shared" si="24"/>
        <v>-</v>
      </c>
      <c r="O623" s="68" t="e">
        <f t="shared" si="25"/>
        <v>#VALUE!</v>
      </c>
    </row>
    <row r="624" spans="14:15" x14ac:dyDescent="0.25">
      <c r="N624" s="69" t="str">
        <f t="shared" si="24"/>
        <v>-</v>
      </c>
      <c r="O624" s="68" t="e">
        <f t="shared" si="25"/>
        <v>#VALUE!</v>
      </c>
    </row>
    <row r="625" spans="14:15" x14ac:dyDescent="0.25">
      <c r="N625" s="69" t="str">
        <f t="shared" si="24"/>
        <v>-</v>
      </c>
      <c r="O625" s="68" t="e">
        <f t="shared" si="25"/>
        <v>#VALUE!</v>
      </c>
    </row>
    <row r="626" spans="14:15" x14ac:dyDescent="0.25">
      <c r="N626" s="69" t="str">
        <f t="shared" si="24"/>
        <v>-</v>
      </c>
      <c r="O626" s="68" t="e">
        <f t="shared" si="25"/>
        <v>#VALUE!</v>
      </c>
    </row>
    <row r="627" spans="14:15" x14ac:dyDescent="0.25">
      <c r="N627" s="69" t="str">
        <f t="shared" si="24"/>
        <v>-</v>
      </c>
      <c r="O627" s="68" t="e">
        <f t="shared" si="25"/>
        <v>#VALUE!</v>
      </c>
    </row>
    <row r="628" spans="14:15" x14ac:dyDescent="0.25">
      <c r="N628" s="69" t="str">
        <f t="shared" si="24"/>
        <v>-</v>
      </c>
      <c r="O628" s="68" t="e">
        <f t="shared" si="25"/>
        <v>#VALUE!</v>
      </c>
    </row>
    <row r="629" spans="14:15" x14ac:dyDescent="0.25">
      <c r="N629" s="69" t="str">
        <f t="shared" si="24"/>
        <v>-</v>
      </c>
      <c r="O629" s="68" t="e">
        <f t="shared" si="25"/>
        <v>#VALUE!</v>
      </c>
    </row>
    <row r="630" spans="14:15" x14ac:dyDescent="0.25">
      <c r="N630" s="69" t="str">
        <f t="shared" si="24"/>
        <v>-</v>
      </c>
      <c r="O630" s="68" t="e">
        <f t="shared" si="25"/>
        <v>#VALUE!</v>
      </c>
    </row>
    <row r="631" spans="14:15" x14ac:dyDescent="0.25">
      <c r="N631" s="69" t="str">
        <f t="shared" si="24"/>
        <v>-</v>
      </c>
      <c r="O631" s="68" t="e">
        <f t="shared" si="25"/>
        <v>#VALUE!</v>
      </c>
    </row>
    <row r="632" spans="14:15" x14ac:dyDescent="0.25">
      <c r="N632" s="69" t="str">
        <f t="shared" si="24"/>
        <v>-</v>
      </c>
      <c r="O632" s="68" t="e">
        <f t="shared" si="25"/>
        <v>#VALUE!</v>
      </c>
    </row>
    <row r="633" spans="14:15" x14ac:dyDescent="0.25">
      <c r="N633" s="69" t="str">
        <f t="shared" si="24"/>
        <v>-</v>
      </c>
      <c r="O633" s="68" t="e">
        <f t="shared" si="25"/>
        <v>#VALUE!</v>
      </c>
    </row>
    <row r="634" spans="14:15" x14ac:dyDescent="0.25">
      <c r="N634" s="69" t="str">
        <f t="shared" si="24"/>
        <v>-</v>
      </c>
      <c r="O634" s="68" t="e">
        <f t="shared" si="25"/>
        <v>#VALUE!</v>
      </c>
    </row>
    <row r="635" spans="14:15" x14ac:dyDescent="0.25">
      <c r="N635" s="69" t="str">
        <f t="shared" si="24"/>
        <v>-</v>
      </c>
      <c r="O635" s="68" t="e">
        <f t="shared" si="25"/>
        <v>#VALUE!</v>
      </c>
    </row>
    <row r="636" spans="14:15" x14ac:dyDescent="0.25">
      <c r="N636" s="69" t="str">
        <f t="shared" si="24"/>
        <v>-</v>
      </c>
      <c r="O636" s="68" t="e">
        <f t="shared" si="25"/>
        <v>#VALUE!</v>
      </c>
    </row>
    <row r="637" spans="14:15" x14ac:dyDescent="0.25">
      <c r="N637" s="69" t="str">
        <f t="shared" si="24"/>
        <v>-</v>
      </c>
      <c r="O637" s="68" t="e">
        <f t="shared" si="25"/>
        <v>#VALUE!</v>
      </c>
    </row>
    <row r="638" spans="14:15" x14ac:dyDescent="0.25">
      <c r="N638" s="69" t="str">
        <f t="shared" si="24"/>
        <v>-</v>
      </c>
      <c r="O638" s="68" t="e">
        <f t="shared" si="25"/>
        <v>#VALUE!</v>
      </c>
    </row>
    <row r="639" spans="14:15" x14ac:dyDescent="0.25">
      <c r="N639" s="69" t="str">
        <f t="shared" si="24"/>
        <v>-</v>
      </c>
      <c r="O639" s="68" t="e">
        <f t="shared" si="25"/>
        <v>#VALUE!</v>
      </c>
    </row>
    <row r="640" spans="14:15" x14ac:dyDescent="0.25">
      <c r="N640" s="69" t="str">
        <f t="shared" si="24"/>
        <v>-</v>
      </c>
      <c r="O640" s="68" t="e">
        <f t="shared" si="25"/>
        <v>#VALUE!</v>
      </c>
    </row>
    <row r="641" spans="14:15" x14ac:dyDescent="0.25">
      <c r="N641" s="69" t="str">
        <f t="shared" si="24"/>
        <v>-</v>
      </c>
      <c r="O641" s="68" t="e">
        <f t="shared" si="25"/>
        <v>#VALUE!</v>
      </c>
    </row>
    <row r="642" spans="14:15" x14ac:dyDescent="0.25">
      <c r="N642" s="69" t="str">
        <f t="shared" si="24"/>
        <v>-</v>
      </c>
      <c r="O642" s="68" t="e">
        <f t="shared" si="25"/>
        <v>#VALUE!</v>
      </c>
    </row>
    <row r="643" spans="14:15" x14ac:dyDescent="0.25">
      <c r="N643" s="69" t="str">
        <f t="shared" si="24"/>
        <v>-</v>
      </c>
      <c r="O643" s="68" t="e">
        <f t="shared" si="25"/>
        <v>#VALUE!</v>
      </c>
    </row>
    <row r="644" spans="14:15" x14ac:dyDescent="0.25">
      <c r="N644" s="69" t="str">
        <f t="shared" si="24"/>
        <v>-</v>
      </c>
      <c r="O644" s="68" t="e">
        <f t="shared" si="25"/>
        <v>#VALUE!</v>
      </c>
    </row>
    <row r="645" spans="14:15" x14ac:dyDescent="0.25">
      <c r="N645" s="69" t="str">
        <f t="shared" si="24"/>
        <v>-</v>
      </c>
      <c r="O645" s="68" t="e">
        <f t="shared" si="25"/>
        <v>#VALUE!</v>
      </c>
    </row>
    <row r="646" spans="14:15" x14ac:dyDescent="0.25">
      <c r="N646" s="69" t="str">
        <f t="shared" ref="N646:N709" si="26">IFERROR(MOD(VALUE(MOD(VALUE(MID(L646,5,14)),97)&amp;RIGHT(L646,9)),97),"-")</f>
        <v>-</v>
      </c>
      <c r="O646" s="68" t="e">
        <f t="shared" ref="O646:O709" si="27">IFERROR(MOD(MOD(MOD(MID(L646,5,14),97)&amp;MID(L646,19,3)&amp;CODE(MID(L646,22,1))-55&amp;MID(L646,23,5),97)&amp;1527&amp;MID(L646,3,2),97)-1,MOD(MOD(MOD(MID(L646,5,14),97)&amp;MID(L646,19,6)&amp;CODE(MID(L646,25,1))-55&amp;MID(L646,26,2),97)&amp;1527&amp;MID(L646,3,2),97)-1)</f>
        <v>#VALUE!</v>
      </c>
    </row>
    <row r="647" spans="14:15" x14ac:dyDescent="0.25">
      <c r="N647" s="69" t="str">
        <f t="shared" si="26"/>
        <v>-</v>
      </c>
      <c r="O647" s="68" t="e">
        <f t="shared" si="27"/>
        <v>#VALUE!</v>
      </c>
    </row>
    <row r="648" spans="14:15" x14ac:dyDescent="0.25">
      <c r="N648" s="69" t="str">
        <f t="shared" si="26"/>
        <v>-</v>
      </c>
      <c r="O648" s="68" t="e">
        <f t="shared" si="27"/>
        <v>#VALUE!</v>
      </c>
    </row>
    <row r="649" spans="14:15" x14ac:dyDescent="0.25">
      <c r="N649" s="69" t="str">
        <f t="shared" si="26"/>
        <v>-</v>
      </c>
      <c r="O649" s="68" t="e">
        <f t="shared" si="27"/>
        <v>#VALUE!</v>
      </c>
    </row>
    <row r="650" spans="14:15" x14ac:dyDescent="0.25">
      <c r="N650" s="69" t="str">
        <f t="shared" si="26"/>
        <v>-</v>
      </c>
      <c r="O650" s="68" t="e">
        <f t="shared" si="27"/>
        <v>#VALUE!</v>
      </c>
    </row>
    <row r="651" spans="14:15" x14ac:dyDescent="0.25">
      <c r="N651" s="69" t="str">
        <f t="shared" si="26"/>
        <v>-</v>
      </c>
      <c r="O651" s="68" t="e">
        <f t="shared" si="27"/>
        <v>#VALUE!</v>
      </c>
    </row>
    <row r="652" spans="14:15" x14ac:dyDescent="0.25">
      <c r="N652" s="69" t="str">
        <f t="shared" si="26"/>
        <v>-</v>
      </c>
      <c r="O652" s="68" t="e">
        <f t="shared" si="27"/>
        <v>#VALUE!</v>
      </c>
    </row>
    <row r="653" spans="14:15" x14ac:dyDescent="0.25">
      <c r="N653" s="69" t="str">
        <f t="shared" si="26"/>
        <v>-</v>
      </c>
      <c r="O653" s="68" t="e">
        <f t="shared" si="27"/>
        <v>#VALUE!</v>
      </c>
    </row>
    <row r="654" spans="14:15" x14ac:dyDescent="0.25">
      <c r="N654" s="69" t="str">
        <f t="shared" si="26"/>
        <v>-</v>
      </c>
      <c r="O654" s="68" t="e">
        <f t="shared" si="27"/>
        <v>#VALUE!</v>
      </c>
    </row>
    <row r="655" spans="14:15" x14ac:dyDescent="0.25">
      <c r="N655" s="69" t="str">
        <f t="shared" si="26"/>
        <v>-</v>
      </c>
      <c r="O655" s="68" t="e">
        <f t="shared" si="27"/>
        <v>#VALUE!</v>
      </c>
    </row>
    <row r="656" spans="14:15" x14ac:dyDescent="0.25">
      <c r="N656" s="69" t="str">
        <f t="shared" si="26"/>
        <v>-</v>
      </c>
      <c r="O656" s="68" t="e">
        <f t="shared" si="27"/>
        <v>#VALUE!</v>
      </c>
    </row>
    <row r="657" spans="14:15" x14ac:dyDescent="0.25">
      <c r="N657" s="69" t="str">
        <f t="shared" si="26"/>
        <v>-</v>
      </c>
      <c r="O657" s="68" t="e">
        <f t="shared" si="27"/>
        <v>#VALUE!</v>
      </c>
    </row>
    <row r="658" spans="14:15" x14ac:dyDescent="0.25">
      <c r="N658" s="69" t="str">
        <f t="shared" si="26"/>
        <v>-</v>
      </c>
      <c r="O658" s="68" t="e">
        <f t="shared" si="27"/>
        <v>#VALUE!</v>
      </c>
    </row>
    <row r="659" spans="14:15" x14ac:dyDescent="0.25">
      <c r="N659" s="69" t="str">
        <f t="shared" si="26"/>
        <v>-</v>
      </c>
      <c r="O659" s="68" t="e">
        <f t="shared" si="27"/>
        <v>#VALUE!</v>
      </c>
    </row>
    <row r="660" spans="14:15" x14ac:dyDescent="0.25">
      <c r="N660" s="69" t="str">
        <f t="shared" si="26"/>
        <v>-</v>
      </c>
      <c r="O660" s="68" t="e">
        <f t="shared" si="27"/>
        <v>#VALUE!</v>
      </c>
    </row>
    <row r="661" spans="14:15" x14ac:dyDescent="0.25">
      <c r="N661" s="69" t="str">
        <f t="shared" si="26"/>
        <v>-</v>
      </c>
      <c r="O661" s="68" t="e">
        <f t="shared" si="27"/>
        <v>#VALUE!</v>
      </c>
    </row>
    <row r="662" spans="14:15" x14ac:dyDescent="0.25">
      <c r="N662" s="69" t="str">
        <f t="shared" si="26"/>
        <v>-</v>
      </c>
      <c r="O662" s="68" t="e">
        <f t="shared" si="27"/>
        <v>#VALUE!</v>
      </c>
    </row>
    <row r="663" spans="14:15" x14ac:dyDescent="0.25">
      <c r="N663" s="69" t="str">
        <f t="shared" si="26"/>
        <v>-</v>
      </c>
      <c r="O663" s="68" t="e">
        <f t="shared" si="27"/>
        <v>#VALUE!</v>
      </c>
    </row>
    <row r="664" spans="14:15" x14ac:dyDescent="0.25">
      <c r="N664" s="69" t="str">
        <f t="shared" si="26"/>
        <v>-</v>
      </c>
      <c r="O664" s="68" t="e">
        <f t="shared" si="27"/>
        <v>#VALUE!</v>
      </c>
    </row>
    <row r="665" spans="14:15" x14ac:dyDescent="0.25">
      <c r="N665" s="69" t="str">
        <f t="shared" si="26"/>
        <v>-</v>
      </c>
      <c r="O665" s="68" t="e">
        <f t="shared" si="27"/>
        <v>#VALUE!</v>
      </c>
    </row>
    <row r="666" spans="14:15" x14ac:dyDescent="0.25">
      <c r="N666" s="69" t="str">
        <f t="shared" si="26"/>
        <v>-</v>
      </c>
      <c r="O666" s="68" t="e">
        <f t="shared" si="27"/>
        <v>#VALUE!</v>
      </c>
    </row>
    <row r="667" spans="14:15" x14ac:dyDescent="0.25">
      <c r="N667" s="69" t="str">
        <f t="shared" si="26"/>
        <v>-</v>
      </c>
      <c r="O667" s="68" t="e">
        <f t="shared" si="27"/>
        <v>#VALUE!</v>
      </c>
    </row>
    <row r="668" spans="14:15" x14ac:dyDescent="0.25">
      <c r="N668" s="69" t="str">
        <f t="shared" si="26"/>
        <v>-</v>
      </c>
      <c r="O668" s="68" t="e">
        <f t="shared" si="27"/>
        <v>#VALUE!</v>
      </c>
    </row>
    <row r="669" spans="14:15" x14ac:dyDescent="0.25">
      <c r="N669" s="69" t="str">
        <f t="shared" si="26"/>
        <v>-</v>
      </c>
      <c r="O669" s="68" t="e">
        <f t="shared" si="27"/>
        <v>#VALUE!</v>
      </c>
    </row>
    <row r="670" spans="14:15" x14ac:dyDescent="0.25">
      <c r="N670" s="69" t="str">
        <f t="shared" si="26"/>
        <v>-</v>
      </c>
      <c r="O670" s="68" t="e">
        <f t="shared" si="27"/>
        <v>#VALUE!</v>
      </c>
    </row>
    <row r="671" spans="14:15" x14ac:dyDescent="0.25">
      <c r="N671" s="69" t="str">
        <f t="shared" si="26"/>
        <v>-</v>
      </c>
      <c r="O671" s="68" t="e">
        <f t="shared" si="27"/>
        <v>#VALUE!</v>
      </c>
    </row>
    <row r="672" spans="14:15" x14ac:dyDescent="0.25">
      <c r="N672" s="69" t="str">
        <f t="shared" si="26"/>
        <v>-</v>
      </c>
      <c r="O672" s="68" t="e">
        <f t="shared" si="27"/>
        <v>#VALUE!</v>
      </c>
    </row>
    <row r="673" spans="14:15" x14ac:dyDescent="0.25">
      <c r="N673" s="69" t="str">
        <f t="shared" si="26"/>
        <v>-</v>
      </c>
      <c r="O673" s="68" t="e">
        <f t="shared" si="27"/>
        <v>#VALUE!</v>
      </c>
    </row>
    <row r="674" spans="14:15" x14ac:dyDescent="0.25">
      <c r="N674" s="69" t="str">
        <f t="shared" si="26"/>
        <v>-</v>
      </c>
      <c r="O674" s="68" t="e">
        <f t="shared" si="27"/>
        <v>#VALUE!</v>
      </c>
    </row>
    <row r="675" spans="14:15" x14ac:dyDescent="0.25">
      <c r="N675" s="69" t="str">
        <f t="shared" si="26"/>
        <v>-</v>
      </c>
      <c r="O675" s="68" t="e">
        <f t="shared" si="27"/>
        <v>#VALUE!</v>
      </c>
    </row>
    <row r="676" spans="14:15" x14ac:dyDescent="0.25">
      <c r="N676" s="69" t="str">
        <f t="shared" si="26"/>
        <v>-</v>
      </c>
      <c r="O676" s="68" t="e">
        <f t="shared" si="27"/>
        <v>#VALUE!</v>
      </c>
    </row>
    <row r="677" spans="14:15" x14ac:dyDescent="0.25">
      <c r="N677" s="69" t="str">
        <f t="shared" si="26"/>
        <v>-</v>
      </c>
      <c r="O677" s="68" t="e">
        <f t="shared" si="27"/>
        <v>#VALUE!</v>
      </c>
    </row>
    <row r="678" spans="14:15" x14ac:dyDescent="0.25">
      <c r="N678" s="69" t="str">
        <f t="shared" si="26"/>
        <v>-</v>
      </c>
      <c r="O678" s="68" t="e">
        <f t="shared" si="27"/>
        <v>#VALUE!</v>
      </c>
    </row>
    <row r="679" spans="14:15" x14ac:dyDescent="0.25">
      <c r="N679" s="69" t="str">
        <f t="shared" si="26"/>
        <v>-</v>
      </c>
      <c r="O679" s="68" t="e">
        <f t="shared" si="27"/>
        <v>#VALUE!</v>
      </c>
    </row>
    <row r="680" spans="14:15" x14ac:dyDescent="0.25">
      <c r="N680" s="69" t="str">
        <f t="shared" si="26"/>
        <v>-</v>
      </c>
      <c r="O680" s="68" t="e">
        <f t="shared" si="27"/>
        <v>#VALUE!</v>
      </c>
    </row>
    <row r="681" spans="14:15" x14ac:dyDescent="0.25">
      <c r="N681" s="69" t="str">
        <f t="shared" si="26"/>
        <v>-</v>
      </c>
      <c r="O681" s="68" t="e">
        <f t="shared" si="27"/>
        <v>#VALUE!</v>
      </c>
    </row>
    <row r="682" spans="14:15" x14ac:dyDescent="0.25">
      <c r="N682" s="69" t="str">
        <f t="shared" si="26"/>
        <v>-</v>
      </c>
      <c r="O682" s="68" t="e">
        <f t="shared" si="27"/>
        <v>#VALUE!</v>
      </c>
    </row>
    <row r="683" spans="14:15" x14ac:dyDescent="0.25">
      <c r="N683" s="69" t="str">
        <f t="shared" si="26"/>
        <v>-</v>
      </c>
      <c r="O683" s="68" t="e">
        <f t="shared" si="27"/>
        <v>#VALUE!</v>
      </c>
    </row>
    <row r="684" spans="14:15" x14ac:dyDescent="0.25">
      <c r="N684" s="69" t="str">
        <f t="shared" si="26"/>
        <v>-</v>
      </c>
      <c r="O684" s="68" t="e">
        <f t="shared" si="27"/>
        <v>#VALUE!</v>
      </c>
    </row>
    <row r="685" spans="14:15" x14ac:dyDescent="0.25">
      <c r="N685" s="69" t="str">
        <f t="shared" si="26"/>
        <v>-</v>
      </c>
      <c r="O685" s="68" t="e">
        <f t="shared" si="27"/>
        <v>#VALUE!</v>
      </c>
    </row>
    <row r="686" spans="14:15" x14ac:dyDescent="0.25">
      <c r="N686" s="69" t="str">
        <f t="shared" si="26"/>
        <v>-</v>
      </c>
      <c r="O686" s="68" t="e">
        <f t="shared" si="27"/>
        <v>#VALUE!</v>
      </c>
    </row>
    <row r="687" spans="14:15" x14ac:dyDescent="0.25">
      <c r="N687" s="69" t="str">
        <f t="shared" si="26"/>
        <v>-</v>
      </c>
      <c r="O687" s="68" t="e">
        <f t="shared" si="27"/>
        <v>#VALUE!</v>
      </c>
    </row>
    <row r="688" spans="14:15" x14ac:dyDescent="0.25">
      <c r="N688" s="69" t="str">
        <f t="shared" si="26"/>
        <v>-</v>
      </c>
      <c r="O688" s="68" t="e">
        <f t="shared" si="27"/>
        <v>#VALUE!</v>
      </c>
    </row>
    <row r="689" spans="14:15" x14ac:dyDescent="0.25">
      <c r="N689" s="69" t="str">
        <f t="shared" si="26"/>
        <v>-</v>
      </c>
      <c r="O689" s="68" t="e">
        <f t="shared" si="27"/>
        <v>#VALUE!</v>
      </c>
    </row>
    <row r="690" spans="14:15" x14ac:dyDescent="0.25">
      <c r="N690" s="69" t="str">
        <f t="shared" si="26"/>
        <v>-</v>
      </c>
      <c r="O690" s="68" t="e">
        <f t="shared" si="27"/>
        <v>#VALUE!</v>
      </c>
    </row>
    <row r="691" spans="14:15" x14ac:dyDescent="0.25">
      <c r="N691" s="69" t="str">
        <f t="shared" si="26"/>
        <v>-</v>
      </c>
      <c r="O691" s="68" t="e">
        <f t="shared" si="27"/>
        <v>#VALUE!</v>
      </c>
    </row>
    <row r="692" spans="14:15" x14ac:dyDescent="0.25">
      <c r="N692" s="69" t="str">
        <f t="shared" si="26"/>
        <v>-</v>
      </c>
      <c r="O692" s="68" t="e">
        <f t="shared" si="27"/>
        <v>#VALUE!</v>
      </c>
    </row>
    <row r="693" spans="14:15" x14ac:dyDescent="0.25">
      <c r="N693" s="69" t="str">
        <f t="shared" si="26"/>
        <v>-</v>
      </c>
      <c r="O693" s="68" t="e">
        <f t="shared" si="27"/>
        <v>#VALUE!</v>
      </c>
    </row>
    <row r="694" spans="14:15" x14ac:dyDescent="0.25">
      <c r="N694" s="69" t="str">
        <f t="shared" si="26"/>
        <v>-</v>
      </c>
      <c r="O694" s="68" t="e">
        <f t="shared" si="27"/>
        <v>#VALUE!</v>
      </c>
    </row>
    <row r="695" spans="14:15" x14ac:dyDescent="0.25">
      <c r="N695" s="69" t="str">
        <f t="shared" si="26"/>
        <v>-</v>
      </c>
      <c r="O695" s="68" t="e">
        <f t="shared" si="27"/>
        <v>#VALUE!</v>
      </c>
    </row>
    <row r="696" spans="14:15" x14ac:dyDescent="0.25">
      <c r="N696" s="69" t="str">
        <f t="shared" si="26"/>
        <v>-</v>
      </c>
      <c r="O696" s="68" t="e">
        <f t="shared" si="27"/>
        <v>#VALUE!</v>
      </c>
    </row>
    <row r="697" spans="14:15" x14ac:dyDescent="0.25">
      <c r="N697" s="69" t="str">
        <f t="shared" si="26"/>
        <v>-</v>
      </c>
      <c r="O697" s="68" t="e">
        <f t="shared" si="27"/>
        <v>#VALUE!</v>
      </c>
    </row>
    <row r="698" spans="14:15" x14ac:dyDescent="0.25">
      <c r="N698" s="69" t="str">
        <f t="shared" si="26"/>
        <v>-</v>
      </c>
      <c r="O698" s="68" t="e">
        <f t="shared" si="27"/>
        <v>#VALUE!</v>
      </c>
    </row>
    <row r="699" spans="14:15" x14ac:dyDescent="0.25">
      <c r="N699" s="69" t="str">
        <f t="shared" si="26"/>
        <v>-</v>
      </c>
      <c r="O699" s="68" t="e">
        <f t="shared" si="27"/>
        <v>#VALUE!</v>
      </c>
    </row>
    <row r="700" spans="14:15" x14ac:dyDescent="0.25">
      <c r="N700" s="69" t="str">
        <f t="shared" si="26"/>
        <v>-</v>
      </c>
      <c r="O700" s="68" t="e">
        <f t="shared" si="27"/>
        <v>#VALUE!</v>
      </c>
    </row>
    <row r="701" spans="14:15" x14ac:dyDescent="0.25">
      <c r="N701" s="69" t="str">
        <f t="shared" si="26"/>
        <v>-</v>
      </c>
      <c r="O701" s="68" t="e">
        <f t="shared" si="27"/>
        <v>#VALUE!</v>
      </c>
    </row>
    <row r="702" spans="14:15" x14ac:dyDescent="0.25">
      <c r="N702" s="69" t="str">
        <f t="shared" si="26"/>
        <v>-</v>
      </c>
      <c r="O702" s="68" t="e">
        <f t="shared" si="27"/>
        <v>#VALUE!</v>
      </c>
    </row>
    <row r="703" spans="14:15" x14ac:dyDescent="0.25">
      <c r="N703" s="69" t="str">
        <f t="shared" si="26"/>
        <v>-</v>
      </c>
      <c r="O703" s="68" t="e">
        <f t="shared" si="27"/>
        <v>#VALUE!</v>
      </c>
    </row>
    <row r="704" spans="14:15" x14ac:dyDescent="0.25">
      <c r="N704" s="69" t="str">
        <f t="shared" si="26"/>
        <v>-</v>
      </c>
      <c r="O704" s="68" t="e">
        <f t="shared" si="27"/>
        <v>#VALUE!</v>
      </c>
    </row>
    <row r="705" spans="14:15" x14ac:dyDescent="0.25">
      <c r="N705" s="69" t="str">
        <f t="shared" si="26"/>
        <v>-</v>
      </c>
      <c r="O705" s="68" t="e">
        <f t="shared" si="27"/>
        <v>#VALUE!</v>
      </c>
    </row>
    <row r="706" spans="14:15" x14ac:dyDescent="0.25">
      <c r="N706" s="69" t="str">
        <f t="shared" si="26"/>
        <v>-</v>
      </c>
      <c r="O706" s="68" t="e">
        <f t="shared" si="27"/>
        <v>#VALUE!</v>
      </c>
    </row>
    <row r="707" spans="14:15" x14ac:dyDescent="0.25">
      <c r="N707" s="69" t="str">
        <f t="shared" si="26"/>
        <v>-</v>
      </c>
      <c r="O707" s="68" t="e">
        <f t="shared" si="27"/>
        <v>#VALUE!</v>
      </c>
    </row>
    <row r="708" spans="14:15" x14ac:dyDescent="0.25">
      <c r="N708" s="69" t="str">
        <f t="shared" si="26"/>
        <v>-</v>
      </c>
      <c r="O708" s="68" t="e">
        <f t="shared" si="27"/>
        <v>#VALUE!</v>
      </c>
    </row>
    <row r="709" spans="14:15" x14ac:dyDescent="0.25">
      <c r="N709" s="69" t="str">
        <f t="shared" si="26"/>
        <v>-</v>
      </c>
      <c r="O709" s="68" t="e">
        <f t="shared" si="27"/>
        <v>#VALUE!</v>
      </c>
    </row>
    <row r="710" spans="14:15" x14ac:dyDescent="0.25">
      <c r="N710" s="69" t="str">
        <f t="shared" ref="N710:N773" si="28">IFERROR(MOD(VALUE(MOD(VALUE(MID(L710,5,14)),97)&amp;RIGHT(L710,9)),97),"-")</f>
        <v>-</v>
      </c>
      <c r="O710" s="68" t="e">
        <f t="shared" ref="O710:O773" si="29">IFERROR(MOD(MOD(MOD(MID(L710,5,14),97)&amp;MID(L710,19,3)&amp;CODE(MID(L710,22,1))-55&amp;MID(L710,23,5),97)&amp;1527&amp;MID(L710,3,2),97)-1,MOD(MOD(MOD(MID(L710,5,14),97)&amp;MID(L710,19,6)&amp;CODE(MID(L710,25,1))-55&amp;MID(L710,26,2),97)&amp;1527&amp;MID(L710,3,2),97)-1)</f>
        <v>#VALUE!</v>
      </c>
    </row>
    <row r="711" spans="14:15" x14ac:dyDescent="0.25">
      <c r="N711" s="69" t="str">
        <f t="shared" si="28"/>
        <v>-</v>
      </c>
      <c r="O711" s="68" t="e">
        <f t="shared" si="29"/>
        <v>#VALUE!</v>
      </c>
    </row>
    <row r="712" spans="14:15" x14ac:dyDescent="0.25">
      <c r="N712" s="69" t="str">
        <f t="shared" si="28"/>
        <v>-</v>
      </c>
      <c r="O712" s="68" t="e">
        <f t="shared" si="29"/>
        <v>#VALUE!</v>
      </c>
    </row>
    <row r="713" spans="14:15" x14ac:dyDescent="0.25">
      <c r="N713" s="69" t="str">
        <f t="shared" si="28"/>
        <v>-</v>
      </c>
      <c r="O713" s="68" t="e">
        <f t="shared" si="29"/>
        <v>#VALUE!</v>
      </c>
    </row>
    <row r="714" spans="14:15" x14ac:dyDescent="0.25">
      <c r="N714" s="69" t="str">
        <f t="shared" si="28"/>
        <v>-</v>
      </c>
      <c r="O714" s="68" t="e">
        <f t="shared" si="29"/>
        <v>#VALUE!</v>
      </c>
    </row>
    <row r="715" spans="14:15" x14ac:dyDescent="0.25">
      <c r="N715" s="69" t="str">
        <f t="shared" si="28"/>
        <v>-</v>
      </c>
      <c r="O715" s="68" t="e">
        <f t="shared" si="29"/>
        <v>#VALUE!</v>
      </c>
    </row>
    <row r="716" spans="14:15" x14ac:dyDescent="0.25">
      <c r="N716" s="69" t="str">
        <f t="shared" si="28"/>
        <v>-</v>
      </c>
      <c r="O716" s="68" t="e">
        <f t="shared" si="29"/>
        <v>#VALUE!</v>
      </c>
    </row>
    <row r="717" spans="14:15" x14ac:dyDescent="0.25">
      <c r="N717" s="69" t="str">
        <f t="shared" si="28"/>
        <v>-</v>
      </c>
      <c r="O717" s="68" t="e">
        <f t="shared" si="29"/>
        <v>#VALUE!</v>
      </c>
    </row>
    <row r="718" spans="14:15" x14ac:dyDescent="0.25">
      <c r="N718" s="69" t="str">
        <f t="shared" si="28"/>
        <v>-</v>
      </c>
      <c r="O718" s="68" t="e">
        <f t="shared" si="29"/>
        <v>#VALUE!</v>
      </c>
    </row>
    <row r="719" spans="14:15" x14ac:dyDescent="0.25">
      <c r="N719" s="69" t="str">
        <f t="shared" si="28"/>
        <v>-</v>
      </c>
      <c r="O719" s="68" t="e">
        <f t="shared" si="29"/>
        <v>#VALUE!</v>
      </c>
    </row>
    <row r="720" spans="14:15" x14ac:dyDescent="0.25">
      <c r="N720" s="69" t="str">
        <f t="shared" si="28"/>
        <v>-</v>
      </c>
      <c r="O720" s="68" t="e">
        <f t="shared" si="29"/>
        <v>#VALUE!</v>
      </c>
    </row>
    <row r="721" spans="14:15" x14ac:dyDescent="0.25">
      <c r="N721" s="69" t="str">
        <f t="shared" si="28"/>
        <v>-</v>
      </c>
      <c r="O721" s="68" t="e">
        <f t="shared" si="29"/>
        <v>#VALUE!</v>
      </c>
    </row>
    <row r="722" spans="14:15" x14ac:dyDescent="0.25">
      <c r="N722" s="69" t="str">
        <f t="shared" si="28"/>
        <v>-</v>
      </c>
      <c r="O722" s="68" t="e">
        <f t="shared" si="29"/>
        <v>#VALUE!</v>
      </c>
    </row>
    <row r="723" spans="14:15" x14ac:dyDescent="0.25">
      <c r="N723" s="69" t="str">
        <f t="shared" si="28"/>
        <v>-</v>
      </c>
      <c r="O723" s="68" t="e">
        <f t="shared" si="29"/>
        <v>#VALUE!</v>
      </c>
    </row>
    <row r="724" spans="14:15" x14ac:dyDescent="0.25">
      <c r="N724" s="69" t="str">
        <f t="shared" si="28"/>
        <v>-</v>
      </c>
      <c r="O724" s="68" t="e">
        <f t="shared" si="29"/>
        <v>#VALUE!</v>
      </c>
    </row>
    <row r="725" spans="14:15" x14ac:dyDescent="0.25">
      <c r="N725" s="69" t="str">
        <f t="shared" si="28"/>
        <v>-</v>
      </c>
      <c r="O725" s="68" t="e">
        <f t="shared" si="29"/>
        <v>#VALUE!</v>
      </c>
    </row>
    <row r="726" spans="14:15" x14ac:dyDescent="0.25">
      <c r="N726" s="69" t="str">
        <f t="shared" si="28"/>
        <v>-</v>
      </c>
      <c r="O726" s="68" t="e">
        <f t="shared" si="29"/>
        <v>#VALUE!</v>
      </c>
    </row>
    <row r="727" spans="14:15" x14ac:dyDescent="0.25">
      <c r="N727" s="69" t="str">
        <f t="shared" si="28"/>
        <v>-</v>
      </c>
      <c r="O727" s="68" t="e">
        <f t="shared" si="29"/>
        <v>#VALUE!</v>
      </c>
    </row>
    <row r="728" spans="14:15" x14ac:dyDescent="0.25">
      <c r="N728" s="69" t="str">
        <f t="shared" si="28"/>
        <v>-</v>
      </c>
      <c r="O728" s="68" t="e">
        <f t="shared" si="29"/>
        <v>#VALUE!</v>
      </c>
    </row>
    <row r="729" spans="14:15" x14ac:dyDescent="0.25">
      <c r="N729" s="69" t="str">
        <f t="shared" si="28"/>
        <v>-</v>
      </c>
      <c r="O729" s="68" t="e">
        <f t="shared" si="29"/>
        <v>#VALUE!</v>
      </c>
    </row>
    <row r="730" spans="14:15" x14ac:dyDescent="0.25">
      <c r="N730" s="69" t="str">
        <f t="shared" si="28"/>
        <v>-</v>
      </c>
      <c r="O730" s="68" t="e">
        <f t="shared" si="29"/>
        <v>#VALUE!</v>
      </c>
    </row>
    <row r="731" spans="14:15" x14ac:dyDescent="0.25">
      <c r="N731" s="69" t="str">
        <f t="shared" si="28"/>
        <v>-</v>
      </c>
      <c r="O731" s="68" t="e">
        <f t="shared" si="29"/>
        <v>#VALUE!</v>
      </c>
    </row>
    <row r="732" spans="14:15" x14ac:dyDescent="0.25">
      <c r="N732" s="69" t="str">
        <f t="shared" si="28"/>
        <v>-</v>
      </c>
      <c r="O732" s="68" t="e">
        <f t="shared" si="29"/>
        <v>#VALUE!</v>
      </c>
    </row>
    <row r="733" spans="14:15" x14ac:dyDescent="0.25">
      <c r="N733" s="69" t="str">
        <f t="shared" si="28"/>
        <v>-</v>
      </c>
      <c r="O733" s="68" t="e">
        <f t="shared" si="29"/>
        <v>#VALUE!</v>
      </c>
    </row>
    <row r="734" spans="14:15" x14ac:dyDescent="0.25">
      <c r="N734" s="69" t="str">
        <f t="shared" si="28"/>
        <v>-</v>
      </c>
      <c r="O734" s="68" t="e">
        <f t="shared" si="29"/>
        <v>#VALUE!</v>
      </c>
    </row>
    <row r="735" spans="14:15" x14ac:dyDescent="0.25">
      <c r="N735" s="69" t="str">
        <f t="shared" si="28"/>
        <v>-</v>
      </c>
      <c r="O735" s="68" t="e">
        <f t="shared" si="29"/>
        <v>#VALUE!</v>
      </c>
    </row>
    <row r="736" spans="14:15" x14ac:dyDescent="0.25">
      <c r="N736" s="69" t="str">
        <f t="shared" si="28"/>
        <v>-</v>
      </c>
      <c r="O736" s="68" t="e">
        <f t="shared" si="29"/>
        <v>#VALUE!</v>
      </c>
    </row>
    <row r="737" spans="14:15" x14ac:dyDescent="0.25">
      <c r="N737" s="69" t="str">
        <f t="shared" si="28"/>
        <v>-</v>
      </c>
      <c r="O737" s="68" t="e">
        <f t="shared" si="29"/>
        <v>#VALUE!</v>
      </c>
    </row>
    <row r="738" spans="14:15" x14ac:dyDescent="0.25">
      <c r="N738" s="69" t="str">
        <f t="shared" si="28"/>
        <v>-</v>
      </c>
      <c r="O738" s="68" t="e">
        <f t="shared" si="29"/>
        <v>#VALUE!</v>
      </c>
    </row>
    <row r="739" spans="14:15" x14ac:dyDescent="0.25">
      <c r="N739" s="69" t="str">
        <f t="shared" si="28"/>
        <v>-</v>
      </c>
      <c r="O739" s="68" t="e">
        <f t="shared" si="29"/>
        <v>#VALUE!</v>
      </c>
    </row>
    <row r="740" spans="14:15" x14ac:dyDescent="0.25">
      <c r="N740" s="69" t="str">
        <f t="shared" si="28"/>
        <v>-</v>
      </c>
      <c r="O740" s="68" t="e">
        <f t="shared" si="29"/>
        <v>#VALUE!</v>
      </c>
    </row>
    <row r="741" spans="14:15" x14ac:dyDescent="0.25">
      <c r="N741" s="69" t="str">
        <f t="shared" si="28"/>
        <v>-</v>
      </c>
      <c r="O741" s="68" t="e">
        <f t="shared" si="29"/>
        <v>#VALUE!</v>
      </c>
    </row>
    <row r="742" spans="14:15" x14ac:dyDescent="0.25">
      <c r="N742" s="69" t="str">
        <f t="shared" si="28"/>
        <v>-</v>
      </c>
      <c r="O742" s="68" t="e">
        <f t="shared" si="29"/>
        <v>#VALUE!</v>
      </c>
    </row>
    <row r="743" spans="14:15" x14ac:dyDescent="0.25">
      <c r="N743" s="69" t="str">
        <f t="shared" si="28"/>
        <v>-</v>
      </c>
      <c r="O743" s="68" t="e">
        <f t="shared" si="29"/>
        <v>#VALUE!</v>
      </c>
    </row>
    <row r="744" spans="14:15" x14ac:dyDescent="0.25">
      <c r="N744" s="69" t="str">
        <f t="shared" si="28"/>
        <v>-</v>
      </c>
      <c r="O744" s="68" t="e">
        <f t="shared" si="29"/>
        <v>#VALUE!</v>
      </c>
    </row>
    <row r="745" spans="14:15" x14ac:dyDescent="0.25">
      <c r="N745" s="69" t="str">
        <f t="shared" si="28"/>
        <v>-</v>
      </c>
      <c r="O745" s="68" t="e">
        <f t="shared" si="29"/>
        <v>#VALUE!</v>
      </c>
    </row>
    <row r="746" spans="14:15" x14ac:dyDescent="0.25">
      <c r="N746" s="69" t="str">
        <f t="shared" si="28"/>
        <v>-</v>
      </c>
      <c r="O746" s="68" t="e">
        <f t="shared" si="29"/>
        <v>#VALUE!</v>
      </c>
    </row>
    <row r="747" spans="14:15" x14ac:dyDescent="0.25">
      <c r="N747" s="69" t="str">
        <f t="shared" si="28"/>
        <v>-</v>
      </c>
      <c r="O747" s="68" t="e">
        <f t="shared" si="29"/>
        <v>#VALUE!</v>
      </c>
    </row>
    <row r="748" spans="14:15" x14ac:dyDescent="0.25">
      <c r="N748" s="69" t="str">
        <f t="shared" si="28"/>
        <v>-</v>
      </c>
      <c r="O748" s="68" t="e">
        <f t="shared" si="29"/>
        <v>#VALUE!</v>
      </c>
    </row>
    <row r="749" spans="14:15" x14ac:dyDescent="0.25">
      <c r="N749" s="69" t="str">
        <f t="shared" si="28"/>
        <v>-</v>
      </c>
      <c r="O749" s="68" t="e">
        <f t="shared" si="29"/>
        <v>#VALUE!</v>
      </c>
    </row>
    <row r="750" spans="14:15" x14ac:dyDescent="0.25">
      <c r="N750" s="69" t="str">
        <f t="shared" si="28"/>
        <v>-</v>
      </c>
      <c r="O750" s="68" t="e">
        <f t="shared" si="29"/>
        <v>#VALUE!</v>
      </c>
    </row>
    <row r="751" spans="14:15" x14ac:dyDescent="0.25">
      <c r="N751" s="69" t="str">
        <f t="shared" si="28"/>
        <v>-</v>
      </c>
      <c r="O751" s="68" t="e">
        <f t="shared" si="29"/>
        <v>#VALUE!</v>
      </c>
    </row>
    <row r="752" spans="14:15" x14ac:dyDescent="0.25">
      <c r="N752" s="69" t="str">
        <f t="shared" si="28"/>
        <v>-</v>
      </c>
      <c r="O752" s="68" t="e">
        <f t="shared" si="29"/>
        <v>#VALUE!</v>
      </c>
    </row>
    <row r="753" spans="14:15" x14ac:dyDescent="0.25">
      <c r="N753" s="69" t="str">
        <f t="shared" si="28"/>
        <v>-</v>
      </c>
      <c r="O753" s="68" t="e">
        <f t="shared" si="29"/>
        <v>#VALUE!</v>
      </c>
    </row>
    <row r="754" spans="14:15" x14ac:dyDescent="0.25">
      <c r="N754" s="69" t="str">
        <f t="shared" si="28"/>
        <v>-</v>
      </c>
      <c r="O754" s="68" t="e">
        <f t="shared" si="29"/>
        <v>#VALUE!</v>
      </c>
    </row>
    <row r="755" spans="14:15" x14ac:dyDescent="0.25">
      <c r="N755" s="69" t="str">
        <f t="shared" si="28"/>
        <v>-</v>
      </c>
      <c r="O755" s="68" t="e">
        <f t="shared" si="29"/>
        <v>#VALUE!</v>
      </c>
    </row>
    <row r="756" spans="14:15" x14ac:dyDescent="0.25">
      <c r="N756" s="69" t="str">
        <f t="shared" si="28"/>
        <v>-</v>
      </c>
      <c r="O756" s="68" t="e">
        <f t="shared" si="29"/>
        <v>#VALUE!</v>
      </c>
    </row>
    <row r="757" spans="14:15" x14ac:dyDescent="0.25">
      <c r="N757" s="69" t="str">
        <f t="shared" si="28"/>
        <v>-</v>
      </c>
      <c r="O757" s="68" t="e">
        <f t="shared" si="29"/>
        <v>#VALUE!</v>
      </c>
    </row>
    <row r="758" spans="14:15" x14ac:dyDescent="0.25">
      <c r="N758" s="69" t="str">
        <f t="shared" si="28"/>
        <v>-</v>
      </c>
      <c r="O758" s="68" t="e">
        <f t="shared" si="29"/>
        <v>#VALUE!</v>
      </c>
    </row>
    <row r="759" spans="14:15" x14ac:dyDescent="0.25">
      <c r="N759" s="69" t="str">
        <f t="shared" si="28"/>
        <v>-</v>
      </c>
      <c r="O759" s="68" t="e">
        <f t="shared" si="29"/>
        <v>#VALUE!</v>
      </c>
    </row>
    <row r="760" spans="14:15" x14ac:dyDescent="0.25">
      <c r="N760" s="69" t="str">
        <f t="shared" si="28"/>
        <v>-</v>
      </c>
      <c r="O760" s="68" t="e">
        <f t="shared" si="29"/>
        <v>#VALUE!</v>
      </c>
    </row>
    <row r="761" spans="14:15" x14ac:dyDescent="0.25">
      <c r="N761" s="69" t="str">
        <f t="shared" si="28"/>
        <v>-</v>
      </c>
      <c r="O761" s="68" t="e">
        <f t="shared" si="29"/>
        <v>#VALUE!</v>
      </c>
    </row>
    <row r="762" spans="14:15" x14ac:dyDescent="0.25">
      <c r="N762" s="69" t="str">
        <f t="shared" si="28"/>
        <v>-</v>
      </c>
      <c r="O762" s="68" t="e">
        <f t="shared" si="29"/>
        <v>#VALUE!</v>
      </c>
    </row>
    <row r="763" spans="14:15" x14ac:dyDescent="0.25">
      <c r="N763" s="69" t="str">
        <f t="shared" si="28"/>
        <v>-</v>
      </c>
      <c r="O763" s="68" t="e">
        <f t="shared" si="29"/>
        <v>#VALUE!</v>
      </c>
    </row>
    <row r="764" spans="14:15" x14ac:dyDescent="0.25">
      <c r="N764" s="69" t="str">
        <f t="shared" si="28"/>
        <v>-</v>
      </c>
      <c r="O764" s="68" t="e">
        <f t="shared" si="29"/>
        <v>#VALUE!</v>
      </c>
    </row>
    <row r="765" spans="14:15" x14ac:dyDescent="0.25">
      <c r="N765" s="69" t="str">
        <f t="shared" si="28"/>
        <v>-</v>
      </c>
      <c r="O765" s="68" t="e">
        <f t="shared" si="29"/>
        <v>#VALUE!</v>
      </c>
    </row>
    <row r="766" spans="14:15" x14ac:dyDescent="0.25">
      <c r="N766" s="69" t="str">
        <f t="shared" si="28"/>
        <v>-</v>
      </c>
      <c r="O766" s="68" t="e">
        <f t="shared" si="29"/>
        <v>#VALUE!</v>
      </c>
    </row>
    <row r="767" spans="14:15" x14ac:dyDescent="0.25">
      <c r="N767" s="69" t="str">
        <f t="shared" si="28"/>
        <v>-</v>
      </c>
      <c r="O767" s="68" t="e">
        <f t="shared" si="29"/>
        <v>#VALUE!</v>
      </c>
    </row>
    <row r="768" spans="14:15" x14ac:dyDescent="0.25">
      <c r="N768" s="69" t="str">
        <f t="shared" si="28"/>
        <v>-</v>
      </c>
      <c r="O768" s="68" t="e">
        <f t="shared" si="29"/>
        <v>#VALUE!</v>
      </c>
    </row>
    <row r="769" spans="14:15" x14ac:dyDescent="0.25">
      <c r="N769" s="69" t="str">
        <f t="shared" si="28"/>
        <v>-</v>
      </c>
      <c r="O769" s="68" t="e">
        <f t="shared" si="29"/>
        <v>#VALUE!</v>
      </c>
    </row>
    <row r="770" spans="14:15" x14ac:dyDescent="0.25">
      <c r="N770" s="69" t="str">
        <f t="shared" si="28"/>
        <v>-</v>
      </c>
      <c r="O770" s="68" t="e">
        <f t="shared" si="29"/>
        <v>#VALUE!</v>
      </c>
    </row>
    <row r="771" spans="14:15" x14ac:dyDescent="0.25">
      <c r="N771" s="69" t="str">
        <f t="shared" si="28"/>
        <v>-</v>
      </c>
      <c r="O771" s="68" t="e">
        <f t="shared" si="29"/>
        <v>#VALUE!</v>
      </c>
    </row>
    <row r="772" spans="14:15" x14ac:dyDescent="0.25">
      <c r="N772" s="69" t="str">
        <f t="shared" si="28"/>
        <v>-</v>
      </c>
      <c r="O772" s="68" t="e">
        <f t="shared" si="29"/>
        <v>#VALUE!</v>
      </c>
    </row>
    <row r="773" spans="14:15" x14ac:dyDescent="0.25">
      <c r="N773" s="69" t="str">
        <f t="shared" si="28"/>
        <v>-</v>
      </c>
      <c r="O773" s="68" t="e">
        <f t="shared" si="29"/>
        <v>#VALUE!</v>
      </c>
    </row>
    <row r="774" spans="14:15" x14ac:dyDescent="0.25">
      <c r="N774" s="69" t="str">
        <f t="shared" ref="N774:N837" si="30">IFERROR(MOD(VALUE(MOD(VALUE(MID(L774,5,14)),97)&amp;RIGHT(L774,9)),97),"-")</f>
        <v>-</v>
      </c>
      <c r="O774" s="68" t="e">
        <f t="shared" ref="O774:O837" si="31">IFERROR(MOD(MOD(MOD(MID(L774,5,14),97)&amp;MID(L774,19,3)&amp;CODE(MID(L774,22,1))-55&amp;MID(L774,23,5),97)&amp;1527&amp;MID(L774,3,2),97)-1,MOD(MOD(MOD(MID(L774,5,14),97)&amp;MID(L774,19,6)&amp;CODE(MID(L774,25,1))-55&amp;MID(L774,26,2),97)&amp;1527&amp;MID(L774,3,2),97)-1)</f>
        <v>#VALUE!</v>
      </c>
    </row>
    <row r="775" spans="14:15" x14ac:dyDescent="0.25">
      <c r="N775" s="69" t="str">
        <f t="shared" si="30"/>
        <v>-</v>
      </c>
      <c r="O775" s="68" t="e">
        <f t="shared" si="31"/>
        <v>#VALUE!</v>
      </c>
    </row>
    <row r="776" spans="14:15" x14ac:dyDescent="0.25">
      <c r="N776" s="69" t="str">
        <f t="shared" si="30"/>
        <v>-</v>
      </c>
      <c r="O776" s="68" t="e">
        <f t="shared" si="31"/>
        <v>#VALUE!</v>
      </c>
    </row>
    <row r="777" spans="14:15" x14ac:dyDescent="0.25">
      <c r="N777" s="69" t="str">
        <f t="shared" si="30"/>
        <v>-</v>
      </c>
      <c r="O777" s="68" t="e">
        <f t="shared" si="31"/>
        <v>#VALUE!</v>
      </c>
    </row>
    <row r="778" spans="14:15" x14ac:dyDescent="0.25">
      <c r="N778" s="69" t="str">
        <f t="shared" si="30"/>
        <v>-</v>
      </c>
      <c r="O778" s="68" t="e">
        <f t="shared" si="31"/>
        <v>#VALUE!</v>
      </c>
    </row>
    <row r="779" spans="14:15" x14ac:dyDescent="0.25">
      <c r="N779" s="69" t="str">
        <f t="shared" si="30"/>
        <v>-</v>
      </c>
      <c r="O779" s="68" t="e">
        <f t="shared" si="31"/>
        <v>#VALUE!</v>
      </c>
    </row>
    <row r="780" spans="14:15" x14ac:dyDescent="0.25">
      <c r="N780" s="69" t="str">
        <f t="shared" si="30"/>
        <v>-</v>
      </c>
      <c r="O780" s="68" t="e">
        <f t="shared" si="31"/>
        <v>#VALUE!</v>
      </c>
    </row>
    <row r="781" spans="14:15" x14ac:dyDescent="0.25">
      <c r="N781" s="69" t="str">
        <f t="shared" si="30"/>
        <v>-</v>
      </c>
      <c r="O781" s="68" t="e">
        <f t="shared" si="31"/>
        <v>#VALUE!</v>
      </c>
    </row>
    <row r="782" spans="14:15" x14ac:dyDescent="0.25">
      <c r="N782" s="69" t="str">
        <f t="shared" si="30"/>
        <v>-</v>
      </c>
      <c r="O782" s="68" t="e">
        <f t="shared" si="31"/>
        <v>#VALUE!</v>
      </c>
    </row>
    <row r="783" spans="14:15" x14ac:dyDescent="0.25">
      <c r="N783" s="69" t="str">
        <f t="shared" si="30"/>
        <v>-</v>
      </c>
      <c r="O783" s="68" t="e">
        <f t="shared" si="31"/>
        <v>#VALUE!</v>
      </c>
    </row>
    <row r="784" spans="14:15" x14ac:dyDescent="0.25">
      <c r="N784" s="69" t="str">
        <f t="shared" si="30"/>
        <v>-</v>
      </c>
      <c r="O784" s="68" t="e">
        <f t="shared" si="31"/>
        <v>#VALUE!</v>
      </c>
    </row>
    <row r="785" spans="14:15" x14ac:dyDescent="0.25">
      <c r="N785" s="69" t="str">
        <f t="shared" si="30"/>
        <v>-</v>
      </c>
      <c r="O785" s="68" t="e">
        <f t="shared" si="31"/>
        <v>#VALUE!</v>
      </c>
    </row>
    <row r="786" spans="14:15" x14ac:dyDescent="0.25">
      <c r="N786" s="69" t="str">
        <f t="shared" si="30"/>
        <v>-</v>
      </c>
      <c r="O786" s="68" t="e">
        <f t="shared" si="31"/>
        <v>#VALUE!</v>
      </c>
    </row>
    <row r="787" spans="14:15" x14ac:dyDescent="0.25">
      <c r="N787" s="69" t="str">
        <f t="shared" si="30"/>
        <v>-</v>
      </c>
      <c r="O787" s="68" t="e">
        <f t="shared" si="31"/>
        <v>#VALUE!</v>
      </c>
    </row>
    <row r="788" spans="14:15" x14ac:dyDescent="0.25">
      <c r="N788" s="69" t="str">
        <f t="shared" si="30"/>
        <v>-</v>
      </c>
      <c r="O788" s="68" t="e">
        <f t="shared" si="31"/>
        <v>#VALUE!</v>
      </c>
    </row>
    <row r="789" spans="14:15" x14ac:dyDescent="0.25">
      <c r="N789" s="69" t="str">
        <f t="shared" si="30"/>
        <v>-</v>
      </c>
      <c r="O789" s="68" t="e">
        <f t="shared" si="31"/>
        <v>#VALUE!</v>
      </c>
    </row>
    <row r="790" spans="14:15" x14ac:dyDescent="0.25">
      <c r="N790" s="69" t="str">
        <f t="shared" si="30"/>
        <v>-</v>
      </c>
      <c r="O790" s="68" t="e">
        <f t="shared" si="31"/>
        <v>#VALUE!</v>
      </c>
    </row>
    <row r="791" spans="14:15" x14ac:dyDescent="0.25">
      <c r="N791" s="69" t="str">
        <f t="shared" si="30"/>
        <v>-</v>
      </c>
      <c r="O791" s="68" t="e">
        <f t="shared" si="31"/>
        <v>#VALUE!</v>
      </c>
    </row>
    <row r="792" spans="14:15" x14ac:dyDescent="0.25">
      <c r="N792" s="69" t="str">
        <f t="shared" si="30"/>
        <v>-</v>
      </c>
      <c r="O792" s="68" t="e">
        <f t="shared" si="31"/>
        <v>#VALUE!</v>
      </c>
    </row>
    <row r="793" spans="14:15" x14ac:dyDescent="0.25">
      <c r="N793" s="69" t="str">
        <f t="shared" si="30"/>
        <v>-</v>
      </c>
      <c r="O793" s="68" t="e">
        <f t="shared" si="31"/>
        <v>#VALUE!</v>
      </c>
    </row>
    <row r="794" spans="14:15" x14ac:dyDescent="0.25">
      <c r="N794" s="69" t="str">
        <f t="shared" si="30"/>
        <v>-</v>
      </c>
      <c r="O794" s="68" t="e">
        <f t="shared" si="31"/>
        <v>#VALUE!</v>
      </c>
    </row>
    <row r="795" spans="14:15" x14ac:dyDescent="0.25">
      <c r="N795" s="69" t="str">
        <f t="shared" si="30"/>
        <v>-</v>
      </c>
      <c r="O795" s="68" t="e">
        <f t="shared" si="31"/>
        <v>#VALUE!</v>
      </c>
    </row>
    <row r="796" spans="14:15" x14ac:dyDescent="0.25">
      <c r="N796" s="69" t="str">
        <f t="shared" si="30"/>
        <v>-</v>
      </c>
      <c r="O796" s="68" t="e">
        <f t="shared" si="31"/>
        <v>#VALUE!</v>
      </c>
    </row>
    <row r="797" spans="14:15" x14ac:dyDescent="0.25">
      <c r="N797" s="69" t="str">
        <f t="shared" si="30"/>
        <v>-</v>
      </c>
      <c r="O797" s="68" t="e">
        <f t="shared" si="31"/>
        <v>#VALUE!</v>
      </c>
    </row>
    <row r="798" spans="14:15" x14ac:dyDescent="0.25">
      <c r="N798" s="69" t="str">
        <f t="shared" si="30"/>
        <v>-</v>
      </c>
      <c r="O798" s="68" t="e">
        <f t="shared" si="31"/>
        <v>#VALUE!</v>
      </c>
    </row>
    <row r="799" spans="14:15" x14ac:dyDescent="0.25">
      <c r="N799" s="69" t="str">
        <f t="shared" si="30"/>
        <v>-</v>
      </c>
      <c r="O799" s="68" t="e">
        <f t="shared" si="31"/>
        <v>#VALUE!</v>
      </c>
    </row>
    <row r="800" spans="14:15" x14ac:dyDescent="0.25">
      <c r="N800" s="69" t="str">
        <f t="shared" si="30"/>
        <v>-</v>
      </c>
      <c r="O800" s="68" t="e">
        <f t="shared" si="31"/>
        <v>#VALUE!</v>
      </c>
    </row>
    <row r="801" spans="14:15" x14ac:dyDescent="0.25">
      <c r="N801" s="69" t="str">
        <f t="shared" si="30"/>
        <v>-</v>
      </c>
      <c r="O801" s="68" t="e">
        <f t="shared" si="31"/>
        <v>#VALUE!</v>
      </c>
    </row>
    <row r="802" spans="14:15" x14ac:dyDescent="0.25">
      <c r="N802" s="69" t="str">
        <f t="shared" si="30"/>
        <v>-</v>
      </c>
      <c r="O802" s="68" t="e">
        <f t="shared" si="31"/>
        <v>#VALUE!</v>
      </c>
    </row>
    <row r="803" spans="14:15" x14ac:dyDescent="0.25">
      <c r="N803" s="69" t="str">
        <f t="shared" si="30"/>
        <v>-</v>
      </c>
      <c r="O803" s="68" t="e">
        <f t="shared" si="31"/>
        <v>#VALUE!</v>
      </c>
    </row>
    <row r="804" spans="14:15" x14ac:dyDescent="0.25">
      <c r="N804" s="69" t="str">
        <f t="shared" si="30"/>
        <v>-</v>
      </c>
      <c r="O804" s="68" t="e">
        <f t="shared" si="31"/>
        <v>#VALUE!</v>
      </c>
    </row>
    <row r="805" spans="14:15" x14ac:dyDescent="0.25">
      <c r="N805" s="69" t="str">
        <f t="shared" si="30"/>
        <v>-</v>
      </c>
      <c r="O805" s="68" t="e">
        <f t="shared" si="31"/>
        <v>#VALUE!</v>
      </c>
    </row>
    <row r="806" spans="14:15" x14ac:dyDescent="0.25">
      <c r="N806" s="69" t="str">
        <f t="shared" si="30"/>
        <v>-</v>
      </c>
      <c r="O806" s="68" t="e">
        <f t="shared" si="31"/>
        <v>#VALUE!</v>
      </c>
    </row>
    <row r="807" spans="14:15" x14ac:dyDescent="0.25">
      <c r="N807" s="69" t="str">
        <f t="shared" si="30"/>
        <v>-</v>
      </c>
      <c r="O807" s="68" t="e">
        <f t="shared" si="31"/>
        <v>#VALUE!</v>
      </c>
    </row>
    <row r="808" spans="14:15" x14ac:dyDescent="0.25">
      <c r="N808" s="69" t="str">
        <f t="shared" si="30"/>
        <v>-</v>
      </c>
      <c r="O808" s="68" t="e">
        <f t="shared" si="31"/>
        <v>#VALUE!</v>
      </c>
    </row>
    <row r="809" spans="14:15" x14ac:dyDescent="0.25">
      <c r="N809" s="69" t="str">
        <f t="shared" si="30"/>
        <v>-</v>
      </c>
      <c r="O809" s="68" t="e">
        <f t="shared" si="31"/>
        <v>#VALUE!</v>
      </c>
    </row>
    <row r="810" spans="14:15" x14ac:dyDescent="0.25">
      <c r="N810" s="69" t="str">
        <f t="shared" si="30"/>
        <v>-</v>
      </c>
      <c r="O810" s="68" t="e">
        <f t="shared" si="31"/>
        <v>#VALUE!</v>
      </c>
    </row>
    <row r="811" spans="14:15" x14ac:dyDescent="0.25">
      <c r="N811" s="69" t="str">
        <f t="shared" si="30"/>
        <v>-</v>
      </c>
      <c r="O811" s="68" t="e">
        <f t="shared" si="31"/>
        <v>#VALUE!</v>
      </c>
    </row>
    <row r="812" spans="14:15" x14ac:dyDescent="0.25">
      <c r="N812" s="69" t="str">
        <f t="shared" si="30"/>
        <v>-</v>
      </c>
      <c r="O812" s="68" t="e">
        <f t="shared" si="31"/>
        <v>#VALUE!</v>
      </c>
    </row>
    <row r="813" spans="14:15" x14ac:dyDescent="0.25">
      <c r="N813" s="69" t="str">
        <f t="shared" si="30"/>
        <v>-</v>
      </c>
      <c r="O813" s="68" t="e">
        <f t="shared" si="31"/>
        <v>#VALUE!</v>
      </c>
    </row>
    <row r="814" spans="14:15" x14ac:dyDescent="0.25">
      <c r="N814" s="69" t="str">
        <f t="shared" si="30"/>
        <v>-</v>
      </c>
      <c r="O814" s="68" t="e">
        <f t="shared" si="31"/>
        <v>#VALUE!</v>
      </c>
    </row>
    <row r="815" spans="14:15" x14ac:dyDescent="0.25">
      <c r="N815" s="69" t="str">
        <f t="shared" si="30"/>
        <v>-</v>
      </c>
      <c r="O815" s="68" t="e">
        <f t="shared" si="31"/>
        <v>#VALUE!</v>
      </c>
    </row>
    <row r="816" spans="14:15" x14ac:dyDescent="0.25">
      <c r="N816" s="69" t="str">
        <f t="shared" si="30"/>
        <v>-</v>
      </c>
      <c r="O816" s="68" t="e">
        <f t="shared" si="31"/>
        <v>#VALUE!</v>
      </c>
    </row>
    <row r="817" spans="14:15" x14ac:dyDescent="0.25">
      <c r="N817" s="69" t="str">
        <f t="shared" si="30"/>
        <v>-</v>
      </c>
      <c r="O817" s="68" t="e">
        <f t="shared" si="31"/>
        <v>#VALUE!</v>
      </c>
    </row>
    <row r="818" spans="14:15" x14ac:dyDescent="0.25">
      <c r="N818" s="69" t="str">
        <f t="shared" si="30"/>
        <v>-</v>
      </c>
      <c r="O818" s="68" t="e">
        <f t="shared" si="31"/>
        <v>#VALUE!</v>
      </c>
    </row>
    <row r="819" spans="14:15" x14ac:dyDescent="0.25">
      <c r="N819" s="69" t="str">
        <f t="shared" si="30"/>
        <v>-</v>
      </c>
      <c r="O819" s="68" t="e">
        <f t="shared" si="31"/>
        <v>#VALUE!</v>
      </c>
    </row>
    <row r="820" spans="14:15" x14ac:dyDescent="0.25">
      <c r="N820" s="69" t="str">
        <f t="shared" si="30"/>
        <v>-</v>
      </c>
      <c r="O820" s="68" t="e">
        <f t="shared" si="31"/>
        <v>#VALUE!</v>
      </c>
    </row>
    <row r="821" spans="14:15" x14ac:dyDescent="0.25">
      <c r="N821" s="69" t="str">
        <f t="shared" si="30"/>
        <v>-</v>
      </c>
      <c r="O821" s="68" t="e">
        <f t="shared" si="31"/>
        <v>#VALUE!</v>
      </c>
    </row>
    <row r="822" spans="14:15" x14ac:dyDescent="0.25">
      <c r="N822" s="69" t="str">
        <f t="shared" si="30"/>
        <v>-</v>
      </c>
      <c r="O822" s="68" t="e">
        <f t="shared" si="31"/>
        <v>#VALUE!</v>
      </c>
    </row>
    <row r="823" spans="14:15" x14ac:dyDescent="0.25">
      <c r="N823" s="69" t="str">
        <f t="shared" si="30"/>
        <v>-</v>
      </c>
      <c r="O823" s="68" t="e">
        <f t="shared" si="31"/>
        <v>#VALUE!</v>
      </c>
    </row>
    <row r="824" spans="14:15" x14ac:dyDescent="0.25">
      <c r="N824" s="69" t="str">
        <f t="shared" si="30"/>
        <v>-</v>
      </c>
      <c r="O824" s="68" t="e">
        <f t="shared" si="31"/>
        <v>#VALUE!</v>
      </c>
    </row>
    <row r="825" spans="14:15" x14ac:dyDescent="0.25">
      <c r="N825" s="69" t="str">
        <f t="shared" si="30"/>
        <v>-</v>
      </c>
      <c r="O825" s="68" t="e">
        <f t="shared" si="31"/>
        <v>#VALUE!</v>
      </c>
    </row>
    <row r="826" spans="14:15" x14ac:dyDescent="0.25">
      <c r="N826" s="69" t="str">
        <f t="shared" si="30"/>
        <v>-</v>
      </c>
      <c r="O826" s="68" t="e">
        <f t="shared" si="31"/>
        <v>#VALUE!</v>
      </c>
    </row>
    <row r="827" spans="14:15" x14ac:dyDescent="0.25">
      <c r="N827" s="69" t="str">
        <f t="shared" si="30"/>
        <v>-</v>
      </c>
      <c r="O827" s="68" t="e">
        <f t="shared" si="31"/>
        <v>#VALUE!</v>
      </c>
    </row>
    <row r="828" spans="14:15" x14ac:dyDescent="0.25">
      <c r="N828" s="69" t="str">
        <f t="shared" si="30"/>
        <v>-</v>
      </c>
      <c r="O828" s="68" t="e">
        <f t="shared" si="31"/>
        <v>#VALUE!</v>
      </c>
    </row>
    <row r="829" spans="14:15" x14ac:dyDescent="0.25">
      <c r="N829" s="69" t="str">
        <f t="shared" si="30"/>
        <v>-</v>
      </c>
      <c r="O829" s="68" t="e">
        <f t="shared" si="31"/>
        <v>#VALUE!</v>
      </c>
    </row>
    <row r="830" spans="14:15" x14ac:dyDescent="0.25">
      <c r="N830" s="69" t="str">
        <f t="shared" si="30"/>
        <v>-</v>
      </c>
      <c r="O830" s="68" t="e">
        <f t="shared" si="31"/>
        <v>#VALUE!</v>
      </c>
    </row>
    <row r="831" spans="14:15" x14ac:dyDescent="0.25">
      <c r="N831" s="69" t="str">
        <f t="shared" si="30"/>
        <v>-</v>
      </c>
      <c r="O831" s="68" t="e">
        <f t="shared" si="31"/>
        <v>#VALUE!</v>
      </c>
    </row>
    <row r="832" spans="14:15" x14ac:dyDescent="0.25">
      <c r="N832" s="69" t="str">
        <f t="shared" si="30"/>
        <v>-</v>
      </c>
      <c r="O832" s="68" t="e">
        <f t="shared" si="31"/>
        <v>#VALUE!</v>
      </c>
    </row>
    <row r="833" spans="14:15" x14ac:dyDescent="0.25">
      <c r="N833" s="69" t="str">
        <f t="shared" si="30"/>
        <v>-</v>
      </c>
      <c r="O833" s="68" t="e">
        <f t="shared" si="31"/>
        <v>#VALUE!</v>
      </c>
    </row>
    <row r="834" spans="14:15" x14ac:dyDescent="0.25">
      <c r="N834" s="69" t="str">
        <f t="shared" si="30"/>
        <v>-</v>
      </c>
      <c r="O834" s="68" t="e">
        <f t="shared" si="31"/>
        <v>#VALUE!</v>
      </c>
    </row>
    <row r="835" spans="14:15" x14ac:dyDescent="0.25">
      <c r="N835" s="69" t="str">
        <f t="shared" si="30"/>
        <v>-</v>
      </c>
      <c r="O835" s="68" t="e">
        <f t="shared" si="31"/>
        <v>#VALUE!</v>
      </c>
    </row>
    <row r="836" spans="14:15" x14ac:dyDescent="0.25">
      <c r="N836" s="69" t="str">
        <f t="shared" si="30"/>
        <v>-</v>
      </c>
      <c r="O836" s="68" t="e">
        <f t="shared" si="31"/>
        <v>#VALUE!</v>
      </c>
    </row>
    <row r="837" spans="14:15" x14ac:dyDescent="0.25">
      <c r="N837" s="69" t="str">
        <f t="shared" si="30"/>
        <v>-</v>
      </c>
      <c r="O837" s="68" t="e">
        <f t="shared" si="31"/>
        <v>#VALUE!</v>
      </c>
    </row>
    <row r="838" spans="14:15" x14ac:dyDescent="0.25">
      <c r="N838" s="69" t="str">
        <f t="shared" ref="N838:N901" si="32">IFERROR(MOD(VALUE(MOD(VALUE(MID(L838,5,14)),97)&amp;RIGHT(L838,9)),97),"-")</f>
        <v>-</v>
      </c>
      <c r="O838" s="68" t="e">
        <f t="shared" ref="O838:O901" si="33">IFERROR(MOD(MOD(MOD(MID(L838,5,14),97)&amp;MID(L838,19,3)&amp;CODE(MID(L838,22,1))-55&amp;MID(L838,23,5),97)&amp;1527&amp;MID(L838,3,2),97)-1,MOD(MOD(MOD(MID(L838,5,14),97)&amp;MID(L838,19,6)&amp;CODE(MID(L838,25,1))-55&amp;MID(L838,26,2),97)&amp;1527&amp;MID(L838,3,2),97)-1)</f>
        <v>#VALUE!</v>
      </c>
    </row>
    <row r="839" spans="14:15" x14ac:dyDescent="0.25">
      <c r="N839" s="69" t="str">
        <f t="shared" si="32"/>
        <v>-</v>
      </c>
      <c r="O839" s="68" t="e">
        <f t="shared" si="33"/>
        <v>#VALUE!</v>
      </c>
    </row>
    <row r="840" spans="14:15" x14ac:dyDescent="0.25">
      <c r="N840" s="69" t="str">
        <f t="shared" si="32"/>
        <v>-</v>
      </c>
      <c r="O840" s="68" t="e">
        <f t="shared" si="33"/>
        <v>#VALUE!</v>
      </c>
    </row>
    <row r="841" spans="14:15" x14ac:dyDescent="0.25">
      <c r="N841" s="69" t="str">
        <f t="shared" si="32"/>
        <v>-</v>
      </c>
      <c r="O841" s="68" t="e">
        <f t="shared" si="33"/>
        <v>#VALUE!</v>
      </c>
    </row>
    <row r="842" spans="14:15" x14ac:dyDescent="0.25">
      <c r="N842" s="69" t="str">
        <f t="shared" si="32"/>
        <v>-</v>
      </c>
      <c r="O842" s="68" t="e">
        <f t="shared" si="33"/>
        <v>#VALUE!</v>
      </c>
    </row>
    <row r="843" spans="14:15" x14ac:dyDescent="0.25">
      <c r="N843" s="69" t="str">
        <f t="shared" si="32"/>
        <v>-</v>
      </c>
      <c r="O843" s="68" t="e">
        <f t="shared" si="33"/>
        <v>#VALUE!</v>
      </c>
    </row>
    <row r="844" spans="14:15" x14ac:dyDescent="0.25">
      <c r="N844" s="69" t="str">
        <f t="shared" si="32"/>
        <v>-</v>
      </c>
      <c r="O844" s="68" t="e">
        <f t="shared" si="33"/>
        <v>#VALUE!</v>
      </c>
    </row>
    <row r="845" spans="14:15" x14ac:dyDescent="0.25">
      <c r="N845" s="69" t="str">
        <f t="shared" si="32"/>
        <v>-</v>
      </c>
      <c r="O845" s="68" t="e">
        <f t="shared" si="33"/>
        <v>#VALUE!</v>
      </c>
    </row>
    <row r="846" spans="14:15" x14ac:dyDescent="0.25">
      <c r="N846" s="69" t="str">
        <f t="shared" si="32"/>
        <v>-</v>
      </c>
      <c r="O846" s="68" t="e">
        <f t="shared" si="33"/>
        <v>#VALUE!</v>
      </c>
    </row>
    <row r="847" spans="14:15" x14ac:dyDescent="0.25">
      <c r="N847" s="69" t="str">
        <f t="shared" si="32"/>
        <v>-</v>
      </c>
      <c r="O847" s="68" t="e">
        <f t="shared" si="33"/>
        <v>#VALUE!</v>
      </c>
    </row>
    <row r="848" spans="14:15" x14ac:dyDescent="0.25">
      <c r="N848" s="69" t="str">
        <f t="shared" si="32"/>
        <v>-</v>
      </c>
      <c r="O848" s="68" t="e">
        <f t="shared" si="33"/>
        <v>#VALUE!</v>
      </c>
    </row>
    <row r="849" spans="14:15" x14ac:dyDescent="0.25">
      <c r="N849" s="69" t="str">
        <f t="shared" si="32"/>
        <v>-</v>
      </c>
      <c r="O849" s="68" t="e">
        <f t="shared" si="33"/>
        <v>#VALUE!</v>
      </c>
    </row>
    <row r="850" spans="14:15" x14ac:dyDescent="0.25">
      <c r="N850" s="69" t="str">
        <f t="shared" si="32"/>
        <v>-</v>
      </c>
      <c r="O850" s="68" t="e">
        <f t="shared" si="33"/>
        <v>#VALUE!</v>
      </c>
    </row>
    <row r="851" spans="14:15" x14ac:dyDescent="0.25">
      <c r="N851" s="69" t="str">
        <f t="shared" si="32"/>
        <v>-</v>
      </c>
      <c r="O851" s="68" t="e">
        <f t="shared" si="33"/>
        <v>#VALUE!</v>
      </c>
    </row>
    <row r="852" spans="14:15" x14ac:dyDescent="0.25">
      <c r="N852" s="69" t="str">
        <f t="shared" si="32"/>
        <v>-</v>
      </c>
      <c r="O852" s="68" t="e">
        <f t="shared" si="33"/>
        <v>#VALUE!</v>
      </c>
    </row>
    <row r="853" spans="14:15" x14ac:dyDescent="0.25">
      <c r="N853" s="69" t="str">
        <f t="shared" si="32"/>
        <v>-</v>
      </c>
      <c r="O853" s="68" t="e">
        <f t="shared" si="33"/>
        <v>#VALUE!</v>
      </c>
    </row>
    <row r="854" spans="14:15" x14ac:dyDescent="0.25">
      <c r="N854" s="69" t="str">
        <f t="shared" si="32"/>
        <v>-</v>
      </c>
      <c r="O854" s="68" t="e">
        <f t="shared" si="33"/>
        <v>#VALUE!</v>
      </c>
    </row>
    <row r="855" spans="14:15" x14ac:dyDescent="0.25">
      <c r="N855" s="69" t="str">
        <f t="shared" si="32"/>
        <v>-</v>
      </c>
      <c r="O855" s="68" t="e">
        <f t="shared" si="33"/>
        <v>#VALUE!</v>
      </c>
    </row>
    <row r="856" spans="14:15" x14ac:dyDescent="0.25">
      <c r="N856" s="69" t="str">
        <f t="shared" si="32"/>
        <v>-</v>
      </c>
      <c r="O856" s="68" t="e">
        <f t="shared" si="33"/>
        <v>#VALUE!</v>
      </c>
    </row>
    <row r="857" spans="14:15" x14ac:dyDescent="0.25">
      <c r="N857" s="69" t="str">
        <f t="shared" si="32"/>
        <v>-</v>
      </c>
      <c r="O857" s="68" t="e">
        <f t="shared" si="33"/>
        <v>#VALUE!</v>
      </c>
    </row>
    <row r="858" spans="14:15" x14ac:dyDescent="0.25">
      <c r="N858" s="69" t="str">
        <f t="shared" si="32"/>
        <v>-</v>
      </c>
      <c r="O858" s="68" t="e">
        <f t="shared" si="33"/>
        <v>#VALUE!</v>
      </c>
    </row>
    <row r="859" spans="14:15" x14ac:dyDescent="0.25">
      <c r="N859" s="69" t="str">
        <f t="shared" si="32"/>
        <v>-</v>
      </c>
      <c r="O859" s="68" t="e">
        <f t="shared" si="33"/>
        <v>#VALUE!</v>
      </c>
    </row>
    <row r="860" spans="14:15" x14ac:dyDescent="0.25">
      <c r="N860" s="69" t="str">
        <f t="shared" si="32"/>
        <v>-</v>
      </c>
      <c r="O860" s="68" t="e">
        <f t="shared" si="33"/>
        <v>#VALUE!</v>
      </c>
    </row>
    <row r="861" spans="14:15" x14ac:dyDescent="0.25">
      <c r="N861" s="69" t="str">
        <f t="shared" si="32"/>
        <v>-</v>
      </c>
      <c r="O861" s="68" t="e">
        <f t="shared" si="33"/>
        <v>#VALUE!</v>
      </c>
    </row>
    <row r="862" spans="14:15" x14ac:dyDescent="0.25">
      <c r="N862" s="69" t="str">
        <f t="shared" si="32"/>
        <v>-</v>
      </c>
      <c r="O862" s="68" t="e">
        <f t="shared" si="33"/>
        <v>#VALUE!</v>
      </c>
    </row>
    <row r="863" spans="14:15" x14ac:dyDescent="0.25">
      <c r="N863" s="69" t="str">
        <f t="shared" si="32"/>
        <v>-</v>
      </c>
      <c r="O863" s="68" t="e">
        <f t="shared" si="33"/>
        <v>#VALUE!</v>
      </c>
    </row>
    <row r="864" spans="14:15" x14ac:dyDescent="0.25">
      <c r="N864" s="69" t="str">
        <f t="shared" si="32"/>
        <v>-</v>
      </c>
      <c r="O864" s="68" t="e">
        <f t="shared" si="33"/>
        <v>#VALUE!</v>
      </c>
    </row>
    <row r="865" spans="14:15" x14ac:dyDescent="0.25">
      <c r="N865" s="69" t="str">
        <f t="shared" si="32"/>
        <v>-</v>
      </c>
      <c r="O865" s="68" t="e">
        <f t="shared" si="33"/>
        <v>#VALUE!</v>
      </c>
    </row>
    <row r="866" spans="14:15" x14ac:dyDescent="0.25">
      <c r="N866" s="69" t="str">
        <f t="shared" si="32"/>
        <v>-</v>
      </c>
      <c r="O866" s="68" t="e">
        <f t="shared" si="33"/>
        <v>#VALUE!</v>
      </c>
    </row>
    <row r="867" spans="14:15" x14ac:dyDescent="0.25">
      <c r="N867" s="69" t="str">
        <f t="shared" si="32"/>
        <v>-</v>
      </c>
      <c r="O867" s="68" t="e">
        <f t="shared" si="33"/>
        <v>#VALUE!</v>
      </c>
    </row>
    <row r="868" spans="14:15" x14ac:dyDescent="0.25">
      <c r="N868" s="69" t="str">
        <f t="shared" si="32"/>
        <v>-</v>
      </c>
      <c r="O868" s="68" t="e">
        <f t="shared" si="33"/>
        <v>#VALUE!</v>
      </c>
    </row>
    <row r="869" spans="14:15" x14ac:dyDescent="0.25">
      <c r="N869" s="69" t="str">
        <f t="shared" si="32"/>
        <v>-</v>
      </c>
      <c r="O869" s="68" t="e">
        <f t="shared" si="33"/>
        <v>#VALUE!</v>
      </c>
    </row>
    <row r="870" spans="14:15" x14ac:dyDescent="0.25">
      <c r="N870" s="69" t="str">
        <f t="shared" si="32"/>
        <v>-</v>
      </c>
      <c r="O870" s="68" t="e">
        <f t="shared" si="33"/>
        <v>#VALUE!</v>
      </c>
    </row>
    <row r="871" spans="14:15" x14ac:dyDescent="0.25">
      <c r="N871" s="69" t="str">
        <f t="shared" si="32"/>
        <v>-</v>
      </c>
      <c r="O871" s="68" t="e">
        <f t="shared" si="33"/>
        <v>#VALUE!</v>
      </c>
    </row>
    <row r="872" spans="14:15" x14ac:dyDescent="0.25">
      <c r="N872" s="69" t="str">
        <f t="shared" si="32"/>
        <v>-</v>
      </c>
      <c r="O872" s="68" t="e">
        <f t="shared" si="33"/>
        <v>#VALUE!</v>
      </c>
    </row>
    <row r="873" spans="14:15" x14ac:dyDescent="0.25">
      <c r="N873" s="69" t="str">
        <f t="shared" si="32"/>
        <v>-</v>
      </c>
      <c r="O873" s="68" t="e">
        <f t="shared" si="33"/>
        <v>#VALUE!</v>
      </c>
    </row>
    <row r="874" spans="14:15" x14ac:dyDescent="0.25">
      <c r="N874" s="69" t="str">
        <f t="shared" si="32"/>
        <v>-</v>
      </c>
      <c r="O874" s="68" t="e">
        <f t="shared" si="33"/>
        <v>#VALUE!</v>
      </c>
    </row>
    <row r="875" spans="14:15" x14ac:dyDescent="0.25">
      <c r="N875" s="69" t="str">
        <f t="shared" si="32"/>
        <v>-</v>
      </c>
      <c r="O875" s="68" t="e">
        <f t="shared" si="33"/>
        <v>#VALUE!</v>
      </c>
    </row>
    <row r="876" spans="14:15" x14ac:dyDescent="0.25">
      <c r="N876" s="69" t="str">
        <f t="shared" si="32"/>
        <v>-</v>
      </c>
      <c r="O876" s="68" t="e">
        <f t="shared" si="33"/>
        <v>#VALUE!</v>
      </c>
    </row>
    <row r="877" spans="14:15" x14ac:dyDescent="0.25">
      <c r="N877" s="69" t="str">
        <f t="shared" si="32"/>
        <v>-</v>
      </c>
      <c r="O877" s="68" t="e">
        <f t="shared" si="33"/>
        <v>#VALUE!</v>
      </c>
    </row>
    <row r="878" spans="14:15" x14ac:dyDescent="0.25">
      <c r="N878" s="69" t="str">
        <f t="shared" si="32"/>
        <v>-</v>
      </c>
      <c r="O878" s="68" t="e">
        <f t="shared" si="33"/>
        <v>#VALUE!</v>
      </c>
    </row>
    <row r="879" spans="14:15" x14ac:dyDescent="0.25">
      <c r="N879" s="69" t="str">
        <f t="shared" si="32"/>
        <v>-</v>
      </c>
      <c r="O879" s="68" t="e">
        <f t="shared" si="33"/>
        <v>#VALUE!</v>
      </c>
    </row>
    <row r="880" spans="14:15" x14ac:dyDescent="0.25">
      <c r="N880" s="69" t="str">
        <f t="shared" si="32"/>
        <v>-</v>
      </c>
      <c r="O880" s="68" t="e">
        <f t="shared" si="33"/>
        <v>#VALUE!</v>
      </c>
    </row>
    <row r="881" spans="14:15" x14ac:dyDescent="0.25">
      <c r="N881" s="69" t="str">
        <f t="shared" si="32"/>
        <v>-</v>
      </c>
      <c r="O881" s="68" t="e">
        <f t="shared" si="33"/>
        <v>#VALUE!</v>
      </c>
    </row>
    <row r="882" spans="14:15" x14ac:dyDescent="0.25">
      <c r="N882" s="69" t="str">
        <f t="shared" si="32"/>
        <v>-</v>
      </c>
      <c r="O882" s="68" t="e">
        <f t="shared" si="33"/>
        <v>#VALUE!</v>
      </c>
    </row>
    <row r="883" spans="14:15" x14ac:dyDescent="0.25">
      <c r="N883" s="69" t="str">
        <f t="shared" si="32"/>
        <v>-</v>
      </c>
      <c r="O883" s="68" t="e">
        <f t="shared" si="33"/>
        <v>#VALUE!</v>
      </c>
    </row>
    <row r="884" spans="14:15" x14ac:dyDescent="0.25">
      <c r="N884" s="69" t="str">
        <f t="shared" si="32"/>
        <v>-</v>
      </c>
      <c r="O884" s="68" t="e">
        <f t="shared" si="33"/>
        <v>#VALUE!</v>
      </c>
    </row>
    <row r="885" spans="14:15" x14ac:dyDescent="0.25">
      <c r="N885" s="69" t="str">
        <f t="shared" si="32"/>
        <v>-</v>
      </c>
      <c r="O885" s="68" t="e">
        <f t="shared" si="33"/>
        <v>#VALUE!</v>
      </c>
    </row>
    <row r="886" spans="14:15" x14ac:dyDescent="0.25">
      <c r="N886" s="69" t="str">
        <f t="shared" si="32"/>
        <v>-</v>
      </c>
      <c r="O886" s="68" t="e">
        <f t="shared" si="33"/>
        <v>#VALUE!</v>
      </c>
    </row>
    <row r="887" spans="14:15" x14ac:dyDescent="0.25">
      <c r="N887" s="69" t="str">
        <f t="shared" si="32"/>
        <v>-</v>
      </c>
      <c r="O887" s="68" t="e">
        <f t="shared" si="33"/>
        <v>#VALUE!</v>
      </c>
    </row>
    <row r="888" spans="14:15" x14ac:dyDescent="0.25">
      <c r="N888" s="69" t="str">
        <f t="shared" si="32"/>
        <v>-</v>
      </c>
      <c r="O888" s="68" t="e">
        <f t="shared" si="33"/>
        <v>#VALUE!</v>
      </c>
    </row>
    <row r="889" spans="14:15" x14ac:dyDescent="0.25">
      <c r="N889" s="69" t="str">
        <f t="shared" si="32"/>
        <v>-</v>
      </c>
      <c r="O889" s="68" t="e">
        <f t="shared" si="33"/>
        <v>#VALUE!</v>
      </c>
    </row>
    <row r="890" spans="14:15" x14ac:dyDescent="0.25">
      <c r="N890" s="69" t="str">
        <f t="shared" si="32"/>
        <v>-</v>
      </c>
      <c r="O890" s="68" t="e">
        <f t="shared" si="33"/>
        <v>#VALUE!</v>
      </c>
    </row>
    <row r="891" spans="14:15" x14ac:dyDescent="0.25">
      <c r="N891" s="69" t="str">
        <f t="shared" si="32"/>
        <v>-</v>
      </c>
      <c r="O891" s="68" t="e">
        <f t="shared" si="33"/>
        <v>#VALUE!</v>
      </c>
    </row>
    <row r="892" spans="14:15" x14ac:dyDescent="0.25">
      <c r="N892" s="69" t="str">
        <f t="shared" si="32"/>
        <v>-</v>
      </c>
      <c r="O892" s="68" t="e">
        <f t="shared" si="33"/>
        <v>#VALUE!</v>
      </c>
    </row>
    <row r="893" spans="14:15" x14ac:dyDescent="0.25">
      <c r="N893" s="69" t="str">
        <f t="shared" si="32"/>
        <v>-</v>
      </c>
      <c r="O893" s="68" t="e">
        <f t="shared" si="33"/>
        <v>#VALUE!</v>
      </c>
    </row>
    <row r="894" spans="14:15" x14ac:dyDescent="0.25">
      <c r="N894" s="69" t="str">
        <f t="shared" si="32"/>
        <v>-</v>
      </c>
      <c r="O894" s="68" t="e">
        <f t="shared" si="33"/>
        <v>#VALUE!</v>
      </c>
    </row>
    <row r="895" spans="14:15" x14ac:dyDescent="0.25">
      <c r="N895" s="69" t="str">
        <f t="shared" si="32"/>
        <v>-</v>
      </c>
      <c r="O895" s="68" t="e">
        <f t="shared" si="33"/>
        <v>#VALUE!</v>
      </c>
    </row>
    <row r="896" spans="14:15" x14ac:dyDescent="0.25">
      <c r="N896" s="69" t="str">
        <f t="shared" si="32"/>
        <v>-</v>
      </c>
      <c r="O896" s="68" t="e">
        <f t="shared" si="33"/>
        <v>#VALUE!</v>
      </c>
    </row>
    <row r="897" spans="14:15" x14ac:dyDescent="0.25">
      <c r="N897" s="69" t="str">
        <f t="shared" si="32"/>
        <v>-</v>
      </c>
      <c r="O897" s="68" t="e">
        <f t="shared" si="33"/>
        <v>#VALUE!</v>
      </c>
    </row>
    <row r="898" spans="14:15" x14ac:dyDescent="0.25">
      <c r="N898" s="69" t="str">
        <f t="shared" si="32"/>
        <v>-</v>
      </c>
      <c r="O898" s="68" t="e">
        <f t="shared" si="33"/>
        <v>#VALUE!</v>
      </c>
    </row>
    <row r="899" spans="14:15" x14ac:dyDescent="0.25">
      <c r="N899" s="69" t="str">
        <f t="shared" si="32"/>
        <v>-</v>
      </c>
      <c r="O899" s="68" t="e">
        <f t="shared" si="33"/>
        <v>#VALUE!</v>
      </c>
    </row>
    <row r="900" spans="14:15" x14ac:dyDescent="0.25">
      <c r="N900" s="69" t="str">
        <f t="shared" si="32"/>
        <v>-</v>
      </c>
      <c r="O900" s="68" t="e">
        <f t="shared" si="33"/>
        <v>#VALUE!</v>
      </c>
    </row>
    <row r="901" spans="14:15" x14ac:dyDescent="0.25">
      <c r="N901" s="69" t="str">
        <f t="shared" si="32"/>
        <v>-</v>
      </c>
      <c r="O901" s="68" t="e">
        <f t="shared" si="33"/>
        <v>#VALUE!</v>
      </c>
    </row>
    <row r="902" spans="14:15" x14ac:dyDescent="0.25">
      <c r="N902" s="69" t="str">
        <f t="shared" ref="N902:N965" si="34">IFERROR(MOD(VALUE(MOD(VALUE(MID(L902,5,14)),97)&amp;RIGHT(L902,9)),97),"-")</f>
        <v>-</v>
      </c>
      <c r="O902" s="68" t="e">
        <f t="shared" ref="O902:O965" si="35">IFERROR(MOD(MOD(MOD(MID(L902,5,14),97)&amp;MID(L902,19,3)&amp;CODE(MID(L902,22,1))-55&amp;MID(L902,23,5),97)&amp;1527&amp;MID(L902,3,2),97)-1,MOD(MOD(MOD(MID(L902,5,14),97)&amp;MID(L902,19,6)&amp;CODE(MID(L902,25,1))-55&amp;MID(L902,26,2),97)&amp;1527&amp;MID(L902,3,2),97)-1)</f>
        <v>#VALUE!</v>
      </c>
    </row>
    <row r="903" spans="14:15" x14ac:dyDescent="0.25">
      <c r="N903" s="69" t="str">
        <f t="shared" si="34"/>
        <v>-</v>
      </c>
      <c r="O903" s="68" t="e">
        <f t="shared" si="35"/>
        <v>#VALUE!</v>
      </c>
    </row>
    <row r="904" spans="14:15" x14ac:dyDescent="0.25">
      <c r="N904" s="69" t="str">
        <f t="shared" si="34"/>
        <v>-</v>
      </c>
      <c r="O904" s="68" t="e">
        <f t="shared" si="35"/>
        <v>#VALUE!</v>
      </c>
    </row>
    <row r="905" spans="14:15" x14ac:dyDescent="0.25">
      <c r="N905" s="69" t="str">
        <f t="shared" si="34"/>
        <v>-</v>
      </c>
      <c r="O905" s="68" t="e">
        <f t="shared" si="35"/>
        <v>#VALUE!</v>
      </c>
    </row>
    <row r="906" spans="14:15" x14ac:dyDescent="0.25">
      <c r="N906" s="69" t="str">
        <f t="shared" si="34"/>
        <v>-</v>
      </c>
      <c r="O906" s="68" t="e">
        <f t="shared" si="35"/>
        <v>#VALUE!</v>
      </c>
    </row>
    <row r="907" spans="14:15" x14ac:dyDescent="0.25">
      <c r="N907" s="69" t="str">
        <f t="shared" si="34"/>
        <v>-</v>
      </c>
      <c r="O907" s="68" t="e">
        <f t="shared" si="35"/>
        <v>#VALUE!</v>
      </c>
    </row>
    <row r="908" spans="14:15" x14ac:dyDescent="0.25">
      <c r="N908" s="69" t="str">
        <f t="shared" si="34"/>
        <v>-</v>
      </c>
      <c r="O908" s="68" t="e">
        <f t="shared" si="35"/>
        <v>#VALUE!</v>
      </c>
    </row>
    <row r="909" spans="14:15" x14ac:dyDescent="0.25">
      <c r="N909" s="69" t="str">
        <f t="shared" si="34"/>
        <v>-</v>
      </c>
      <c r="O909" s="68" t="e">
        <f t="shared" si="35"/>
        <v>#VALUE!</v>
      </c>
    </row>
    <row r="910" spans="14:15" x14ac:dyDescent="0.25">
      <c r="N910" s="69" t="str">
        <f t="shared" si="34"/>
        <v>-</v>
      </c>
      <c r="O910" s="68" t="e">
        <f t="shared" si="35"/>
        <v>#VALUE!</v>
      </c>
    </row>
    <row r="911" spans="14:15" x14ac:dyDescent="0.25">
      <c r="N911" s="69" t="str">
        <f t="shared" si="34"/>
        <v>-</v>
      </c>
      <c r="O911" s="68" t="e">
        <f t="shared" si="35"/>
        <v>#VALUE!</v>
      </c>
    </row>
    <row r="912" spans="14:15" x14ac:dyDescent="0.25">
      <c r="N912" s="69" t="str">
        <f t="shared" si="34"/>
        <v>-</v>
      </c>
      <c r="O912" s="68" t="e">
        <f t="shared" si="35"/>
        <v>#VALUE!</v>
      </c>
    </row>
    <row r="913" spans="14:15" x14ac:dyDescent="0.25">
      <c r="N913" s="69" t="str">
        <f t="shared" si="34"/>
        <v>-</v>
      </c>
      <c r="O913" s="68" t="e">
        <f t="shared" si="35"/>
        <v>#VALUE!</v>
      </c>
    </row>
    <row r="914" spans="14:15" x14ac:dyDescent="0.25">
      <c r="N914" s="69" t="str">
        <f t="shared" si="34"/>
        <v>-</v>
      </c>
      <c r="O914" s="68" t="e">
        <f t="shared" si="35"/>
        <v>#VALUE!</v>
      </c>
    </row>
    <row r="915" spans="14:15" x14ac:dyDescent="0.25">
      <c r="N915" s="69" t="str">
        <f t="shared" si="34"/>
        <v>-</v>
      </c>
      <c r="O915" s="68" t="e">
        <f t="shared" si="35"/>
        <v>#VALUE!</v>
      </c>
    </row>
    <row r="916" spans="14:15" x14ac:dyDescent="0.25">
      <c r="N916" s="69" t="str">
        <f t="shared" si="34"/>
        <v>-</v>
      </c>
      <c r="O916" s="68" t="e">
        <f t="shared" si="35"/>
        <v>#VALUE!</v>
      </c>
    </row>
    <row r="917" spans="14:15" x14ac:dyDescent="0.25">
      <c r="N917" s="69" t="str">
        <f t="shared" si="34"/>
        <v>-</v>
      </c>
      <c r="O917" s="68" t="e">
        <f t="shared" si="35"/>
        <v>#VALUE!</v>
      </c>
    </row>
    <row r="918" spans="14:15" x14ac:dyDescent="0.25">
      <c r="N918" s="69" t="str">
        <f t="shared" si="34"/>
        <v>-</v>
      </c>
      <c r="O918" s="68" t="e">
        <f t="shared" si="35"/>
        <v>#VALUE!</v>
      </c>
    </row>
    <row r="919" spans="14:15" x14ac:dyDescent="0.25">
      <c r="N919" s="69" t="str">
        <f t="shared" si="34"/>
        <v>-</v>
      </c>
      <c r="O919" s="68" t="e">
        <f t="shared" si="35"/>
        <v>#VALUE!</v>
      </c>
    </row>
    <row r="920" spans="14:15" x14ac:dyDescent="0.25">
      <c r="N920" s="69" t="str">
        <f t="shared" si="34"/>
        <v>-</v>
      </c>
      <c r="O920" s="68" t="e">
        <f t="shared" si="35"/>
        <v>#VALUE!</v>
      </c>
    </row>
    <row r="921" spans="14:15" x14ac:dyDescent="0.25">
      <c r="N921" s="69" t="str">
        <f t="shared" si="34"/>
        <v>-</v>
      </c>
      <c r="O921" s="68" t="e">
        <f t="shared" si="35"/>
        <v>#VALUE!</v>
      </c>
    </row>
    <row r="922" spans="14:15" x14ac:dyDescent="0.25">
      <c r="N922" s="69" t="str">
        <f t="shared" si="34"/>
        <v>-</v>
      </c>
      <c r="O922" s="68" t="e">
        <f t="shared" si="35"/>
        <v>#VALUE!</v>
      </c>
    </row>
    <row r="923" spans="14:15" x14ac:dyDescent="0.25">
      <c r="N923" s="69" t="str">
        <f t="shared" si="34"/>
        <v>-</v>
      </c>
      <c r="O923" s="68" t="e">
        <f t="shared" si="35"/>
        <v>#VALUE!</v>
      </c>
    </row>
    <row r="924" spans="14:15" x14ac:dyDescent="0.25">
      <c r="N924" s="69" t="str">
        <f t="shared" si="34"/>
        <v>-</v>
      </c>
      <c r="O924" s="68" t="e">
        <f t="shared" si="35"/>
        <v>#VALUE!</v>
      </c>
    </row>
    <row r="925" spans="14:15" x14ac:dyDescent="0.25">
      <c r="N925" s="69" t="str">
        <f t="shared" si="34"/>
        <v>-</v>
      </c>
      <c r="O925" s="68" t="e">
        <f t="shared" si="35"/>
        <v>#VALUE!</v>
      </c>
    </row>
    <row r="926" spans="14:15" x14ac:dyDescent="0.25">
      <c r="N926" s="69" t="str">
        <f t="shared" si="34"/>
        <v>-</v>
      </c>
      <c r="O926" s="68" t="e">
        <f t="shared" si="35"/>
        <v>#VALUE!</v>
      </c>
    </row>
    <row r="927" spans="14:15" x14ac:dyDescent="0.25">
      <c r="N927" s="69" t="str">
        <f t="shared" si="34"/>
        <v>-</v>
      </c>
      <c r="O927" s="68" t="e">
        <f t="shared" si="35"/>
        <v>#VALUE!</v>
      </c>
    </row>
    <row r="928" spans="14:15" x14ac:dyDescent="0.25">
      <c r="N928" s="69" t="str">
        <f t="shared" si="34"/>
        <v>-</v>
      </c>
      <c r="O928" s="68" t="e">
        <f t="shared" si="35"/>
        <v>#VALUE!</v>
      </c>
    </row>
    <row r="929" spans="14:15" x14ac:dyDescent="0.25">
      <c r="N929" s="69" t="str">
        <f t="shared" si="34"/>
        <v>-</v>
      </c>
      <c r="O929" s="68" t="e">
        <f t="shared" si="35"/>
        <v>#VALUE!</v>
      </c>
    </row>
    <row r="930" spans="14:15" x14ac:dyDescent="0.25">
      <c r="N930" s="69" t="str">
        <f t="shared" si="34"/>
        <v>-</v>
      </c>
      <c r="O930" s="68" t="e">
        <f t="shared" si="35"/>
        <v>#VALUE!</v>
      </c>
    </row>
    <row r="931" spans="14:15" x14ac:dyDescent="0.25">
      <c r="N931" s="69" t="str">
        <f t="shared" si="34"/>
        <v>-</v>
      </c>
      <c r="O931" s="68" t="e">
        <f t="shared" si="35"/>
        <v>#VALUE!</v>
      </c>
    </row>
    <row r="932" spans="14:15" x14ac:dyDescent="0.25">
      <c r="N932" s="69" t="str">
        <f t="shared" si="34"/>
        <v>-</v>
      </c>
      <c r="O932" s="68" t="e">
        <f t="shared" si="35"/>
        <v>#VALUE!</v>
      </c>
    </row>
    <row r="933" spans="14:15" x14ac:dyDescent="0.25">
      <c r="N933" s="69" t="str">
        <f t="shared" si="34"/>
        <v>-</v>
      </c>
      <c r="O933" s="68" t="e">
        <f t="shared" si="35"/>
        <v>#VALUE!</v>
      </c>
    </row>
    <row r="934" spans="14:15" x14ac:dyDescent="0.25">
      <c r="N934" s="69" t="str">
        <f t="shared" si="34"/>
        <v>-</v>
      </c>
      <c r="O934" s="68" t="e">
        <f t="shared" si="35"/>
        <v>#VALUE!</v>
      </c>
    </row>
    <row r="935" spans="14:15" x14ac:dyDescent="0.25">
      <c r="N935" s="69" t="str">
        <f t="shared" si="34"/>
        <v>-</v>
      </c>
      <c r="O935" s="68" t="e">
        <f t="shared" si="35"/>
        <v>#VALUE!</v>
      </c>
    </row>
    <row r="936" spans="14:15" x14ac:dyDescent="0.25">
      <c r="N936" s="69" t="str">
        <f t="shared" si="34"/>
        <v>-</v>
      </c>
      <c r="O936" s="68" t="e">
        <f t="shared" si="35"/>
        <v>#VALUE!</v>
      </c>
    </row>
    <row r="937" spans="14:15" x14ac:dyDescent="0.25">
      <c r="N937" s="69" t="str">
        <f t="shared" si="34"/>
        <v>-</v>
      </c>
      <c r="O937" s="68" t="e">
        <f t="shared" si="35"/>
        <v>#VALUE!</v>
      </c>
    </row>
    <row r="938" spans="14:15" x14ac:dyDescent="0.25">
      <c r="N938" s="69" t="str">
        <f t="shared" si="34"/>
        <v>-</v>
      </c>
      <c r="O938" s="68" t="e">
        <f t="shared" si="35"/>
        <v>#VALUE!</v>
      </c>
    </row>
    <row r="939" spans="14:15" x14ac:dyDescent="0.25">
      <c r="N939" s="69" t="str">
        <f t="shared" si="34"/>
        <v>-</v>
      </c>
      <c r="O939" s="68" t="e">
        <f t="shared" si="35"/>
        <v>#VALUE!</v>
      </c>
    </row>
    <row r="940" spans="14:15" x14ac:dyDescent="0.25">
      <c r="N940" s="69" t="str">
        <f t="shared" si="34"/>
        <v>-</v>
      </c>
      <c r="O940" s="68" t="e">
        <f t="shared" si="35"/>
        <v>#VALUE!</v>
      </c>
    </row>
    <row r="941" spans="14:15" x14ac:dyDescent="0.25">
      <c r="N941" s="69" t="str">
        <f t="shared" si="34"/>
        <v>-</v>
      </c>
      <c r="O941" s="68" t="e">
        <f t="shared" si="35"/>
        <v>#VALUE!</v>
      </c>
    </row>
    <row r="942" spans="14:15" x14ac:dyDescent="0.25">
      <c r="N942" s="69" t="str">
        <f t="shared" si="34"/>
        <v>-</v>
      </c>
      <c r="O942" s="68" t="e">
        <f t="shared" si="35"/>
        <v>#VALUE!</v>
      </c>
    </row>
    <row r="943" spans="14:15" x14ac:dyDescent="0.25">
      <c r="N943" s="69" t="str">
        <f t="shared" si="34"/>
        <v>-</v>
      </c>
      <c r="O943" s="68" t="e">
        <f t="shared" si="35"/>
        <v>#VALUE!</v>
      </c>
    </row>
    <row r="944" spans="14:15" x14ac:dyDescent="0.25">
      <c r="N944" s="69" t="str">
        <f t="shared" si="34"/>
        <v>-</v>
      </c>
      <c r="O944" s="68" t="e">
        <f t="shared" si="35"/>
        <v>#VALUE!</v>
      </c>
    </row>
    <row r="945" spans="14:15" x14ac:dyDescent="0.25">
      <c r="N945" s="69" t="str">
        <f t="shared" si="34"/>
        <v>-</v>
      </c>
      <c r="O945" s="68" t="e">
        <f t="shared" si="35"/>
        <v>#VALUE!</v>
      </c>
    </row>
    <row r="946" spans="14:15" x14ac:dyDescent="0.25">
      <c r="N946" s="69" t="str">
        <f t="shared" si="34"/>
        <v>-</v>
      </c>
      <c r="O946" s="68" t="e">
        <f t="shared" si="35"/>
        <v>#VALUE!</v>
      </c>
    </row>
    <row r="947" spans="14:15" x14ac:dyDescent="0.25">
      <c r="N947" s="69" t="str">
        <f t="shared" si="34"/>
        <v>-</v>
      </c>
      <c r="O947" s="68" t="e">
        <f t="shared" si="35"/>
        <v>#VALUE!</v>
      </c>
    </row>
    <row r="948" spans="14:15" x14ac:dyDescent="0.25">
      <c r="N948" s="69" t="str">
        <f t="shared" si="34"/>
        <v>-</v>
      </c>
      <c r="O948" s="68" t="e">
        <f t="shared" si="35"/>
        <v>#VALUE!</v>
      </c>
    </row>
    <row r="949" spans="14:15" x14ac:dyDescent="0.25">
      <c r="N949" s="69" t="str">
        <f t="shared" si="34"/>
        <v>-</v>
      </c>
      <c r="O949" s="68" t="e">
        <f t="shared" si="35"/>
        <v>#VALUE!</v>
      </c>
    </row>
    <row r="950" spans="14:15" x14ac:dyDescent="0.25">
      <c r="N950" s="69" t="str">
        <f t="shared" si="34"/>
        <v>-</v>
      </c>
      <c r="O950" s="68" t="e">
        <f t="shared" si="35"/>
        <v>#VALUE!</v>
      </c>
    </row>
    <row r="951" spans="14:15" x14ac:dyDescent="0.25">
      <c r="N951" s="69" t="str">
        <f t="shared" si="34"/>
        <v>-</v>
      </c>
      <c r="O951" s="68" t="e">
        <f t="shared" si="35"/>
        <v>#VALUE!</v>
      </c>
    </row>
    <row r="952" spans="14:15" x14ac:dyDescent="0.25">
      <c r="N952" s="69" t="str">
        <f t="shared" si="34"/>
        <v>-</v>
      </c>
      <c r="O952" s="68" t="e">
        <f t="shared" si="35"/>
        <v>#VALUE!</v>
      </c>
    </row>
    <row r="953" spans="14:15" x14ac:dyDescent="0.25">
      <c r="N953" s="69" t="str">
        <f t="shared" si="34"/>
        <v>-</v>
      </c>
      <c r="O953" s="68" t="e">
        <f t="shared" si="35"/>
        <v>#VALUE!</v>
      </c>
    </row>
    <row r="954" spans="14:15" x14ac:dyDescent="0.25">
      <c r="N954" s="69" t="str">
        <f t="shared" si="34"/>
        <v>-</v>
      </c>
      <c r="O954" s="68" t="e">
        <f t="shared" si="35"/>
        <v>#VALUE!</v>
      </c>
    </row>
    <row r="955" spans="14:15" x14ac:dyDescent="0.25">
      <c r="N955" s="69" t="str">
        <f t="shared" si="34"/>
        <v>-</v>
      </c>
      <c r="O955" s="68" t="e">
        <f t="shared" si="35"/>
        <v>#VALUE!</v>
      </c>
    </row>
    <row r="956" spans="14:15" x14ac:dyDescent="0.25">
      <c r="N956" s="69" t="str">
        <f t="shared" si="34"/>
        <v>-</v>
      </c>
      <c r="O956" s="68" t="e">
        <f t="shared" si="35"/>
        <v>#VALUE!</v>
      </c>
    </row>
    <row r="957" spans="14:15" x14ac:dyDescent="0.25">
      <c r="N957" s="69" t="str">
        <f t="shared" si="34"/>
        <v>-</v>
      </c>
      <c r="O957" s="68" t="e">
        <f t="shared" si="35"/>
        <v>#VALUE!</v>
      </c>
    </row>
    <row r="958" spans="14:15" x14ac:dyDescent="0.25">
      <c r="N958" s="69" t="str">
        <f t="shared" si="34"/>
        <v>-</v>
      </c>
      <c r="O958" s="68" t="e">
        <f t="shared" si="35"/>
        <v>#VALUE!</v>
      </c>
    </row>
    <row r="959" spans="14:15" x14ac:dyDescent="0.25">
      <c r="N959" s="69" t="str">
        <f t="shared" si="34"/>
        <v>-</v>
      </c>
      <c r="O959" s="68" t="e">
        <f t="shared" si="35"/>
        <v>#VALUE!</v>
      </c>
    </row>
    <row r="960" spans="14:15" x14ac:dyDescent="0.25">
      <c r="N960" s="69" t="str">
        <f t="shared" si="34"/>
        <v>-</v>
      </c>
      <c r="O960" s="68" t="e">
        <f t="shared" si="35"/>
        <v>#VALUE!</v>
      </c>
    </row>
    <row r="961" spans="14:15" x14ac:dyDescent="0.25">
      <c r="N961" s="69" t="str">
        <f t="shared" si="34"/>
        <v>-</v>
      </c>
      <c r="O961" s="68" t="e">
        <f t="shared" si="35"/>
        <v>#VALUE!</v>
      </c>
    </row>
    <row r="962" spans="14:15" x14ac:dyDescent="0.25">
      <c r="N962" s="69" t="str">
        <f t="shared" si="34"/>
        <v>-</v>
      </c>
      <c r="O962" s="68" t="e">
        <f t="shared" si="35"/>
        <v>#VALUE!</v>
      </c>
    </row>
    <row r="963" spans="14:15" x14ac:dyDescent="0.25">
      <c r="N963" s="69" t="str">
        <f t="shared" si="34"/>
        <v>-</v>
      </c>
      <c r="O963" s="68" t="e">
        <f t="shared" si="35"/>
        <v>#VALUE!</v>
      </c>
    </row>
    <row r="964" spans="14:15" x14ac:dyDescent="0.25">
      <c r="N964" s="69" t="str">
        <f t="shared" si="34"/>
        <v>-</v>
      </c>
      <c r="O964" s="68" t="e">
        <f t="shared" si="35"/>
        <v>#VALUE!</v>
      </c>
    </row>
    <row r="965" spans="14:15" x14ac:dyDescent="0.25">
      <c r="N965" s="69" t="str">
        <f t="shared" si="34"/>
        <v>-</v>
      </c>
      <c r="O965" s="68" t="e">
        <f t="shared" si="35"/>
        <v>#VALUE!</v>
      </c>
    </row>
    <row r="966" spans="14:15" x14ac:dyDescent="0.25">
      <c r="N966" s="69" t="str">
        <f t="shared" ref="N966:N1029" si="36">IFERROR(MOD(VALUE(MOD(VALUE(MID(L966,5,14)),97)&amp;RIGHT(L966,9)),97),"-")</f>
        <v>-</v>
      </c>
      <c r="O966" s="68" t="e">
        <f t="shared" ref="O966:O1029" si="37">IFERROR(MOD(MOD(MOD(MID(L966,5,14),97)&amp;MID(L966,19,3)&amp;CODE(MID(L966,22,1))-55&amp;MID(L966,23,5),97)&amp;1527&amp;MID(L966,3,2),97)-1,MOD(MOD(MOD(MID(L966,5,14),97)&amp;MID(L966,19,6)&amp;CODE(MID(L966,25,1))-55&amp;MID(L966,26,2),97)&amp;1527&amp;MID(L966,3,2),97)-1)</f>
        <v>#VALUE!</v>
      </c>
    </row>
    <row r="967" spans="14:15" x14ac:dyDescent="0.25">
      <c r="N967" s="69" t="str">
        <f t="shared" si="36"/>
        <v>-</v>
      </c>
      <c r="O967" s="68" t="e">
        <f t="shared" si="37"/>
        <v>#VALUE!</v>
      </c>
    </row>
    <row r="968" spans="14:15" x14ac:dyDescent="0.25">
      <c r="N968" s="69" t="str">
        <f t="shared" si="36"/>
        <v>-</v>
      </c>
      <c r="O968" s="68" t="e">
        <f t="shared" si="37"/>
        <v>#VALUE!</v>
      </c>
    </row>
    <row r="969" spans="14:15" x14ac:dyDescent="0.25">
      <c r="N969" s="69" t="str">
        <f t="shared" si="36"/>
        <v>-</v>
      </c>
      <c r="O969" s="68" t="e">
        <f t="shared" si="37"/>
        <v>#VALUE!</v>
      </c>
    </row>
    <row r="970" spans="14:15" x14ac:dyDescent="0.25">
      <c r="N970" s="69" t="str">
        <f t="shared" si="36"/>
        <v>-</v>
      </c>
      <c r="O970" s="68" t="e">
        <f t="shared" si="37"/>
        <v>#VALUE!</v>
      </c>
    </row>
    <row r="971" spans="14:15" x14ac:dyDescent="0.25">
      <c r="N971" s="69" t="str">
        <f t="shared" si="36"/>
        <v>-</v>
      </c>
      <c r="O971" s="68" t="e">
        <f t="shared" si="37"/>
        <v>#VALUE!</v>
      </c>
    </row>
    <row r="972" spans="14:15" x14ac:dyDescent="0.25">
      <c r="N972" s="69" t="str">
        <f t="shared" si="36"/>
        <v>-</v>
      </c>
      <c r="O972" s="68" t="e">
        <f t="shared" si="37"/>
        <v>#VALUE!</v>
      </c>
    </row>
    <row r="973" spans="14:15" x14ac:dyDescent="0.25">
      <c r="N973" s="69" t="str">
        <f t="shared" si="36"/>
        <v>-</v>
      </c>
      <c r="O973" s="68" t="e">
        <f t="shared" si="37"/>
        <v>#VALUE!</v>
      </c>
    </row>
    <row r="974" spans="14:15" x14ac:dyDescent="0.25">
      <c r="N974" s="69" t="str">
        <f t="shared" si="36"/>
        <v>-</v>
      </c>
      <c r="O974" s="68" t="e">
        <f t="shared" si="37"/>
        <v>#VALUE!</v>
      </c>
    </row>
    <row r="975" spans="14:15" x14ac:dyDescent="0.25">
      <c r="N975" s="69" t="str">
        <f t="shared" si="36"/>
        <v>-</v>
      </c>
      <c r="O975" s="68" t="e">
        <f t="shared" si="37"/>
        <v>#VALUE!</v>
      </c>
    </row>
    <row r="976" spans="14:15" x14ac:dyDescent="0.25">
      <c r="N976" s="69" t="str">
        <f t="shared" si="36"/>
        <v>-</v>
      </c>
      <c r="O976" s="68" t="e">
        <f t="shared" si="37"/>
        <v>#VALUE!</v>
      </c>
    </row>
    <row r="977" spans="14:15" x14ac:dyDescent="0.25">
      <c r="N977" s="69" t="str">
        <f t="shared" si="36"/>
        <v>-</v>
      </c>
      <c r="O977" s="68" t="e">
        <f t="shared" si="37"/>
        <v>#VALUE!</v>
      </c>
    </row>
    <row r="978" spans="14:15" x14ac:dyDescent="0.25">
      <c r="N978" s="69" t="str">
        <f t="shared" si="36"/>
        <v>-</v>
      </c>
      <c r="O978" s="68" t="e">
        <f t="shared" si="37"/>
        <v>#VALUE!</v>
      </c>
    </row>
    <row r="979" spans="14:15" x14ac:dyDescent="0.25">
      <c r="N979" s="69" t="str">
        <f t="shared" si="36"/>
        <v>-</v>
      </c>
      <c r="O979" s="68" t="e">
        <f t="shared" si="37"/>
        <v>#VALUE!</v>
      </c>
    </row>
    <row r="980" spans="14:15" x14ac:dyDescent="0.25">
      <c r="N980" s="69" t="str">
        <f t="shared" si="36"/>
        <v>-</v>
      </c>
      <c r="O980" s="68" t="e">
        <f t="shared" si="37"/>
        <v>#VALUE!</v>
      </c>
    </row>
    <row r="981" spans="14:15" x14ac:dyDescent="0.25">
      <c r="N981" s="69" t="str">
        <f t="shared" si="36"/>
        <v>-</v>
      </c>
      <c r="O981" s="68" t="e">
        <f t="shared" si="37"/>
        <v>#VALUE!</v>
      </c>
    </row>
    <row r="982" spans="14:15" x14ac:dyDescent="0.25">
      <c r="N982" s="69" t="str">
        <f t="shared" si="36"/>
        <v>-</v>
      </c>
      <c r="O982" s="68" t="e">
        <f t="shared" si="37"/>
        <v>#VALUE!</v>
      </c>
    </row>
    <row r="983" spans="14:15" x14ac:dyDescent="0.25">
      <c r="N983" s="69" t="str">
        <f t="shared" si="36"/>
        <v>-</v>
      </c>
      <c r="O983" s="68" t="e">
        <f t="shared" si="37"/>
        <v>#VALUE!</v>
      </c>
    </row>
    <row r="984" spans="14:15" x14ac:dyDescent="0.25">
      <c r="N984" s="69" t="str">
        <f t="shared" si="36"/>
        <v>-</v>
      </c>
      <c r="O984" s="68" t="e">
        <f t="shared" si="37"/>
        <v>#VALUE!</v>
      </c>
    </row>
    <row r="985" spans="14:15" x14ac:dyDescent="0.25">
      <c r="N985" s="69" t="str">
        <f t="shared" si="36"/>
        <v>-</v>
      </c>
      <c r="O985" s="68" t="e">
        <f t="shared" si="37"/>
        <v>#VALUE!</v>
      </c>
    </row>
    <row r="986" spans="14:15" x14ac:dyDescent="0.25">
      <c r="N986" s="69" t="str">
        <f t="shared" si="36"/>
        <v>-</v>
      </c>
      <c r="O986" s="68" t="e">
        <f t="shared" si="37"/>
        <v>#VALUE!</v>
      </c>
    </row>
    <row r="987" spans="14:15" x14ac:dyDescent="0.25">
      <c r="N987" s="69" t="str">
        <f t="shared" si="36"/>
        <v>-</v>
      </c>
      <c r="O987" s="68" t="e">
        <f t="shared" si="37"/>
        <v>#VALUE!</v>
      </c>
    </row>
    <row r="988" spans="14:15" x14ac:dyDescent="0.25">
      <c r="N988" s="69" t="str">
        <f t="shared" si="36"/>
        <v>-</v>
      </c>
      <c r="O988" s="68" t="e">
        <f t="shared" si="37"/>
        <v>#VALUE!</v>
      </c>
    </row>
    <row r="989" spans="14:15" x14ac:dyDescent="0.25">
      <c r="N989" s="69" t="str">
        <f t="shared" si="36"/>
        <v>-</v>
      </c>
      <c r="O989" s="68" t="e">
        <f t="shared" si="37"/>
        <v>#VALUE!</v>
      </c>
    </row>
    <row r="990" spans="14:15" x14ac:dyDescent="0.25">
      <c r="N990" s="69" t="str">
        <f t="shared" si="36"/>
        <v>-</v>
      </c>
      <c r="O990" s="68" t="e">
        <f t="shared" si="37"/>
        <v>#VALUE!</v>
      </c>
    </row>
    <row r="991" spans="14:15" x14ac:dyDescent="0.25">
      <c r="N991" s="69" t="str">
        <f t="shared" si="36"/>
        <v>-</v>
      </c>
      <c r="O991" s="68" t="e">
        <f t="shared" si="37"/>
        <v>#VALUE!</v>
      </c>
    </row>
    <row r="992" spans="14:15" x14ac:dyDescent="0.25">
      <c r="N992" s="69" t="str">
        <f t="shared" si="36"/>
        <v>-</v>
      </c>
      <c r="O992" s="68" t="e">
        <f t="shared" si="37"/>
        <v>#VALUE!</v>
      </c>
    </row>
    <row r="993" spans="14:15" x14ac:dyDescent="0.25">
      <c r="N993" s="69" t="str">
        <f t="shared" si="36"/>
        <v>-</v>
      </c>
      <c r="O993" s="68" t="e">
        <f t="shared" si="37"/>
        <v>#VALUE!</v>
      </c>
    </row>
    <row r="994" spans="14:15" x14ac:dyDescent="0.25">
      <c r="N994" s="69" t="str">
        <f t="shared" si="36"/>
        <v>-</v>
      </c>
      <c r="O994" s="68" t="e">
        <f t="shared" si="37"/>
        <v>#VALUE!</v>
      </c>
    </row>
    <row r="995" spans="14:15" x14ac:dyDescent="0.25">
      <c r="N995" s="69" t="str">
        <f t="shared" si="36"/>
        <v>-</v>
      </c>
      <c r="O995" s="68" t="e">
        <f t="shared" si="37"/>
        <v>#VALUE!</v>
      </c>
    </row>
    <row r="996" spans="14:15" x14ac:dyDescent="0.25">
      <c r="N996" s="69" t="str">
        <f t="shared" si="36"/>
        <v>-</v>
      </c>
      <c r="O996" s="68" t="e">
        <f t="shared" si="37"/>
        <v>#VALUE!</v>
      </c>
    </row>
    <row r="997" spans="14:15" x14ac:dyDescent="0.25">
      <c r="N997" s="69" t="str">
        <f t="shared" si="36"/>
        <v>-</v>
      </c>
      <c r="O997" s="68" t="e">
        <f t="shared" si="37"/>
        <v>#VALUE!</v>
      </c>
    </row>
    <row r="998" spans="14:15" x14ac:dyDescent="0.25">
      <c r="N998" s="69" t="str">
        <f t="shared" si="36"/>
        <v>-</v>
      </c>
      <c r="O998" s="68" t="e">
        <f t="shared" si="37"/>
        <v>#VALUE!</v>
      </c>
    </row>
    <row r="999" spans="14:15" x14ac:dyDescent="0.25">
      <c r="N999" s="69" t="str">
        <f t="shared" si="36"/>
        <v>-</v>
      </c>
      <c r="O999" s="68" t="e">
        <f t="shared" si="37"/>
        <v>#VALUE!</v>
      </c>
    </row>
    <row r="1000" spans="14:15" x14ac:dyDescent="0.25">
      <c r="N1000" s="69" t="str">
        <f t="shared" si="36"/>
        <v>-</v>
      </c>
      <c r="O1000" s="68" t="e">
        <f t="shared" si="37"/>
        <v>#VALUE!</v>
      </c>
    </row>
    <row r="1001" spans="14:15" x14ac:dyDescent="0.25">
      <c r="N1001" s="69" t="str">
        <f t="shared" si="36"/>
        <v>-</v>
      </c>
      <c r="O1001" s="68" t="e">
        <f t="shared" si="37"/>
        <v>#VALUE!</v>
      </c>
    </row>
    <row r="1002" spans="14:15" x14ac:dyDescent="0.25">
      <c r="N1002" s="69" t="str">
        <f t="shared" si="36"/>
        <v>-</v>
      </c>
      <c r="O1002" s="68" t="e">
        <f t="shared" si="37"/>
        <v>#VALUE!</v>
      </c>
    </row>
    <row r="1003" spans="14:15" x14ac:dyDescent="0.25">
      <c r="N1003" s="69" t="str">
        <f t="shared" si="36"/>
        <v>-</v>
      </c>
      <c r="O1003" s="68" t="e">
        <f t="shared" si="37"/>
        <v>#VALUE!</v>
      </c>
    </row>
    <row r="1004" spans="14:15" x14ac:dyDescent="0.25">
      <c r="N1004" s="69" t="str">
        <f t="shared" si="36"/>
        <v>-</v>
      </c>
      <c r="O1004" s="68" t="e">
        <f t="shared" si="37"/>
        <v>#VALUE!</v>
      </c>
    </row>
    <row r="1005" spans="14:15" x14ac:dyDescent="0.25">
      <c r="N1005" s="69" t="str">
        <f t="shared" si="36"/>
        <v>-</v>
      </c>
      <c r="O1005" s="68" t="e">
        <f t="shared" si="37"/>
        <v>#VALUE!</v>
      </c>
    </row>
    <row r="1006" spans="14:15" x14ac:dyDescent="0.25">
      <c r="N1006" s="69" t="str">
        <f t="shared" si="36"/>
        <v>-</v>
      </c>
      <c r="O1006" s="68" t="e">
        <f t="shared" si="37"/>
        <v>#VALUE!</v>
      </c>
    </row>
    <row r="1007" spans="14:15" x14ac:dyDescent="0.25">
      <c r="N1007" s="69" t="str">
        <f t="shared" si="36"/>
        <v>-</v>
      </c>
      <c r="O1007" s="68" t="e">
        <f t="shared" si="37"/>
        <v>#VALUE!</v>
      </c>
    </row>
    <row r="1008" spans="14:15" x14ac:dyDescent="0.25">
      <c r="N1008" s="69" t="str">
        <f t="shared" si="36"/>
        <v>-</v>
      </c>
      <c r="O1008" s="68" t="e">
        <f t="shared" si="37"/>
        <v>#VALUE!</v>
      </c>
    </row>
    <row r="1009" spans="14:15" x14ac:dyDescent="0.25">
      <c r="N1009" s="69" t="str">
        <f t="shared" si="36"/>
        <v>-</v>
      </c>
      <c r="O1009" s="68" t="e">
        <f t="shared" si="37"/>
        <v>#VALUE!</v>
      </c>
    </row>
    <row r="1010" spans="14:15" x14ac:dyDescent="0.25">
      <c r="N1010" s="69" t="str">
        <f t="shared" si="36"/>
        <v>-</v>
      </c>
      <c r="O1010" s="68" t="e">
        <f t="shared" si="37"/>
        <v>#VALUE!</v>
      </c>
    </row>
    <row r="1011" spans="14:15" x14ac:dyDescent="0.25">
      <c r="N1011" s="69" t="str">
        <f t="shared" si="36"/>
        <v>-</v>
      </c>
      <c r="O1011" s="68" t="e">
        <f t="shared" si="37"/>
        <v>#VALUE!</v>
      </c>
    </row>
    <row r="1012" spans="14:15" x14ac:dyDescent="0.25">
      <c r="N1012" s="69" t="str">
        <f t="shared" si="36"/>
        <v>-</v>
      </c>
      <c r="O1012" s="68" t="e">
        <f t="shared" si="37"/>
        <v>#VALUE!</v>
      </c>
    </row>
    <row r="1013" spans="14:15" x14ac:dyDescent="0.25">
      <c r="N1013" s="69" t="str">
        <f t="shared" si="36"/>
        <v>-</v>
      </c>
      <c r="O1013" s="68" t="e">
        <f t="shared" si="37"/>
        <v>#VALUE!</v>
      </c>
    </row>
    <row r="1014" spans="14:15" x14ac:dyDescent="0.25">
      <c r="N1014" s="69" t="str">
        <f t="shared" si="36"/>
        <v>-</v>
      </c>
      <c r="O1014" s="68" t="e">
        <f t="shared" si="37"/>
        <v>#VALUE!</v>
      </c>
    </row>
    <row r="1015" spans="14:15" x14ac:dyDescent="0.25">
      <c r="N1015" s="69" t="str">
        <f t="shared" si="36"/>
        <v>-</v>
      </c>
      <c r="O1015" s="68" t="e">
        <f t="shared" si="37"/>
        <v>#VALUE!</v>
      </c>
    </row>
    <row r="1016" spans="14:15" x14ac:dyDescent="0.25">
      <c r="N1016" s="69" t="str">
        <f t="shared" si="36"/>
        <v>-</v>
      </c>
      <c r="O1016" s="68" t="e">
        <f t="shared" si="37"/>
        <v>#VALUE!</v>
      </c>
    </row>
    <row r="1017" spans="14:15" x14ac:dyDescent="0.25">
      <c r="N1017" s="69" t="str">
        <f t="shared" si="36"/>
        <v>-</v>
      </c>
      <c r="O1017" s="68" t="e">
        <f t="shared" si="37"/>
        <v>#VALUE!</v>
      </c>
    </row>
    <row r="1018" spans="14:15" x14ac:dyDescent="0.25">
      <c r="N1018" s="69" t="str">
        <f t="shared" si="36"/>
        <v>-</v>
      </c>
      <c r="O1018" s="68" t="e">
        <f t="shared" si="37"/>
        <v>#VALUE!</v>
      </c>
    </row>
    <row r="1019" spans="14:15" x14ac:dyDescent="0.25">
      <c r="N1019" s="69" t="str">
        <f t="shared" si="36"/>
        <v>-</v>
      </c>
      <c r="O1019" s="68" t="e">
        <f t="shared" si="37"/>
        <v>#VALUE!</v>
      </c>
    </row>
    <row r="1020" spans="14:15" x14ac:dyDescent="0.25">
      <c r="N1020" s="69" t="str">
        <f t="shared" si="36"/>
        <v>-</v>
      </c>
      <c r="O1020" s="68" t="e">
        <f t="shared" si="37"/>
        <v>#VALUE!</v>
      </c>
    </row>
    <row r="1021" spans="14:15" x14ac:dyDescent="0.25">
      <c r="N1021" s="69" t="str">
        <f t="shared" si="36"/>
        <v>-</v>
      </c>
      <c r="O1021" s="68" t="e">
        <f t="shared" si="37"/>
        <v>#VALUE!</v>
      </c>
    </row>
    <row r="1022" spans="14:15" x14ac:dyDescent="0.25">
      <c r="N1022" s="69" t="str">
        <f t="shared" si="36"/>
        <v>-</v>
      </c>
      <c r="O1022" s="68" t="e">
        <f t="shared" si="37"/>
        <v>#VALUE!</v>
      </c>
    </row>
    <row r="1023" spans="14:15" x14ac:dyDescent="0.25">
      <c r="N1023" s="69" t="str">
        <f t="shared" si="36"/>
        <v>-</v>
      </c>
      <c r="O1023" s="68" t="e">
        <f t="shared" si="37"/>
        <v>#VALUE!</v>
      </c>
    </row>
    <row r="1024" spans="14:15" x14ac:dyDescent="0.25">
      <c r="N1024" s="69" t="str">
        <f t="shared" si="36"/>
        <v>-</v>
      </c>
      <c r="O1024" s="68" t="e">
        <f t="shared" si="37"/>
        <v>#VALUE!</v>
      </c>
    </row>
    <row r="1025" spans="14:15" x14ac:dyDescent="0.25">
      <c r="N1025" s="69" t="str">
        <f t="shared" si="36"/>
        <v>-</v>
      </c>
      <c r="O1025" s="68" t="e">
        <f t="shared" si="37"/>
        <v>#VALUE!</v>
      </c>
    </row>
    <row r="1026" spans="14:15" x14ac:dyDescent="0.25">
      <c r="N1026" s="69" t="str">
        <f t="shared" si="36"/>
        <v>-</v>
      </c>
      <c r="O1026" s="68" t="e">
        <f t="shared" si="37"/>
        <v>#VALUE!</v>
      </c>
    </row>
    <row r="1027" spans="14:15" x14ac:dyDescent="0.25">
      <c r="N1027" s="69" t="str">
        <f t="shared" si="36"/>
        <v>-</v>
      </c>
      <c r="O1027" s="68" t="e">
        <f t="shared" si="37"/>
        <v>#VALUE!</v>
      </c>
    </row>
    <row r="1028" spans="14:15" x14ac:dyDescent="0.25">
      <c r="N1028" s="69" t="str">
        <f t="shared" si="36"/>
        <v>-</v>
      </c>
      <c r="O1028" s="68" t="e">
        <f t="shared" si="37"/>
        <v>#VALUE!</v>
      </c>
    </row>
    <row r="1029" spans="14:15" x14ac:dyDescent="0.25">
      <c r="N1029" s="69" t="str">
        <f t="shared" si="36"/>
        <v>-</v>
      </c>
      <c r="O1029" s="68" t="e">
        <f t="shared" si="37"/>
        <v>#VALUE!</v>
      </c>
    </row>
    <row r="1030" spans="14:15" x14ac:dyDescent="0.25">
      <c r="N1030" s="69" t="str">
        <f t="shared" ref="N1030:N1093" si="38">IFERROR(MOD(VALUE(MOD(VALUE(MID(L1030,5,14)),97)&amp;RIGHT(L1030,9)),97),"-")</f>
        <v>-</v>
      </c>
      <c r="O1030" s="68" t="e">
        <f t="shared" ref="O1030:O1093" si="39">IFERROR(MOD(MOD(MOD(MID(L1030,5,14),97)&amp;MID(L1030,19,3)&amp;CODE(MID(L1030,22,1))-55&amp;MID(L1030,23,5),97)&amp;1527&amp;MID(L1030,3,2),97)-1,MOD(MOD(MOD(MID(L1030,5,14),97)&amp;MID(L1030,19,6)&amp;CODE(MID(L1030,25,1))-55&amp;MID(L1030,26,2),97)&amp;1527&amp;MID(L1030,3,2),97)-1)</f>
        <v>#VALUE!</v>
      </c>
    </row>
    <row r="1031" spans="14:15" x14ac:dyDescent="0.25">
      <c r="N1031" s="69" t="str">
        <f t="shared" si="38"/>
        <v>-</v>
      </c>
      <c r="O1031" s="68" t="e">
        <f t="shared" si="39"/>
        <v>#VALUE!</v>
      </c>
    </row>
    <row r="1032" spans="14:15" x14ac:dyDescent="0.25">
      <c r="N1032" s="69" t="str">
        <f t="shared" si="38"/>
        <v>-</v>
      </c>
      <c r="O1032" s="68" t="e">
        <f t="shared" si="39"/>
        <v>#VALUE!</v>
      </c>
    </row>
    <row r="1033" spans="14:15" x14ac:dyDescent="0.25">
      <c r="N1033" s="69" t="str">
        <f t="shared" si="38"/>
        <v>-</v>
      </c>
      <c r="O1033" s="68" t="e">
        <f t="shared" si="39"/>
        <v>#VALUE!</v>
      </c>
    </row>
    <row r="1034" spans="14:15" x14ac:dyDescent="0.25">
      <c r="N1034" s="69" t="str">
        <f t="shared" si="38"/>
        <v>-</v>
      </c>
      <c r="O1034" s="68" t="e">
        <f t="shared" si="39"/>
        <v>#VALUE!</v>
      </c>
    </row>
    <row r="1035" spans="14:15" x14ac:dyDescent="0.25">
      <c r="N1035" s="69" t="str">
        <f t="shared" si="38"/>
        <v>-</v>
      </c>
      <c r="O1035" s="68" t="e">
        <f t="shared" si="39"/>
        <v>#VALUE!</v>
      </c>
    </row>
    <row r="1036" spans="14:15" x14ac:dyDescent="0.25">
      <c r="N1036" s="69" t="str">
        <f t="shared" si="38"/>
        <v>-</v>
      </c>
      <c r="O1036" s="68" t="e">
        <f t="shared" si="39"/>
        <v>#VALUE!</v>
      </c>
    </row>
    <row r="1037" spans="14:15" x14ac:dyDescent="0.25">
      <c r="N1037" s="69" t="str">
        <f t="shared" si="38"/>
        <v>-</v>
      </c>
      <c r="O1037" s="68" t="e">
        <f t="shared" si="39"/>
        <v>#VALUE!</v>
      </c>
    </row>
    <row r="1038" spans="14:15" x14ac:dyDescent="0.25">
      <c r="N1038" s="69" t="str">
        <f t="shared" si="38"/>
        <v>-</v>
      </c>
      <c r="O1038" s="68" t="e">
        <f t="shared" si="39"/>
        <v>#VALUE!</v>
      </c>
    </row>
    <row r="1039" spans="14:15" x14ac:dyDescent="0.25">
      <c r="N1039" s="69" t="str">
        <f t="shared" si="38"/>
        <v>-</v>
      </c>
      <c r="O1039" s="68" t="e">
        <f t="shared" si="39"/>
        <v>#VALUE!</v>
      </c>
    </row>
    <row r="1040" spans="14:15" x14ac:dyDescent="0.25">
      <c r="N1040" s="69" t="str">
        <f t="shared" si="38"/>
        <v>-</v>
      </c>
      <c r="O1040" s="68" t="e">
        <f t="shared" si="39"/>
        <v>#VALUE!</v>
      </c>
    </row>
    <row r="1041" spans="14:15" x14ac:dyDescent="0.25">
      <c r="N1041" s="69" t="str">
        <f t="shared" si="38"/>
        <v>-</v>
      </c>
      <c r="O1041" s="68" t="e">
        <f t="shared" si="39"/>
        <v>#VALUE!</v>
      </c>
    </row>
    <row r="1042" spans="14:15" x14ac:dyDescent="0.25">
      <c r="N1042" s="69" t="str">
        <f t="shared" si="38"/>
        <v>-</v>
      </c>
      <c r="O1042" s="68" t="e">
        <f t="shared" si="39"/>
        <v>#VALUE!</v>
      </c>
    </row>
    <row r="1043" spans="14:15" x14ac:dyDescent="0.25">
      <c r="N1043" s="69" t="str">
        <f t="shared" si="38"/>
        <v>-</v>
      </c>
      <c r="O1043" s="68" t="e">
        <f t="shared" si="39"/>
        <v>#VALUE!</v>
      </c>
    </row>
    <row r="1044" spans="14:15" x14ac:dyDescent="0.25">
      <c r="N1044" s="69" t="str">
        <f t="shared" si="38"/>
        <v>-</v>
      </c>
      <c r="O1044" s="68" t="e">
        <f t="shared" si="39"/>
        <v>#VALUE!</v>
      </c>
    </row>
    <row r="1045" spans="14:15" x14ac:dyDescent="0.25">
      <c r="N1045" s="69" t="str">
        <f t="shared" si="38"/>
        <v>-</v>
      </c>
      <c r="O1045" s="68" t="e">
        <f t="shared" si="39"/>
        <v>#VALUE!</v>
      </c>
    </row>
    <row r="1046" spans="14:15" x14ac:dyDescent="0.25">
      <c r="N1046" s="69" t="str">
        <f t="shared" si="38"/>
        <v>-</v>
      </c>
      <c r="O1046" s="68" t="e">
        <f t="shared" si="39"/>
        <v>#VALUE!</v>
      </c>
    </row>
    <row r="1047" spans="14:15" x14ac:dyDescent="0.25">
      <c r="N1047" s="69" t="str">
        <f t="shared" si="38"/>
        <v>-</v>
      </c>
      <c r="O1047" s="68" t="e">
        <f t="shared" si="39"/>
        <v>#VALUE!</v>
      </c>
    </row>
    <row r="1048" spans="14:15" x14ac:dyDescent="0.25">
      <c r="N1048" s="69" t="str">
        <f t="shared" si="38"/>
        <v>-</v>
      </c>
      <c r="O1048" s="68" t="e">
        <f t="shared" si="39"/>
        <v>#VALUE!</v>
      </c>
    </row>
    <row r="1049" spans="14:15" x14ac:dyDescent="0.25">
      <c r="N1049" s="69" t="str">
        <f t="shared" si="38"/>
        <v>-</v>
      </c>
      <c r="O1049" s="68" t="e">
        <f t="shared" si="39"/>
        <v>#VALUE!</v>
      </c>
    </row>
    <row r="1050" spans="14:15" x14ac:dyDescent="0.25">
      <c r="N1050" s="69" t="str">
        <f t="shared" si="38"/>
        <v>-</v>
      </c>
      <c r="O1050" s="68" t="e">
        <f t="shared" si="39"/>
        <v>#VALUE!</v>
      </c>
    </row>
    <row r="1051" spans="14:15" x14ac:dyDescent="0.25">
      <c r="N1051" s="69" t="str">
        <f t="shared" si="38"/>
        <v>-</v>
      </c>
      <c r="O1051" s="68" t="e">
        <f t="shared" si="39"/>
        <v>#VALUE!</v>
      </c>
    </row>
    <row r="1052" spans="14:15" x14ac:dyDescent="0.25">
      <c r="N1052" s="69" t="str">
        <f t="shared" si="38"/>
        <v>-</v>
      </c>
      <c r="O1052" s="68" t="e">
        <f t="shared" si="39"/>
        <v>#VALUE!</v>
      </c>
    </row>
    <row r="1053" spans="14:15" x14ac:dyDescent="0.25">
      <c r="N1053" s="69" t="str">
        <f t="shared" si="38"/>
        <v>-</v>
      </c>
      <c r="O1053" s="68" t="e">
        <f t="shared" si="39"/>
        <v>#VALUE!</v>
      </c>
    </row>
    <row r="1054" spans="14:15" x14ac:dyDescent="0.25">
      <c r="N1054" s="69" t="str">
        <f t="shared" si="38"/>
        <v>-</v>
      </c>
      <c r="O1054" s="68" t="e">
        <f t="shared" si="39"/>
        <v>#VALUE!</v>
      </c>
    </row>
    <row r="1055" spans="14:15" x14ac:dyDescent="0.25">
      <c r="N1055" s="69" t="str">
        <f t="shared" si="38"/>
        <v>-</v>
      </c>
      <c r="O1055" s="68" t="e">
        <f t="shared" si="39"/>
        <v>#VALUE!</v>
      </c>
    </row>
    <row r="1056" spans="14:15" x14ac:dyDescent="0.25">
      <c r="N1056" s="69" t="str">
        <f t="shared" si="38"/>
        <v>-</v>
      </c>
      <c r="O1056" s="68" t="e">
        <f t="shared" si="39"/>
        <v>#VALUE!</v>
      </c>
    </row>
    <row r="1057" spans="14:15" x14ac:dyDescent="0.25">
      <c r="N1057" s="69" t="str">
        <f t="shared" si="38"/>
        <v>-</v>
      </c>
      <c r="O1057" s="68" t="e">
        <f t="shared" si="39"/>
        <v>#VALUE!</v>
      </c>
    </row>
    <row r="1058" spans="14:15" x14ac:dyDescent="0.25">
      <c r="N1058" s="69" t="str">
        <f t="shared" si="38"/>
        <v>-</v>
      </c>
      <c r="O1058" s="68" t="e">
        <f t="shared" si="39"/>
        <v>#VALUE!</v>
      </c>
    </row>
    <row r="1059" spans="14:15" x14ac:dyDescent="0.25">
      <c r="N1059" s="69" t="str">
        <f t="shared" si="38"/>
        <v>-</v>
      </c>
      <c r="O1059" s="68" t="e">
        <f t="shared" si="39"/>
        <v>#VALUE!</v>
      </c>
    </row>
    <row r="1060" spans="14:15" x14ac:dyDescent="0.25">
      <c r="N1060" s="69" t="str">
        <f t="shared" si="38"/>
        <v>-</v>
      </c>
      <c r="O1060" s="68" t="e">
        <f t="shared" si="39"/>
        <v>#VALUE!</v>
      </c>
    </row>
    <row r="1061" spans="14:15" x14ac:dyDescent="0.25">
      <c r="N1061" s="69" t="str">
        <f t="shared" si="38"/>
        <v>-</v>
      </c>
      <c r="O1061" s="68" t="e">
        <f t="shared" si="39"/>
        <v>#VALUE!</v>
      </c>
    </row>
    <row r="1062" spans="14:15" x14ac:dyDescent="0.25">
      <c r="N1062" s="69" t="str">
        <f t="shared" si="38"/>
        <v>-</v>
      </c>
      <c r="O1062" s="68" t="e">
        <f t="shared" si="39"/>
        <v>#VALUE!</v>
      </c>
    </row>
    <row r="1063" spans="14:15" x14ac:dyDescent="0.25">
      <c r="N1063" s="69" t="str">
        <f t="shared" si="38"/>
        <v>-</v>
      </c>
      <c r="O1063" s="68" t="e">
        <f t="shared" si="39"/>
        <v>#VALUE!</v>
      </c>
    </row>
    <row r="1064" spans="14:15" x14ac:dyDescent="0.25">
      <c r="N1064" s="69" t="str">
        <f t="shared" si="38"/>
        <v>-</v>
      </c>
      <c r="O1064" s="68" t="e">
        <f t="shared" si="39"/>
        <v>#VALUE!</v>
      </c>
    </row>
    <row r="1065" spans="14:15" x14ac:dyDescent="0.25">
      <c r="N1065" s="69" t="str">
        <f t="shared" si="38"/>
        <v>-</v>
      </c>
      <c r="O1065" s="68" t="e">
        <f t="shared" si="39"/>
        <v>#VALUE!</v>
      </c>
    </row>
    <row r="1066" spans="14:15" x14ac:dyDescent="0.25">
      <c r="N1066" s="69" t="str">
        <f t="shared" si="38"/>
        <v>-</v>
      </c>
      <c r="O1066" s="68" t="e">
        <f t="shared" si="39"/>
        <v>#VALUE!</v>
      </c>
    </row>
    <row r="1067" spans="14:15" x14ac:dyDescent="0.25">
      <c r="N1067" s="69" t="str">
        <f t="shared" si="38"/>
        <v>-</v>
      </c>
      <c r="O1067" s="68" t="e">
        <f t="shared" si="39"/>
        <v>#VALUE!</v>
      </c>
    </row>
    <row r="1068" spans="14:15" x14ac:dyDescent="0.25">
      <c r="N1068" s="69" t="str">
        <f t="shared" si="38"/>
        <v>-</v>
      </c>
      <c r="O1068" s="68" t="e">
        <f t="shared" si="39"/>
        <v>#VALUE!</v>
      </c>
    </row>
    <row r="1069" spans="14:15" x14ac:dyDescent="0.25">
      <c r="N1069" s="69" t="str">
        <f t="shared" si="38"/>
        <v>-</v>
      </c>
      <c r="O1069" s="68" t="e">
        <f t="shared" si="39"/>
        <v>#VALUE!</v>
      </c>
    </row>
    <row r="1070" spans="14:15" x14ac:dyDescent="0.25">
      <c r="N1070" s="69" t="str">
        <f t="shared" si="38"/>
        <v>-</v>
      </c>
      <c r="O1070" s="68" t="e">
        <f t="shared" si="39"/>
        <v>#VALUE!</v>
      </c>
    </row>
    <row r="1071" spans="14:15" x14ac:dyDescent="0.25">
      <c r="N1071" s="69" t="str">
        <f t="shared" si="38"/>
        <v>-</v>
      </c>
      <c r="O1071" s="68" t="e">
        <f t="shared" si="39"/>
        <v>#VALUE!</v>
      </c>
    </row>
    <row r="1072" spans="14:15" x14ac:dyDescent="0.25">
      <c r="N1072" s="69" t="str">
        <f t="shared" si="38"/>
        <v>-</v>
      </c>
      <c r="O1072" s="68" t="e">
        <f t="shared" si="39"/>
        <v>#VALUE!</v>
      </c>
    </row>
    <row r="1073" spans="14:15" x14ac:dyDescent="0.25">
      <c r="N1073" s="69" t="str">
        <f t="shared" si="38"/>
        <v>-</v>
      </c>
      <c r="O1073" s="68" t="e">
        <f t="shared" si="39"/>
        <v>#VALUE!</v>
      </c>
    </row>
    <row r="1074" spans="14:15" x14ac:dyDescent="0.25">
      <c r="N1074" s="69" t="str">
        <f t="shared" si="38"/>
        <v>-</v>
      </c>
      <c r="O1074" s="68" t="e">
        <f t="shared" si="39"/>
        <v>#VALUE!</v>
      </c>
    </row>
    <row r="1075" spans="14:15" x14ac:dyDescent="0.25">
      <c r="N1075" s="69" t="str">
        <f t="shared" si="38"/>
        <v>-</v>
      </c>
      <c r="O1075" s="68" t="e">
        <f t="shared" si="39"/>
        <v>#VALUE!</v>
      </c>
    </row>
    <row r="1076" spans="14:15" x14ac:dyDescent="0.25">
      <c r="N1076" s="69" t="str">
        <f t="shared" si="38"/>
        <v>-</v>
      </c>
      <c r="O1076" s="68" t="e">
        <f t="shared" si="39"/>
        <v>#VALUE!</v>
      </c>
    </row>
    <row r="1077" spans="14:15" x14ac:dyDescent="0.25">
      <c r="N1077" s="69" t="str">
        <f t="shared" si="38"/>
        <v>-</v>
      </c>
      <c r="O1077" s="68" t="e">
        <f t="shared" si="39"/>
        <v>#VALUE!</v>
      </c>
    </row>
    <row r="1078" spans="14:15" x14ac:dyDescent="0.25">
      <c r="N1078" s="69" t="str">
        <f t="shared" si="38"/>
        <v>-</v>
      </c>
      <c r="O1078" s="68" t="e">
        <f t="shared" si="39"/>
        <v>#VALUE!</v>
      </c>
    </row>
    <row r="1079" spans="14:15" x14ac:dyDescent="0.25">
      <c r="N1079" s="69" t="str">
        <f t="shared" si="38"/>
        <v>-</v>
      </c>
      <c r="O1079" s="68" t="e">
        <f t="shared" si="39"/>
        <v>#VALUE!</v>
      </c>
    </row>
    <row r="1080" spans="14:15" x14ac:dyDescent="0.25">
      <c r="N1080" s="69" t="str">
        <f t="shared" si="38"/>
        <v>-</v>
      </c>
      <c r="O1080" s="68" t="e">
        <f t="shared" si="39"/>
        <v>#VALUE!</v>
      </c>
    </row>
    <row r="1081" spans="14:15" x14ac:dyDescent="0.25">
      <c r="N1081" s="69" t="str">
        <f t="shared" si="38"/>
        <v>-</v>
      </c>
      <c r="O1081" s="68" t="e">
        <f t="shared" si="39"/>
        <v>#VALUE!</v>
      </c>
    </row>
    <row r="1082" spans="14:15" x14ac:dyDescent="0.25">
      <c r="N1082" s="69" t="str">
        <f t="shared" si="38"/>
        <v>-</v>
      </c>
      <c r="O1082" s="68" t="e">
        <f t="shared" si="39"/>
        <v>#VALUE!</v>
      </c>
    </row>
    <row r="1083" spans="14:15" x14ac:dyDescent="0.25">
      <c r="N1083" s="69" t="str">
        <f t="shared" si="38"/>
        <v>-</v>
      </c>
      <c r="O1083" s="68" t="e">
        <f t="shared" si="39"/>
        <v>#VALUE!</v>
      </c>
    </row>
    <row r="1084" spans="14:15" x14ac:dyDescent="0.25">
      <c r="N1084" s="69" t="str">
        <f t="shared" si="38"/>
        <v>-</v>
      </c>
      <c r="O1084" s="68" t="e">
        <f t="shared" si="39"/>
        <v>#VALUE!</v>
      </c>
    </row>
    <row r="1085" spans="14:15" x14ac:dyDescent="0.25">
      <c r="N1085" s="69" t="str">
        <f t="shared" si="38"/>
        <v>-</v>
      </c>
      <c r="O1085" s="68" t="e">
        <f t="shared" si="39"/>
        <v>#VALUE!</v>
      </c>
    </row>
    <row r="1086" spans="14:15" x14ac:dyDescent="0.25">
      <c r="N1086" s="69" t="str">
        <f t="shared" si="38"/>
        <v>-</v>
      </c>
      <c r="O1086" s="68" t="e">
        <f t="shared" si="39"/>
        <v>#VALUE!</v>
      </c>
    </row>
    <row r="1087" spans="14:15" x14ac:dyDescent="0.25">
      <c r="N1087" s="69" t="str">
        <f t="shared" si="38"/>
        <v>-</v>
      </c>
      <c r="O1087" s="68" t="e">
        <f t="shared" si="39"/>
        <v>#VALUE!</v>
      </c>
    </row>
    <row r="1088" spans="14:15" x14ac:dyDescent="0.25">
      <c r="N1088" s="69" t="str">
        <f t="shared" si="38"/>
        <v>-</v>
      </c>
      <c r="O1088" s="68" t="e">
        <f t="shared" si="39"/>
        <v>#VALUE!</v>
      </c>
    </row>
    <row r="1089" spans="14:15" x14ac:dyDescent="0.25">
      <c r="N1089" s="69" t="str">
        <f t="shared" si="38"/>
        <v>-</v>
      </c>
      <c r="O1089" s="68" t="e">
        <f t="shared" si="39"/>
        <v>#VALUE!</v>
      </c>
    </row>
    <row r="1090" spans="14:15" x14ac:dyDescent="0.25">
      <c r="N1090" s="69" t="str">
        <f t="shared" si="38"/>
        <v>-</v>
      </c>
      <c r="O1090" s="68" t="e">
        <f t="shared" si="39"/>
        <v>#VALUE!</v>
      </c>
    </row>
    <row r="1091" spans="14:15" x14ac:dyDescent="0.25">
      <c r="N1091" s="69" t="str">
        <f t="shared" si="38"/>
        <v>-</v>
      </c>
      <c r="O1091" s="68" t="e">
        <f t="shared" si="39"/>
        <v>#VALUE!</v>
      </c>
    </row>
    <row r="1092" spans="14:15" x14ac:dyDescent="0.25">
      <c r="N1092" s="69" t="str">
        <f t="shared" si="38"/>
        <v>-</v>
      </c>
      <c r="O1092" s="68" t="e">
        <f t="shared" si="39"/>
        <v>#VALUE!</v>
      </c>
    </row>
    <row r="1093" spans="14:15" x14ac:dyDescent="0.25">
      <c r="N1093" s="69" t="str">
        <f t="shared" si="38"/>
        <v>-</v>
      </c>
      <c r="O1093" s="68" t="e">
        <f t="shared" si="39"/>
        <v>#VALUE!</v>
      </c>
    </row>
    <row r="1094" spans="14:15" x14ac:dyDescent="0.25">
      <c r="N1094" s="69" t="str">
        <f t="shared" ref="N1094:N1157" si="40">IFERROR(MOD(VALUE(MOD(VALUE(MID(L1094,5,14)),97)&amp;RIGHT(L1094,9)),97),"-")</f>
        <v>-</v>
      </c>
      <c r="O1094" s="68" t="e">
        <f t="shared" ref="O1094:O1157" si="41">IFERROR(MOD(MOD(MOD(MID(L1094,5,14),97)&amp;MID(L1094,19,3)&amp;CODE(MID(L1094,22,1))-55&amp;MID(L1094,23,5),97)&amp;1527&amp;MID(L1094,3,2),97)-1,MOD(MOD(MOD(MID(L1094,5,14),97)&amp;MID(L1094,19,6)&amp;CODE(MID(L1094,25,1))-55&amp;MID(L1094,26,2),97)&amp;1527&amp;MID(L1094,3,2),97)-1)</f>
        <v>#VALUE!</v>
      </c>
    </row>
    <row r="1095" spans="14:15" x14ac:dyDescent="0.25">
      <c r="N1095" s="69" t="str">
        <f t="shared" si="40"/>
        <v>-</v>
      </c>
      <c r="O1095" s="68" t="e">
        <f t="shared" si="41"/>
        <v>#VALUE!</v>
      </c>
    </row>
    <row r="1096" spans="14:15" x14ac:dyDescent="0.25">
      <c r="N1096" s="69" t="str">
        <f t="shared" si="40"/>
        <v>-</v>
      </c>
      <c r="O1096" s="68" t="e">
        <f t="shared" si="41"/>
        <v>#VALUE!</v>
      </c>
    </row>
    <row r="1097" spans="14:15" x14ac:dyDescent="0.25">
      <c r="N1097" s="69" t="str">
        <f t="shared" si="40"/>
        <v>-</v>
      </c>
      <c r="O1097" s="68" t="e">
        <f t="shared" si="41"/>
        <v>#VALUE!</v>
      </c>
    </row>
    <row r="1098" spans="14:15" x14ac:dyDescent="0.25">
      <c r="N1098" s="69" t="str">
        <f t="shared" si="40"/>
        <v>-</v>
      </c>
      <c r="O1098" s="68" t="e">
        <f t="shared" si="41"/>
        <v>#VALUE!</v>
      </c>
    </row>
    <row r="1099" spans="14:15" x14ac:dyDescent="0.25">
      <c r="N1099" s="69" t="str">
        <f t="shared" si="40"/>
        <v>-</v>
      </c>
      <c r="O1099" s="68" t="e">
        <f t="shared" si="41"/>
        <v>#VALUE!</v>
      </c>
    </row>
    <row r="1100" spans="14:15" x14ac:dyDescent="0.25">
      <c r="N1100" s="69" t="str">
        <f t="shared" si="40"/>
        <v>-</v>
      </c>
      <c r="O1100" s="68" t="e">
        <f t="shared" si="41"/>
        <v>#VALUE!</v>
      </c>
    </row>
    <row r="1101" spans="14:15" x14ac:dyDescent="0.25">
      <c r="N1101" s="69" t="str">
        <f t="shared" si="40"/>
        <v>-</v>
      </c>
      <c r="O1101" s="68" t="e">
        <f t="shared" si="41"/>
        <v>#VALUE!</v>
      </c>
    </row>
    <row r="1102" spans="14:15" x14ac:dyDescent="0.25">
      <c r="N1102" s="69" t="str">
        <f t="shared" si="40"/>
        <v>-</v>
      </c>
      <c r="O1102" s="68" t="e">
        <f t="shared" si="41"/>
        <v>#VALUE!</v>
      </c>
    </row>
    <row r="1103" spans="14:15" x14ac:dyDescent="0.25">
      <c r="N1103" s="69" t="str">
        <f t="shared" si="40"/>
        <v>-</v>
      </c>
      <c r="O1103" s="68" t="e">
        <f t="shared" si="41"/>
        <v>#VALUE!</v>
      </c>
    </row>
    <row r="1104" spans="14:15" x14ac:dyDescent="0.25">
      <c r="N1104" s="69" t="str">
        <f t="shared" si="40"/>
        <v>-</v>
      </c>
      <c r="O1104" s="68" t="e">
        <f t="shared" si="41"/>
        <v>#VALUE!</v>
      </c>
    </row>
    <row r="1105" spans="14:15" x14ac:dyDescent="0.25">
      <c r="N1105" s="69" t="str">
        <f t="shared" si="40"/>
        <v>-</v>
      </c>
      <c r="O1105" s="68" t="e">
        <f t="shared" si="41"/>
        <v>#VALUE!</v>
      </c>
    </row>
    <row r="1106" spans="14:15" x14ac:dyDescent="0.25">
      <c r="N1106" s="69" t="str">
        <f t="shared" si="40"/>
        <v>-</v>
      </c>
      <c r="O1106" s="68" t="e">
        <f t="shared" si="41"/>
        <v>#VALUE!</v>
      </c>
    </row>
    <row r="1107" spans="14:15" x14ac:dyDescent="0.25">
      <c r="N1107" s="69" t="str">
        <f t="shared" si="40"/>
        <v>-</v>
      </c>
      <c r="O1107" s="68" t="e">
        <f t="shared" si="41"/>
        <v>#VALUE!</v>
      </c>
    </row>
    <row r="1108" spans="14:15" x14ac:dyDescent="0.25">
      <c r="N1108" s="69" t="str">
        <f t="shared" si="40"/>
        <v>-</v>
      </c>
      <c r="O1108" s="68" t="e">
        <f t="shared" si="41"/>
        <v>#VALUE!</v>
      </c>
    </row>
    <row r="1109" spans="14:15" x14ac:dyDescent="0.25">
      <c r="N1109" s="69" t="str">
        <f t="shared" si="40"/>
        <v>-</v>
      </c>
      <c r="O1109" s="68" t="e">
        <f t="shared" si="41"/>
        <v>#VALUE!</v>
      </c>
    </row>
    <row r="1110" spans="14:15" x14ac:dyDescent="0.25">
      <c r="N1110" s="69" t="str">
        <f t="shared" si="40"/>
        <v>-</v>
      </c>
      <c r="O1110" s="68" t="e">
        <f t="shared" si="41"/>
        <v>#VALUE!</v>
      </c>
    </row>
    <row r="1111" spans="14:15" x14ac:dyDescent="0.25">
      <c r="N1111" s="69" t="str">
        <f t="shared" si="40"/>
        <v>-</v>
      </c>
      <c r="O1111" s="68" t="e">
        <f t="shared" si="41"/>
        <v>#VALUE!</v>
      </c>
    </row>
    <row r="1112" spans="14:15" x14ac:dyDescent="0.25">
      <c r="N1112" s="69" t="str">
        <f t="shared" si="40"/>
        <v>-</v>
      </c>
      <c r="O1112" s="68" t="e">
        <f t="shared" si="41"/>
        <v>#VALUE!</v>
      </c>
    </row>
    <row r="1113" spans="14:15" x14ac:dyDescent="0.25">
      <c r="N1113" s="69" t="str">
        <f t="shared" si="40"/>
        <v>-</v>
      </c>
      <c r="O1113" s="68" t="e">
        <f t="shared" si="41"/>
        <v>#VALUE!</v>
      </c>
    </row>
    <row r="1114" spans="14:15" x14ac:dyDescent="0.25">
      <c r="N1114" s="69" t="str">
        <f t="shared" si="40"/>
        <v>-</v>
      </c>
      <c r="O1114" s="68" t="e">
        <f t="shared" si="41"/>
        <v>#VALUE!</v>
      </c>
    </row>
    <row r="1115" spans="14:15" x14ac:dyDescent="0.25">
      <c r="N1115" s="69" t="str">
        <f t="shared" si="40"/>
        <v>-</v>
      </c>
      <c r="O1115" s="68" t="e">
        <f t="shared" si="41"/>
        <v>#VALUE!</v>
      </c>
    </row>
    <row r="1116" spans="14:15" x14ac:dyDescent="0.25">
      <c r="N1116" s="69" t="str">
        <f t="shared" si="40"/>
        <v>-</v>
      </c>
      <c r="O1116" s="68" t="e">
        <f t="shared" si="41"/>
        <v>#VALUE!</v>
      </c>
    </row>
    <row r="1117" spans="14:15" x14ac:dyDescent="0.25">
      <c r="N1117" s="69" t="str">
        <f t="shared" si="40"/>
        <v>-</v>
      </c>
      <c r="O1117" s="68" t="e">
        <f t="shared" si="41"/>
        <v>#VALUE!</v>
      </c>
    </row>
    <row r="1118" spans="14:15" x14ac:dyDescent="0.25">
      <c r="N1118" s="69" t="str">
        <f t="shared" si="40"/>
        <v>-</v>
      </c>
      <c r="O1118" s="68" t="e">
        <f t="shared" si="41"/>
        <v>#VALUE!</v>
      </c>
    </row>
    <row r="1119" spans="14:15" x14ac:dyDescent="0.25">
      <c r="N1119" s="69" t="str">
        <f t="shared" si="40"/>
        <v>-</v>
      </c>
      <c r="O1119" s="68" t="e">
        <f t="shared" si="41"/>
        <v>#VALUE!</v>
      </c>
    </row>
    <row r="1120" spans="14:15" x14ac:dyDescent="0.25">
      <c r="N1120" s="69" t="str">
        <f t="shared" si="40"/>
        <v>-</v>
      </c>
      <c r="O1120" s="68" t="e">
        <f t="shared" si="41"/>
        <v>#VALUE!</v>
      </c>
    </row>
    <row r="1121" spans="14:15" x14ac:dyDescent="0.25">
      <c r="N1121" s="69" t="str">
        <f t="shared" si="40"/>
        <v>-</v>
      </c>
      <c r="O1121" s="68" t="e">
        <f t="shared" si="41"/>
        <v>#VALUE!</v>
      </c>
    </row>
    <row r="1122" spans="14:15" x14ac:dyDescent="0.25">
      <c r="N1122" s="69" t="str">
        <f t="shared" si="40"/>
        <v>-</v>
      </c>
      <c r="O1122" s="68" t="e">
        <f t="shared" si="41"/>
        <v>#VALUE!</v>
      </c>
    </row>
    <row r="1123" spans="14:15" x14ac:dyDescent="0.25">
      <c r="N1123" s="69" t="str">
        <f t="shared" si="40"/>
        <v>-</v>
      </c>
      <c r="O1123" s="68" t="e">
        <f t="shared" si="41"/>
        <v>#VALUE!</v>
      </c>
    </row>
    <row r="1124" spans="14:15" x14ac:dyDescent="0.25">
      <c r="N1124" s="69" t="str">
        <f t="shared" si="40"/>
        <v>-</v>
      </c>
      <c r="O1124" s="68" t="e">
        <f t="shared" si="41"/>
        <v>#VALUE!</v>
      </c>
    </row>
    <row r="1125" spans="14:15" x14ac:dyDescent="0.25">
      <c r="N1125" s="69" t="str">
        <f t="shared" si="40"/>
        <v>-</v>
      </c>
      <c r="O1125" s="68" t="e">
        <f t="shared" si="41"/>
        <v>#VALUE!</v>
      </c>
    </row>
    <row r="1126" spans="14:15" x14ac:dyDescent="0.25">
      <c r="N1126" s="69" t="str">
        <f t="shared" si="40"/>
        <v>-</v>
      </c>
      <c r="O1126" s="68" t="e">
        <f t="shared" si="41"/>
        <v>#VALUE!</v>
      </c>
    </row>
    <row r="1127" spans="14:15" x14ac:dyDescent="0.25">
      <c r="N1127" s="69" t="str">
        <f t="shared" si="40"/>
        <v>-</v>
      </c>
      <c r="O1127" s="68" t="e">
        <f t="shared" si="41"/>
        <v>#VALUE!</v>
      </c>
    </row>
    <row r="1128" spans="14:15" x14ac:dyDescent="0.25">
      <c r="N1128" s="69" t="str">
        <f t="shared" si="40"/>
        <v>-</v>
      </c>
      <c r="O1128" s="68" t="e">
        <f t="shared" si="41"/>
        <v>#VALUE!</v>
      </c>
    </row>
    <row r="1129" spans="14:15" x14ac:dyDescent="0.25">
      <c r="N1129" s="69" t="str">
        <f t="shared" si="40"/>
        <v>-</v>
      </c>
      <c r="O1129" s="68" t="e">
        <f t="shared" si="41"/>
        <v>#VALUE!</v>
      </c>
    </row>
    <row r="1130" spans="14:15" x14ac:dyDescent="0.25">
      <c r="N1130" s="69" t="str">
        <f t="shared" si="40"/>
        <v>-</v>
      </c>
      <c r="O1130" s="68" t="e">
        <f t="shared" si="41"/>
        <v>#VALUE!</v>
      </c>
    </row>
    <row r="1131" spans="14:15" x14ac:dyDescent="0.25">
      <c r="N1131" s="69" t="str">
        <f t="shared" si="40"/>
        <v>-</v>
      </c>
      <c r="O1131" s="68" t="e">
        <f t="shared" si="41"/>
        <v>#VALUE!</v>
      </c>
    </row>
    <row r="1132" spans="14:15" x14ac:dyDescent="0.25">
      <c r="N1132" s="69" t="str">
        <f t="shared" si="40"/>
        <v>-</v>
      </c>
      <c r="O1132" s="68" t="e">
        <f t="shared" si="41"/>
        <v>#VALUE!</v>
      </c>
    </row>
    <row r="1133" spans="14:15" x14ac:dyDescent="0.25">
      <c r="N1133" s="69" t="str">
        <f t="shared" si="40"/>
        <v>-</v>
      </c>
      <c r="O1133" s="68" t="e">
        <f t="shared" si="41"/>
        <v>#VALUE!</v>
      </c>
    </row>
    <row r="1134" spans="14:15" x14ac:dyDescent="0.25">
      <c r="N1134" s="69" t="str">
        <f t="shared" si="40"/>
        <v>-</v>
      </c>
      <c r="O1134" s="68" t="e">
        <f t="shared" si="41"/>
        <v>#VALUE!</v>
      </c>
    </row>
    <row r="1135" spans="14:15" x14ac:dyDescent="0.25">
      <c r="N1135" s="69" t="str">
        <f t="shared" si="40"/>
        <v>-</v>
      </c>
      <c r="O1135" s="68" t="e">
        <f t="shared" si="41"/>
        <v>#VALUE!</v>
      </c>
    </row>
    <row r="1136" spans="14:15" x14ac:dyDescent="0.25">
      <c r="N1136" s="69" t="str">
        <f t="shared" si="40"/>
        <v>-</v>
      </c>
      <c r="O1136" s="68" t="e">
        <f t="shared" si="41"/>
        <v>#VALUE!</v>
      </c>
    </row>
    <row r="1137" spans="14:15" x14ac:dyDescent="0.25">
      <c r="N1137" s="69" t="str">
        <f t="shared" si="40"/>
        <v>-</v>
      </c>
      <c r="O1137" s="68" t="e">
        <f t="shared" si="41"/>
        <v>#VALUE!</v>
      </c>
    </row>
    <row r="1138" spans="14:15" x14ac:dyDescent="0.25">
      <c r="N1138" s="69" t="str">
        <f t="shared" si="40"/>
        <v>-</v>
      </c>
      <c r="O1138" s="68" t="e">
        <f t="shared" si="41"/>
        <v>#VALUE!</v>
      </c>
    </row>
    <row r="1139" spans="14:15" x14ac:dyDescent="0.25">
      <c r="N1139" s="69" t="str">
        <f t="shared" si="40"/>
        <v>-</v>
      </c>
      <c r="O1139" s="68" t="e">
        <f t="shared" si="41"/>
        <v>#VALUE!</v>
      </c>
    </row>
    <row r="1140" spans="14:15" x14ac:dyDescent="0.25">
      <c r="N1140" s="69" t="str">
        <f t="shared" si="40"/>
        <v>-</v>
      </c>
      <c r="O1140" s="68" t="e">
        <f t="shared" si="41"/>
        <v>#VALUE!</v>
      </c>
    </row>
    <row r="1141" spans="14:15" x14ac:dyDescent="0.25">
      <c r="N1141" s="69" t="str">
        <f t="shared" si="40"/>
        <v>-</v>
      </c>
      <c r="O1141" s="68" t="e">
        <f t="shared" si="41"/>
        <v>#VALUE!</v>
      </c>
    </row>
    <row r="1142" spans="14:15" x14ac:dyDescent="0.25">
      <c r="N1142" s="69" t="str">
        <f t="shared" si="40"/>
        <v>-</v>
      </c>
      <c r="O1142" s="68" t="e">
        <f t="shared" si="41"/>
        <v>#VALUE!</v>
      </c>
    </row>
    <row r="1143" spans="14:15" x14ac:dyDescent="0.25">
      <c r="N1143" s="69" t="str">
        <f t="shared" si="40"/>
        <v>-</v>
      </c>
      <c r="O1143" s="68" t="e">
        <f t="shared" si="41"/>
        <v>#VALUE!</v>
      </c>
    </row>
    <row r="1144" spans="14:15" x14ac:dyDescent="0.25">
      <c r="N1144" s="69" t="str">
        <f t="shared" si="40"/>
        <v>-</v>
      </c>
      <c r="O1144" s="68" t="e">
        <f t="shared" si="41"/>
        <v>#VALUE!</v>
      </c>
    </row>
    <row r="1145" spans="14:15" x14ac:dyDescent="0.25">
      <c r="N1145" s="69" t="str">
        <f t="shared" si="40"/>
        <v>-</v>
      </c>
      <c r="O1145" s="68" t="e">
        <f t="shared" si="41"/>
        <v>#VALUE!</v>
      </c>
    </row>
    <row r="1146" spans="14:15" x14ac:dyDescent="0.25">
      <c r="N1146" s="69" t="str">
        <f t="shared" si="40"/>
        <v>-</v>
      </c>
      <c r="O1146" s="68" t="e">
        <f t="shared" si="41"/>
        <v>#VALUE!</v>
      </c>
    </row>
    <row r="1147" spans="14:15" x14ac:dyDescent="0.25">
      <c r="N1147" s="69" t="str">
        <f t="shared" si="40"/>
        <v>-</v>
      </c>
      <c r="O1147" s="68" t="e">
        <f t="shared" si="41"/>
        <v>#VALUE!</v>
      </c>
    </row>
    <row r="1148" spans="14:15" x14ac:dyDescent="0.25">
      <c r="N1148" s="69" t="str">
        <f t="shared" si="40"/>
        <v>-</v>
      </c>
      <c r="O1148" s="68" t="e">
        <f t="shared" si="41"/>
        <v>#VALUE!</v>
      </c>
    </row>
    <row r="1149" spans="14:15" x14ac:dyDescent="0.25">
      <c r="N1149" s="69" t="str">
        <f t="shared" si="40"/>
        <v>-</v>
      </c>
      <c r="O1149" s="68" t="e">
        <f t="shared" si="41"/>
        <v>#VALUE!</v>
      </c>
    </row>
    <row r="1150" spans="14:15" x14ac:dyDescent="0.25">
      <c r="N1150" s="69" t="str">
        <f t="shared" si="40"/>
        <v>-</v>
      </c>
      <c r="O1150" s="68" t="e">
        <f t="shared" si="41"/>
        <v>#VALUE!</v>
      </c>
    </row>
    <row r="1151" spans="14:15" x14ac:dyDescent="0.25">
      <c r="N1151" s="69" t="str">
        <f t="shared" si="40"/>
        <v>-</v>
      </c>
      <c r="O1151" s="68" t="e">
        <f t="shared" si="41"/>
        <v>#VALUE!</v>
      </c>
    </row>
    <row r="1152" spans="14:15" x14ac:dyDescent="0.25">
      <c r="N1152" s="69" t="str">
        <f t="shared" si="40"/>
        <v>-</v>
      </c>
      <c r="O1152" s="68" t="e">
        <f t="shared" si="41"/>
        <v>#VALUE!</v>
      </c>
    </row>
    <row r="1153" spans="14:15" x14ac:dyDescent="0.25">
      <c r="N1153" s="69" t="str">
        <f t="shared" si="40"/>
        <v>-</v>
      </c>
      <c r="O1153" s="68" t="e">
        <f t="shared" si="41"/>
        <v>#VALUE!</v>
      </c>
    </row>
    <row r="1154" spans="14:15" x14ac:dyDescent="0.25">
      <c r="N1154" s="69" t="str">
        <f t="shared" si="40"/>
        <v>-</v>
      </c>
      <c r="O1154" s="68" t="e">
        <f t="shared" si="41"/>
        <v>#VALUE!</v>
      </c>
    </row>
    <row r="1155" spans="14:15" x14ac:dyDescent="0.25">
      <c r="N1155" s="69" t="str">
        <f t="shared" si="40"/>
        <v>-</v>
      </c>
      <c r="O1155" s="68" t="e">
        <f t="shared" si="41"/>
        <v>#VALUE!</v>
      </c>
    </row>
    <row r="1156" spans="14:15" x14ac:dyDescent="0.25">
      <c r="N1156" s="69" t="str">
        <f t="shared" si="40"/>
        <v>-</v>
      </c>
      <c r="O1156" s="68" t="e">
        <f t="shared" si="41"/>
        <v>#VALUE!</v>
      </c>
    </row>
    <row r="1157" spans="14:15" x14ac:dyDescent="0.25">
      <c r="N1157" s="69" t="str">
        <f t="shared" si="40"/>
        <v>-</v>
      </c>
      <c r="O1157" s="68" t="e">
        <f t="shared" si="41"/>
        <v>#VALUE!</v>
      </c>
    </row>
    <row r="1158" spans="14:15" x14ac:dyDescent="0.25">
      <c r="N1158" s="69" t="str">
        <f t="shared" ref="N1158:N1221" si="42">IFERROR(MOD(VALUE(MOD(VALUE(MID(L1158,5,14)),97)&amp;RIGHT(L1158,9)),97),"-")</f>
        <v>-</v>
      </c>
      <c r="O1158" s="68" t="e">
        <f t="shared" ref="O1158:O1221" si="43">IFERROR(MOD(MOD(MOD(MID(L1158,5,14),97)&amp;MID(L1158,19,3)&amp;CODE(MID(L1158,22,1))-55&amp;MID(L1158,23,5),97)&amp;1527&amp;MID(L1158,3,2),97)-1,MOD(MOD(MOD(MID(L1158,5,14),97)&amp;MID(L1158,19,6)&amp;CODE(MID(L1158,25,1))-55&amp;MID(L1158,26,2),97)&amp;1527&amp;MID(L1158,3,2),97)-1)</f>
        <v>#VALUE!</v>
      </c>
    </row>
    <row r="1159" spans="14:15" x14ac:dyDescent="0.25">
      <c r="N1159" s="69" t="str">
        <f t="shared" si="42"/>
        <v>-</v>
      </c>
      <c r="O1159" s="68" t="e">
        <f t="shared" si="43"/>
        <v>#VALUE!</v>
      </c>
    </row>
    <row r="1160" spans="14:15" x14ac:dyDescent="0.25">
      <c r="N1160" s="69" t="str">
        <f t="shared" si="42"/>
        <v>-</v>
      </c>
      <c r="O1160" s="68" t="e">
        <f t="shared" si="43"/>
        <v>#VALUE!</v>
      </c>
    </row>
    <row r="1161" spans="14:15" x14ac:dyDescent="0.25">
      <c r="N1161" s="69" t="str">
        <f t="shared" si="42"/>
        <v>-</v>
      </c>
      <c r="O1161" s="68" t="e">
        <f t="shared" si="43"/>
        <v>#VALUE!</v>
      </c>
    </row>
    <row r="1162" spans="14:15" x14ac:dyDescent="0.25">
      <c r="N1162" s="69" t="str">
        <f t="shared" si="42"/>
        <v>-</v>
      </c>
      <c r="O1162" s="68" t="e">
        <f t="shared" si="43"/>
        <v>#VALUE!</v>
      </c>
    </row>
    <row r="1163" spans="14:15" x14ac:dyDescent="0.25">
      <c r="N1163" s="69" t="str">
        <f t="shared" si="42"/>
        <v>-</v>
      </c>
      <c r="O1163" s="68" t="e">
        <f t="shared" si="43"/>
        <v>#VALUE!</v>
      </c>
    </row>
    <row r="1164" spans="14:15" x14ac:dyDescent="0.25">
      <c r="N1164" s="69" t="str">
        <f t="shared" si="42"/>
        <v>-</v>
      </c>
      <c r="O1164" s="68" t="e">
        <f t="shared" si="43"/>
        <v>#VALUE!</v>
      </c>
    </row>
    <row r="1165" spans="14:15" x14ac:dyDescent="0.25">
      <c r="N1165" s="69" t="str">
        <f t="shared" si="42"/>
        <v>-</v>
      </c>
      <c r="O1165" s="68" t="e">
        <f t="shared" si="43"/>
        <v>#VALUE!</v>
      </c>
    </row>
    <row r="1166" spans="14:15" x14ac:dyDescent="0.25">
      <c r="N1166" s="69" t="str">
        <f t="shared" si="42"/>
        <v>-</v>
      </c>
      <c r="O1166" s="68" t="e">
        <f t="shared" si="43"/>
        <v>#VALUE!</v>
      </c>
    </row>
    <row r="1167" spans="14:15" x14ac:dyDescent="0.25">
      <c r="N1167" s="69" t="str">
        <f t="shared" si="42"/>
        <v>-</v>
      </c>
      <c r="O1167" s="68" t="e">
        <f t="shared" si="43"/>
        <v>#VALUE!</v>
      </c>
    </row>
    <row r="1168" spans="14:15" x14ac:dyDescent="0.25">
      <c r="N1168" s="69" t="str">
        <f t="shared" si="42"/>
        <v>-</v>
      </c>
      <c r="O1168" s="68" t="e">
        <f t="shared" si="43"/>
        <v>#VALUE!</v>
      </c>
    </row>
    <row r="1169" spans="14:15" x14ac:dyDescent="0.25">
      <c r="N1169" s="69" t="str">
        <f t="shared" si="42"/>
        <v>-</v>
      </c>
      <c r="O1169" s="68" t="e">
        <f t="shared" si="43"/>
        <v>#VALUE!</v>
      </c>
    </row>
    <row r="1170" spans="14:15" x14ac:dyDescent="0.25">
      <c r="N1170" s="69" t="str">
        <f t="shared" si="42"/>
        <v>-</v>
      </c>
      <c r="O1170" s="68" t="e">
        <f t="shared" si="43"/>
        <v>#VALUE!</v>
      </c>
    </row>
    <row r="1171" spans="14:15" x14ac:dyDescent="0.25">
      <c r="N1171" s="69" t="str">
        <f t="shared" si="42"/>
        <v>-</v>
      </c>
      <c r="O1171" s="68" t="e">
        <f t="shared" si="43"/>
        <v>#VALUE!</v>
      </c>
    </row>
    <row r="1172" spans="14:15" x14ac:dyDescent="0.25">
      <c r="N1172" s="69" t="str">
        <f t="shared" si="42"/>
        <v>-</v>
      </c>
      <c r="O1172" s="68" t="e">
        <f t="shared" si="43"/>
        <v>#VALUE!</v>
      </c>
    </row>
    <row r="1173" spans="14:15" x14ac:dyDescent="0.25">
      <c r="N1173" s="69" t="str">
        <f t="shared" si="42"/>
        <v>-</v>
      </c>
      <c r="O1173" s="68" t="e">
        <f t="shared" si="43"/>
        <v>#VALUE!</v>
      </c>
    </row>
    <row r="1174" spans="14:15" x14ac:dyDescent="0.25">
      <c r="N1174" s="69" t="str">
        <f t="shared" si="42"/>
        <v>-</v>
      </c>
      <c r="O1174" s="68" t="e">
        <f t="shared" si="43"/>
        <v>#VALUE!</v>
      </c>
    </row>
    <row r="1175" spans="14:15" x14ac:dyDescent="0.25">
      <c r="N1175" s="69" t="str">
        <f t="shared" si="42"/>
        <v>-</v>
      </c>
      <c r="O1175" s="68" t="e">
        <f t="shared" si="43"/>
        <v>#VALUE!</v>
      </c>
    </row>
    <row r="1176" spans="14:15" x14ac:dyDescent="0.25">
      <c r="N1176" s="69" t="str">
        <f t="shared" si="42"/>
        <v>-</v>
      </c>
      <c r="O1176" s="68" t="e">
        <f t="shared" si="43"/>
        <v>#VALUE!</v>
      </c>
    </row>
    <row r="1177" spans="14:15" x14ac:dyDescent="0.25">
      <c r="N1177" s="69" t="str">
        <f t="shared" si="42"/>
        <v>-</v>
      </c>
      <c r="O1177" s="68" t="e">
        <f t="shared" si="43"/>
        <v>#VALUE!</v>
      </c>
    </row>
    <row r="1178" spans="14:15" x14ac:dyDescent="0.25">
      <c r="N1178" s="69" t="str">
        <f t="shared" si="42"/>
        <v>-</v>
      </c>
      <c r="O1178" s="68" t="e">
        <f t="shared" si="43"/>
        <v>#VALUE!</v>
      </c>
    </row>
    <row r="1179" spans="14:15" x14ac:dyDescent="0.25">
      <c r="N1179" s="69" t="str">
        <f t="shared" si="42"/>
        <v>-</v>
      </c>
      <c r="O1179" s="68" t="e">
        <f t="shared" si="43"/>
        <v>#VALUE!</v>
      </c>
    </row>
    <row r="1180" spans="14:15" x14ac:dyDescent="0.25">
      <c r="N1180" s="69" t="str">
        <f t="shared" si="42"/>
        <v>-</v>
      </c>
      <c r="O1180" s="68" t="e">
        <f t="shared" si="43"/>
        <v>#VALUE!</v>
      </c>
    </row>
    <row r="1181" spans="14:15" x14ac:dyDescent="0.25">
      <c r="N1181" s="69" t="str">
        <f t="shared" si="42"/>
        <v>-</v>
      </c>
      <c r="O1181" s="68" t="e">
        <f t="shared" si="43"/>
        <v>#VALUE!</v>
      </c>
    </row>
    <row r="1182" spans="14:15" x14ac:dyDescent="0.25">
      <c r="N1182" s="69" t="str">
        <f t="shared" si="42"/>
        <v>-</v>
      </c>
      <c r="O1182" s="68" t="e">
        <f t="shared" si="43"/>
        <v>#VALUE!</v>
      </c>
    </row>
    <row r="1183" spans="14:15" x14ac:dyDescent="0.25">
      <c r="N1183" s="69" t="str">
        <f t="shared" si="42"/>
        <v>-</v>
      </c>
      <c r="O1183" s="68" t="e">
        <f t="shared" si="43"/>
        <v>#VALUE!</v>
      </c>
    </row>
    <row r="1184" spans="14:15" x14ac:dyDescent="0.25">
      <c r="N1184" s="69" t="str">
        <f t="shared" si="42"/>
        <v>-</v>
      </c>
      <c r="O1184" s="68" t="e">
        <f t="shared" si="43"/>
        <v>#VALUE!</v>
      </c>
    </row>
    <row r="1185" spans="14:15" x14ac:dyDescent="0.25">
      <c r="N1185" s="69" t="str">
        <f t="shared" si="42"/>
        <v>-</v>
      </c>
      <c r="O1185" s="68" t="e">
        <f t="shared" si="43"/>
        <v>#VALUE!</v>
      </c>
    </row>
    <row r="1186" spans="14:15" x14ac:dyDescent="0.25">
      <c r="N1186" s="69" t="str">
        <f t="shared" si="42"/>
        <v>-</v>
      </c>
      <c r="O1186" s="68" t="e">
        <f t="shared" si="43"/>
        <v>#VALUE!</v>
      </c>
    </row>
    <row r="1187" spans="14:15" x14ac:dyDescent="0.25">
      <c r="N1187" s="69" t="str">
        <f t="shared" si="42"/>
        <v>-</v>
      </c>
      <c r="O1187" s="68" t="e">
        <f t="shared" si="43"/>
        <v>#VALUE!</v>
      </c>
    </row>
    <row r="1188" spans="14:15" x14ac:dyDescent="0.25">
      <c r="N1188" s="69" t="str">
        <f t="shared" si="42"/>
        <v>-</v>
      </c>
      <c r="O1188" s="68" t="e">
        <f t="shared" si="43"/>
        <v>#VALUE!</v>
      </c>
    </row>
    <row r="1189" spans="14:15" x14ac:dyDescent="0.25">
      <c r="N1189" s="69" t="str">
        <f t="shared" si="42"/>
        <v>-</v>
      </c>
      <c r="O1189" s="68" t="e">
        <f t="shared" si="43"/>
        <v>#VALUE!</v>
      </c>
    </row>
    <row r="1190" spans="14:15" x14ac:dyDescent="0.25">
      <c r="N1190" s="69" t="str">
        <f t="shared" si="42"/>
        <v>-</v>
      </c>
      <c r="O1190" s="68" t="e">
        <f t="shared" si="43"/>
        <v>#VALUE!</v>
      </c>
    </row>
    <row r="1191" spans="14:15" x14ac:dyDescent="0.25">
      <c r="N1191" s="69" t="str">
        <f t="shared" si="42"/>
        <v>-</v>
      </c>
      <c r="O1191" s="68" t="e">
        <f t="shared" si="43"/>
        <v>#VALUE!</v>
      </c>
    </row>
    <row r="1192" spans="14:15" x14ac:dyDescent="0.25">
      <c r="N1192" s="69" t="str">
        <f t="shared" si="42"/>
        <v>-</v>
      </c>
      <c r="O1192" s="68" t="e">
        <f t="shared" si="43"/>
        <v>#VALUE!</v>
      </c>
    </row>
    <row r="1193" spans="14:15" x14ac:dyDescent="0.25">
      <c r="N1193" s="69" t="str">
        <f t="shared" si="42"/>
        <v>-</v>
      </c>
      <c r="O1193" s="68" t="e">
        <f t="shared" si="43"/>
        <v>#VALUE!</v>
      </c>
    </row>
    <row r="1194" spans="14:15" x14ac:dyDescent="0.25">
      <c r="N1194" s="69" t="str">
        <f t="shared" si="42"/>
        <v>-</v>
      </c>
      <c r="O1194" s="68" t="e">
        <f t="shared" si="43"/>
        <v>#VALUE!</v>
      </c>
    </row>
    <row r="1195" spans="14:15" x14ac:dyDescent="0.25">
      <c r="N1195" s="69" t="str">
        <f t="shared" si="42"/>
        <v>-</v>
      </c>
      <c r="O1195" s="68" t="e">
        <f t="shared" si="43"/>
        <v>#VALUE!</v>
      </c>
    </row>
    <row r="1196" spans="14:15" x14ac:dyDescent="0.25">
      <c r="N1196" s="69" t="str">
        <f t="shared" si="42"/>
        <v>-</v>
      </c>
      <c r="O1196" s="68" t="e">
        <f t="shared" si="43"/>
        <v>#VALUE!</v>
      </c>
    </row>
    <row r="1197" spans="14:15" x14ac:dyDescent="0.25">
      <c r="N1197" s="69" t="str">
        <f t="shared" si="42"/>
        <v>-</v>
      </c>
      <c r="O1197" s="68" t="e">
        <f t="shared" si="43"/>
        <v>#VALUE!</v>
      </c>
    </row>
    <row r="1198" spans="14:15" x14ac:dyDescent="0.25">
      <c r="N1198" s="69" t="str">
        <f t="shared" si="42"/>
        <v>-</v>
      </c>
      <c r="O1198" s="68" t="e">
        <f t="shared" si="43"/>
        <v>#VALUE!</v>
      </c>
    </row>
    <row r="1199" spans="14:15" x14ac:dyDescent="0.25">
      <c r="N1199" s="69" t="str">
        <f t="shared" si="42"/>
        <v>-</v>
      </c>
      <c r="O1199" s="68" t="e">
        <f t="shared" si="43"/>
        <v>#VALUE!</v>
      </c>
    </row>
    <row r="1200" spans="14:15" x14ac:dyDescent="0.25">
      <c r="N1200" s="69" t="str">
        <f t="shared" si="42"/>
        <v>-</v>
      </c>
      <c r="O1200" s="68" t="e">
        <f t="shared" si="43"/>
        <v>#VALUE!</v>
      </c>
    </row>
    <row r="1201" spans="14:15" x14ac:dyDescent="0.25">
      <c r="N1201" s="69" t="str">
        <f t="shared" si="42"/>
        <v>-</v>
      </c>
      <c r="O1201" s="68" t="e">
        <f t="shared" si="43"/>
        <v>#VALUE!</v>
      </c>
    </row>
    <row r="1202" spans="14:15" x14ac:dyDescent="0.25">
      <c r="N1202" s="69" t="str">
        <f t="shared" si="42"/>
        <v>-</v>
      </c>
      <c r="O1202" s="68" t="e">
        <f t="shared" si="43"/>
        <v>#VALUE!</v>
      </c>
    </row>
    <row r="1203" spans="14:15" x14ac:dyDescent="0.25">
      <c r="N1203" s="69" t="str">
        <f t="shared" si="42"/>
        <v>-</v>
      </c>
      <c r="O1203" s="68" t="e">
        <f t="shared" si="43"/>
        <v>#VALUE!</v>
      </c>
    </row>
    <row r="1204" spans="14:15" x14ac:dyDescent="0.25">
      <c r="N1204" s="69" t="str">
        <f t="shared" si="42"/>
        <v>-</v>
      </c>
      <c r="O1204" s="68" t="e">
        <f t="shared" si="43"/>
        <v>#VALUE!</v>
      </c>
    </row>
    <row r="1205" spans="14:15" x14ac:dyDescent="0.25">
      <c r="N1205" s="69" t="str">
        <f t="shared" si="42"/>
        <v>-</v>
      </c>
      <c r="O1205" s="68" t="e">
        <f t="shared" si="43"/>
        <v>#VALUE!</v>
      </c>
    </row>
    <row r="1206" spans="14:15" x14ac:dyDescent="0.25">
      <c r="N1206" s="69" t="str">
        <f t="shared" si="42"/>
        <v>-</v>
      </c>
      <c r="O1206" s="68" t="e">
        <f t="shared" si="43"/>
        <v>#VALUE!</v>
      </c>
    </row>
    <row r="1207" spans="14:15" x14ac:dyDescent="0.25">
      <c r="N1207" s="69" t="str">
        <f t="shared" si="42"/>
        <v>-</v>
      </c>
      <c r="O1207" s="68" t="e">
        <f t="shared" si="43"/>
        <v>#VALUE!</v>
      </c>
    </row>
    <row r="1208" spans="14:15" x14ac:dyDescent="0.25">
      <c r="N1208" s="69" t="str">
        <f t="shared" si="42"/>
        <v>-</v>
      </c>
      <c r="O1208" s="68" t="e">
        <f t="shared" si="43"/>
        <v>#VALUE!</v>
      </c>
    </row>
    <row r="1209" spans="14:15" x14ac:dyDescent="0.25">
      <c r="N1209" s="69" t="str">
        <f t="shared" si="42"/>
        <v>-</v>
      </c>
      <c r="O1209" s="68" t="e">
        <f t="shared" si="43"/>
        <v>#VALUE!</v>
      </c>
    </row>
    <row r="1210" spans="14:15" x14ac:dyDescent="0.25">
      <c r="N1210" s="69" t="str">
        <f t="shared" si="42"/>
        <v>-</v>
      </c>
      <c r="O1210" s="68" t="e">
        <f t="shared" si="43"/>
        <v>#VALUE!</v>
      </c>
    </row>
    <row r="1211" spans="14:15" x14ac:dyDescent="0.25">
      <c r="N1211" s="69" t="str">
        <f t="shared" si="42"/>
        <v>-</v>
      </c>
      <c r="O1211" s="68" t="e">
        <f t="shared" si="43"/>
        <v>#VALUE!</v>
      </c>
    </row>
    <row r="1212" spans="14:15" x14ac:dyDescent="0.25">
      <c r="N1212" s="69" t="str">
        <f t="shared" si="42"/>
        <v>-</v>
      </c>
      <c r="O1212" s="68" t="e">
        <f t="shared" si="43"/>
        <v>#VALUE!</v>
      </c>
    </row>
    <row r="1213" spans="14:15" x14ac:dyDescent="0.25">
      <c r="N1213" s="69" t="str">
        <f t="shared" si="42"/>
        <v>-</v>
      </c>
      <c r="O1213" s="68" t="e">
        <f t="shared" si="43"/>
        <v>#VALUE!</v>
      </c>
    </row>
    <row r="1214" spans="14:15" x14ac:dyDescent="0.25">
      <c r="N1214" s="69" t="str">
        <f t="shared" si="42"/>
        <v>-</v>
      </c>
      <c r="O1214" s="68" t="e">
        <f t="shared" si="43"/>
        <v>#VALUE!</v>
      </c>
    </row>
    <row r="1215" spans="14:15" x14ac:dyDescent="0.25">
      <c r="N1215" s="69" t="str">
        <f t="shared" si="42"/>
        <v>-</v>
      </c>
      <c r="O1215" s="68" t="e">
        <f t="shared" si="43"/>
        <v>#VALUE!</v>
      </c>
    </row>
    <row r="1216" spans="14:15" x14ac:dyDescent="0.25">
      <c r="N1216" s="69" t="str">
        <f t="shared" si="42"/>
        <v>-</v>
      </c>
      <c r="O1216" s="68" t="e">
        <f t="shared" si="43"/>
        <v>#VALUE!</v>
      </c>
    </row>
    <row r="1217" spans="14:15" x14ac:dyDescent="0.25">
      <c r="N1217" s="69" t="str">
        <f t="shared" si="42"/>
        <v>-</v>
      </c>
      <c r="O1217" s="68" t="e">
        <f t="shared" si="43"/>
        <v>#VALUE!</v>
      </c>
    </row>
    <row r="1218" spans="14:15" x14ac:dyDescent="0.25">
      <c r="N1218" s="69" t="str">
        <f t="shared" si="42"/>
        <v>-</v>
      </c>
      <c r="O1218" s="68" t="e">
        <f t="shared" si="43"/>
        <v>#VALUE!</v>
      </c>
    </row>
    <row r="1219" spans="14:15" x14ac:dyDescent="0.25">
      <c r="N1219" s="69" t="str">
        <f t="shared" si="42"/>
        <v>-</v>
      </c>
      <c r="O1219" s="68" t="e">
        <f t="shared" si="43"/>
        <v>#VALUE!</v>
      </c>
    </row>
    <row r="1220" spans="14:15" x14ac:dyDescent="0.25">
      <c r="N1220" s="69" t="str">
        <f t="shared" si="42"/>
        <v>-</v>
      </c>
      <c r="O1220" s="68" t="e">
        <f t="shared" si="43"/>
        <v>#VALUE!</v>
      </c>
    </row>
    <row r="1221" spans="14:15" x14ac:dyDescent="0.25">
      <c r="N1221" s="69" t="str">
        <f t="shared" si="42"/>
        <v>-</v>
      </c>
      <c r="O1221" s="68" t="e">
        <f t="shared" si="43"/>
        <v>#VALUE!</v>
      </c>
    </row>
    <row r="1222" spans="14:15" x14ac:dyDescent="0.25">
      <c r="N1222" s="69" t="str">
        <f t="shared" ref="N1222:N1285" si="44">IFERROR(MOD(VALUE(MOD(VALUE(MID(L1222,5,14)),97)&amp;RIGHT(L1222,9)),97),"-")</f>
        <v>-</v>
      </c>
      <c r="O1222" s="68" t="e">
        <f t="shared" ref="O1222:O1285" si="45">IFERROR(MOD(MOD(MOD(MID(L1222,5,14),97)&amp;MID(L1222,19,3)&amp;CODE(MID(L1222,22,1))-55&amp;MID(L1222,23,5),97)&amp;1527&amp;MID(L1222,3,2),97)-1,MOD(MOD(MOD(MID(L1222,5,14),97)&amp;MID(L1222,19,6)&amp;CODE(MID(L1222,25,1))-55&amp;MID(L1222,26,2),97)&amp;1527&amp;MID(L1222,3,2),97)-1)</f>
        <v>#VALUE!</v>
      </c>
    </row>
    <row r="1223" spans="14:15" x14ac:dyDescent="0.25">
      <c r="N1223" s="69" t="str">
        <f t="shared" si="44"/>
        <v>-</v>
      </c>
      <c r="O1223" s="68" t="e">
        <f t="shared" si="45"/>
        <v>#VALUE!</v>
      </c>
    </row>
    <row r="1224" spans="14:15" x14ac:dyDescent="0.25">
      <c r="N1224" s="69" t="str">
        <f t="shared" si="44"/>
        <v>-</v>
      </c>
      <c r="O1224" s="68" t="e">
        <f t="shared" si="45"/>
        <v>#VALUE!</v>
      </c>
    </row>
    <row r="1225" spans="14:15" x14ac:dyDescent="0.25">
      <c r="N1225" s="69" t="str">
        <f t="shared" si="44"/>
        <v>-</v>
      </c>
      <c r="O1225" s="68" t="e">
        <f t="shared" si="45"/>
        <v>#VALUE!</v>
      </c>
    </row>
    <row r="1226" spans="14:15" x14ac:dyDescent="0.25">
      <c r="N1226" s="69" t="str">
        <f t="shared" si="44"/>
        <v>-</v>
      </c>
      <c r="O1226" s="68" t="e">
        <f t="shared" si="45"/>
        <v>#VALUE!</v>
      </c>
    </row>
    <row r="1227" spans="14:15" x14ac:dyDescent="0.25">
      <c r="N1227" s="69" t="str">
        <f t="shared" si="44"/>
        <v>-</v>
      </c>
      <c r="O1227" s="68" t="e">
        <f t="shared" si="45"/>
        <v>#VALUE!</v>
      </c>
    </row>
    <row r="1228" spans="14:15" x14ac:dyDescent="0.25">
      <c r="N1228" s="69" t="str">
        <f t="shared" si="44"/>
        <v>-</v>
      </c>
      <c r="O1228" s="68" t="e">
        <f t="shared" si="45"/>
        <v>#VALUE!</v>
      </c>
    </row>
    <row r="1229" spans="14:15" x14ac:dyDescent="0.25">
      <c r="N1229" s="69" t="str">
        <f t="shared" si="44"/>
        <v>-</v>
      </c>
      <c r="O1229" s="68" t="e">
        <f t="shared" si="45"/>
        <v>#VALUE!</v>
      </c>
    </row>
    <row r="1230" spans="14:15" x14ac:dyDescent="0.25">
      <c r="N1230" s="69" t="str">
        <f t="shared" si="44"/>
        <v>-</v>
      </c>
      <c r="O1230" s="68" t="e">
        <f t="shared" si="45"/>
        <v>#VALUE!</v>
      </c>
    </row>
    <row r="1231" spans="14:15" x14ac:dyDescent="0.25">
      <c r="N1231" s="69" t="str">
        <f t="shared" si="44"/>
        <v>-</v>
      </c>
      <c r="O1231" s="68" t="e">
        <f t="shared" si="45"/>
        <v>#VALUE!</v>
      </c>
    </row>
    <row r="1232" spans="14:15" x14ac:dyDescent="0.25">
      <c r="N1232" s="69" t="str">
        <f t="shared" si="44"/>
        <v>-</v>
      </c>
      <c r="O1232" s="68" t="e">
        <f t="shared" si="45"/>
        <v>#VALUE!</v>
      </c>
    </row>
    <row r="1233" spans="14:15" x14ac:dyDescent="0.25">
      <c r="N1233" s="69" t="str">
        <f t="shared" si="44"/>
        <v>-</v>
      </c>
      <c r="O1233" s="68" t="e">
        <f t="shared" si="45"/>
        <v>#VALUE!</v>
      </c>
    </row>
    <row r="1234" spans="14:15" x14ac:dyDescent="0.25">
      <c r="N1234" s="69" t="str">
        <f t="shared" si="44"/>
        <v>-</v>
      </c>
      <c r="O1234" s="68" t="e">
        <f t="shared" si="45"/>
        <v>#VALUE!</v>
      </c>
    </row>
    <row r="1235" spans="14:15" x14ac:dyDescent="0.25">
      <c r="N1235" s="69" t="str">
        <f t="shared" si="44"/>
        <v>-</v>
      </c>
      <c r="O1235" s="68" t="e">
        <f t="shared" si="45"/>
        <v>#VALUE!</v>
      </c>
    </row>
    <row r="1236" spans="14:15" x14ac:dyDescent="0.25">
      <c r="N1236" s="69" t="str">
        <f t="shared" si="44"/>
        <v>-</v>
      </c>
      <c r="O1236" s="68" t="e">
        <f t="shared" si="45"/>
        <v>#VALUE!</v>
      </c>
    </row>
    <row r="1237" spans="14:15" x14ac:dyDescent="0.25">
      <c r="N1237" s="69" t="str">
        <f t="shared" si="44"/>
        <v>-</v>
      </c>
      <c r="O1237" s="68" t="e">
        <f t="shared" si="45"/>
        <v>#VALUE!</v>
      </c>
    </row>
    <row r="1238" spans="14:15" x14ac:dyDescent="0.25">
      <c r="N1238" s="69" t="str">
        <f t="shared" si="44"/>
        <v>-</v>
      </c>
      <c r="O1238" s="68" t="e">
        <f t="shared" si="45"/>
        <v>#VALUE!</v>
      </c>
    </row>
    <row r="1239" spans="14:15" x14ac:dyDescent="0.25">
      <c r="N1239" s="69" t="str">
        <f t="shared" si="44"/>
        <v>-</v>
      </c>
      <c r="O1239" s="68" t="e">
        <f t="shared" si="45"/>
        <v>#VALUE!</v>
      </c>
    </row>
    <row r="1240" spans="14:15" x14ac:dyDescent="0.25">
      <c r="N1240" s="69" t="str">
        <f t="shared" si="44"/>
        <v>-</v>
      </c>
      <c r="O1240" s="68" t="e">
        <f t="shared" si="45"/>
        <v>#VALUE!</v>
      </c>
    </row>
    <row r="1241" spans="14:15" x14ac:dyDescent="0.25">
      <c r="N1241" s="69" t="str">
        <f t="shared" si="44"/>
        <v>-</v>
      </c>
      <c r="O1241" s="68" t="e">
        <f t="shared" si="45"/>
        <v>#VALUE!</v>
      </c>
    </row>
    <row r="1242" spans="14:15" x14ac:dyDescent="0.25">
      <c r="N1242" s="69" t="str">
        <f t="shared" si="44"/>
        <v>-</v>
      </c>
      <c r="O1242" s="68" t="e">
        <f t="shared" si="45"/>
        <v>#VALUE!</v>
      </c>
    </row>
    <row r="1243" spans="14:15" x14ac:dyDescent="0.25">
      <c r="N1243" s="69" t="str">
        <f t="shared" si="44"/>
        <v>-</v>
      </c>
      <c r="O1243" s="68" t="e">
        <f t="shared" si="45"/>
        <v>#VALUE!</v>
      </c>
    </row>
    <row r="1244" spans="14:15" x14ac:dyDescent="0.25">
      <c r="N1244" s="69" t="str">
        <f t="shared" si="44"/>
        <v>-</v>
      </c>
      <c r="O1244" s="68" t="e">
        <f t="shared" si="45"/>
        <v>#VALUE!</v>
      </c>
    </row>
    <row r="1245" spans="14:15" x14ac:dyDescent="0.25">
      <c r="N1245" s="69" t="str">
        <f t="shared" si="44"/>
        <v>-</v>
      </c>
      <c r="O1245" s="68" t="e">
        <f t="shared" si="45"/>
        <v>#VALUE!</v>
      </c>
    </row>
    <row r="1246" spans="14:15" x14ac:dyDescent="0.25">
      <c r="N1246" s="69" t="str">
        <f t="shared" si="44"/>
        <v>-</v>
      </c>
      <c r="O1246" s="68" t="e">
        <f t="shared" si="45"/>
        <v>#VALUE!</v>
      </c>
    </row>
    <row r="1247" spans="14:15" x14ac:dyDescent="0.25">
      <c r="N1247" s="69" t="str">
        <f t="shared" si="44"/>
        <v>-</v>
      </c>
      <c r="O1247" s="68" t="e">
        <f t="shared" si="45"/>
        <v>#VALUE!</v>
      </c>
    </row>
    <row r="1248" spans="14:15" x14ac:dyDescent="0.25">
      <c r="N1248" s="69" t="str">
        <f t="shared" si="44"/>
        <v>-</v>
      </c>
      <c r="O1248" s="68" t="e">
        <f t="shared" si="45"/>
        <v>#VALUE!</v>
      </c>
    </row>
    <row r="1249" spans="14:15" x14ac:dyDescent="0.25">
      <c r="N1249" s="69" t="str">
        <f t="shared" si="44"/>
        <v>-</v>
      </c>
      <c r="O1249" s="68" t="e">
        <f t="shared" si="45"/>
        <v>#VALUE!</v>
      </c>
    </row>
    <row r="1250" spans="14:15" x14ac:dyDescent="0.25">
      <c r="N1250" s="69" t="str">
        <f t="shared" si="44"/>
        <v>-</v>
      </c>
      <c r="O1250" s="68" t="e">
        <f t="shared" si="45"/>
        <v>#VALUE!</v>
      </c>
    </row>
    <row r="1251" spans="14:15" x14ac:dyDescent="0.25">
      <c r="N1251" s="69" t="str">
        <f t="shared" si="44"/>
        <v>-</v>
      </c>
      <c r="O1251" s="68" t="e">
        <f t="shared" si="45"/>
        <v>#VALUE!</v>
      </c>
    </row>
    <row r="1252" spans="14:15" x14ac:dyDescent="0.25">
      <c r="N1252" s="69" t="str">
        <f t="shared" si="44"/>
        <v>-</v>
      </c>
      <c r="O1252" s="68" t="e">
        <f t="shared" si="45"/>
        <v>#VALUE!</v>
      </c>
    </row>
    <row r="1253" spans="14:15" x14ac:dyDescent="0.25">
      <c r="N1253" s="69" t="str">
        <f t="shared" si="44"/>
        <v>-</v>
      </c>
      <c r="O1253" s="68" t="e">
        <f t="shared" si="45"/>
        <v>#VALUE!</v>
      </c>
    </row>
    <row r="1254" spans="14:15" x14ac:dyDescent="0.25">
      <c r="N1254" s="69" t="str">
        <f t="shared" si="44"/>
        <v>-</v>
      </c>
      <c r="O1254" s="68" t="e">
        <f t="shared" si="45"/>
        <v>#VALUE!</v>
      </c>
    </row>
    <row r="1255" spans="14:15" x14ac:dyDescent="0.25">
      <c r="N1255" s="69" t="str">
        <f t="shared" si="44"/>
        <v>-</v>
      </c>
      <c r="O1255" s="68" t="e">
        <f t="shared" si="45"/>
        <v>#VALUE!</v>
      </c>
    </row>
    <row r="1256" spans="14:15" x14ac:dyDescent="0.25">
      <c r="N1256" s="69" t="str">
        <f t="shared" si="44"/>
        <v>-</v>
      </c>
      <c r="O1256" s="68" t="e">
        <f t="shared" si="45"/>
        <v>#VALUE!</v>
      </c>
    </row>
    <row r="1257" spans="14:15" x14ac:dyDescent="0.25">
      <c r="N1257" s="69" t="str">
        <f t="shared" si="44"/>
        <v>-</v>
      </c>
      <c r="O1257" s="68" t="e">
        <f t="shared" si="45"/>
        <v>#VALUE!</v>
      </c>
    </row>
    <row r="1258" spans="14:15" x14ac:dyDescent="0.25">
      <c r="N1258" s="69" t="str">
        <f t="shared" si="44"/>
        <v>-</v>
      </c>
      <c r="O1258" s="68" t="e">
        <f t="shared" si="45"/>
        <v>#VALUE!</v>
      </c>
    </row>
    <row r="1259" spans="14:15" x14ac:dyDescent="0.25">
      <c r="N1259" s="69" t="str">
        <f t="shared" si="44"/>
        <v>-</v>
      </c>
      <c r="O1259" s="68" t="e">
        <f t="shared" si="45"/>
        <v>#VALUE!</v>
      </c>
    </row>
    <row r="1260" spans="14:15" x14ac:dyDescent="0.25">
      <c r="N1260" s="69" t="str">
        <f t="shared" si="44"/>
        <v>-</v>
      </c>
      <c r="O1260" s="68" t="e">
        <f t="shared" si="45"/>
        <v>#VALUE!</v>
      </c>
    </row>
    <row r="1261" spans="14:15" x14ac:dyDescent="0.25">
      <c r="N1261" s="69" t="str">
        <f t="shared" si="44"/>
        <v>-</v>
      </c>
      <c r="O1261" s="68" t="e">
        <f t="shared" si="45"/>
        <v>#VALUE!</v>
      </c>
    </row>
    <row r="1262" spans="14:15" x14ac:dyDescent="0.25">
      <c r="N1262" s="69" t="str">
        <f t="shared" si="44"/>
        <v>-</v>
      </c>
      <c r="O1262" s="68" t="e">
        <f t="shared" si="45"/>
        <v>#VALUE!</v>
      </c>
    </row>
    <row r="1263" spans="14:15" x14ac:dyDescent="0.25">
      <c r="N1263" s="69" t="str">
        <f t="shared" si="44"/>
        <v>-</v>
      </c>
      <c r="O1263" s="68" t="e">
        <f t="shared" si="45"/>
        <v>#VALUE!</v>
      </c>
    </row>
    <row r="1264" spans="14:15" x14ac:dyDescent="0.25">
      <c r="N1264" s="69" t="str">
        <f t="shared" si="44"/>
        <v>-</v>
      </c>
      <c r="O1264" s="68" t="e">
        <f t="shared" si="45"/>
        <v>#VALUE!</v>
      </c>
    </row>
    <row r="1265" spans="14:15" x14ac:dyDescent="0.25">
      <c r="N1265" s="69" t="str">
        <f t="shared" si="44"/>
        <v>-</v>
      </c>
      <c r="O1265" s="68" t="e">
        <f t="shared" si="45"/>
        <v>#VALUE!</v>
      </c>
    </row>
    <row r="1266" spans="14:15" x14ac:dyDescent="0.25">
      <c r="N1266" s="69" t="str">
        <f t="shared" si="44"/>
        <v>-</v>
      </c>
      <c r="O1266" s="68" t="e">
        <f t="shared" si="45"/>
        <v>#VALUE!</v>
      </c>
    </row>
    <row r="1267" spans="14:15" x14ac:dyDescent="0.25">
      <c r="N1267" s="69" t="str">
        <f t="shared" si="44"/>
        <v>-</v>
      </c>
      <c r="O1267" s="68" t="e">
        <f t="shared" si="45"/>
        <v>#VALUE!</v>
      </c>
    </row>
    <row r="1268" spans="14:15" x14ac:dyDescent="0.25">
      <c r="N1268" s="69" t="str">
        <f t="shared" si="44"/>
        <v>-</v>
      </c>
      <c r="O1268" s="68" t="e">
        <f t="shared" si="45"/>
        <v>#VALUE!</v>
      </c>
    </row>
    <row r="1269" spans="14:15" x14ac:dyDescent="0.25">
      <c r="N1269" s="69" t="str">
        <f t="shared" si="44"/>
        <v>-</v>
      </c>
      <c r="O1269" s="68" t="e">
        <f t="shared" si="45"/>
        <v>#VALUE!</v>
      </c>
    </row>
    <row r="1270" spans="14:15" x14ac:dyDescent="0.25">
      <c r="N1270" s="69" t="str">
        <f t="shared" si="44"/>
        <v>-</v>
      </c>
      <c r="O1270" s="68" t="e">
        <f t="shared" si="45"/>
        <v>#VALUE!</v>
      </c>
    </row>
    <row r="1271" spans="14:15" x14ac:dyDescent="0.25">
      <c r="N1271" s="69" t="str">
        <f t="shared" si="44"/>
        <v>-</v>
      </c>
      <c r="O1271" s="68" t="e">
        <f t="shared" si="45"/>
        <v>#VALUE!</v>
      </c>
    </row>
    <row r="1272" spans="14:15" x14ac:dyDescent="0.25">
      <c r="N1272" s="69" t="str">
        <f t="shared" si="44"/>
        <v>-</v>
      </c>
      <c r="O1272" s="68" t="e">
        <f t="shared" si="45"/>
        <v>#VALUE!</v>
      </c>
    </row>
    <row r="1273" spans="14:15" x14ac:dyDescent="0.25">
      <c r="N1273" s="69" t="str">
        <f t="shared" si="44"/>
        <v>-</v>
      </c>
      <c r="O1273" s="68" t="e">
        <f t="shared" si="45"/>
        <v>#VALUE!</v>
      </c>
    </row>
    <row r="1274" spans="14:15" x14ac:dyDescent="0.25">
      <c r="N1274" s="69" t="str">
        <f t="shared" si="44"/>
        <v>-</v>
      </c>
      <c r="O1274" s="68" t="e">
        <f t="shared" si="45"/>
        <v>#VALUE!</v>
      </c>
    </row>
    <row r="1275" spans="14:15" x14ac:dyDescent="0.25">
      <c r="N1275" s="69" t="str">
        <f t="shared" si="44"/>
        <v>-</v>
      </c>
      <c r="O1275" s="68" t="e">
        <f t="shared" si="45"/>
        <v>#VALUE!</v>
      </c>
    </row>
    <row r="1276" spans="14:15" x14ac:dyDescent="0.25">
      <c r="N1276" s="69" t="str">
        <f t="shared" si="44"/>
        <v>-</v>
      </c>
      <c r="O1276" s="68" t="e">
        <f t="shared" si="45"/>
        <v>#VALUE!</v>
      </c>
    </row>
    <row r="1277" spans="14:15" x14ac:dyDescent="0.25">
      <c r="N1277" s="69" t="str">
        <f t="shared" si="44"/>
        <v>-</v>
      </c>
      <c r="O1277" s="68" t="e">
        <f t="shared" si="45"/>
        <v>#VALUE!</v>
      </c>
    </row>
    <row r="1278" spans="14:15" x14ac:dyDescent="0.25">
      <c r="N1278" s="69" t="str">
        <f t="shared" si="44"/>
        <v>-</v>
      </c>
      <c r="O1278" s="68" t="e">
        <f t="shared" si="45"/>
        <v>#VALUE!</v>
      </c>
    </row>
    <row r="1279" spans="14:15" x14ac:dyDescent="0.25">
      <c r="N1279" s="69" t="str">
        <f t="shared" si="44"/>
        <v>-</v>
      </c>
      <c r="O1279" s="68" t="e">
        <f t="shared" si="45"/>
        <v>#VALUE!</v>
      </c>
    </row>
    <row r="1280" spans="14:15" x14ac:dyDescent="0.25">
      <c r="N1280" s="69" t="str">
        <f t="shared" si="44"/>
        <v>-</v>
      </c>
      <c r="O1280" s="68" t="e">
        <f t="shared" si="45"/>
        <v>#VALUE!</v>
      </c>
    </row>
    <row r="1281" spans="14:15" x14ac:dyDescent="0.25">
      <c r="N1281" s="69" t="str">
        <f t="shared" si="44"/>
        <v>-</v>
      </c>
      <c r="O1281" s="68" t="e">
        <f t="shared" si="45"/>
        <v>#VALUE!</v>
      </c>
    </row>
    <row r="1282" spans="14:15" x14ac:dyDescent="0.25">
      <c r="N1282" s="69" t="str">
        <f t="shared" si="44"/>
        <v>-</v>
      </c>
      <c r="O1282" s="68" t="e">
        <f t="shared" si="45"/>
        <v>#VALUE!</v>
      </c>
    </row>
    <row r="1283" spans="14:15" x14ac:dyDescent="0.25">
      <c r="N1283" s="69" t="str">
        <f t="shared" si="44"/>
        <v>-</v>
      </c>
      <c r="O1283" s="68" t="e">
        <f t="shared" si="45"/>
        <v>#VALUE!</v>
      </c>
    </row>
    <row r="1284" spans="14:15" x14ac:dyDescent="0.25">
      <c r="N1284" s="69" t="str">
        <f t="shared" si="44"/>
        <v>-</v>
      </c>
      <c r="O1284" s="68" t="e">
        <f t="shared" si="45"/>
        <v>#VALUE!</v>
      </c>
    </row>
    <row r="1285" spans="14:15" x14ac:dyDescent="0.25">
      <c r="N1285" s="69" t="str">
        <f t="shared" si="44"/>
        <v>-</v>
      </c>
      <c r="O1285" s="68" t="e">
        <f t="shared" si="45"/>
        <v>#VALUE!</v>
      </c>
    </row>
    <row r="1286" spans="14:15" x14ac:dyDescent="0.25">
      <c r="N1286" s="69" t="str">
        <f t="shared" ref="N1286:N1349" si="46">IFERROR(MOD(VALUE(MOD(VALUE(MID(L1286,5,14)),97)&amp;RIGHT(L1286,9)),97),"-")</f>
        <v>-</v>
      </c>
      <c r="O1286" s="68" t="e">
        <f t="shared" ref="O1286:O1349" si="47">IFERROR(MOD(MOD(MOD(MID(L1286,5,14),97)&amp;MID(L1286,19,3)&amp;CODE(MID(L1286,22,1))-55&amp;MID(L1286,23,5),97)&amp;1527&amp;MID(L1286,3,2),97)-1,MOD(MOD(MOD(MID(L1286,5,14),97)&amp;MID(L1286,19,6)&amp;CODE(MID(L1286,25,1))-55&amp;MID(L1286,26,2),97)&amp;1527&amp;MID(L1286,3,2),97)-1)</f>
        <v>#VALUE!</v>
      </c>
    </row>
    <row r="1287" spans="14:15" x14ac:dyDescent="0.25">
      <c r="N1287" s="69" t="str">
        <f t="shared" si="46"/>
        <v>-</v>
      </c>
      <c r="O1287" s="68" t="e">
        <f t="shared" si="47"/>
        <v>#VALUE!</v>
      </c>
    </row>
    <row r="1288" spans="14:15" x14ac:dyDescent="0.25">
      <c r="N1288" s="69" t="str">
        <f t="shared" si="46"/>
        <v>-</v>
      </c>
      <c r="O1288" s="68" t="e">
        <f t="shared" si="47"/>
        <v>#VALUE!</v>
      </c>
    </row>
    <row r="1289" spans="14:15" x14ac:dyDescent="0.25">
      <c r="N1289" s="69" t="str">
        <f t="shared" si="46"/>
        <v>-</v>
      </c>
      <c r="O1289" s="68" t="e">
        <f t="shared" si="47"/>
        <v>#VALUE!</v>
      </c>
    </row>
    <row r="1290" spans="14:15" x14ac:dyDescent="0.25">
      <c r="N1290" s="69" t="str">
        <f t="shared" si="46"/>
        <v>-</v>
      </c>
      <c r="O1290" s="68" t="e">
        <f t="shared" si="47"/>
        <v>#VALUE!</v>
      </c>
    </row>
    <row r="1291" spans="14:15" x14ac:dyDescent="0.25">
      <c r="N1291" s="69" t="str">
        <f t="shared" si="46"/>
        <v>-</v>
      </c>
      <c r="O1291" s="68" t="e">
        <f t="shared" si="47"/>
        <v>#VALUE!</v>
      </c>
    </row>
    <row r="1292" spans="14:15" x14ac:dyDescent="0.25">
      <c r="N1292" s="69" t="str">
        <f t="shared" si="46"/>
        <v>-</v>
      </c>
      <c r="O1292" s="68" t="e">
        <f t="shared" si="47"/>
        <v>#VALUE!</v>
      </c>
    </row>
    <row r="1293" spans="14:15" x14ac:dyDescent="0.25">
      <c r="N1293" s="69" t="str">
        <f t="shared" si="46"/>
        <v>-</v>
      </c>
      <c r="O1293" s="68" t="e">
        <f t="shared" si="47"/>
        <v>#VALUE!</v>
      </c>
    </row>
    <row r="1294" spans="14:15" x14ac:dyDescent="0.25">
      <c r="N1294" s="69" t="str">
        <f t="shared" si="46"/>
        <v>-</v>
      </c>
      <c r="O1294" s="68" t="e">
        <f t="shared" si="47"/>
        <v>#VALUE!</v>
      </c>
    </row>
    <row r="1295" spans="14:15" x14ac:dyDescent="0.25">
      <c r="N1295" s="69" t="str">
        <f t="shared" si="46"/>
        <v>-</v>
      </c>
      <c r="O1295" s="68" t="e">
        <f t="shared" si="47"/>
        <v>#VALUE!</v>
      </c>
    </row>
    <row r="1296" spans="14:15" x14ac:dyDescent="0.25">
      <c r="N1296" s="69" t="str">
        <f t="shared" si="46"/>
        <v>-</v>
      </c>
      <c r="O1296" s="68" t="e">
        <f t="shared" si="47"/>
        <v>#VALUE!</v>
      </c>
    </row>
    <row r="1297" spans="14:15" x14ac:dyDescent="0.25">
      <c r="N1297" s="69" t="str">
        <f t="shared" si="46"/>
        <v>-</v>
      </c>
      <c r="O1297" s="68" t="e">
        <f t="shared" si="47"/>
        <v>#VALUE!</v>
      </c>
    </row>
    <row r="1298" spans="14:15" x14ac:dyDescent="0.25">
      <c r="N1298" s="69" t="str">
        <f t="shared" si="46"/>
        <v>-</v>
      </c>
      <c r="O1298" s="68" t="e">
        <f t="shared" si="47"/>
        <v>#VALUE!</v>
      </c>
    </row>
    <row r="1299" spans="14:15" x14ac:dyDescent="0.25">
      <c r="N1299" s="69" t="str">
        <f t="shared" si="46"/>
        <v>-</v>
      </c>
      <c r="O1299" s="68" t="e">
        <f t="shared" si="47"/>
        <v>#VALUE!</v>
      </c>
    </row>
    <row r="1300" spans="14:15" x14ac:dyDescent="0.25">
      <c r="N1300" s="69" t="str">
        <f t="shared" si="46"/>
        <v>-</v>
      </c>
      <c r="O1300" s="68" t="e">
        <f t="shared" si="47"/>
        <v>#VALUE!</v>
      </c>
    </row>
    <row r="1301" spans="14:15" x14ac:dyDescent="0.25">
      <c r="N1301" s="69" t="str">
        <f t="shared" si="46"/>
        <v>-</v>
      </c>
      <c r="O1301" s="68" t="e">
        <f t="shared" si="47"/>
        <v>#VALUE!</v>
      </c>
    </row>
    <row r="1302" spans="14:15" x14ac:dyDescent="0.25">
      <c r="N1302" s="69" t="str">
        <f t="shared" si="46"/>
        <v>-</v>
      </c>
      <c r="O1302" s="68" t="e">
        <f t="shared" si="47"/>
        <v>#VALUE!</v>
      </c>
    </row>
    <row r="1303" spans="14:15" x14ac:dyDescent="0.25">
      <c r="N1303" s="69" t="str">
        <f t="shared" si="46"/>
        <v>-</v>
      </c>
      <c r="O1303" s="68" t="e">
        <f t="shared" si="47"/>
        <v>#VALUE!</v>
      </c>
    </row>
    <row r="1304" spans="14:15" x14ac:dyDescent="0.25">
      <c r="N1304" s="69" t="str">
        <f t="shared" si="46"/>
        <v>-</v>
      </c>
      <c r="O1304" s="68" t="e">
        <f t="shared" si="47"/>
        <v>#VALUE!</v>
      </c>
    </row>
    <row r="1305" spans="14:15" x14ac:dyDescent="0.25">
      <c r="N1305" s="69" t="str">
        <f t="shared" si="46"/>
        <v>-</v>
      </c>
      <c r="O1305" s="68" t="e">
        <f t="shared" si="47"/>
        <v>#VALUE!</v>
      </c>
    </row>
    <row r="1306" spans="14:15" x14ac:dyDescent="0.25">
      <c r="N1306" s="69" t="str">
        <f t="shared" si="46"/>
        <v>-</v>
      </c>
      <c r="O1306" s="68" t="e">
        <f t="shared" si="47"/>
        <v>#VALUE!</v>
      </c>
    </row>
    <row r="1307" spans="14:15" x14ac:dyDescent="0.25">
      <c r="N1307" s="69" t="str">
        <f t="shared" si="46"/>
        <v>-</v>
      </c>
      <c r="O1307" s="68" t="e">
        <f t="shared" si="47"/>
        <v>#VALUE!</v>
      </c>
    </row>
    <row r="1308" spans="14:15" x14ac:dyDescent="0.25">
      <c r="N1308" s="69" t="str">
        <f t="shared" si="46"/>
        <v>-</v>
      </c>
      <c r="O1308" s="68" t="e">
        <f t="shared" si="47"/>
        <v>#VALUE!</v>
      </c>
    </row>
    <row r="1309" spans="14:15" x14ac:dyDescent="0.25">
      <c r="N1309" s="69" t="str">
        <f t="shared" si="46"/>
        <v>-</v>
      </c>
      <c r="O1309" s="68" t="e">
        <f t="shared" si="47"/>
        <v>#VALUE!</v>
      </c>
    </row>
    <row r="1310" spans="14:15" x14ac:dyDescent="0.25">
      <c r="N1310" s="69" t="str">
        <f t="shared" si="46"/>
        <v>-</v>
      </c>
      <c r="O1310" s="68" t="e">
        <f t="shared" si="47"/>
        <v>#VALUE!</v>
      </c>
    </row>
    <row r="1311" spans="14:15" x14ac:dyDescent="0.25">
      <c r="N1311" s="69" t="str">
        <f t="shared" si="46"/>
        <v>-</v>
      </c>
      <c r="O1311" s="68" t="e">
        <f t="shared" si="47"/>
        <v>#VALUE!</v>
      </c>
    </row>
    <row r="1312" spans="14:15" x14ac:dyDescent="0.25">
      <c r="N1312" s="69" t="str">
        <f t="shared" si="46"/>
        <v>-</v>
      </c>
      <c r="O1312" s="68" t="e">
        <f t="shared" si="47"/>
        <v>#VALUE!</v>
      </c>
    </row>
    <row r="1313" spans="14:15" x14ac:dyDescent="0.25">
      <c r="N1313" s="69" t="str">
        <f t="shared" si="46"/>
        <v>-</v>
      </c>
      <c r="O1313" s="68" t="e">
        <f t="shared" si="47"/>
        <v>#VALUE!</v>
      </c>
    </row>
    <row r="1314" spans="14:15" x14ac:dyDescent="0.25">
      <c r="N1314" s="69" t="str">
        <f t="shared" si="46"/>
        <v>-</v>
      </c>
      <c r="O1314" s="68" t="e">
        <f t="shared" si="47"/>
        <v>#VALUE!</v>
      </c>
    </row>
    <row r="1315" spans="14:15" x14ac:dyDescent="0.25">
      <c r="N1315" s="69" t="str">
        <f t="shared" si="46"/>
        <v>-</v>
      </c>
      <c r="O1315" s="68" t="e">
        <f t="shared" si="47"/>
        <v>#VALUE!</v>
      </c>
    </row>
    <row r="1316" spans="14:15" x14ac:dyDescent="0.25">
      <c r="N1316" s="69" t="str">
        <f t="shared" si="46"/>
        <v>-</v>
      </c>
      <c r="O1316" s="68" t="e">
        <f t="shared" si="47"/>
        <v>#VALUE!</v>
      </c>
    </row>
    <row r="1317" spans="14:15" x14ac:dyDescent="0.25">
      <c r="N1317" s="69" t="str">
        <f t="shared" si="46"/>
        <v>-</v>
      </c>
      <c r="O1317" s="68" t="e">
        <f t="shared" si="47"/>
        <v>#VALUE!</v>
      </c>
    </row>
    <row r="1318" spans="14:15" x14ac:dyDescent="0.25">
      <c r="N1318" s="69" t="str">
        <f t="shared" si="46"/>
        <v>-</v>
      </c>
      <c r="O1318" s="68" t="e">
        <f t="shared" si="47"/>
        <v>#VALUE!</v>
      </c>
    </row>
    <row r="1319" spans="14:15" x14ac:dyDescent="0.25">
      <c r="N1319" s="69" t="str">
        <f t="shared" si="46"/>
        <v>-</v>
      </c>
      <c r="O1319" s="68" t="e">
        <f t="shared" si="47"/>
        <v>#VALUE!</v>
      </c>
    </row>
    <row r="1320" spans="14:15" x14ac:dyDescent="0.25">
      <c r="N1320" s="69" t="str">
        <f t="shared" si="46"/>
        <v>-</v>
      </c>
      <c r="O1320" s="68" t="e">
        <f t="shared" si="47"/>
        <v>#VALUE!</v>
      </c>
    </row>
    <row r="1321" spans="14:15" x14ac:dyDescent="0.25">
      <c r="N1321" s="69" t="str">
        <f t="shared" si="46"/>
        <v>-</v>
      </c>
      <c r="O1321" s="68" t="e">
        <f t="shared" si="47"/>
        <v>#VALUE!</v>
      </c>
    </row>
    <row r="1322" spans="14:15" x14ac:dyDescent="0.25">
      <c r="N1322" s="69" t="str">
        <f t="shared" si="46"/>
        <v>-</v>
      </c>
      <c r="O1322" s="68" t="e">
        <f t="shared" si="47"/>
        <v>#VALUE!</v>
      </c>
    </row>
    <row r="1323" spans="14:15" x14ac:dyDescent="0.25">
      <c r="N1323" s="69" t="str">
        <f t="shared" si="46"/>
        <v>-</v>
      </c>
      <c r="O1323" s="68" t="e">
        <f t="shared" si="47"/>
        <v>#VALUE!</v>
      </c>
    </row>
    <row r="1324" spans="14:15" x14ac:dyDescent="0.25">
      <c r="N1324" s="69" t="str">
        <f t="shared" si="46"/>
        <v>-</v>
      </c>
      <c r="O1324" s="68" t="e">
        <f t="shared" si="47"/>
        <v>#VALUE!</v>
      </c>
    </row>
    <row r="1325" spans="14:15" x14ac:dyDescent="0.25">
      <c r="N1325" s="69" t="str">
        <f t="shared" si="46"/>
        <v>-</v>
      </c>
      <c r="O1325" s="68" t="e">
        <f t="shared" si="47"/>
        <v>#VALUE!</v>
      </c>
    </row>
    <row r="1326" spans="14:15" x14ac:dyDescent="0.25">
      <c r="N1326" s="69" t="str">
        <f t="shared" si="46"/>
        <v>-</v>
      </c>
      <c r="O1326" s="68" t="e">
        <f t="shared" si="47"/>
        <v>#VALUE!</v>
      </c>
    </row>
    <row r="1327" spans="14:15" x14ac:dyDescent="0.25">
      <c r="N1327" s="69" t="str">
        <f t="shared" si="46"/>
        <v>-</v>
      </c>
      <c r="O1327" s="68" t="e">
        <f t="shared" si="47"/>
        <v>#VALUE!</v>
      </c>
    </row>
    <row r="1328" spans="14:15" x14ac:dyDescent="0.25">
      <c r="N1328" s="69" t="str">
        <f t="shared" si="46"/>
        <v>-</v>
      </c>
      <c r="O1328" s="68" t="e">
        <f t="shared" si="47"/>
        <v>#VALUE!</v>
      </c>
    </row>
    <row r="1329" spans="14:15" x14ac:dyDescent="0.25">
      <c r="N1329" s="69" t="str">
        <f t="shared" si="46"/>
        <v>-</v>
      </c>
      <c r="O1329" s="68" t="e">
        <f t="shared" si="47"/>
        <v>#VALUE!</v>
      </c>
    </row>
    <row r="1330" spans="14:15" x14ac:dyDescent="0.25">
      <c r="N1330" s="69" t="str">
        <f t="shared" si="46"/>
        <v>-</v>
      </c>
      <c r="O1330" s="68" t="e">
        <f t="shared" si="47"/>
        <v>#VALUE!</v>
      </c>
    </row>
    <row r="1331" spans="14:15" x14ac:dyDescent="0.25">
      <c r="N1331" s="69" t="str">
        <f t="shared" si="46"/>
        <v>-</v>
      </c>
      <c r="O1331" s="68" t="e">
        <f t="shared" si="47"/>
        <v>#VALUE!</v>
      </c>
    </row>
    <row r="1332" spans="14:15" x14ac:dyDescent="0.25">
      <c r="N1332" s="69" t="str">
        <f t="shared" si="46"/>
        <v>-</v>
      </c>
      <c r="O1332" s="68" t="e">
        <f t="shared" si="47"/>
        <v>#VALUE!</v>
      </c>
    </row>
    <row r="1333" spans="14:15" x14ac:dyDescent="0.25">
      <c r="N1333" s="69" t="str">
        <f t="shared" si="46"/>
        <v>-</v>
      </c>
      <c r="O1333" s="68" t="e">
        <f t="shared" si="47"/>
        <v>#VALUE!</v>
      </c>
    </row>
    <row r="1334" spans="14:15" x14ac:dyDescent="0.25">
      <c r="N1334" s="69" t="str">
        <f t="shared" si="46"/>
        <v>-</v>
      </c>
      <c r="O1334" s="68" t="e">
        <f t="shared" si="47"/>
        <v>#VALUE!</v>
      </c>
    </row>
    <row r="1335" spans="14:15" x14ac:dyDescent="0.25">
      <c r="N1335" s="69" t="str">
        <f t="shared" si="46"/>
        <v>-</v>
      </c>
      <c r="O1335" s="68" t="e">
        <f t="shared" si="47"/>
        <v>#VALUE!</v>
      </c>
    </row>
    <row r="1336" spans="14:15" x14ac:dyDescent="0.25">
      <c r="N1336" s="69" t="str">
        <f t="shared" si="46"/>
        <v>-</v>
      </c>
      <c r="O1336" s="68" t="e">
        <f t="shared" si="47"/>
        <v>#VALUE!</v>
      </c>
    </row>
    <row r="1337" spans="14:15" x14ac:dyDescent="0.25">
      <c r="N1337" s="69" t="str">
        <f t="shared" si="46"/>
        <v>-</v>
      </c>
      <c r="O1337" s="68" t="e">
        <f t="shared" si="47"/>
        <v>#VALUE!</v>
      </c>
    </row>
    <row r="1338" spans="14:15" x14ac:dyDescent="0.25">
      <c r="N1338" s="69" t="str">
        <f t="shared" si="46"/>
        <v>-</v>
      </c>
      <c r="O1338" s="68" t="e">
        <f t="shared" si="47"/>
        <v>#VALUE!</v>
      </c>
    </row>
    <row r="1339" spans="14:15" x14ac:dyDescent="0.25">
      <c r="N1339" s="69" t="str">
        <f t="shared" si="46"/>
        <v>-</v>
      </c>
      <c r="O1339" s="68" t="e">
        <f t="shared" si="47"/>
        <v>#VALUE!</v>
      </c>
    </row>
    <row r="1340" spans="14:15" x14ac:dyDescent="0.25">
      <c r="N1340" s="69" t="str">
        <f t="shared" si="46"/>
        <v>-</v>
      </c>
      <c r="O1340" s="68" t="e">
        <f t="shared" si="47"/>
        <v>#VALUE!</v>
      </c>
    </row>
    <row r="1341" spans="14:15" x14ac:dyDescent="0.25">
      <c r="N1341" s="69" t="str">
        <f t="shared" si="46"/>
        <v>-</v>
      </c>
      <c r="O1341" s="68" t="e">
        <f t="shared" si="47"/>
        <v>#VALUE!</v>
      </c>
    </row>
    <row r="1342" spans="14:15" x14ac:dyDescent="0.25">
      <c r="N1342" s="69" t="str">
        <f t="shared" si="46"/>
        <v>-</v>
      </c>
      <c r="O1342" s="68" t="e">
        <f t="shared" si="47"/>
        <v>#VALUE!</v>
      </c>
    </row>
    <row r="1343" spans="14:15" x14ac:dyDescent="0.25">
      <c r="N1343" s="69" t="str">
        <f t="shared" si="46"/>
        <v>-</v>
      </c>
      <c r="O1343" s="68" t="e">
        <f t="shared" si="47"/>
        <v>#VALUE!</v>
      </c>
    </row>
    <row r="1344" spans="14:15" x14ac:dyDescent="0.25">
      <c r="N1344" s="69" t="str">
        <f t="shared" si="46"/>
        <v>-</v>
      </c>
      <c r="O1344" s="68" t="e">
        <f t="shared" si="47"/>
        <v>#VALUE!</v>
      </c>
    </row>
    <row r="1345" spans="14:15" x14ac:dyDescent="0.25">
      <c r="N1345" s="69" t="str">
        <f t="shared" si="46"/>
        <v>-</v>
      </c>
      <c r="O1345" s="68" t="e">
        <f t="shared" si="47"/>
        <v>#VALUE!</v>
      </c>
    </row>
    <row r="1346" spans="14:15" x14ac:dyDescent="0.25">
      <c r="N1346" s="69" t="str">
        <f t="shared" si="46"/>
        <v>-</v>
      </c>
      <c r="O1346" s="68" t="e">
        <f t="shared" si="47"/>
        <v>#VALUE!</v>
      </c>
    </row>
    <row r="1347" spans="14:15" x14ac:dyDescent="0.25">
      <c r="N1347" s="69" t="str">
        <f t="shared" si="46"/>
        <v>-</v>
      </c>
      <c r="O1347" s="68" t="e">
        <f t="shared" si="47"/>
        <v>#VALUE!</v>
      </c>
    </row>
    <row r="1348" spans="14:15" x14ac:dyDescent="0.25">
      <c r="N1348" s="69" t="str">
        <f t="shared" si="46"/>
        <v>-</v>
      </c>
      <c r="O1348" s="68" t="e">
        <f t="shared" si="47"/>
        <v>#VALUE!</v>
      </c>
    </row>
    <row r="1349" spans="14:15" x14ac:dyDescent="0.25">
      <c r="N1349" s="69" t="str">
        <f t="shared" si="46"/>
        <v>-</v>
      </c>
      <c r="O1349" s="68" t="e">
        <f t="shared" si="47"/>
        <v>#VALUE!</v>
      </c>
    </row>
    <row r="1350" spans="14:15" x14ac:dyDescent="0.25">
      <c r="N1350" s="69" t="str">
        <f t="shared" ref="N1350:N1413" si="48">IFERROR(MOD(VALUE(MOD(VALUE(MID(L1350,5,14)),97)&amp;RIGHT(L1350,9)),97),"-")</f>
        <v>-</v>
      </c>
      <c r="O1350" s="68" t="e">
        <f t="shared" ref="O1350:O1413" si="49">IFERROR(MOD(MOD(MOD(MID(L1350,5,14),97)&amp;MID(L1350,19,3)&amp;CODE(MID(L1350,22,1))-55&amp;MID(L1350,23,5),97)&amp;1527&amp;MID(L1350,3,2),97)-1,MOD(MOD(MOD(MID(L1350,5,14),97)&amp;MID(L1350,19,6)&amp;CODE(MID(L1350,25,1))-55&amp;MID(L1350,26,2),97)&amp;1527&amp;MID(L1350,3,2),97)-1)</f>
        <v>#VALUE!</v>
      </c>
    </row>
    <row r="1351" spans="14:15" x14ac:dyDescent="0.25">
      <c r="N1351" s="69" t="str">
        <f t="shared" si="48"/>
        <v>-</v>
      </c>
      <c r="O1351" s="68" t="e">
        <f t="shared" si="49"/>
        <v>#VALUE!</v>
      </c>
    </row>
    <row r="1352" spans="14:15" x14ac:dyDescent="0.25">
      <c r="N1352" s="69" t="str">
        <f t="shared" si="48"/>
        <v>-</v>
      </c>
      <c r="O1352" s="68" t="e">
        <f t="shared" si="49"/>
        <v>#VALUE!</v>
      </c>
    </row>
    <row r="1353" spans="14:15" x14ac:dyDescent="0.25">
      <c r="N1353" s="69" t="str">
        <f t="shared" si="48"/>
        <v>-</v>
      </c>
      <c r="O1353" s="68" t="e">
        <f t="shared" si="49"/>
        <v>#VALUE!</v>
      </c>
    </row>
    <row r="1354" spans="14:15" x14ac:dyDescent="0.25">
      <c r="N1354" s="69" t="str">
        <f t="shared" si="48"/>
        <v>-</v>
      </c>
      <c r="O1354" s="68" t="e">
        <f t="shared" si="49"/>
        <v>#VALUE!</v>
      </c>
    </row>
    <row r="1355" spans="14:15" x14ac:dyDescent="0.25">
      <c r="N1355" s="69" t="str">
        <f t="shared" si="48"/>
        <v>-</v>
      </c>
      <c r="O1355" s="68" t="e">
        <f t="shared" si="49"/>
        <v>#VALUE!</v>
      </c>
    </row>
    <row r="1356" spans="14:15" x14ac:dyDescent="0.25">
      <c r="N1356" s="69" t="str">
        <f t="shared" si="48"/>
        <v>-</v>
      </c>
      <c r="O1356" s="68" t="e">
        <f t="shared" si="49"/>
        <v>#VALUE!</v>
      </c>
    </row>
    <row r="1357" spans="14:15" x14ac:dyDescent="0.25">
      <c r="N1357" s="69" t="str">
        <f t="shared" si="48"/>
        <v>-</v>
      </c>
      <c r="O1357" s="68" t="e">
        <f t="shared" si="49"/>
        <v>#VALUE!</v>
      </c>
    </row>
    <row r="1358" spans="14:15" x14ac:dyDescent="0.25">
      <c r="N1358" s="69" t="str">
        <f t="shared" si="48"/>
        <v>-</v>
      </c>
      <c r="O1358" s="68" t="e">
        <f t="shared" si="49"/>
        <v>#VALUE!</v>
      </c>
    </row>
    <row r="1359" spans="14:15" x14ac:dyDescent="0.25">
      <c r="N1359" s="69" t="str">
        <f t="shared" si="48"/>
        <v>-</v>
      </c>
      <c r="O1359" s="68" t="e">
        <f t="shared" si="49"/>
        <v>#VALUE!</v>
      </c>
    </row>
    <row r="1360" spans="14:15" x14ac:dyDescent="0.25">
      <c r="N1360" s="69" t="str">
        <f t="shared" si="48"/>
        <v>-</v>
      </c>
      <c r="O1360" s="68" t="e">
        <f t="shared" si="49"/>
        <v>#VALUE!</v>
      </c>
    </row>
    <row r="1361" spans="14:15" x14ac:dyDescent="0.25">
      <c r="N1361" s="69" t="str">
        <f t="shared" si="48"/>
        <v>-</v>
      </c>
      <c r="O1361" s="68" t="e">
        <f t="shared" si="49"/>
        <v>#VALUE!</v>
      </c>
    </row>
    <row r="1362" spans="14:15" x14ac:dyDescent="0.25">
      <c r="N1362" s="69" t="str">
        <f t="shared" si="48"/>
        <v>-</v>
      </c>
      <c r="O1362" s="68" t="e">
        <f t="shared" si="49"/>
        <v>#VALUE!</v>
      </c>
    </row>
    <row r="1363" spans="14:15" x14ac:dyDescent="0.25">
      <c r="N1363" s="69" t="str">
        <f t="shared" si="48"/>
        <v>-</v>
      </c>
      <c r="O1363" s="68" t="e">
        <f t="shared" si="49"/>
        <v>#VALUE!</v>
      </c>
    </row>
    <row r="1364" spans="14:15" x14ac:dyDescent="0.25">
      <c r="N1364" s="69" t="str">
        <f t="shared" si="48"/>
        <v>-</v>
      </c>
      <c r="O1364" s="68" t="e">
        <f t="shared" si="49"/>
        <v>#VALUE!</v>
      </c>
    </row>
    <row r="1365" spans="14:15" x14ac:dyDescent="0.25">
      <c r="N1365" s="69" t="str">
        <f t="shared" si="48"/>
        <v>-</v>
      </c>
      <c r="O1365" s="68" t="e">
        <f t="shared" si="49"/>
        <v>#VALUE!</v>
      </c>
    </row>
    <row r="1366" spans="14:15" x14ac:dyDescent="0.25">
      <c r="N1366" s="69" t="str">
        <f t="shared" si="48"/>
        <v>-</v>
      </c>
      <c r="O1366" s="68" t="e">
        <f t="shared" si="49"/>
        <v>#VALUE!</v>
      </c>
    </row>
    <row r="1367" spans="14:15" x14ac:dyDescent="0.25">
      <c r="N1367" s="69" t="str">
        <f t="shared" si="48"/>
        <v>-</v>
      </c>
      <c r="O1367" s="68" t="e">
        <f t="shared" si="49"/>
        <v>#VALUE!</v>
      </c>
    </row>
    <row r="1368" spans="14:15" x14ac:dyDescent="0.25">
      <c r="N1368" s="69" t="str">
        <f t="shared" si="48"/>
        <v>-</v>
      </c>
      <c r="O1368" s="68" t="e">
        <f t="shared" si="49"/>
        <v>#VALUE!</v>
      </c>
    </row>
    <row r="1369" spans="14:15" x14ac:dyDescent="0.25">
      <c r="N1369" s="69" t="str">
        <f t="shared" si="48"/>
        <v>-</v>
      </c>
      <c r="O1369" s="68" t="e">
        <f t="shared" si="49"/>
        <v>#VALUE!</v>
      </c>
    </row>
    <row r="1370" spans="14:15" x14ac:dyDescent="0.25">
      <c r="N1370" s="69" t="str">
        <f t="shared" si="48"/>
        <v>-</v>
      </c>
      <c r="O1370" s="68" t="e">
        <f t="shared" si="49"/>
        <v>#VALUE!</v>
      </c>
    </row>
    <row r="1371" spans="14:15" x14ac:dyDescent="0.25">
      <c r="N1371" s="69" t="str">
        <f t="shared" si="48"/>
        <v>-</v>
      </c>
      <c r="O1371" s="68" t="e">
        <f t="shared" si="49"/>
        <v>#VALUE!</v>
      </c>
    </row>
    <row r="1372" spans="14:15" x14ac:dyDescent="0.25">
      <c r="N1372" s="69" t="str">
        <f t="shared" si="48"/>
        <v>-</v>
      </c>
      <c r="O1372" s="68" t="e">
        <f t="shared" si="49"/>
        <v>#VALUE!</v>
      </c>
    </row>
    <row r="1373" spans="14:15" x14ac:dyDescent="0.25">
      <c r="N1373" s="69" t="str">
        <f t="shared" si="48"/>
        <v>-</v>
      </c>
      <c r="O1373" s="68" t="e">
        <f t="shared" si="49"/>
        <v>#VALUE!</v>
      </c>
    </row>
    <row r="1374" spans="14:15" x14ac:dyDescent="0.25">
      <c r="N1374" s="69" t="str">
        <f t="shared" si="48"/>
        <v>-</v>
      </c>
      <c r="O1374" s="68" t="e">
        <f t="shared" si="49"/>
        <v>#VALUE!</v>
      </c>
    </row>
    <row r="1375" spans="14:15" x14ac:dyDescent="0.25">
      <c r="N1375" s="69" t="str">
        <f t="shared" si="48"/>
        <v>-</v>
      </c>
      <c r="O1375" s="68" t="e">
        <f t="shared" si="49"/>
        <v>#VALUE!</v>
      </c>
    </row>
    <row r="1376" spans="14:15" x14ac:dyDescent="0.25">
      <c r="N1376" s="69" t="str">
        <f t="shared" si="48"/>
        <v>-</v>
      </c>
      <c r="O1376" s="68" t="e">
        <f t="shared" si="49"/>
        <v>#VALUE!</v>
      </c>
    </row>
    <row r="1377" spans="14:15" x14ac:dyDescent="0.25">
      <c r="N1377" s="69" t="str">
        <f t="shared" si="48"/>
        <v>-</v>
      </c>
      <c r="O1377" s="68" t="e">
        <f t="shared" si="49"/>
        <v>#VALUE!</v>
      </c>
    </row>
    <row r="1378" spans="14:15" x14ac:dyDescent="0.25">
      <c r="N1378" s="69" t="str">
        <f t="shared" si="48"/>
        <v>-</v>
      </c>
      <c r="O1378" s="68" t="e">
        <f t="shared" si="49"/>
        <v>#VALUE!</v>
      </c>
    </row>
    <row r="1379" spans="14:15" x14ac:dyDescent="0.25">
      <c r="N1379" s="69" t="str">
        <f t="shared" si="48"/>
        <v>-</v>
      </c>
      <c r="O1379" s="68" t="e">
        <f t="shared" si="49"/>
        <v>#VALUE!</v>
      </c>
    </row>
    <row r="1380" spans="14:15" x14ac:dyDescent="0.25">
      <c r="N1380" s="69" t="str">
        <f t="shared" si="48"/>
        <v>-</v>
      </c>
      <c r="O1380" s="68" t="e">
        <f t="shared" si="49"/>
        <v>#VALUE!</v>
      </c>
    </row>
    <row r="1381" spans="14:15" x14ac:dyDescent="0.25">
      <c r="N1381" s="69" t="str">
        <f t="shared" si="48"/>
        <v>-</v>
      </c>
      <c r="O1381" s="68" t="e">
        <f t="shared" si="49"/>
        <v>#VALUE!</v>
      </c>
    </row>
    <row r="1382" spans="14:15" x14ac:dyDescent="0.25">
      <c r="N1382" s="69" t="str">
        <f t="shared" si="48"/>
        <v>-</v>
      </c>
      <c r="O1382" s="68" t="e">
        <f t="shared" si="49"/>
        <v>#VALUE!</v>
      </c>
    </row>
    <row r="1383" spans="14:15" x14ac:dyDescent="0.25">
      <c r="N1383" s="69" t="str">
        <f t="shared" si="48"/>
        <v>-</v>
      </c>
      <c r="O1383" s="68" t="e">
        <f t="shared" si="49"/>
        <v>#VALUE!</v>
      </c>
    </row>
    <row r="1384" spans="14:15" x14ac:dyDescent="0.25">
      <c r="N1384" s="69" t="str">
        <f t="shared" si="48"/>
        <v>-</v>
      </c>
      <c r="O1384" s="68" t="e">
        <f t="shared" si="49"/>
        <v>#VALUE!</v>
      </c>
    </row>
    <row r="1385" spans="14:15" x14ac:dyDescent="0.25">
      <c r="N1385" s="69" t="str">
        <f t="shared" si="48"/>
        <v>-</v>
      </c>
      <c r="O1385" s="68" t="e">
        <f t="shared" si="49"/>
        <v>#VALUE!</v>
      </c>
    </row>
    <row r="1386" spans="14:15" x14ac:dyDescent="0.25">
      <c r="N1386" s="69" t="str">
        <f t="shared" si="48"/>
        <v>-</v>
      </c>
      <c r="O1386" s="68" t="e">
        <f t="shared" si="49"/>
        <v>#VALUE!</v>
      </c>
    </row>
    <row r="1387" spans="14:15" x14ac:dyDescent="0.25">
      <c r="N1387" s="69" t="str">
        <f t="shared" si="48"/>
        <v>-</v>
      </c>
      <c r="O1387" s="68" t="e">
        <f t="shared" si="49"/>
        <v>#VALUE!</v>
      </c>
    </row>
    <row r="1388" spans="14:15" x14ac:dyDescent="0.25">
      <c r="N1388" s="69" t="str">
        <f t="shared" si="48"/>
        <v>-</v>
      </c>
      <c r="O1388" s="68" t="e">
        <f t="shared" si="49"/>
        <v>#VALUE!</v>
      </c>
    </row>
    <row r="1389" spans="14:15" x14ac:dyDescent="0.25">
      <c r="N1389" s="69" t="str">
        <f t="shared" si="48"/>
        <v>-</v>
      </c>
      <c r="O1389" s="68" t="e">
        <f t="shared" si="49"/>
        <v>#VALUE!</v>
      </c>
    </row>
    <row r="1390" spans="14:15" x14ac:dyDescent="0.25">
      <c r="N1390" s="69" t="str">
        <f t="shared" si="48"/>
        <v>-</v>
      </c>
      <c r="O1390" s="68" t="e">
        <f t="shared" si="49"/>
        <v>#VALUE!</v>
      </c>
    </row>
    <row r="1391" spans="14:15" x14ac:dyDescent="0.25">
      <c r="N1391" s="69" t="str">
        <f t="shared" si="48"/>
        <v>-</v>
      </c>
      <c r="O1391" s="68" t="e">
        <f t="shared" si="49"/>
        <v>#VALUE!</v>
      </c>
    </row>
    <row r="1392" spans="14:15" x14ac:dyDescent="0.25">
      <c r="N1392" s="69" t="str">
        <f t="shared" si="48"/>
        <v>-</v>
      </c>
      <c r="O1392" s="68" t="e">
        <f t="shared" si="49"/>
        <v>#VALUE!</v>
      </c>
    </row>
    <row r="1393" spans="14:15" x14ac:dyDescent="0.25">
      <c r="N1393" s="69" t="str">
        <f t="shared" si="48"/>
        <v>-</v>
      </c>
      <c r="O1393" s="68" t="e">
        <f t="shared" si="49"/>
        <v>#VALUE!</v>
      </c>
    </row>
    <row r="1394" spans="14:15" x14ac:dyDescent="0.25">
      <c r="N1394" s="69" t="str">
        <f t="shared" si="48"/>
        <v>-</v>
      </c>
      <c r="O1394" s="68" t="e">
        <f t="shared" si="49"/>
        <v>#VALUE!</v>
      </c>
    </row>
    <row r="1395" spans="14:15" x14ac:dyDescent="0.25">
      <c r="N1395" s="69" t="str">
        <f t="shared" si="48"/>
        <v>-</v>
      </c>
      <c r="O1395" s="68" t="e">
        <f t="shared" si="49"/>
        <v>#VALUE!</v>
      </c>
    </row>
    <row r="1396" spans="14:15" x14ac:dyDescent="0.25">
      <c r="N1396" s="69" t="str">
        <f t="shared" si="48"/>
        <v>-</v>
      </c>
      <c r="O1396" s="68" t="e">
        <f t="shared" si="49"/>
        <v>#VALUE!</v>
      </c>
    </row>
    <row r="1397" spans="14:15" x14ac:dyDescent="0.25">
      <c r="N1397" s="69" t="str">
        <f t="shared" si="48"/>
        <v>-</v>
      </c>
      <c r="O1397" s="68" t="e">
        <f t="shared" si="49"/>
        <v>#VALUE!</v>
      </c>
    </row>
    <row r="1398" spans="14:15" x14ac:dyDescent="0.25">
      <c r="N1398" s="69" t="str">
        <f t="shared" si="48"/>
        <v>-</v>
      </c>
      <c r="O1398" s="68" t="e">
        <f t="shared" si="49"/>
        <v>#VALUE!</v>
      </c>
    </row>
    <row r="1399" spans="14:15" x14ac:dyDescent="0.25">
      <c r="N1399" s="69" t="str">
        <f t="shared" si="48"/>
        <v>-</v>
      </c>
      <c r="O1399" s="68" t="e">
        <f t="shared" si="49"/>
        <v>#VALUE!</v>
      </c>
    </row>
    <row r="1400" spans="14:15" x14ac:dyDescent="0.25">
      <c r="N1400" s="69" t="str">
        <f t="shared" si="48"/>
        <v>-</v>
      </c>
      <c r="O1400" s="68" t="e">
        <f t="shared" si="49"/>
        <v>#VALUE!</v>
      </c>
    </row>
    <row r="1401" spans="14:15" x14ac:dyDescent="0.25">
      <c r="N1401" s="69" t="str">
        <f t="shared" si="48"/>
        <v>-</v>
      </c>
      <c r="O1401" s="68" t="e">
        <f t="shared" si="49"/>
        <v>#VALUE!</v>
      </c>
    </row>
    <row r="1402" spans="14:15" x14ac:dyDescent="0.25">
      <c r="N1402" s="69" t="str">
        <f t="shared" si="48"/>
        <v>-</v>
      </c>
      <c r="O1402" s="68" t="e">
        <f t="shared" si="49"/>
        <v>#VALUE!</v>
      </c>
    </row>
    <row r="1403" spans="14:15" x14ac:dyDescent="0.25">
      <c r="N1403" s="69" t="str">
        <f t="shared" si="48"/>
        <v>-</v>
      </c>
      <c r="O1403" s="68" t="e">
        <f t="shared" si="49"/>
        <v>#VALUE!</v>
      </c>
    </row>
    <row r="1404" spans="14:15" x14ac:dyDescent="0.25">
      <c r="N1404" s="69" t="str">
        <f t="shared" si="48"/>
        <v>-</v>
      </c>
      <c r="O1404" s="68" t="e">
        <f t="shared" si="49"/>
        <v>#VALUE!</v>
      </c>
    </row>
    <row r="1405" spans="14:15" x14ac:dyDescent="0.25">
      <c r="N1405" s="69" t="str">
        <f t="shared" si="48"/>
        <v>-</v>
      </c>
      <c r="O1405" s="68" t="e">
        <f t="shared" si="49"/>
        <v>#VALUE!</v>
      </c>
    </row>
    <row r="1406" spans="14:15" x14ac:dyDescent="0.25">
      <c r="N1406" s="69" t="str">
        <f t="shared" si="48"/>
        <v>-</v>
      </c>
      <c r="O1406" s="68" t="e">
        <f t="shared" si="49"/>
        <v>#VALUE!</v>
      </c>
    </row>
    <row r="1407" spans="14:15" x14ac:dyDescent="0.25">
      <c r="N1407" s="69" t="str">
        <f t="shared" si="48"/>
        <v>-</v>
      </c>
      <c r="O1407" s="68" t="e">
        <f t="shared" si="49"/>
        <v>#VALUE!</v>
      </c>
    </row>
    <row r="1408" spans="14:15" x14ac:dyDescent="0.25">
      <c r="N1408" s="69" t="str">
        <f t="shared" si="48"/>
        <v>-</v>
      </c>
      <c r="O1408" s="68" t="e">
        <f t="shared" si="49"/>
        <v>#VALUE!</v>
      </c>
    </row>
    <row r="1409" spans="14:15" x14ac:dyDescent="0.25">
      <c r="N1409" s="69" t="str">
        <f t="shared" si="48"/>
        <v>-</v>
      </c>
      <c r="O1409" s="68" t="e">
        <f t="shared" si="49"/>
        <v>#VALUE!</v>
      </c>
    </row>
    <row r="1410" spans="14:15" x14ac:dyDescent="0.25">
      <c r="N1410" s="69" t="str">
        <f t="shared" si="48"/>
        <v>-</v>
      </c>
      <c r="O1410" s="68" t="e">
        <f t="shared" si="49"/>
        <v>#VALUE!</v>
      </c>
    </row>
    <row r="1411" spans="14:15" x14ac:dyDescent="0.25">
      <c r="N1411" s="69" t="str">
        <f t="shared" si="48"/>
        <v>-</v>
      </c>
      <c r="O1411" s="68" t="e">
        <f t="shared" si="49"/>
        <v>#VALUE!</v>
      </c>
    </row>
    <row r="1412" spans="14:15" x14ac:dyDescent="0.25">
      <c r="N1412" s="69" t="str">
        <f t="shared" si="48"/>
        <v>-</v>
      </c>
      <c r="O1412" s="68" t="e">
        <f t="shared" si="49"/>
        <v>#VALUE!</v>
      </c>
    </row>
    <row r="1413" spans="14:15" x14ac:dyDescent="0.25">
      <c r="N1413" s="69" t="str">
        <f t="shared" si="48"/>
        <v>-</v>
      </c>
      <c r="O1413" s="68" t="e">
        <f t="shared" si="49"/>
        <v>#VALUE!</v>
      </c>
    </row>
    <row r="1414" spans="14:15" x14ac:dyDescent="0.25">
      <c r="N1414" s="69" t="str">
        <f t="shared" ref="N1414:N1477" si="50">IFERROR(MOD(VALUE(MOD(VALUE(MID(L1414,5,14)),97)&amp;RIGHT(L1414,9)),97),"-")</f>
        <v>-</v>
      </c>
      <c r="O1414" s="68" t="e">
        <f t="shared" ref="O1414:O1477" si="51">IFERROR(MOD(MOD(MOD(MID(L1414,5,14),97)&amp;MID(L1414,19,3)&amp;CODE(MID(L1414,22,1))-55&amp;MID(L1414,23,5),97)&amp;1527&amp;MID(L1414,3,2),97)-1,MOD(MOD(MOD(MID(L1414,5,14),97)&amp;MID(L1414,19,6)&amp;CODE(MID(L1414,25,1))-55&amp;MID(L1414,26,2),97)&amp;1527&amp;MID(L1414,3,2),97)-1)</f>
        <v>#VALUE!</v>
      </c>
    </row>
    <row r="1415" spans="14:15" x14ac:dyDescent="0.25">
      <c r="N1415" s="69" t="str">
        <f t="shared" si="50"/>
        <v>-</v>
      </c>
      <c r="O1415" s="68" t="e">
        <f t="shared" si="51"/>
        <v>#VALUE!</v>
      </c>
    </row>
    <row r="1416" spans="14:15" x14ac:dyDescent="0.25">
      <c r="N1416" s="69" t="str">
        <f t="shared" si="50"/>
        <v>-</v>
      </c>
      <c r="O1416" s="68" t="e">
        <f t="shared" si="51"/>
        <v>#VALUE!</v>
      </c>
    </row>
    <row r="1417" spans="14:15" x14ac:dyDescent="0.25">
      <c r="N1417" s="69" t="str">
        <f t="shared" si="50"/>
        <v>-</v>
      </c>
      <c r="O1417" s="68" t="e">
        <f t="shared" si="51"/>
        <v>#VALUE!</v>
      </c>
    </row>
    <row r="1418" spans="14:15" x14ac:dyDescent="0.25">
      <c r="N1418" s="69" t="str">
        <f t="shared" si="50"/>
        <v>-</v>
      </c>
      <c r="O1418" s="68" t="e">
        <f t="shared" si="51"/>
        <v>#VALUE!</v>
      </c>
    </row>
    <row r="1419" spans="14:15" x14ac:dyDescent="0.25">
      <c r="N1419" s="69" t="str">
        <f t="shared" si="50"/>
        <v>-</v>
      </c>
      <c r="O1419" s="68" t="e">
        <f t="shared" si="51"/>
        <v>#VALUE!</v>
      </c>
    </row>
    <row r="1420" spans="14:15" x14ac:dyDescent="0.25">
      <c r="N1420" s="69" t="str">
        <f t="shared" si="50"/>
        <v>-</v>
      </c>
      <c r="O1420" s="68" t="e">
        <f t="shared" si="51"/>
        <v>#VALUE!</v>
      </c>
    </row>
    <row r="1421" spans="14:15" x14ac:dyDescent="0.25">
      <c r="N1421" s="69" t="str">
        <f t="shared" si="50"/>
        <v>-</v>
      </c>
      <c r="O1421" s="68" t="e">
        <f t="shared" si="51"/>
        <v>#VALUE!</v>
      </c>
    </row>
    <row r="1422" spans="14:15" x14ac:dyDescent="0.25">
      <c r="N1422" s="69" t="str">
        <f t="shared" si="50"/>
        <v>-</v>
      </c>
      <c r="O1422" s="68" t="e">
        <f t="shared" si="51"/>
        <v>#VALUE!</v>
      </c>
    </row>
    <row r="1423" spans="14:15" x14ac:dyDescent="0.25">
      <c r="N1423" s="69" t="str">
        <f t="shared" si="50"/>
        <v>-</v>
      </c>
      <c r="O1423" s="68" t="e">
        <f t="shared" si="51"/>
        <v>#VALUE!</v>
      </c>
    </row>
    <row r="1424" spans="14:15" x14ac:dyDescent="0.25">
      <c r="N1424" s="69" t="str">
        <f t="shared" si="50"/>
        <v>-</v>
      </c>
      <c r="O1424" s="68" t="e">
        <f t="shared" si="51"/>
        <v>#VALUE!</v>
      </c>
    </row>
    <row r="1425" spans="14:15" x14ac:dyDescent="0.25">
      <c r="N1425" s="69" t="str">
        <f t="shared" si="50"/>
        <v>-</v>
      </c>
      <c r="O1425" s="68" t="e">
        <f t="shared" si="51"/>
        <v>#VALUE!</v>
      </c>
    </row>
    <row r="1426" spans="14:15" x14ac:dyDescent="0.25">
      <c r="N1426" s="69" t="str">
        <f t="shared" si="50"/>
        <v>-</v>
      </c>
      <c r="O1426" s="68" t="e">
        <f t="shared" si="51"/>
        <v>#VALUE!</v>
      </c>
    </row>
    <row r="1427" spans="14:15" x14ac:dyDescent="0.25">
      <c r="N1427" s="69" t="str">
        <f t="shared" si="50"/>
        <v>-</v>
      </c>
      <c r="O1427" s="68" t="e">
        <f t="shared" si="51"/>
        <v>#VALUE!</v>
      </c>
    </row>
    <row r="1428" spans="14:15" x14ac:dyDescent="0.25">
      <c r="N1428" s="69" t="str">
        <f t="shared" si="50"/>
        <v>-</v>
      </c>
      <c r="O1428" s="68" t="e">
        <f t="shared" si="51"/>
        <v>#VALUE!</v>
      </c>
    </row>
    <row r="1429" spans="14:15" x14ac:dyDescent="0.25">
      <c r="N1429" s="69" t="str">
        <f t="shared" si="50"/>
        <v>-</v>
      </c>
      <c r="O1429" s="68" t="e">
        <f t="shared" si="51"/>
        <v>#VALUE!</v>
      </c>
    </row>
    <row r="1430" spans="14:15" x14ac:dyDescent="0.25">
      <c r="N1430" s="69" t="str">
        <f t="shared" si="50"/>
        <v>-</v>
      </c>
      <c r="O1430" s="68" t="e">
        <f t="shared" si="51"/>
        <v>#VALUE!</v>
      </c>
    </row>
    <row r="1431" spans="14:15" x14ac:dyDescent="0.25">
      <c r="N1431" s="69" t="str">
        <f t="shared" si="50"/>
        <v>-</v>
      </c>
      <c r="O1431" s="68" t="e">
        <f t="shared" si="51"/>
        <v>#VALUE!</v>
      </c>
    </row>
    <row r="1432" spans="14:15" x14ac:dyDescent="0.25">
      <c r="N1432" s="69" t="str">
        <f t="shared" si="50"/>
        <v>-</v>
      </c>
      <c r="O1432" s="68" t="e">
        <f t="shared" si="51"/>
        <v>#VALUE!</v>
      </c>
    </row>
    <row r="1433" spans="14:15" x14ac:dyDescent="0.25">
      <c r="N1433" s="69" t="str">
        <f t="shared" si="50"/>
        <v>-</v>
      </c>
      <c r="O1433" s="68" t="e">
        <f t="shared" si="51"/>
        <v>#VALUE!</v>
      </c>
    </row>
    <row r="1434" spans="14:15" x14ac:dyDescent="0.25">
      <c r="N1434" s="69" t="str">
        <f t="shared" si="50"/>
        <v>-</v>
      </c>
      <c r="O1434" s="68" t="e">
        <f t="shared" si="51"/>
        <v>#VALUE!</v>
      </c>
    </row>
    <row r="1435" spans="14:15" x14ac:dyDescent="0.25">
      <c r="N1435" s="69" t="str">
        <f t="shared" si="50"/>
        <v>-</v>
      </c>
      <c r="O1435" s="68" t="e">
        <f t="shared" si="51"/>
        <v>#VALUE!</v>
      </c>
    </row>
    <row r="1436" spans="14:15" x14ac:dyDescent="0.25">
      <c r="N1436" s="69" t="str">
        <f t="shared" si="50"/>
        <v>-</v>
      </c>
      <c r="O1436" s="68" t="e">
        <f t="shared" si="51"/>
        <v>#VALUE!</v>
      </c>
    </row>
    <row r="1437" spans="14:15" x14ac:dyDescent="0.25">
      <c r="N1437" s="69" t="str">
        <f t="shared" si="50"/>
        <v>-</v>
      </c>
      <c r="O1437" s="68" t="e">
        <f t="shared" si="51"/>
        <v>#VALUE!</v>
      </c>
    </row>
    <row r="1438" spans="14:15" x14ac:dyDescent="0.25">
      <c r="N1438" s="69" t="str">
        <f t="shared" si="50"/>
        <v>-</v>
      </c>
      <c r="O1438" s="68" t="e">
        <f t="shared" si="51"/>
        <v>#VALUE!</v>
      </c>
    </row>
    <row r="1439" spans="14:15" x14ac:dyDescent="0.25">
      <c r="N1439" s="69" t="str">
        <f t="shared" si="50"/>
        <v>-</v>
      </c>
      <c r="O1439" s="68" t="e">
        <f t="shared" si="51"/>
        <v>#VALUE!</v>
      </c>
    </row>
    <row r="1440" spans="14:15" x14ac:dyDescent="0.25">
      <c r="N1440" s="69" t="str">
        <f t="shared" si="50"/>
        <v>-</v>
      </c>
      <c r="O1440" s="68" t="e">
        <f t="shared" si="51"/>
        <v>#VALUE!</v>
      </c>
    </row>
    <row r="1441" spans="14:15" x14ac:dyDescent="0.25">
      <c r="N1441" s="69" t="str">
        <f t="shared" si="50"/>
        <v>-</v>
      </c>
      <c r="O1441" s="68" t="e">
        <f t="shared" si="51"/>
        <v>#VALUE!</v>
      </c>
    </row>
    <row r="1442" spans="14:15" x14ac:dyDescent="0.25">
      <c r="N1442" s="69" t="str">
        <f t="shared" si="50"/>
        <v>-</v>
      </c>
      <c r="O1442" s="68" t="e">
        <f t="shared" si="51"/>
        <v>#VALUE!</v>
      </c>
    </row>
    <row r="1443" spans="14:15" x14ac:dyDescent="0.25">
      <c r="N1443" s="69" t="str">
        <f t="shared" si="50"/>
        <v>-</v>
      </c>
      <c r="O1443" s="68" t="e">
        <f t="shared" si="51"/>
        <v>#VALUE!</v>
      </c>
    </row>
    <row r="1444" spans="14:15" x14ac:dyDescent="0.25">
      <c r="N1444" s="69" t="str">
        <f t="shared" si="50"/>
        <v>-</v>
      </c>
      <c r="O1444" s="68" t="e">
        <f t="shared" si="51"/>
        <v>#VALUE!</v>
      </c>
    </row>
    <row r="1445" spans="14:15" x14ac:dyDescent="0.25">
      <c r="N1445" s="69" t="str">
        <f t="shared" si="50"/>
        <v>-</v>
      </c>
      <c r="O1445" s="68" t="e">
        <f t="shared" si="51"/>
        <v>#VALUE!</v>
      </c>
    </row>
    <row r="1446" spans="14:15" x14ac:dyDescent="0.25">
      <c r="N1446" s="69" t="str">
        <f t="shared" si="50"/>
        <v>-</v>
      </c>
      <c r="O1446" s="68" t="e">
        <f t="shared" si="51"/>
        <v>#VALUE!</v>
      </c>
    </row>
    <row r="1447" spans="14:15" x14ac:dyDescent="0.25">
      <c r="N1447" s="69" t="str">
        <f t="shared" si="50"/>
        <v>-</v>
      </c>
      <c r="O1447" s="68" t="e">
        <f t="shared" si="51"/>
        <v>#VALUE!</v>
      </c>
    </row>
    <row r="1448" spans="14:15" x14ac:dyDescent="0.25">
      <c r="N1448" s="69" t="str">
        <f t="shared" si="50"/>
        <v>-</v>
      </c>
      <c r="O1448" s="68" t="e">
        <f t="shared" si="51"/>
        <v>#VALUE!</v>
      </c>
    </row>
    <row r="1449" spans="14:15" x14ac:dyDescent="0.25">
      <c r="N1449" s="69" t="str">
        <f t="shared" si="50"/>
        <v>-</v>
      </c>
      <c r="O1449" s="68" t="e">
        <f t="shared" si="51"/>
        <v>#VALUE!</v>
      </c>
    </row>
    <row r="1450" spans="14:15" x14ac:dyDescent="0.25">
      <c r="N1450" s="69" t="str">
        <f t="shared" si="50"/>
        <v>-</v>
      </c>
      <c r="O1450" s="68" t="e">
        <f t="shared" si="51"/>
        <v>#VALUE!</v>
      </c>
    </row>
    <row r="1451" spans="14:15" x14ac:dyDescent="0.25">
      <c r="N1451" s="69" t="str">
        <f t="shared" si="50"/>
        <v>-</v>
      </c>
      <c r="O1451" s="68" t="e">
        <f t="shared" si="51"/>
        <v>#VALUE!</v>
      </c>
    </row>
    <row r="1452" spans="14:15" x14ac:dyDescent="0.25">
      <c r="N1452" s="69" t="str">
        <f t="shared" si="50"/>
        <v>-</v>
      </c>
      <c r="O1452" s="68" t="e">
        <f t="shared" si="51"/>
        <v>#VALUE!</v>
      </c>
    </row>
    <row r="1453" spans="14:15" x14ac:dyDescent="0.25">
      <c r="N1453" s="69" t="str">
        <f t="shared" si="50"/>
        <v>-</v>
      </c>
      <c r="O1453" s="68" t="e">
        <f t="shared" si="51"/>
        <v>#VALUE!</v>
      </c>
    </row>
    <row r="1454" spans="14:15" x14ac:dyDescent="0.25">
      <c r="N1454" s="69" t="str">
        <f t="shared" si="50"/>
        <v>-</v>
      </c>
      <c r="O1454" s="68" t="e">
        <f t="shared" si="51"/>
        <v>#VALUE!</v>
      </c>
    </row>
    <row r="1455" spans="14:15" x14ac:dyDescent="0.25">
      <c r="N1455" s="69" t="str">
        <f t="shared" si="50"/>
        <v>-</v>
      </c>
      <c r="O1455" s="68" t="e">
        <f t="shared" si="51"/>
        <v>#VALUE!</v>
      </c>
    </row>
    <row r="1456" spans="14:15" x14ac:dyDescent="0.25">
      <c r="N1456" s="69" t="str">
        <f t="shared" si="50"/>
        <v>-</v>
      </c>
      <c r="O1456" s="68" t="e">
        <f t="shared" si="51"/>
        <v>#VALUE!</v>
      </c>
    </row>
    <row r="1457" spans="14:15" x14ac:dyDescent="0.25">
      <c r="N1457" s="69" t="str">
        <f t="shared" si="50"/>
        <v>-</v>
      </c>
      <c r="O1457" s="68" t="e">
        <f t="shared" si="51"/>
        <v>#VALUE!</v>
      </c>
    </row>
    <row r="1458" spans="14:15" x14ac:dyDescent="0.25">
      <c r="N1458" s="69" t="str">
        <f t="shared" si="50"/>
        <v>-</v>
      </c>
      <c r="O1458" s="68" t="e">
        <f t="shared" si="51"/>
        <v>#VALUE!</v>
      </c>
    </row>
    <row r="1459" spans="14:15" x14ac:dyDescent="0.25">
      <c r="N1459" s="69" t="str">
        <f t="shared" si="50"/>
        <v>-</v>
      </c>
      <c r="O1459" s="68" t="e">
        <f t="shared" si="51"/>
        <v>#VALUE!</v>
      </c>
    </row>
    <row r="1460" spans="14:15" x14ac:dyDescent="0.25">
      <c r="N1460" s="69" t="str">
        <f t="shared" si="50"/>
        <v>-</v>
      </c>
      <c r="O1460" s="68" t="e">
        <f t="shared" si="51"/>
        <v>#VALUE!</v>
      </c>
    </row>
    <row r="1461" spans="14:15" x14ac:dyDescent="0.25">
      <c r="N1461" s="69" t="str">
        <f t="shared" si="50"/>
        <v>-</v>
      </c>
      <c r="O1461" s="68" t="e">
        <f t="shared" si="51"/>
        <v>#VALUE!</v>
      </c>
    </row>
    <row r="1462" spans="14:15" x14ac:dyDescent="0.25">
      <c r="N1462" s="69" t="str">
        <f t="shared" si="50"/>
        <v>-</v>
      </c>
      <c r="O1462" s="68" t="e">
        <f t="shared" si="51"/>
        <v>#VALUE!</v>
      </c>
    </row>
    <row r="1463" spans="14:15" x14ac:dyDescent="0.25">
      <c r="N1463" s="69" t="str">
        <f t="shared" si="50"/>
        <v>-</v>
      </c>
      <c r="O1463" s="68" t="e">
        <f t="shared" si="51"/>
        <v>#VALUE!</v>
      </c>
    </row>
    <row r="1464" spans="14:15" x14ac:dyDescent="0.25">
      <c r="N1464" s="69" t="str">
        <f t="shared" si="50"/>
        <v>-</v>
      </c>
      <c r="O1464" s="68" t="e">
        <f t="shared" si="51"/>
        <v>#VALUE!</v>
      </c>
    </row>
    <row r="1465" spans="14:15" x14ac:dyDescent="0.25">
      <c r="N1465" s="69" t="str">
        <f t="shared" si="50"/>
        <v>-</v>
      </c>
      <c r="O1465" s="68" t="e">
        <f t="shared" si="51"/>
        <v>#VALUE!</v>
      </c>
    </row>
    <row r="1466" spans="14:15" x14ac:dyDescent="0.25">
      <c r="N1466" s="69" t="str">
        <f t="shared" si="50"/>
        <v>-</v>
      </c>
      <c r="O1466" s="68" t="e">
        <f t="shared" si="51"/>
        <v>#VALUE!</v>
      </c>
    </row>
    <row r="1467" spans="14:15" x14ac:dyDescent="0.25">
      <c r="N1467" s="69" t="str">
        <f t="shared" si="50"/>
        <v>-</v>
      </c>
      <c r="O1467" s="68" t="e">
        <f t="shared" si="51"/>
        <v>#VALUE!</v>
      </c>
    </row>
    <row r="1468" spans="14:15" x14ac:dyDescent="0.25">
      <c r="N1468" s="69" t="str">
        <f t="shared" si="50"/>
        <v>-</v>
      </c>
      <c r="O1468" s="68" t="e">
        <f t="shared" si="51"/>
        <v>#VALUE!</v>
      </c>
    </row>
    <row r="1469" spans="14:15" x14ac:dyDescent="0.25">
      <c r="N1469" s="69" t="str">
        <f t="shared" si="50"/>
        <v>-</v>
      </c>
      <c r="O1469" s="68" t="e">
        <f t="shared" si="51"/>
        <v>#VALUE!</v>
      </c>
    </row>
    <row r="1470" spans="14:15" x14ac:dyDescent="0.25">
      <c r="N1470" s="69" t="str">
        <f t="shared" si="50"/>
        <v>-</v>
      </c>
      <c r="O1470" s="68" t="e">
        <f t="shared" si="51"/>
        <v>#VALUE!</v>
      </c>
    </row>
    <row r="1471" spans="14:15" x14ac:dyDescent="0.25">
      <c r="N1471" s="69" t="str">
        <f t="shared" si="50"/>
        <v>-</v>
      </c>
      <c r="O1471" s="68" t="e">
        <f t="shared" si="51"/>
        <v>#VALUE!</v>
      </c>
    </row>
    <row r="1472" spans="14:15" x14ac:dyDescent="0.25">
      <c r="N1472" s="69" t="str">
        <f t="shared" si="50"/>
        <v>-</v>
      </c>
      <c r="O1472" s="68" t="e">
        <f t="shared" si="51"/>
        <v>#VALUE!</v>
      </c>
    </row>
    <row r="1473" spans="14:15" x14ac:dyDescent="0.25">
      <c r="N1473" s="69" t="str">
        <f t="shared" si="50"/>
        <v>-</v>
      </c>
      <c r="O1473" s="68" t="e">
        <f t="shared" si="51"/>
        <v>#VALUE!</v>
      </c>
    </row>
    <row r="1474" spans="14:15" x14ac:dyDescent="0.25">
      <c r="N1474" s="69" t="str">
        <f t="shared" si="50"/>
        <v>-</v>
      </c>
      <c r="O1474" s="68" t="e">
        <f t="shared" si="51"/>
        <v>#VALUE!</v>
      </c>
    </row>
    <row r="1475" spans="14:15" x14ac:dyDescent="0.25">
      <c r="N1475" s="69" t="str">
        <f t="shared" si="50"/>
        <v>-</v>
      </c>
      <c r="O1475" s="68" t="e">
        <f t="shared" si="51"/>
        <v>#VALUE!</v>
      </c>
    </row>
    <row r="1476" spans="14:15" x14ac:dyDescent="0.25">
      <c r="N1476" s="69" t="str">
        <f t="shared" si="50"/>
        <v>-</v>
      </c>
      <c r="O1476" s="68" t="e">
        <f t="shared" si="51"/>
        <v>#VALUE!</v>
      </c>
    </row>
    <row r="1477" spans="14:15" x14ac:dyDescent="0.25">
      <c r="N1477" s="69" t="str">
        <f t="shared" si="50"/>
        <v>-</v>
      </c>
      <c r="O1477" s="68" t="e">
        <f t="shared" si="51"/>
        <v>#VALUE!</v>
      </c>
    </row>
    <row r="1478" spans="14:15" x14ac:dyDescent="0.25">
      <c r="N1478" s="69" t="str">
        <f t="shared" ref="N1478:N1541" si="52">IFERROR(MOD(VALUE(MOD(VALUE(MID(L1478,5,14)),97)&amp;RIGHT(L1478,9)),97),"-")</f>
        <v>-</v>
      </c>
      <c r="O1478" s="68" t="e">
        <f t="shared" ref="O1478:O1541" si="53">IFERROR(MOD(MOD(MOD(MID(L1478,5,14),97)&amp;MID(L1478,19,3)&amp;CODE(MID(L1478,22,1))-55&amp;MID(L1478,23,5),97)&amp;1527&amp;MID(L1478,3,2),97)-1,MOD(MOD(MOD(MID(L1478,5,14),97)&amp;MID(L1478,19,6)&amp;CODE(MID(L1478,25,1))-55&amp;MID(L1478,26,2),97)&amp;1527&amp;MID(L1478,3,2),97)-1)</f>
        <v>#VALUE!</v>
      </c>
    </row>
    <row r="1479" spans="14:15" x14ac:dyDescent="0.25">
      <c r="N1479" s="69" t="str">
        <f t="shared" si="52"/>
        <v>-</v>
      </c>
      <c r="O1479" s="68" t="e">
        <f t="shared" si="53"/>
        <v>#VALUE!</v>
      </c>
    </row>
    <row r="1480" spans="14:15" x14ac:dyDescent="0.25">
      <c r="N1480" s="69" t="str">
        <f t="shared" si="52"/>
        <v>-</v>
      </c>
      <c r="O1480" s="68" t="e">
        <f t="shared" si="53"/>
        <v>#VALUE!</v>
      </c>
    </row>
    <row r="1481" spans="14:15" x14ac:dyDescent="0.25">
      <c r="N1481" s="69" t="str">
        <f t="shared" si="52"/>
        <v>-</v>
      </c>
      <c r="O1481" s="68" t="e">
        <f t="shared" si="53"/>
        <v>#VALUE!</v>
      </c>
    </row>
    <row r="1482" spans="14:15" x14ac:dyDescent="0.25">
      <c r="N1482" s="69" t="str">
        <f t="shared" si="52"/>
        <v>-</v>
      </c>
      <c r="O1482" s="68" t="e">
        <f t="shared" si="53"/>
        <v>#VALUE!</v>
      </c>
    </row>
    <row r="1483" spans="14:15" x14ac:dyDescent="0.25">
      <c r="N1483" s="69" t="str">
        <f t="shared" si="52"/>
        <v>-</v>
      </c>
      <c r="O1483" s="68" t="e">
        <f t="shared" si="53"/>
        <v>#VALUE!</v>
      </c>
    </row>
    <row r="1484" spans="14:15" x14ac:dyDescent="0.25">
      <c r="N1484" s="69" t="str">
        <f t="shared" si="52"/>
        <v>-</v>
      </c>
      <c r="O1484" s="68" t="e">
        <f t="shared" si="53"/>
        <v>#VALUE!</v>
      </c>
    </row>
    <row r="1485" spans="14:15" x14ac:dyDescent="0.25">
      <c r="N1485" s="69" t="str">
        <f t="shared" si="52"/>
        <v>-</v>
      </c>
      <c r="O1485" s="68" t="e">
        <f t="shared" si="53"/>
        <v>#VALUE!</v>
      </c>
    </row>
    <row r="1486" spans="14:15" x14ac:dyDescent="0.25">
      <c r="N1486" s="69" t="str">
        <f t="shared" si="52"/>
        <v>-</v>
      </c>
      <c r="O1486" s="68" t="e">
        <f t="shared" si="53"/>
        <v>#VALUE!</v>
      </c>
    </row>
    <row r="1487" spans="14:15" x14ac:dyDescent="0.25">
      <c r="N1487" s="69" t="str">
        <f t="shared" si="52"/>
        <v>-</v>
      </c>
      <c r="O1487" s="68" t="e">
        <f t="shared" si="53"/>
        <v>#VALUE!</v>
      </c>
    </row>
    <row r="1488" spans="14:15" x14ac:dyDescent="0.25">
      <c r="N1488" s="69" t="str">
        <f t="shared" si="52"/>
        <v>-</v>
      </c>
      <c r="O1488" s="68" t="e">
        <f t="shared" si="53"/>
        <v>#VALUE!</v>
      </c>
    </row>
    <row r="1489" spans="14:15" x14ac:dyDescent="0.25">
      <c r="N1489" s="69" t="str">
        <f t="shared" si="52"/>
        <v>-</v>
      </c>
      <c r="O1489" s="68" t="e">
        <f t="shared" si="53"/>
        <v>#VALUE!</v>
      </c>
    </row>
    <row r="1490" spans="14:15" x14ac:dyDescent="0.25">
      <c r="N1490" s="69" t="str">
        <f t="shared" si="52"/>
        <v>-</v>
      </c>
      <c r="O1490" s="68" t="e">
        <f t="shared" si="53"/>
        <v>#VALUE!</v>
      </c>
    </row>
    <row r="1491" spans="14:15" x14ac:dyDescent="0.25">
      <c r="N1491" s="69" t="str">
        <f t="shared" si="52"/>
        <v>-</v>
      </c>
      <c r="O1491" s="68" t="e">
        <f t="shared" si="53"/>
        <v>#VALUE!</v>
      </c>
    </row>
    <row r="1492" spans="14:15" x14ac:dyDescent="0.25">
      <c r="N1492" s="69" t="str">
        <f t="shared" si="52"/>
        <v>-</v>
      </c>
      <c r="O1492" s="68" t="e">
        <f t="shared" si="53"/>
        <v>#VALUE!</v>
      </c>
    </row>
    <row r="1493" spans="14:15" x14ac:dyDescent="0.25">
      <c r="N1493" s="69" t="str">
        <f t="shared" si="52"/>
        <v>-</v>
      </c>
      <c r="O1493" s="68" t="e">
        <f t="shared" si="53"/>
        <v>#VALUE!</v>
      </c>
    </row>
    <row r="1494" spans="14:15" x14ac:dyDescent="0.25">
      <c r="N1494" s="69" t="str">
        <f t="shared" si="52"/>
        <v>-</v>
      </c>
      <c r="O1494" s="68" t="e">
        <f t="shared" si="53"/>
        <v>#VALUE!</v>
      </c>
    </row>
    <row r="1495" spans="14:15" x14ac:dyDescent="0.25">
      <c r="N1495" s="69" t="str">
        <f t="shared" si="52"/>
        <v>-</v>
      </c>
      <c r="O1495" s="68" t="e">
        <f t="shared" si="53"/>
        <v>#VALUE!</v>
      </c>
    </row>
    <row r="1496" spans="14:15" x14ac:dyDescent="0.25">
      <c r="N1496" s="69" t="str">
        <f t="shared" si="52"/>
        <v>-</v>
      </c>
      <c r="O1496" s="68" t="e">
        <f t="shared" si="53"/>
        <v>#VALUE!</v>
      </c>
    </row>
    <row r="1497" spans="14:15" x14ac:dyDescent="0.25">
      <c r="N1497" s="69" t="str">
        <f t="shared" si="52"/>
        <v>-</v>
      </c>
      <c r="O1497" s="68" t="e">
        <f t="shared" si="53"/>
        <v>#VALUE!</v>
      </c>
    </row>
    <row r="1498" spans="14:15" x14ac:dyDescent="0.25">
      <c r="N1498" s="69" t="str">
        <f t="shared" si="52"/>
        <v>-</v>
      </c>
      <c r="O1498" s="68" t="e">
        <f t="shared" si="53"/>
        <v>#VALUE!</v>
      </c>
    </row>
    <row r="1499" spans="14:15" x14ac:dyDescent="0.25">
      <c r="N1499" s="69" t="str">
        <f t="shared" si="52"/>
        <v>-</v>
      </c>
      <c r="O1499" s="68" t="e">
        <f t="shared" si="53"/>
        <v>#VALUE!</v>
      </c>
    </row>
    <row r="1500" spans="14:15" x14ac:dyDescent="0.25">
      <c r="N1500" s="69" t="str">
        <f t="shared" si="52"/>
        <v>-</v>
      </c>
      <c r="O1500" s="68" t="e">
        <f t="shared" si="53"/>
        <v>#VALUE!</v>
      </c>
    </row>
    <row r="1501" spans="14:15" x14ac:dyDescent="0.25">
      <c r="N1501" s="69" t="str">
        <f t="shared" si="52"/>
        <v>-</v>
      </c>
      <c r="O1501" s="68" t="e">
        <f t="shared" si="53"/>
        <v>#VALUE!</v>
      </c>
    </row>
    <row r="1502" spans="14:15" x14ac:dyDescent="0.25">
      <c r="N1502" s="69" t="str">
        <f t="shared" si="52"/>
        <v>-</v>
      </c>
      <c r="O1502" s="68" t="e">
        <f t="shared" si="53"/>
        <v>#VALUE!</v>
      </c>
    </row>
    <row r="1503" spans="14:15" x14ac:dyDescent="0.25">
      <c r="N1503" s="69" t="str">
        <f t="shared" si="52"/>
        <v>-</v>
      </c>
      <c r="O1503" s="68" t="e">
        <f t="shared" si="53"/>
        <v>#VALUE!</v>
      </c>
    </row>
    <row r="1504" spans="14:15" x14ac:dyDescent="0.25">
      <c r="N1504" s="69" t="str">
        <f t="shared" si="52"/>
        <v>-</v>
      </c>
      <c r="O1504" s="68" t="e">
        <f t="shared" si="53"/>
        <v>#VALUE!</v>
      </c>
    </row>
    <row r="1505" spans="14:15" x14ac:dyDescent="0.25">
      <c r="N1505" s="69" t="str">
        <f t="shared" si="52"/>
        <v>-</v>
      </c>
      <c r="O1505" s="68" t="e">
        <f t="shared" si="53"/>
        <v>#VALUE!</v>
      </c>
    </row>
    <row r="1506" spans="14:15" x14ac:dyDescent="0.25">
      <c r="N1506" s="69" t="str">
        <f t="shared" si="52"/>
        <v>-</v>
      </c>
      <c r="O1506" s="68" t="e">
        <f t="shared" si="53"/>
        <v>#VALUE!</v>
      </c>
    </row>
    <row r="1507" spans="14:15" x14ac:dyDescent="0.25">
      <c r="N1507" s="69" t="str">
        <f t="shared" si="52"/>
        <v>-</v>
      </c>
      <c r="O1507" s="68" t="e">
        <f t="shared" si="53"/>
        <v>#VALUE!</v>
      </c>
    </row>
    <row r="1508" spans="14:15" x14ac:dyDescent="0.25">
      <c r="N1508" s="69" t="str">
        <f t="shared" si="52"/>
        <v>-</v>
      </c>
      <c r="O1508" s="68" t="e">
        <f t="shared" si="53"/>
        <v>#VALUE!</v>
      </c>
    </row>
    <row r="1509" spans="14:15" x14ac:dyDescent="0.25">
      <c r="N1509" s="69" t="str">
        <f t="shared" si="52"/>
        <v>-</v>
      </c>
      <c r="O1509" s="68" t="e">
        <f t="shared" si="53"/>
        <v>#VALUE!</v>
      </c>
    </row>
    <row r="1510" spans="14:15" x14ac:dyDescent="0.25">
      <c r="N1510" s="69" t="str">
        <f t="shared" si="52"/>
        <v>-</v>
      </c>
      <c r="O1510" s="68" t="e">
        <f t="shared" si="53"/>
        <v>#VALUE!</v>
      </c>
    </row>
    <row r="1511" spans="14:15" x14ac:dyDescent="0.25">
      <c r="N1511" s="69" t="str">
        <f t="shared" si="52"/>
        <v>-</v>
      </c>
      <c r="O1511" s="68" t="e">
        <f t="shared" si="53"/>
        <v>#VALUE!</v>
      </c>
    </row>
    <row r="1512" spans="14:15" x14ac:dyDescent="0.25">
      <c r="N1512" s="69" t="str">
        <f t="shared" si="52"/>
        <v>-</v>
      </c>
      <c r="O1512" s="68" t="e">
        <f t="shared" si="53"/>
        <v>#VALUE!</v>
      </c>
    </row>
    <row r="1513" spans="14:15" x14ac:dyDescent="0.25">
      <c r="N1513" s="69" t="str">
        <f t="shared" si="52"/>
        <v>-</v>
      </c>
      <c r="O1513" s="68" t="e">
        <f t="shared" si="53"/>
        <v>#VALUE!</v>
      </c>
    </row>
    <row r="1514" spans="14:15" x14ac:dyDescent="0.25">
      <c r="N1514" s="69" t="str">
        <f t="shared" si="52"/>
        <v>-</v>
      </c>
      <c r="O1514" s="68" t="e">
        <f t="shared" si="53"/>
        <v>#VALUE!</v>
      </c>
    </row>
    <row r="1515" spans="14:15" x14ac:dyDescent="0.25">
      <c r="N1515" s="69" t="str">
        <f t="shared" si="52"/>
        <v>-</v>
      </c>
      <c r="O1515" s="68" t="e">
        <f t="shared" si="53"/>
        <v>#VALUE!</v>
      </c>
    </row>
    <row r="1516" spans="14:15" x14ac:dyDescent="0.25">
      <c r="N1516" s="69" t="str">
        <f t="shared" si="52"/>
        <v>-</v>
      </c>
      <c r="O1516" s="68" t="e">
        <f t="shared" si="53"/>
        <v>#VALUE!</v>
      </c>
    </row>
    <row r="1517" spans="14:15" x14ac:dyDescent="0.25">
      <c r="N1517" s="69" t="str">
        <f t="shared" si="52"/>
        <v>-</v>
      </c>
      <c r="O1517" s="68" t="e">
        <f t="shared" si="53"/>
        <v>#VALUE!</v>
      </c>
    </row>
    <row r="1518" spans="14:15" x14ac:dyDescent="0.25">
      <c r="N1518" s="69" t="str">
        <f t="shared" si="52"/>
        <v>-</v>
      </c>
      <c r="O1518" s="68" t="e">
        <f t="shared" si="53"/>
        <v>#VALUE!</v>
      </c>
    </row>
    <row r="1519" spans="14:15" x14ac:dyDescent="0.25">
      <c r="N1519" s="69" t="str">
        <f t="shared" si="52"/>
        <v>-</v>
      </c>
      <c r="O1519" s="68" t="e">
        <f t="shared" si="53"/>
        <v>#VALUE!</v>
      </c>
    </row>
    <row r="1520" spans="14:15" x14ac:dyDescent="0.25">
      <c r="N1520" s="69" t="str">
        <f t="shared" si="52"/>
        <v>-</v>
      </c>
      <c r="O1520" s="68" t="e">
        <f t="shared" si="53"/>
        <v>#VALUE!</v>
      </c>
    </row>
    <row r="1521" spans="14:15" x14ac:dyDescent="0.25">
      <c r="N1521" s="69" t="str">
        <f t="shared" si="52"/>
        <v>-</v>
      </c>
      <c r="O1521" s="68" t="e">
        <f t="shared" si="53"/>
        <v>#VALUE!</v>
      </c>
    </row>
    <row r="1522" spans="14:15" x14ac:dyDescent="0.25">
      <c r="N1522" s="69" t="str">
        <f t="shared" si="52"/>
        <v>-</v>
      </c>
      <c r="O1522" s="68" t="e">
        <f t="shared" si="53"/>
        <v>#VALUE!</v>
      </c>
    </row>
    <row r="1523" spans="14:15" x14ac:dyDescent="0.25">
      <c r="N1523" s="69" t="str">
        <f t="shared" si="52"/>
        <v>-</v>
      </c>
      <c r="O1523" s="68" t="e">
        <f t="shared" si="53"/>
        <v>#VALUE!</v>
      </c>
    </row>
    <row r="1524" spans="14:15" x14ac:dyDescent="0.25">
      <c r="N1524" s="69" t="str">
        <f t="shared" si="52"/>
        <v>-</v>
      </c>
      <c r="O1524" s="68" t="e">
        <f t="shared" si="53"/>
        <v>#VALUE!</v>
      </c>
    </row>
    <row r="1525" spans="14:15" x14ac:dyDescent="0.25">
      <c r="N1525" s="69" t="str">
        <f t="shared" si="52"/>
        <v>-</v>
      </c>
      <c r="O1525" s="68" t="e">
        <f t="shared" si="53"/>
        <v>#VALUE!</v>
      </c>
    </row>
    <row r="1526" spans="14:15" x14ac:dyDescent="0.25">
      <c r="N1526" s="69" t="str">
        <f t="shared" si="52"/>
        <v>-</v>
      </c>
      <c r="O1526" s="68" t="e">
        <f t="shared" si="53"/>
        <v>#VALUE!</v>
      </c>
    </row>
    <row r="1527" spans="14:15" x14ac:dyDescent="0.25">
      <c r="N1527" s="69" t="str">
        <f t="shared" si="52"/>
        <v>-</v>
      </c>
      <c r="O1527" s="68" t="e">
        <f t="shared" si="53"/>
        <v>#VALUE!</v>
      </c>
    </row>
    <row r="1528" spans="14:15" x14ac:dyDescent="0.25">
      <c r="N1528" s="69" t="str">
        <f t="shared" si="52"/>
        <v>-</v>
      </c>
      <c r="O1528" s="68" t="e">
        <f t="shared" si="53"/>
        <v>#VALUE!</v>
      </c>
    </row>
    <row r="1529" spans="14:15" x14ac:dyDescent="0.25">
      <c r="N1529" s="69" t="str">
        <f t="shared" si="52"/>
        <v>-</v>
      </c>
      <c r="O1529" s="68" t="e">
        <f t="shared" si="53"/>
        <v>#VALUE!</v>
      </c>
    </row>
    <row r="1530" spans="14:15" x14ac:dyDescent="0.25">
      <c r="N1530" s="69" t="str">
        <f t="shared" si="52"/>
        <v>-</v>
      </c>
      <c r="O1530" s="68" t="e">
        <f t="shared" si="53"/>
        <v>#VALUE!</v>
      </c>
    </row>
    <row r="1531" spans="14:15" x14ac:dyDescent="0.25">
      <c r="N1531" s="69" t="str">
        <f t="shared" si="52"/>
        <v>-</v>
      </c>
      <c r="O1531" s="68" t="e">
        <f t="shared" si="53"/>
        <v>#VALUE!</v>
      </c>
    </row>
    <row r="1532" spans="14:15" x14ac:dyDescent="0.25">
      <c r="N1532" s="69" t="str">
        <f t="shared" si="52"/>
        <v>-</v>
      </c>
      <c r="O1532" s="68" t="e">
        <f t="shared" si="53"/>
        <v>#VALUE!</v>
      </c>
    </row>
    <row r="1533" spans="14:15" x14ac:dyDescent="0.25">
      <c r="N1533" s="69" t="str">
        <f t="shared" si="52"/>
        <v>-</v>
      </c>
      <c r="O1533" s="68" t="e">
        <f t="shared" si="53"/>
        <v>#VALUE!</v>
      </c>
    </row>
    <row r="1534" spans="14:15" x14ac:dyDescent="0.25">
      <c r="N1534" s="69" t="str">
        <f t="shared" si="52"/>
        <v>-</v>
      </c>
      <c r="O1534" s="68" t="e">
        <f t="shared" si="53"/>
        <v>#VALUE!</v>
      </c>
    </row>
    <row r="1535" spans="14:15" x14ac:dyDescent="0.25">
      <c r="N1535" s="69" t="str">
        <f t="shared" si="52"/>
        <v>-</v>
      </c>
      <c r="O1535" s="68" t="e">
        <f t="shared" si="53"/>
        <v>#VALUE!</v>
      </c>
    </row>
    <row r="1536" spans="14:15" x14ac:dyDescent="0.25">
      <c r="N1536" s="69" t="str">
        <f t="shared" si="52"/>
        <v>-</v>
      </c>
      <c r="O1536" s="68" t="e">
        <f t="shared" si="53"/>
        <v>#VALUE!</v>
      </c>
    </row>
    <row r="1537" spans="14:15" x14ac:dyDescent="0.25">
      <c r="N1537" s="69" t="str">
        <f t="shared" si="52"/>
        <v>-</v>
      </c>
      <c r="O1537" s="68" t="e">
        <f t="shared" si="53"/>
        <v>#VALUE!</v>
      </c>
    </row>
    <row r="1538" spans="14:15" x14ac:dyDescent="0.25">
      <c r="N1538" s="69" t="str">
        <f t="shared" si="52"/>
        <v>-</v>
      </c>
      <c r="O1538" s="68" t="e">
        <f t="shared" si="53"/>
        <v>#VALUE!</v>
      </c>
    </row>
    <row r="1539" spans="14:15" x14ac:dyDescent="0.25">
      <c r="N1539" s="69" t="str">
        <f t="shared" si="52"/>
        <v>-</v>
      </c>
      <c r="O1539" s="68" t="e">
        <f t="shared" si="53"/>
        <v>#VALUE!</v>
      </c>
    </row>
    <row r="1540" spans="14:15" x14ac:dyDescent="0.25">
      <c r="N1540" s="69" t="str">
        <f t="shared" si="52"/>
        <v>-</v>
      </c>
      <c r="O1540" s="68" t="e">
        <f t="shared" si="53"/>
        <v>#VALUE!</v>
      </c>
    </row>
    <row r="1541" spans="14:15" x14ac:dyDescent="0.25">
      <c r="N1541" s="69" t="str">
        <f t="shared" si="52"/>
        <v>-</v>
      </c>
      <c r="O1541" s="68" t="e">
        <f t="shared" si="53"/>
        <v>#VALUE!</v>
      </c>
    </row>
    <row r="1542" spans="14:15" x14ac:dyDescent="0.25">
      <c r="N1542" s="69" t="str">
        <f t="shared" ref="N1542:N1567" si="54">IFERROR(MOD(VALUE(MOD(VALUE(MID(L1542,5,14)),97)&amp;RIGHT(L1542,9)),97),"-")</f>
        <v>-</v>
      </c>
      <c r="O1542" s="68" t="e">
        <f t="shared" ref="O1542:O1567" si="55">IFERROR(MOD(MOD(MOD(MID(L1542,5,14),97)&amp;MID(L1542,19,3)&amp;CODE(MID(L1542,22,1))-55&amp;MID(L1542,23,5),97)&amp;1527&amp;MID(L1542,3,2),97)-1,MOD(MOD(MOD(MID(L1542,5,14),97)&amp;MID(L1542,19,6)&amp;CODE(MID(L1542,25,1))-55&amp;MID(L1542,26,2),97)&amp;1527&amp;MID(L1542,3,2),97)-1)</f>
        <v>#VALUE!</v>
      </c>
    </row>
    <row r="1543" spans="14:15" x14ac:dyDescent="0.25">
      <c r="N1543" s="69" t="str">
        <f t="shared" si="54"/>
        <v>-</v>
      </c>
      <c r="O1543" s="68" t="e">
        <f t="shared" si="55"/>
        <v>#VALUE!</v>
      </c>
    </row>
    <row r="1544" spans="14:15" x14ac:dyDescent="0.25">
      <c r="N1544" s="69" t="str">
        <f t="shared" si="54"/>
        <v>-</v>
      </c>
      <c r="O1544" s="68" t="e">
        <f t="shared" si="55"/>
        <v>#VALUE!</v>
      </c>
    </row>
    <row r="1545" spans="14:15" x14ac:dyDescent="0.25">
      <c r="N1545" s="69" t="str">
        <f t="shared" si="54"/>
        <v>-</v>
      </c>
      <c r="O1545" s="68" t="e">
        <f t="shared" si="55"/>
        <v>#VALUE!</v>
      </c>
    </row>
    <row r="1546" spans="14:15" x14ac:dyDescent="0.25">
      <c r="N1546" s="69" t="str">
        <f t="shared" si="54"/>
        <v>-</v>
      </c>
      <c r="O1546" s="68" t="e">
        <f t="shared" si="55"/>
        <v>#VALUE!</v>
      </c>
    </row>
    <row r="1547" spans="14:15" x14ac:dyDescent="0.25">
      <c r="N1547" s="69" t="str">
        <f t="shared" si="54"/>
        <v>-</v>
      </c>
      <c r="O1547" s="68" t="e">
        <f t="shared" si="55"/>
        <v>#VALUE!</v>
      </c>
    </row>
    <row r="1548" spans="14:15" x14ac:dyDescent="0.25">
      <c r="N1548" s="69" t="str">
        <f t="shared" si="54"/>
        <v>-</v>
      </c>
      <c r="O1548" s="68" t="e">
        <f t="shared" si="55"/>
        <v>#VALUE!</v>
      </c>
    </row>
    <row r="1549" spans="14:15" x14ac:dyDescent="0.25">
      <c r="N1549" s="69" t="str">
        <f t="shared" si="54"/>
        <v>-</v>
      </c>
      <c r="O1549" s="68" t="e">
        <f t="shared" si="55"/>
        <v>#VALUE!</v>
      </c>
    </row>
    <row r="1550" spans="14:15" x14ac:dyDescent="0.25">
      <c r="N1550" s="69" t="str">
        <f t="shared" si="54"/>
        <v>-</v>
      </c>
      <c r="O1550" s="68" t="e">
        <f t="shared" si="55"/>
        <v>#VALUE!</v>
      </c>
    </row>
    <row r="1551" spans="14:15" x14ac:dyDescent="0.25">
      <c r="N1551" s="69" t="str">
        <f t="shared" si="54"/>
        <v>-</v>
      </c>
      <c r="O1551" s="68" t="e">
        <f t="shared" si="55"/>
        <v>#VALUE!</v>
      </c>
    </row>
    <row r="1552" spans="14:15" x14ac:dyDescent="0.25">
      <c r="N1552" s="69" t="str">
        <f t="shared" si="54"/>
        <v>-</v>
      </c>
      <c r="O1552" s="68" t="e">
        <f t="shared" si="55"/>
        <v>#VALUE!</v>
      </c>
    </row>
    <row r="1553" spans="14:15" x14ac:dyDescent="0.25">
      <c r="N1553" s="69" t="str">
        <f t="shared" si="54"/>
        <v>-</v>
      </c>
      <c r="O1553" s="68" t="e">
        <f t="shared" si="55"/>
        <v>#VALUE!</v>
      </c>
    </row>
    <row r="1554" spans="14:15" x14ac:dyDescent="0.25">
      <c r="N1554" s="69" t="str">
        <f t="shared" si="54"/>
        <v>-</v>
      </c>
      <c r="O1554" s="68" t="e">
        <f t="shared" si="55"/>
        <v>#VALUE!</v>
      </c>
    </row>
    <row r="1555" spans="14:15" x14ac:dyDescent="0.25">
      <c r="N1555" s="69" t="str">
        <f t="shared" si="54"/>
        <v>-</v>
      </c>
      <c r="O1555" s="68" t="e">
        <f t="shared" si="55"/>
        <v>#VALUE!</v>
      </c>
    </row>
    <row r="1556" spans="14:15" x14ac:dyDescent="0.25">
      <c r="N1556" s="69" t="str">
        <f t="shared" si="54"/>
        <v>-</v>
      </c>
      <c r="O1556" s="68" t="e">
        <f t="shared" si="55"/>
        <v>#VALUE!</v>
      </c>
    </row>
    <row r="1557" spans="14:15" x14ac:dyDescent="0.25">
      <c r="N1557" s="69" t="str">
        <f t="shared" si="54"/>
        <v>-</v>
      </c>
      <c r="O1557" s="68" t="e">
        <f t="shared" si="55"/>
        <v>#VALUE!</v>
      </c>
    </row>
    <row r="1558" spans="14:15" x14ac:dyDescent="0.25">
      <c r="N1558" s="69" t="str">
        <f t="shared" si="54"/>
        <v>-</v>
      </c>
      <c r="O1558" s="68" t="e">
        <f t="shared" si="55"/>
        <v>#VALUE!</v>
      </c>
    </row>
    <row r="1559" spans="14:15" x14ac:dyDescent="0.25">
      <c r="N1559" s="69" t="str">
        <f t="shared" si="54"/>
        <v>-</v>
      </c>
      <c r="O1559" s="68" t="e">
        <f t="shared" si="55"/>
        <v>#VALUE!</v>
      </c>
    </row>
    <row r="1560" spans="14:15" x14ac:dyDescent="0.25">
      <c r="N1560" s="69" t="str">
        <f t="shared" si="54"/>
        <v>-</v>
      </c>
      <c r="O1560" s="68" t="e">
        <f t="shared" si="55"/>
        <v>#VALUE!</v>
      </c>
    </row>
    <row r="1561" spans="14:15" x14ac:dyDescent="0.25">
      <c r="N1561" s="69" t="str">
        <f t="shared" si="54"/>
        <v>-</v>
      </c>
      <c r="O1561" s="68" t="e">
        <f t="shared" si="55"/>
        <v>#VALUE!</v>
      </c>
    </row>
    <row r="1562" spans="14:15" x14ac:dyDescent="0.25">
      <c r="N1562" s="69" t="str">
        <f t="shared" si="54"/>
        <v>-</v>
      </c>
      <c r="O1562" s="68" t="e">
        <f t="shared" si="55"/>
        <v>#VALUE!</v>
      </c>
    </row>
    <row r="1563" spans="14:15" x14ac:dyDescent="0.25">
      <c r="N1563" s="69" t="str">
        <f t="shared" si="54"/>
        <v>-</v>
      </c>
      <c r="O1563" s="68" t="e">
        <f t="shared" si="55"/>
        <v>#VALUE!</v>
      </c>
    </row>
    <row r="1564" spans="14:15" x14ac:dyDescent="0.25">
      <c r="N1564" s="69" t="str">
        <f t="shared" si="54"/>
        <v>-</v>
      </c>
      <c r="O1564" s="68" t="e">
        <f t="shared" si="55"/>
        <v>#VALUE!</v>
      </c>
    </row>
    <row r="1565" spans="14:15" x14ac:dyDescent="0.25">
      <c r="N1565" s="69" t="str">
        <f t="shared" si="54"/>
        <v>-</v>
      </c>
      <c r="O1565" s="68" t="e">
        <f t="shared" si="55"/>
        <v>#VALUE!</v>
      </c>
    </row>
    <row r="1566" spans="14:15" x14ac:dyDescent="0.25">
      <c r="N1566" s="69" t="str">
        <f t="shared" si="54"/>
        <v>-</v>
      </c>
      <c r="O1566" s="68" t="e">
        <f t="shared" si="55"/>
        <v>#VALUE!</v>
      </c>
    </row>
    <row r="1567" spans="14:15" x14ac:dyDescent="0.25">
      <c r="N1567" s="69" t="str">
        <f t="shared" si="54"/>
        <v>-</v>
      </c>
      <c r="O1567" s="68" t="e">
        <f t="shared" si="55"/>
        <v>#VALUE!</v>
      </c>
    </row>
  </sheetData>
  <protectedRanges>
    <protectedRange sqref="S5:S6000" name="Plage2"/>
    <protectedRange sqref="C46:M6000 C5:J45 L5:M45" name="Plage1"/>
    <protectedRange sqref="K5:K45" name="Plage1_1"/>
  </protectedRanges>
  <dataConsolidate>
    <dataRefs count="3">
      <dataRef ref="E5:N6" sheet="CHEQUES"/>
      <dataRef ref="E5:L7" sheet="VIREMENTS HORS SEPA"/>
      <dataRef ref="E5:L9" sheet="VIREMENTS SEPA"/>
    </dataRefs>
  </dataConsolidate>
  <mergeCells count="2">
    <mergeCell ref="G1:Q2"/>
    <mergeCell ref="U1:U2"/>
  </mergeCells>
  <conditionalFormatting sqref="G5:G18">
    <cfRule type="duplicateValues" dxfId="4" priority="8"/>
  </conditionalFormatting>
  <conditionalFormatting sqref="H5:H18">
    <cfRule type="duplicateValues" dxfId="3" priority="7"/>
  </conditionalFormatting>
  <conditionalFormatting sqref="N1:O1048576">
    <cfRule type="containsText" dxfId="2" priority="6" operator="containsText" text="0">
      <formula>NOT(ISERROR(SEARCH("0",N1)))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2F82364-4CC5-4C15-A083-927FFA95E49A}">
          <x14:formula1>
            <xm:f>Annexe!$D$5:$D$7</xm:f>
          </x14:formula1>
          <xm:sqref>F5:F18</xm:sqref>
        </x14:dataValidation>
        <x14:dataValidation type="list" allowBlank="1" showInputMessage="1" showErrorMessage="1" xr:uid="{1126E247-9A27-4114-8883-F213AC3970A8}">
          <x14:formula1>
            <xm:f>Annexe!$F$5:$F$14</xm:f>
          </x14:formula1>
          <xm:sqref>E5:E18</xm:sqref>
        </x14:dataValidation>
        <x14:dataValidation type="list" allowBlank="1" showInputMessage="1" showErrorMessage="1" xr:uid="{33ECF830-D0CD-4312-B001-2F9AEF9D65B3}">
          <x14:formula1>
            <xm:f>Annexe!$H$6:$H$40</xm:f>
          </x14:formula1>
          <xm:sqref>J6:J18</xm:sqref>
        </x14:dataValidation>
        <x14:dataValidation type="list" allowBlank="1" showInputMessage="1" showErrorMessage="1" xr:uid="{BAA15991-0316-4D39-B044-5776E914FF79}">
          <x14:formula1>
            <xm:f>Annexe!$H$5:$H$40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75FA2-1617-46B3-8DB9-FDD9331E7E36}">
  <dimension ref="A1:R2179"/>
  <sheetViews>
    <sheetView tabSelected="1" workbookViewId="0">
      <selection activeCell="I26" sqref="I26"/>
    </sheetView>
  </sheetViews>
  <sheetFormatPr baseColWidth="10" defaultColWidth="9.140625" defaultRowHeight="15" x14ac:dyDescent="0.25"/>
  <cols>
    <col min="1" max="1" width="10.85546875" style="13" customWidth="1"/>
    <col min="2" max="2" width="10.5703125" style="13" customWidth="1"/>
    <col min="3" max="3" width="13.140625" style="13" customWidth="1"/>
    <col min="4" max="4" width="7.85546875" bestFit="1" customWidth="1"/>
    <col min="5" max="5" width="19.140625" customWidth="1"/>
    <col min="6" max="6" width="12.140625" customWidth="1"/>
    <col min="7" max="7" width="33.28515625" customWidth="1"/>
    <col min="8" max="8" width="13.85546875" customWidth="1"/>
    <col min="9" max="10" width="16.7109375" customWidth="1"/>
    <col min="11" max="11" width="21.5703125" customWidth="1"/>
    <col min="12" max="12" width="12.5703125" customWidth="1"/>
    <col min="13" max="13" width="4.5703125" customWidth="1"/>
    <col min="14" max="14" width="14.85546875" customWidth="1"/>
    <col min="15" max="15" width="14.42578125" customWidth="1"/>
    <col min="16" max="16" width="24.85546875" customWidth="1"/>
    <col min="18" max="18" width="17.28515625" style="37" customWidth="1"/>
  </cols>
  <sheetData>
    <row r="1" spans="1:18" x14ac:dyDescent="0.25">
      <c r="G1" s="79" t="s">
        <v>21</v>
      </c>
      <c r="H1" s="79"/>
      <c r="I1" s="79"/>
      <c r="J1" s="79"/>
      <c r="K1" s="79"/>
      <c r="L1" s="79"/>
      <c r="M1" s="79"/>
      <c r="N1" s="79"/>
      <c r="O1" s="79"/>
      <c r="R1" s="78" t="s">
        <v>1</v>
      </c>
    </row>
    <row r="2" spans="1:18" x14ac:dyDescent="0.25">
      <c r="G2" s="79"/>
      <c r="H2" s="79"/>
      <c r="I2" s="79"/>
      <c r="J2" s="79"/>
      <c r="K2" s="79"/>
      <c r="L2" s="79"/>
      <c r="M2" s="79"/>
      <c r="N2" s="79"/>
      <c r="O2" s="79"/>
      <c r="R2" s="78"/>
    </row>
    <row r="4" spans="1:18" s="1" customFormat="1" ht="48.75" customHeight="1" x14ac:dyDescent="0.25">
      <c r="A4" s="2" t="s">
        <v>2</v>
      </c>
      <c r="B4" s="3" t="s">
        <v>3</v>
      </c>
      <c r="C4" s="4" t="s">
        <v>4</v>
      </c>
      <c r="D4" s="4" t="s">
        <v>5</v>
      </c>
      <c r="E4" s="5" t="s">
        <v>6</v>
      </c>
      <c r="F4" s="5" t="s">
        <v>22</v>
      </c>
      <c r="G4" s="4" t="s">
        <v>8</v>
      </c>
      <c r="H4" s="4" t="s">
        <v>9</v>
      </c>
      <c r="I4" s="4" t="s">
        <v>10</v>
      </c>
      <c r="J4" s="23" t="s">
        <v>11</v>
      </c>
      <c r="K4" s="4" t="s">
        <v>23</v>
      </c>
      <c r="L4" s="6" t="s">
        <v>14</v>
      </c>
      <c r="M4"/>
      <c r="N4" s="7" t="s">
        <v>17</v>
      </c>
      <c r="O4" s="4" t="s">
        <v>18</v>
      </c>
      <c r="P4" s="6" t="s">
        <v>19</v>
      </c>
      <c r="R4" s="70" t="s">
        <v>20</v>
      </c>
    </row>
    <row r="5" spans="1:18" x14ac:dyDescent="0.25">
      <c r="A5" s="14">
        <f>WEEKNUM(C5)</f>
        <v>10</v>
      </c>
      <c r="B5" s="14">
        <v>1</v>
      </c>
      <c r="C5" s="24">
        <v>45358</v>
      </c>
      <c r="D5" s="25"/>
      <c r="E5" s="26"/>
      <c r="F5" s="26"/>
      <c r="G5" s="27"/>
      <c r="H5" s="27"/>
      <c r="I5" s="40"/>
      <c r="J5" s="41" t="s">
        <v>24</v>
      </c>
      <c r="K5" s="42"/>
      <c r="L5" s="28">
        <v>8</v>
      </c>
      <c r="N5" s="11">
        <f>COUNTIF(G:G,G5)</f>
        <v>0</v>
      </c>
      <c r="O5" s="12">
        <f>COUNTIF(H:H,H5)</f>
        <v>0</v>
      </c>
      <c r="P5" s="38"/>
      <c r="R5" s="29"/>
    </row>
    <row r="6" spans="1:18" x14ac:dyDescent="0.25">
      <c r="A6" s="15">
        <f t="shared" ref="A6:A18" si="0">WEEKNUM(C6)</f>
        <v>10</v>
      </c>
      <c r="B6" s="15">
        <f>IF(AND(B5&lt;&gt;0,C6&lt;&gt;0),B5+1,"")</f>
        <v>2</v>
      </c>
      <c r="C6" s="43">
        <v>45358</v>
      </c>
      <c r="D6" s="29"/>
      <c r="E6" s="30"/>
      <c r="F6" s="30"/>
      <c r="G6" s="31"/>
      <c r="H6" s="31"/>
      <c r="I6" s="44"/>
      <c r="J6" s="41"/>
      <c r="K6" s="45"/>
      <c r="L6" s="32">
        <v>8</v>
      </c>
      <c r="N6" s="11">
        <f t="shared" ref="N6:N18" si="1">COUNTIF(G:G,G6)</f>
        <v>0</v>
      </c>
      <c r="O6" s="12">
        <f t="shared" ref="O6:O18" si="2">COUNTIF(H:H,H6)</f>
        <v>0</v>
      </c>
      <c r="P6" s="39"/>
      <c r="R6" s="29"/>
    </row>
    <row r="7" spans="1:18" x14ac:dyDescent="0.25">
      <c r="A7" s="15">
        <f t="shared" si="0"/>
        <v>10</v>
      </c>
      <c r="B7" s="15">
        <f t="shared" ref="B7:B18" si="3">IF(AND(B6&lt;&gt;0,C7&lt;&gt;0),B6+1,"")</f>
        <v>3</v>
      </c>
      <c r="C7" s="43">
        <v>45358</v>
      </c>
      <c r="D7" s="29"/>
      <c r="E7" s="30"/>
      <c r="F7" s="30"/>
      <c r="G7" s="31"/>
      <c r="H7" s="31"/>
      <c r="I7" s="44"/>
      <c r="J7" s="41"/>
      <c r="K7" s="42"/>
      <c r="L7" s="32">
        <v>8</v>
      </c>
      <c r="N7" s="11">
        <f t="shared" si="1"/>
        <v>0</v>
      </c>
      <c r="O7" s="12">
        <f t="shared" si="2"/>
        <v>0</v>
      </c>
      <c r="P7" s="39"/>
      <c r="R7" s="29"/>
    </row>
    <row r="8" spans="1:18" x14ac:dyDescent="0.25">
      <c r="A8" s="15">
        <f t="shared" si="0"/>
        <v>10</v>
      </c>
      <c r="B8" s="15">
        <f t="shared" si="3"/>
        <v>4</v>
      </c>
      <c r="C8" s="43">
        <v>45358</v>
      </c>
      <c r="D8" s="29"/>
      <c r="E8" s="30"/>
      <c r="F8" s="30"/>
      <c r="G8" s="31"/>
      <c r="H8" s="31"/>
      <c r="I8" s="44"/>
      <c r="J8" s="41"/>
      <c r="K8" s="45"/>
      <c r="L8" s="32">
        <v>7</v>
      </c>
      <c r="N8" s="11">
        <f t="shared" si="1"/>
        <v>0</v>
      </c>
      <c r="O8" s="12">
        <f t="shared" si="2"/>
        <v>0</v>
      </c>
      <c r="P8" s="39"/>
      <c r="R8" s="29"/>
    </row>
    <row r="9" spans="1:18" x14ac:dyDescent="0.25">
      <c r="A9" s="15">
        <f t="shared" si="0"/>
        <v>10</v>
      </c>
      <c r="B9" s="15">
        <f t="shared" si="3"/>
        <v>5</v>
      </c>
      <c r="C9" s="43">
        <v>45358</v>
      </c>
      <c r="D9" s="29"/>
      <c r="E9" s="30"/>
      <c r="F9" s="30"/>
      <c r="G9" s="31"/>
      <c r="H9" s="31"/>
      <c r="I9" s="44"/>
      <c r="J9" s="41"/>
      <c r="K9" s="42"/>
      <c r="L9" s="32"/>
      <c r="N9" s="11">
        <f t="shared" si="1"/>
        <v>0</v>
      </c>
      <c r="O9" s="12">
        <f t="shared" si="2"/>
        <v>0</v>
      </c>
      <c r="P9" s="39"/>
      <c r="R9" s="29"/>
    </row>
    <row r="10" spans="1:18" x14ac:dyDescent="0.25">
      <c r="A10" s="15">
        <f t="shared" si="0"/>
        <v>10</v>
      </c>
      <c r="B10" s="15">
        <f t="shared" si="3"/>
        <v>6</v>
      </c>
      <c r="C10" s="43">
        <v>45358</v>
      </c>
      <c r="D10" s="29"/>
      <c r="E10" s="30"/>
      <c r="F10" s="30"/>
      <c r="G10" s="31"/>
      <c r="H10" s="31"/>
      <c r="I10" s="44"/>
      <c r="J10" s="41"/>
      <c r="K10" s="45"/>
      <c r="L10" s="32"/>
      <c r="N10" s="11">
        <f t="shared" si="1"/>
        <v>0</v>
      </c>
      <c r="O10" s="12">
        <f t="shared" si="2"/>
        <v>0</v>
      </c>
      <c r="P10" s="39"/>
      <c r="R10" s="29"/>
    </row>
    <row r="11" spans="1:18" x14ac:dyDescent="0.25">
      <c r="A11" s="15">
        <f t="shared" si="0"/>
        <v>0</v>
      </c>
      <c r="B11" s="15" t="str">
        <f t="shared" si="3"/>
        <v/>
      </c>
      <c r="C11" s="43"/>
      <c r="D11" s="29"/>
      <c r="E11" s="30"/>
      <c r="F11" s="30"/>
      <c r="G11" s="31"/>
      <c r="H11" s="31"/>
      <c r="I11" s="44"/>
      <c r="J11" s="41"/>
      <c r="K11" s="42"/>
      <c r="L11" s="32"/>
      <c r="N11" s="11">
        <f t="shared" si="1"/>
        <v>0</v>
      </c>
      <c r="O11" s="12">
        <f t="shared" si="2"/>
        <v>0</v>
      </c>
      <c r="P11" s="39"/>
      <c r="R11" s="29"/>
    </row>
    <row r="12" spans="1:18" x14ac:dyDescent="0.25">
      <c r="A12" s="15">
        <f t="shared" si="0"/>
        <v>0</v>
      </c>
      <c r="B12" s="15" t="str">
        <f t="shared" si="3"/>
        <v/>
      </c>
      <c r="C12" s="43"/>
      <c r="D12" s="29"/>
      <c r="E12" s="30"/>
      <c r="F12" s="30"/>
      <c r="G12" s="31"/>
      <c r="H12" s="31"/>
      <c r="I12" s="44"/>
      <c r="J12" s="41"/>
      <c r="K12" s="45"/>
      <c r="L12" s="32"/>
      <c r="N12" s="11">
        <f t="shared" si="1"/>
        <v>0</v>
      </c>
      <c r="O12" s="12">
        <f t="shared" si="2"/>
        <v>0</v>
      </c>
      <c r="P12" s="39"/>
      <c r="R12" s="29"/>
    </row>
    <row r="13" spans="1:18" x14ac:dyDescent="0.25">
      <c r="A13" s="15">
        <f t="shared" si="0"/>
        <v>0</v>
      </c>
      <c r="B13" s="15" t="str">
        <f t="shared" si="3"/>
        <v/>
      </c>
      <c r="C13" s="43"/>
      <c r="D13" s="29"/>
      <c r="E13" s="30"/>
      <c r="F13" s="30"/>
      <c r="G13" s="31"/>
      <c r="H13" s="31"/>
      <c r="I13" s="44"/>
      <c r="J13" s="41"/>
      <c r="K13" s="42"/>
      <c r="L13" s="32"/>
      <c r="N13" s="11">
        <f t="shared" si="1"/>
        <v>0</v>
      </c>
      <c r="O13" s="12">
        <f t="shared" si="2"/>
        <v>0</v>
      </c>
      <c r="P13" s="39"/>
      <c r="R13" s="29"/>
    </row>
    <row r="14" spans="1:18" x14ac:dyDescent="0.25">
      <c r="A14" s="15">
        <f t="shared" si="0"/>
        <v>0</v>
      </c>
      <c r="B14" s="15" t="str">
        <f t="shared" si="3"/>
        <v/>
      </c>
      <c r="C14" s="43"/>
      <c r="D14" s="29"/>
      <c r="E14" s="30"/>
      <c r="F14" s="30"/>
      <c r="G14" s="31"/>
      <c r="H14" s="31"/>
      <c r="I14" s="44"/>
      <c r="J14" s="41"/>
      <c r="K14" s="45"/>
      <c r="L14" s="32"/>
      <c r="N14" s="11">
        <f t="shared" si="1"/>
        <v>0</v>
      </c>
      <c r="O14" s="12">
        <f t="shared" si="2"/>
        <v>0</v>
      </c>
      <c r="P14" s="39"/>
      <c r="R14" s="29"/>
    </row>
    <row r="15" spans="1:18" x14ac:dyDescent="0.25">
      <c r="A15" s="15">
        <f t="shared" si="0"/>
        <v>0</v>
      </c>
      <c r="B15" s="15" t="str">
        <f t="shared" si="3"/>
        <v/>
      </c>
      <c r="C15" s="43"/>
      <c r="D15" s="29"/>
      <c r="E15" s="30"/>
      <c r="F15" s="30"/>
      <c r="G15" s="31"/>
      <c r="H15" s="31"/>
      <c r="I15" s="44"/>
      <c r="J15" s="41"/>
      <c r="K15" s="42"/>
      <c r="L15" s="32"/>
      <c r="N15" s="11">
        <f t="shared" si="1"/>
        <v>0</v>
      </c>
      <c r="O15" s="12">
        <f t="shared" si="2"/>
        <v>0</v>
      </c>
      <c r="P15" s="39"/>
      <c r="R15" s="29"/>
    </row>
    <row r="16" spans="1:18" x14ac:dyDescent="0.25">
      <c r="A16" s="15">
        <f t="shared" si="0"/>
        <v>0</v>
      </c>
      <c r="B16" s="15" t="str">
        <f t="shared" si="3"/>
        <v/>
      </c>
      <c r="C16" s="43"/>
      <c r="D16" s="29"/>
      <c r="E16" s="30"/>
      <c r="F16" s="30"/>
      <c r="G16" s="31"/>
      <c r="H16" s="31"/>
      <c r="I16" s="44"/>
      <c r="J16" s="41"/>
      <c r="K16" s="45"/>
      <c r="L16" s="32"/>
      <c r="N16" s="11">
        <f t="shared" si="1"/>
        <v>0</v>
      </c>
      <c r="O16" s="12">
        <f t="shared" si="2"/>
        <v>0</v>
      </c>
      <c r="P16" s="39"/>
      <c r="R16" s="29"/>
    </row>
    <row r="17" spans="1:18" x14ac:dyDescent="0.25">
      <c r="A17" s="15">
        <f t="shared" si="0"/>
        <v>0</v>
      </c>
      <c r="B17" s="15" t="str">
        <f t="shared" si="3"/>
        <v/>
      </c>
      <c r="C17" s="43"/>
      <c r="D17" s="29"/>
      <c r="E17" s="30"/>
      <c r="F17" s="30"/>
      <c r="G17" s="31"/>
      <c r="H17" s="31"/>
      <c r="I17" s="44"/>
      <c r="J17" s="41"/>
      <c r="K17" s="42"/>
      <c r="L17" s="32"/>
      <c r="N17" s="11">
        <f t="shared" si="1"/>
        <v>0</v>
      </c>
      <c r="O17" s="12">
        <f t="shared" si="2"/>
        <v>0</v>
      </c>
      <c r="P17" s="39"/>
      <c r="R17" s="29"/>
    </row>
    <row r="18" spans="1:18" x14ac:dyDescent="0.25">
      <c r="A18" s="15">
        <f t="shared" si="0"/>
        <v>0</v>
      </c>
      <c r="B18" s="15" t="str">
        <f t="shared" si="3"/>
        <v/>
      </c>
      <c r="C18" s="46"/>
      <c r="D18" s="33"/>
      <c r="E18" s="34"/>
      <c r="F18" s="34"/>
      <c r="G18" s="35"/>
      <c r="H18" s="35"/>
      <c r="I18" s="47"/>
      <c r="J18" s="41"/>
      <c r="K18" s="45"/>
      <c r="L18" s="36"/>
      <c r="N18" s="11">
        <f t="shared" si="1"/>
        <v>0</v>
      </c>
      <c r="O18" s="12">
        <f t="shared" si="2"/>
        <v>0</v>
      </c>
      <c r="P18" s="39"/>
      <c r="R18" s="29"/>
    </row>
    <row r="19" spans="1:18" x14ac:dyDescent="0.25">
      <c r="C19" s="48"/>
      <c r="D19" s="37"/>
      <c r="E19" s="37"/>
      <c r="F19" s="37"/>
      <c r="G19" s="37"/>
      <c r="H19" s="37"/>
      <c r="I19" s="37"/>
      <c r="J19" s="37"/>
      <c r="K19" s="42"/>
      <c r="L19" s="37"/>
      <c r="P19" s="37"/>
      <c r="R19" s="29"/>
    </row>
    <row r="20" spans="1:18" x14ac:dyDescent="0.25">
      <c r="C20" s="48"/>
      <c r="D20" s="37"/>
      <c r="E20" s="37"/>
      <c r="F20" s="37"/>
      <c r="G20" s="37"/>
      <c r="H20" s="37"/>
      <c r="I20" s="37"/>
      <c r="J20" s="37"/>
      <c r="K20" s="45"/>
      <c r="L20" s="37"/>
      <c r="P20" s="37"/>
      <c r="R20" s="29"/>
    </row>
    <row r="21" spans="1:18" x14ac:dyDescent="0.25">
      <c r="C21" s="48"/>
      <c r="D21" s="37"/>
      <c r="E21" s="37"/>
      <c r="F21" s="37"/>
      <c r="G21" s="37"/>
      <c r="H21" s="37"/>
      <c r="I21" s="37"/>
      <c r="J21" s="37"/>
      <c r="K21" s="42"/>
      <c r="L21" s="37"/>
      <c r="P21" s="37"/>
      <c r="R21" s="29"/>
    </row>
    <row r="22" spans="1:18" x14ac:dyDescent="0.25">
      <c r="C22" s="48"/>
      <c r="D22" s="37"/>
      <c r="E22" s="37"/>
      <c r="F22" s="37"/>
      <c r="G22" s="37"/>
      <c r="H22" s="37"/>
      <c r="I22" s="37"/>
      <c r="J22" s="37"/>
      <c r="K22" s="45"/>
      <c r="L22" s="37"/>
      <c r="P22" s="37"/>
      <c r="R22" s="29"/>
    </row>
    <row r="23" spans="1:18" x14ac:dyDescent="0.25">
      <c r="C23" s="48"/>
      <c r="D23" s="37"/>
      <c r="E23" s="37"/>
      <c r="F23" s="37"/>
      <c r="G23" s="37"/>
      <c r="H23" s="37"/>
      <c r="I23" s="37"/>
      <c r="J23" s="37"/>
      <c r="K23" s="42"/>
      <c r="L23" s="37"/>
      <c r="P23" s="37"/>
    </row>
    <row r="24" spans="1:18" x14ac:dyDescent="0.25">
      <c r="C24" s="48"/>
      <c r="D24" s="37"/>
      <c r="E24" s="37"/>
      <c r="F24" s="37"/>
      <c r="G24" s="37"/>
      <c r="H24" s="37"/>
      <c r="I24" s="37"/>
      <c r="J24" s="37"/>
      <c r="K24" s="45"/>
      <c r="L24" s="37"/>
      <c r="P24" s="37"/>
    </row>
    <row r="25" spans="1:18" x14ac:dyDescent="0.25">
      <c r="C25" s="48"/>
      <c r="D25" s="37"/>
      <c r="E25" s="37"/>
      <c r="F25" s="37"/>
      <c r="G25" s="37"/>
      <c r="H25" s="37"/>
      <c r="I25" s="37"/>
      <c r="J25" s="37"/>
      <c r="K25" s="42"/>
      <c r="L25" s="37"/>
      <c r="P25" s="37"/>
    </row>
    <row r="26" spans="1:18" x14ac:dyDescent="0.25">
      <c r="C26" s="48"/>
      <c r="D26" s="37"/>
      <c r="E26" s="37"/>
      <c r="F26" s="37"/>
      <c r="G26" s="37"/>
      <c r="H26" s="37"/>
      <c r="I26" s="37"/>
      <c r="J26" s="37"/>
      <c r="K26" s="45"/>
      <c r="L26" s="37"/>
      <c r="P26" s="37"/>
    </row>
    <row r="27" spans="1:18" x14ac:dyDescent="0.25">
      <c r="C27" s="48"/>
      <c r="D27" s="37"/>
      <c r="E27" s="37"/>
      <c r="F27" s="37"/>
      <c r="G27" s="37"/>
      <c r="H27" s="37"/>
      <c r="I27" s="37"/>
      <c r="J27" s="37"/>
      <c r="K27" s="42"/>
      <c r="L27" s="37"/>
      <c r="P27" s="37"/>
    </row>
    <row r="28" spans="1:18" x14ac:dyDescent="0.25">
      <c r="C28" s="48"/>
      <c r="D28" s="37"/>
      <c r="E28" s="37"/>
      <c r="F28" s="37"/>
      <c r="G28" s="37"/>
      <c r="H28" s="37"/>
      <c r="I28" s="37"/>
      <c r="J28" s="37"/>
      <c r="K28" s="45"/>
      <c r="L28" s="37"/>
      <c r="P28" s="37"/>
    </row>
    <row r="29" spans="1:18" x14ac:dyDescent="0.25">
      <c r="C29" s="48"/>
      <c r="D29" s="37"/>
      <c r="E29" s="37"/>
      <c r="F29" s="37"/>
      <c r="G29" s="37"/>
      <c r="H29" s="37"/>
      <c r="I29" s="37"/>
      <c r="J29" s="37"/>
      <c r="K29" s="42"/>
      <c r="L29" s="37"/>
      <c r="P29" s="37"/>
    </row>
    <row r="30" spans="1:18" x14ac:dyDescent="0.25">
      <c r="C30" s="48"/>
      <c r="D30" s="37"/>
      <c r="E30" s="37"/>
      <c r="F30" s="37"/>
      <c r="G30" s="37"/>
      <c r="H30" s="37"/>
      <c r="I30" s="37"/>
      <c r="J30" s="37"/>
      <c r="K30" s="45"/>
      <c r="L30" s="37"/>
      <c r="P30" s="37"/>
    </row>
    <row r="31" spans="1:18" x14ac:dyDescent="0.25">
      <c r="C31" s="48"/>
      <c r="D31" s="37"/>
      <c r="E31" s="37"/>
      <c r="F31" s="37"/>
      <c r="G31" s="37"/>
      <c r="H31" s="37"/>
      <c r="I31" s="37"/>
      <c r="J31" s="37"/>
      <c r="K31" s="42"/>
      <c r="L31" s="37"/>
      <c r="P31" s="37"/>
    </row>
    <row r="32" spans="1:18" x14ac:dyDescent="0.25">
      <c r="C32" s="48"/>
      <c r="D32" s="37"/>
      <c r="E32" s="37"/>
      <c r="F32" s="37"/>
      <c r="G32" s="37"/>
      <c r="H32" s="37"/>
      <c r="I32" s="37"/>
      <c r="J32" s="37"/>
      <c r="K32" s="45"/>
      <c r="L32" s="37"/>
      <c r="P32" s="37"/>
    </row>
    <row r="33" spans="3:16" x14ac:dyDescent="0.25">
      <c r="C33" s="48"/>
      <c r="D33" s="37"/>
      <c r="E33" s="37"/>
      <c r="F33" s="37"/>
      <c r="G33" s="37"/>
      <c r="H33" s="37"/>
      <c r="I33" s="37"/>
      <c r="J33" s="37"/>
      <c r="K33" s="42"/>
      <c r="L33" s="37"/>
      <c r="P33" s="37"/>
    </row>
    <row r="34" spans="3:16" x14ac:dyDescent="0.25">
      <c r="C34" s="48"/>
      <c r="D34" s="37"/>
      <c r="E34" s="37"/>
      <c r="F34" s="37"/>
      <c r="G34" s="37"/>
      <c r="H34" s="37"/>
      <c r="I34" s="37"/>
      <c r="J34" s="37"/>
      <c r="K34" s="45"/>
      <c r="L34" s="37"/>
      <c r="P34" s="37"/>
    </row>
    <row r="35" spans="3:16" x14ac:dyDescent="0.25">
      <c r="C35" s="48"/>
      <c r="D35" s="37"/>
      <c r="E35" s="37"/>
      <c r="F35" s="37"/>
      <c r="G35" s="37"/>
      <c r="H35" s="37"/>
      <c r="I35" s="37"/>
      <c r="J35" s="37"/>
      <c r="K35" s="42"/>
      <c r="L35" s="37"/>
      <c r="P35" s="37"/>
    </row>
    <row r="36" spans="3:16" x14ac:dyDescent="0.25">
      <c r="C36" s="48"/>
      <c r="D36" s="37"/>
      <c r="E36" s="37"/>
      <c r="F36" s="37"/>
      <c r="G36" s="37"/>
      <c r="H36" s="37"/>
      <c r="I36" s="37"/>
      <c r="J36" s="37"/>
      <c r="K36" s="45"/>
      <c r="L36" s="37"/>
      <c r="P36" s="37"/>
    </row>
    <row r="37" spans="3:16" x14ac:dyDescent="0.25">
      <c r="C37" s="48"/>
      <c r="D37" s="37"/>
      <c r="E37" s="37"/>
      <c r="F37" s="37"/>
      <c r="G37" s="37"/>
      <c r="H37" s="37"/>
      <c r="I37" s="37"/>
      <c r="J37" s="37"/>
      <c r="K37" s="42"/>
      <c r="L37" s="37"/>
      <c r="P37" s="37"/>
    </row>
    <row r="38" spans="3:16" x14ac:dyDescent="0.25">
      <c r="C38" s="48"/>
      <c r="D38" s="37"/>
      <c r="E38" s="37"/>
      <c r="F38" s="37"/>
      <c r="G38" s="37"/>
      <c r="H38" s="37"/>
      <c r="I38" s="37"/>
      <c r="J38" s="37"/>
      <c r="K38" s="45"/>
      <c r="L38" s="37"/>
      <c r="P38" s="37"/>
    </row>
    <row r="39" spans="3:16" x14ac:dyDescent="0.25">
      <c r="C39" s="48"/>
      <c r="D39" s="37"/>
      <c r="E39" s="37"/>
      <c r="F39" s="37"/>
      <c r="G39" s="37"/>
      <c r="H39" s="37"/>
      <c r="I39" s="37"/>
      <c r="J39" s="37"/>
      <c r="K39" s="42"/>
      <c r="L39" s="37"/>
      <c r="P39" s="37"/>
    </row>
    <row r="40" spans="3:16" x14ac:dyDescent="0.25">
      <c r="C40" s="48"/>
      <c r="D40" s="37"/>
      <c r="E40" s="37"/>
      <c r="F40" s="37"/>
      <c r="G40" s="37"/>
      <c r="H40" s="37"/>
      <c r="I40" s="37"/>
      <c r="J40" s="37"/>
      <c r="K40" s="45"/>
      <c r="L40" s="37"/>
      <c r="P40" s="37"/>
    </row>
    <row r="41" spans="3:16" x14ac:dyDescent="0.25">
      <c r="C41" s="48"/>
      <c r="D41" s="37"/>
      <c r="E41" s="37"/>
      <c r="F41" s="37"/>
      <c r="G41" s="37"/>
      <c r="H41" s="37"/>
      <c r="I41" s="37"/>
      <c r="J41" s="37"/>
      <c r="K41" s="42"/>
      <c r="L41" s="37"/>
      <c r="P41" s="37"/>
    </row>
    <row r="42" spans="3:16" x14ac:dyDescent="0.25">
      <c r="C42" s="48"/>
      <c r="D42" s="37"/>
      <c r="E42" s="37"/>
      <c r="F42" s="37"/>
      <c r="G42" s="37"/>
      <c r="H42" s="37"/>
      <c r="I42" s="37"/>
      <c r="J42" s="37"/>
      <c r="K42" s="45"/>
      <c r="L42" s="37"/>
      <c r="P42" s="37"/>
    </row>
    <row r="43" spans="3:16" x14ac:dyDescent="0.25">
      <c r="C43" s="48"/>
      <c r="D43" s="37"/>
      <c r="E43" s="37"/>
      <c r="F43" s="37"/>
      <c r="G43" s="37"/>
      <c r="H43" s="37"/>
      <c r="I43" s="37"/>
      <c r="J43" s="37"/>
      <c r="K43" s="42"/>
      <c r="L43" s="37"/>
      <c r="P43" s="37"/>
    </row>
    <row r="44" spans="3:16" x14ac:dyDescent="0.25">
      <c r="C44" s="48"/>
      <c r="D44" s="37"/>
      <c r="E44" s="37"/>
      <c r="F44" s="37"/>
      <c r="G44" s="37"/>
      <c r="H44" s="37"/>
      <c r="I44" s="37"/>
      <c r="J44" s="37"/>
      <c r="K44" s="45"/>
      <c r="L44" s="37"/>
      <c r="P44" s="37"/>
    </row>
    <row r="45" spans="3:16" x14ac:dyDescent="0.25">
      <c r="C45" s="48"/>
      <c r="D45" s="37"/>
      <c r="E45" s="37"/>
      <c r="F45" s="37"/>
      <c r="G45" s="37"/>
      <c r="H45" s="37"/>
      <c r="I45" s="37"/>
      <c r="J45" s="37"/>
      <c r="K45" s="42"/>
      <c r="L45" s="37"/>
      <c r="P45" s="37"/>
    </row>
    <row r="46" spans="3:16" x14ac:dyDescent="0.25">
      <c r="C46" s="48"/>
      <c r="D46" s="37"/>
      <c r="E46" s="37"/>
      <c r="F46" s="37"/>
      <c r="G46" s="37"/>
      <c r="H46" s="37"/>
      <c r="I46" s="37"/>
      <c r="J46" s="37"/>
      <c r="K46" s="45"/>
      <c r="L46" s="37"/>
      <c r="P46" s="37"/>
    </row>
    <row r="47" spans="3:16" x14ac:dyDescent="0.25">
      <c r="C47" s="48"/>
      <c r="D47" s="37"/>
      <c r="E47" s="37"/>
      <c r="F47" s="37"/>
      <c r="G47" s="37"/>
      <c r="H47" s="37"/>
      <c r="I47" s="37"/>
      <c r="J47" s="37"/>
      <c r="K47" s="42"/>
      <c r="L47" s="37"/>
      <c r="P47" s="37"/>
    </row>
    <row r="48" spans="3:16" x14ac:dyDescent="0.25">
      <c r="C48" s="48"/>
      <c r="D48" s="37"/>
      <c r="E48" s="37"/>
      <c r="F48" s="37"/>
      <c r="G48" s="37"/>
      <c r="H48" s="37"/>
      <c r="I48" s="37"/>
      <c r="J48" s="37"/>
      <c r="K48" s="45"/>
      <c r="L48" s="37"/>
      <c r="P48" s="37"/>
    </row>
    <row r="49" spans="3:16" x14ac:dyDescent="0.25">
      <c r="C49" s="48"/>
      <c r="D49" s="37"/>
      <c r="E49" s="37"/>
      <c r="F49" s="37"/>
      <c r="G49" s="37"/>
      <c r="H49" s="37"/>
      <c r="I49" s="37"/>
      <c r="J49" s="37"/>
      <c r="K49" s="42"/>
      <c r="L49" s="37"/>
      <c r="P49" s="37"/>
    </row>
    <row r="50" spans="3:16" x14ac:dyDescent="0.25">
      <c r="C50" s="48"/>
      <c r="D50" s="37"/>
      <c r="E50" s="37"/>
      <c r="F50" s="37"/>
      <c r="G50" s="37"/>
      <c r="H50" s="37"/>
      <c r="I50" s="37"/>
      <c r="J50" s="37"/>
      <c r="K50" s="45"/>
      <c r="L50" s="37"/>
      <c r="P50" s="37"/>
    </row>
    <row r="51" spans="3:16" x14ac:dyDescent="0.25">
      <c r="C51" s="48"/>
      <c r="D51" s="37"/>
      <c r="E51" s="37"/>
      <c r="F51" s="37"/>
      <c r="G51" s="37"/>
      <c r="H51" s="37"/>
      <c r="I51" s="37"/>
      <c r="J51" s="37"/>
      <c r="K51" s="42"/>
      <c r="L51" s="37"/>
      <c r="P51" s="37"/>
    </row>
    <row r="52" spans="3:16" x14ac:dyDescent="0.25">
      <c r="C52" s="48"/>
      <c r="D52" s="37"/>
      <c r="E52" s="37"/>
      <c r="F52" s="37"/>
      <c r="G52" s="37"/>
      <c r="H52" s="37"/>
      <c r="I52" s="37"/>
      <c r="J52" s="37"/>
      <c r="K52" s="45"/>
      <c r="L52" s="37"/>
      <c r="P52" s="37"/>
    </row>
    <row r="53" spans="3:16" x14ac:dyDescent="0.25">
      <c r="C53" s="48"/>
      <c r="D53" s="37"/>
      <c r="E53" s="37"/>
      <c r="F53" s="37"/>
      <c r="G53" s="37"/>
      <c r="H53" s="37"/>
      <c r="I53" s="37"/>
      <c r="J53" s="37"/>
      <c r="K53" s="42"/>
      <c r="L53" s="37"/>
      <c r="P53" s="37"/>
    </row>
    <row r="54" spans="3:16" x14ac:dyDescent="0.25">
      <c r="C54" s="48"/>
      <c r="D54" s="37"/>
      <c r="E54" s="37"/>
      <c r="F54" s="37"/>
      <c r="G54" s="37"/>
      <c r="H54" s="37"/>
      <c r="I54" s="37"/>
      <c r="J54" s="37"/>
      <c r="K54" s="45"/>
      <c r="L54" s="37"/>
      <c r="P54" s="37"/>
    </row>
    <row r="55" spans="3:16" x14ac:dyDescent="0.25">
      <c r="C55" s="48"/>
      <c r="D55" s="37"/>
      <c r="E55" s="37"/>
      <c r="F55" s="37"/>
      <c r="G55" s="37"/>
      <c r="H55" s="37"/>
      <c r="I55" s="37"/>
      <c r="J55" s="37"/>
      <c r="K55" s="42"/>
      <c r="L55" s="37"/>
      <c r="P55" s="37"/>
    </row>
    <row r="56" spans="3:16" x14ac:dyDescent="0.25">
      <c r="C56" s="48"/>
      <c r="D56" s="37"/>
      <c r="E56" s="37"/>
      <c r="F56" s="37"/>
      <c r="G56" s="37"/>
      <c r="H56" s="37"/>
      <c r="I56" s="37"/>
      <c r="J56" s="37"/>
      <c r="K56" s="45"/>
      <c r="L56" s="37"/>
      <c r="P56" s="37"/>
    </row>
    <row r="57" spans="3:16" x14ac:dyDescent="0.25">
      <c r="C57" s="48"/>
      <c r="D57" s="37"/>
      <c r="E57" s="37"/>
      <c r="F57" s="37"/>
      <c r="G57" s="37"/>
      <c r="H57" s="37"/>
      <c r="I57" s="37"/>
      <c r="J57" s="37"/>
      <c r="K57" s="42"/>
      <c r="L57" s="37"/>
      <c r="P57" s="37"/>
    </row>
    <row r="58" spans="3:16" x14ac:dyDescent="0.25">
      <c r="C58" s="48"/>
      <c r="D58" s="37"/>
      <c r="E58" s="37"/>
      <c r="F58" s="37"/>
      <c r="G58" s="37"/>
      <c r="H58" s="37"/>
      <c r="I58" s="37"/>
      <c r="J58" s="37"/>
      <c r="K58" s="45"/>
      <c r="L58" s="37"/>
      <c r="P58" s="37"/>
    </row>
    <row r="59" spans="3:16" x14ac:dyDescent="0.25">
      <c r="C59" s="48"/>
      <c r="D59" s="37"/>
      <c r="E59" s="37"/>
      <c r="F59" s="37"/>
      <c r="G59" s="37"/>
      <c r="H59" s="37"/>
      <c r="I59" s="37"/>
      <c r="J59" s="37"/>
      <c r="K59" s="42"/>
      <c r="L59" s="37"/>
      <c r="P59" s="37"/>
    </row>
    <row r="60" spans="3:16" x14ac:dyDescent="0.25">
      <c r="C60" s="48"/>
      <c r="D60" s="37"/>
      <c r="E60" s="37"/>
      <c r="F60" s="37"/>
      <c r="G60" s="37"/>
      <c r="H60" s="37"/>
      <c r="I60" s="37"/>
      <c r="J60" s="37"/>
      <c r="K60" s="45"/>
      <c r="L60" s="37"/>
      <c r="P60" s="37"/>
    </row>
    <row r="61" spans="3:16" x14ac:dyDescent="0.25">
      <c r="C61" s="48"/>
      <c r="D61" s="37"/>
      <c r="E61" s="37"/>
      <c r="F61" s="37"/>
      <c r="G61" s="37"/>
      <c r="H61" s="37"/>
      <c r="I61" s="37"/>
      <c r="J61" s="37"/>
      <c r="K61" s="42"/>
      <c r="L61" s="37"/>
      <c r="P61" s="37"/>
    </row>
    <row r="62" spans="3:16" x14ac:dyDescent="0.25">
      <c r="C62" s="48"/>
      <c r="D62" s="37"/>
      <c r="E62" s="37"/>
      <c r="F62" s="37"/>
      <c r="G62" s="37"/>
      <c r="H62" s="37"/>
      <c r="I62" s="37"/>
      <c r="J62" s="37"/>
      <c r="K62" s="45"/>
      <c r="L62" s="37"/>
      <c r="P62" s="37"/>
    </row>
    <row r="63" spans="3:16" x14ac:dyDescent="0.25">
      <c r="C63" s="48"/>
      <c r="D63" s="37"/>
      <c r="E63" s="37"/>
      <c r="F63" s="37"/>
      <c r="G63" s="37"/>
      <c r="H63" s="37"/>
      <c r="I63" s="37"/>
      <c r="J63" s="37"/>
      <c r="K63" s="42"/>
      <c r="L63" s="37"/>
      <c r="P63" s="37"/>
    </row>
    <row r="64" spans="3:16" x14ac:dyDescent="0.25">
      <c r="C64" s="48"/>
      <c r="D64" s="37"/>
      <c r="E64" s="37"/>
      <c r="F64" s="37"/>
      <c r="G64" s="37"/>
      <c r="H64" s="37"/>
      <c r="I64" s="37"/>
      <c r="J64" s="37"/>
      <c r="K64" s="45"/>
      <c r="L64" s="37"/>
      <c r="P64" s="37"/>
    </row>
    <row r="65" spans="3:16" x14ac:dyDescent="0.25">
      <c r="C65" s="48"/>
      <c r="D65" s="37"/>
      <c r="E65" s="37"/>
      <c r="F65" s="37"/>
      <c r="G65" s="37"/>
      <c r="H65" s="37"/>
      <c r="I65" s="37"/>
      <c r="J65" s="37"/>
      <c r="K65" s="42"/>
      <c r="L65" s="37"/>
      <c r="P65" s="37"/>
    </row>
    <row r="66" spans="3:16" x14ac:dyDescent="0.25">
      <c r="C66" s="48"/>
      <c r="D66" s="37"/>
      <c r="E66" s="37"/>
      <c r="F66" s="37"/>
      <c r="G66" s="37"/>
      <c r="H66" s="37"/>
      <c r="I66" s="37"/>
      <c r="J66" s="37"/>
      <c r="K66" s="45"/>
      <c r="L66" s="37"/>
      <c r="P66" s="37"/>
    </row>
    <row r="67" spans="3:16" x14ac:dyDescent="0.25">
      <c r="C67" s="48"/>
      <c r="D67" s="37"/>
      <c r="E67" s="37"/>
      <c r="F67" s="37"/>
      <c r="G67" s="37"/>
      <c r="H67" s="37"/>
      <c r="I67" s="37"/>
      <c r="J67" s="37"/>
      <c r="K67" s="42"/>
      <c r="L67" s="37"/>
      <c r="P67" s="37"/>
    </row>
    <row r="68" spans="3:16" x14ac:dyDescent="0.25">
      <c r="C68" s="48"/>
      <c r="D68" s="37"/>
      <c r="E68" s="37"/>
      <c r="F68" s="37"/>
      <c r="G68" s="37"/>
      <c r="H68" s="37"/>
      <c r="I68" s="37"/>
      <c r="J68" s="37"/>
      <c r="K68" s="45"/>
      <c r="L68" s="37"/>
      <c r="P68" s="37"/>
    </row>
    <row r="69" spans="3:16" x14ac:dyDescent="0.25">
      <c r="C69" s="48"/>
      <c r="D69" s="37"/>
      <c r="E69" s="37"/>
      <c r="F69" s="37"/>
      <c r="G69" s="37"/>
      <c r="H69" s="37"/>
      <c r="I69" s="37"/>
      <c r="J69" s="37"/>
      <c r="K69" s="42"/>
      <c r="L69" s="37"/>
      <c r="P69" s="37"/>
    </row>
    <row r="70" spans="3:16" x14ac:dyDescent="0.25">
      <c r="C70" s="48"/>
      <c r="D70" s="37"/>
      <c r="E70" s="37"/>
      <c r="F70" s="37"/>
      <c r="G70" s="37"/>
      <c r="H70" s="37"/>
      <c r="I70" s="37"/>
      <c r="J70" s="37"/>
      <c r="K70" s="45"/>
      <c r="L70" s="37"/>
      <c r="P70" s="37"/>
    </row>
    <row r="71" spans="3:16" x14ac:dyDescent="0.25">
      <c r="C71" s="48"/>
      <c r="D71" s="37"/>
      <c r="E71" s="37"/>
      <c r="F71" s="37"/>
      <c r="G71" s="37"/>
      <c r="H71" s="37"/>
      <c r="I71" s="37"/>
      <c r="J71" s="37"/>
      <c r="K71" s="42"/>
      <c r="L71" s="37"/>
      <c r="P71" s="37"/>
    </row>
    <row r="72" spans="3:16" x14ac:dyDescent="0.25">
      <c r="C72" s="48"/>
      <c r="D72" s="37"/>
      <c r="E72" s="37"/>
      <c r="F72" s="37"/>
      <c r="G72" s="37"/>
      <c r="H72" s="37"/>
      <c r="I72" s="37"/>
      <c r="J72" s="37"/>
      <c r="K72" s="45"/>
      <c r="L72" s="37"/>
      <c r="P72" s="37"/>
    </row>
    <row r="73" spans="3:16" x14ac:dyDescent="0.25">
      <c r="C73" s="48"/>
      <c r="D73" s="37"/>
      <c r="E73" s="37"/>
      <c r="F73" s="37"/>
      <c r="G73" s="37"/>
      <c r="H73" s="37"/>
      <c r="I73" s="37"/>
      <c r="J73" s="37"/>
      <c r="K73" s="42"/>
      <c r="L73" s="37"/>
      <c r="P73" s="37"/>
    </row>
    <row r="74" spans="3:16" x14ac:dyDescent="0.25">
      <c r="C74" s="48"/>
      <c r="D74" s="37"/>
      <c r="E74" s="37"/>
      <c r="F74" s="37"/>
      <c r="G74" s="37"/>
      <c r="H74" s="37"/>
      <c r="I74" s="37"/>
      <c r="J74" s="37"/>
      <c r="K74" s="45"/>
      <c r="L74" s="37"/>
      <c r="P74" s="37"/>
    </row>
    <row r="75" spans="3:16" x14ac:dyDescent="0.25">
      <c r="C75" s="48"/>
      <c r="D75" s="37"/>
      <c r="E75" s="37"/>
      <c r="F75" s="37"/>
      <c r="G75" s="37"/>
      <c r="H75" s="37"/>
      <c r="I75" s="37"/>
      <c r="J75" s="37"/>
      <c r="K75" s="42"/>
      <c r="L75" s="37"/>
      <c r="P75" s="37"/>
    </row>
    <row r="76" spans="3:16" x14ac:dyDescent="0.25">
      <c r="C76" s="48"/>
      <c r="D76" s="37"/>
      <c r="E76" s="37"/>
      <c r="F76" s="37"/>
      <c r="G76" s="37"/>
      <c r="H76" s="37"/>
      <c r="I76" s="37"/>
      <c r="J76" s="37"/>
      <c r="K76" s="45"/>
      <c r="L76" s="37"/>
      <c r="P76" s="37"/>
    </row>
    <row r="77" spans="3:16" x14ac:dyDescent="0.25">
      <c r="C77" s="48"/>
      <c r="D77" s="37"/>
      <c r="E77" s="37"/>
      <c r="F77" s="37"/>
      <c r="G77" s="37"/>
      <c r="H77" s="37"/>
      <c r="I77" s="37"/>
      <c r="J77" s="37"/>
      <c r="K77" s="42"/>
      <c r="L77" s="37"/>
      <c r="P77" s="37"/>
    </row>
    <row r="78" spans="3:16" x14ac:dyDescent="0.25">
      <c r="C78" s="48"/>
      <c r="D78" s="37"/>
      <c r="E78" s="37"/>
      <c r="F78" s="37"/>
      <c r="G78" s="37"/>
      <c r="H78" s="37"/>
      <c r="I78" s="37"/>
      <c r="J78" s="37"/>
      <c r="K78" s="45"/>
      <c r="L78" s="37"/>
      <c r="P78" s="37"/>
    </row>
    <row r="79" spans="3:16" x14ac:dyDescent="0.25">
      <c r="C79" s="48"/>
      <c r="D79" s="37"/>
      <c r="E79" s="37"/>
      <c r="F79" s="37"/>
      <c r="G79" s="37"/>
      <c r="H79" s="37"/>
      <c r="I79" s="37"/>
      <c r="J79" s="37"/>
      <c r="K79" s="42"/>
      <c r="L79" s="37"/>
      <c r="P79" s="37"/>
    </row>
    <row r="80" spans="3:16" x14ac:dyDescent="0.25">
      <c r="C80" s="48"/>
      <c r="D80" s="37"/>
      <c r="E80" s="37"/>
      <c r="F80" s="37"/>
      <c r="G80" s="37"/>
      <c r="H80" s="37"/>
      <c r="I80" s="37"/>
      <c r="J80" s="37"/>
      <c r="K80" s="45"/>
      <c r="L80" s="37"/>
      <c r="P80" s="37"/>
    </row>
    <row r="81" spans="3:16" x14ac:dyDescent="0.25">
      <c r="C81" s="48"/>
      <c r="D81" s="37"/>
      <c r="E81" s="37"/>
      <c r="F81" s="37"/>
      <c r="G81" s="37"/>
      <c r="H81" s="37"/>
      <c r="I81" s="37"/>
      <c r="J81" s="37"/>
      <c r="K81" s="42"/>
      <c r="L81" s="37"/>
      <c r="P81" s="37"/>
    </row>
    <row r="82" spans="3:16" x14ac:dyDescent="0.25">
      <c r="C82" s="48"/>
      <c r="D82" s="37"/>
      <c r="E82" s="37"/>
      <c r="F82" s="37"/>
      <c r="G82" s="37"/>
      <c r="H82" s="37"/>
      <c r="I82" s="37"/>
      <c r="J82" s="37"/>
      <c r="K82" s="45"/>
      <c r="L82" s="37"/>
      <c r="P82" s="37"/>
    </row>
    <row r="83" spans="3:16" x14ac:dyDescent="0.25">
      <c r="C83" s="48"/>
      <c r="D83" s="37"/>
      <c r="E83" s="37"/>
      <c r="F83" s="37"/>
      <c r="G83" s="37"/>
      <c r="H83" s="37"/>
      <c r="I83" s="37"/>
      <c r="J83" s="37"/>
      <c r="K83" s="42"/>
      <c r="L83" s="37"/>
      <c r="P83" s="37"/>
    </row>
    <row r="84" spans="3:16" x14ac:dyDescent="0.25">
      <c r="C84" s="48"/>
      <c r="D84" s="37"/>
      <c r="E84" s="37"/>
      <c r="F84" s="37"/>
      <c r="G84" s="37"/>
      <c r="H84" s="37"/>
      <c r="I84" s="37"/>
      <c r="J84" s="37"/>
      <c r="K84" s="45"/>
      <c r="L84" s="37"/>
      <c r="P84" s="37"/>
    </row>
    <row r="85" spans="3:16" x14ac:dyDescent="0.25">
      <c r="C85" s="48"/>
      <c r="D85" s="37"/>
      <c r="E85" s="37"/>
      <c r="F85" s="37"/>
      <c r="G85" s="37"/>
      <c r="H85" s="37"/>
      <c r="I85" s="37"/>
      <c r="J85" s="37"/>
      <c r="K85" s="42"/>
      <c r="L85" s="37"/>
      <c r="P85" s="37"/>
    </row>
    <row r="86" spans="3:16" x14ac:dyDescent="0.25">
      <c r="C86" s="48"/>
      <c r="D86" s="37"/>
      <c r="E86" s="37"/>
      <c r="F86" s="37"/>
      <c r="G86" s="37"/>
      <c r="H86" s="37"/>
      <c r="I86" s="37"/>
      <c r="J86" s="37"/>
      <c r="K86" s="45"/>
      <c r="L86" s="37"/>
      <c r="P86" s="37"/>
    </row>
    <row r="87" spans="3:16" x14ac:dyDescent="0.25">
      <c r="C87" s="48"/>
      <c r="D87" s="37"/>
      <c r="E87" s="37"/>
      <c r="F87" s="37"/>
      <c r="G87" s="37"/>
      <c r="H87" s="37"/>
      <c r="I87" s="37"/>
      <c r="J87" s="37"/>
      <c r="K87" s="42"/>
      <c r="L87" s="37"/>
      <c r="P87" s="37"/>
    </row>
    <row r="88" spans="3:16" x14ac:dyDescent="0.25">
      <c r="C88" s="48"/>
      <c r="D88" s="37"/>
      <c r="E88" s="37"/>
      <c r="F88" s="37"/>
      <c r="G88" s="37"/>
      <c r="H88" s="37"/>
      <c r="I88" s="37"/>
      <c r="J88" s="37"/>
      <c r="K88" s="45"/>
      <c r="L88" s="37"/>
      <c r="P88" s="37"/>
    </row>
    <row r="89" spans="3:16" x14ac:dyDescent="0.25">
      <c r="C89" s="48"/>
      <c r="D89" s="37"/>
      <c r="E89" s="37"/>
      <c r="F89" s="37"/>
      <c r="G89" s="37"/>
      <c r="H89" s="37"/>
      <c r="I89" s="37"/>
      <c r="J89" s="37"/>
      <c r="K89" s="42"/>
      <c r="L89" s="37"/>
      <c r="P89" s="37"/>
    </row>
    <row r="90" spans="3:16" x14ac:dyDescent="0.25">
      <c r="C90" s="48"/>
      <c r="D90" s="37"/>
      <c r="E90" s="37"/>
      <c r="F90" s="37"/>
      <c r="G90" s="37"/>
      <c r="H90" s="37"/>
      <c r="I90" s="37"/>
      <c r="J90" s="37"/>
      <c r="K90" s="45"/>
      <c r="L90" s="37"/>
      <c r="P90" s="37"/>
    </row>
    <row r="91" spans="3:16" x14ac:dyDescent="0.25">
      <c r="C91" s="48"/>
      <c r="D91" s="37"/>
      <c r="E91" s="37"/>
      <c r="F91" s="37"/>
      <c r="G91" s="37"/>
      <c r="H91" s="37"/>
      <c r="I91" s="37"/>
      <c r="J91" s="37"/>
      <c r="K91" s="42"/>
      <c r="L91" s="37"/>
      <c r="P91" s="37"/>
    </row>
    <row r="92" spans="3:16" x14ac:dyDescent="0.25">
      <c r="C92" s="48"/>
      <c r="D92" s="37"/>
      <c r="E92" s="37"/>
      <c r="F92" s="37"/>
      <c r="G92" s="37"/>
      <c r="H92" s="37"/>
      <c r="I92" s="37"/>
      <c r="J92" s="37"/>
      <c r="K92" s="45"/>
      <c r="L92" s="37"/>
      <c r="P92" s="37"/>
    </row>
    <row r="93" spans="3:16" x14ac:dyDescent="0.25">
      <c r="C93" s="48"/>
      <c r="D93" s="37"/>
      <c r="E93" s="37"/>
      <c r="F93" s="37"/>
      <c r="G93" s="37"/>
      <c r="H93" s="37"/>
      <c r="I93" s="37"/>
      <c r="J93" s="37"/>
      <c r="K93" s="42"/>
      <c r="L93" s="37"/>
      <c r="P93" s="37"/>
    </row>
    <row r="94" spans="3:16" x14ac:dyDescent="0.25">
      <c r="C94" s="48"/>
      <c r="D94" s="37"/>
      <c r="E94" s="37"/>
      <c r="F94" s="37"/>
      <c r="G94" s="37"/>
      <c r="H94" s="37"/>
      <c r="I94" s="37"/>
      <c r="J94" s="37"/>
      <c r="K94" s="45"/>
      <c r="L94" s="37"/>
      <c r="P94" s="37"/>
    </row>
    <row r="95" spans="3:16" x14ac:dyDescent="0.25">
      <c r="C95" s="48"/>
      <c r="D95" s="37"/>
      <c r="E95" s="37"/>
      <c r="F95" s="37"/>
      <c r="G95" s="37"/>
      <c r="H95" s="37"/>
      <c r="I95" s="37"/>
      <c r="J95" s="37"/>
      <c r="K95" s="42"/>
      <c r="L95" s="37"/>
      <c r="P95" s="37"/>
    </row>
    <row r="96" spans="3:16" x14ac:dyDescent="0.25">
      <c r="C96" s="48"/>
      <c r="D96" s="37"/>
      <c r="E96" s="37"/>
      <c r="F96" s="37"/>
      <c r="G96" s="37"/>
      <c r="H96" s="37"/>
      <c r="I96" s="37"/>
      <c r="J96" s="37"/>
      <c r="K96" s="45"/>
      <c r="L96" s="37"/>
      <c r="P96" s="37"/>
    </row>
    <row r="97" spans="3:16" x14ac:dyDescent="0.25">
      <c r="C97" s="48"/>
      <c r="D97" s="37"/>
      <c r="E97" s="37"/>
      <c r="F97" s="37"/>
      <c r="G97" s="37"/>
      <c r="H97" s="37"/>
      <c r="I97" s="37"/>
      <c r="J97" s="37"/>
      <c r="K97" s="42"/>
      <c r="L97" s="37"/>
      <c r="P97" s="37"/>
    </row>
    <row r="98" spans="3:16" x14ac:dyDescent="0.25">
      <c r="C98" s="48"/>
      <c r="D98" s="37"/>
      <c r="E98" s="37"/>
      <c r="F98" s="37"/>
      <c r="G98" s="37"/>
      <c r="H98" s="37"/>
      <c r="I98" s="37"/>
      <c r="J98" s="37"/>
      <c r="K98" s="45"/>
      <c r="L98" s="37"/>
      <c r="P98" s="37"/>
    </row>
    <row r="99" spans="3:16" x14ac:dyDescent="0.25">
      <c r="C99" s="48"/>
      <c r="D99" s="37"/>
      <c r="E99" s="37"/>
      <c r="F99" s="37"/>
      <c r="G99" s="37"/>
      <c r="H99" s="37"/>
      <c r="I99" s="37"/>
      <c r="J99" s="37"/>
      <c r="K99" s="42"/>
      <c r="L99" s="37"/>
      <c r="P99" s="37"/>
    </row>
    <row r="100" spans="3:16" x14ac:dyDescent="0.25">
      <c r="C100" s="48"/>
      <c r="D100" s="37"/>
      <c r="E100" s="37"/>
      <c r="F100" s="37"/>
      <c r="G100" s="37"/>
      <c r="H100" s="37"/>
      <c r="I100" s="37"/>
      <c r="J100" s="37"/>
      <c r="K100" s="45"/>
      <c r="L100" s="37"/>
      <c r="P100" s="37"/>
    </row>
    <row r="101" spans="3:16" x14ac:dyDescent="0.25">
      <c r="C101" s="48"/>
      <c r="D101" s="37"/>
      <c r="E101" s="37"/>
      <c r="F101" s="37"/>
      <c r="G101" s="37"/>
      <c r="H101" s="37"/>
      <c r="I101" s="37"/>
      <c r="J101" s="37"/>
      <c r="K101" s="42"/>
      <c r="L101" s="37"/>
      <c r="P101" s="37"/>
    </row>
    <row r="102" spans="3:16" x14ac:dyDescent="0.25">
      <c r="C102" s="48"/>
      <c r="D102" s="37"/>
      <c r="E102" s="37"/>
      <c r="F102" s="37"/>
      <c r="G102" s="37"/>
      <c r="H102" s="37"/>
      <c r="I102" s="37"/>
      <c r="J102" s="37"/>
      <c r="K102" s="45"/>
      <c r="L102" s="37"/>
      <c r="P102" s="37"/>
    </row>
    <row r="103" spans="3:16" x14ac:dyDescent="0.25">
      <c r="C103" s="48"/>
      <c r="D103" s="37"/>
      <c r="E103" s="37"/>
      <c r="F103" s="37"/>
      <c r="G103" s="37"/>
      <c r="H103" s="37"/>
      <c r="I103" s="37"/>
      <c r="J103" s="37"/>
      <c r="K103" s="42"/>
      <c r="L103" s="37"/>
      <c r="P103" s="37"/>
    </row>
    <row r="104" spans="3:16" x14ac:dyDescent="0.25">
      <c r="C104" s="48"/>
      <c r="D104" s="37"/>
      <c r="E104" s="37"/>
      <c r="F104" s="37"/>
      <c r="G104" s="37"/>
      <c r="H104" s="37"/>
      <c r="I104" s="37"/>
      <c r="J104" s="37"/>
      <c r="K104" s="45"/>
      <c r="L104" s="37"/>
      <c r="P104" s="37"/>
    </row>
    <row r="105" spans="3:16" x14ac:dyDescent="0.25">
      <c r="C105" s="48"/>
      <c r="D105" s="37"/>
      <c r="E105" s="37"/>
      <c r="F105" s="37"/>
      <c r="G105" s="37"/>
      <c r="H105" s="37"/>
      <c r="I105" s="37"/>
      <c r="J105" s="37"/>
      <c r="K105" s="42"/>
      <c r="L105" s="37"/>
      <c r="P105" s="37"/>
    </row>
    <row r="106" spans="3:16" x14ac:dyDescent="0.25">
      <c r="C106" s="48"/>
      <c r="D106" s="37"/>
      <c r="E106" s="37"/>
      <c r="F106" s="37"/>
      <c r="G106" s="37"/>
      <c r="H106" s="37"/>
      <c r="I106" s="37"/>
      <c r="J106" s="37"/>
      <c r="K106" s="45"/>
      <c r="L106" s="37"/>
      <c r="P106" s="37"/>
    </row>
    <row r="107" spans="3:16" x14ac:dyDescent="0.25">
      <c r="C107" s="48"/>
      <c r="D107" s="37"/>
      <c r="E107" s="37"/>
      <c r="F107" s="37"/>
      <c r="G107" s="37"/>
      <c r="H107" s="37"/>
      <c r="I107" s="37"/>
      <c r="J107" s="37"/>
      <c r="K107" s="42"/>
      <c r="L107" s="37"/>
      <c r="P107" s="37"/>
    </row>
    <row r="108" spans="3:16" x14ac:dyDescent="0.25">
      <c r="C108" s="48"/>
      <c r="D108" s="37"/>
      <c r="E108" s="37"/>
      <c r="F108" s="37"/>
      <c r="G108" s="37"/>
      <c r="H108" s="37"/>
      <c r="I108" s="37"/>
      <c r="J108" s="37"/>
      <c r="K108" s="45"/>
      <c r="L108" s="37"/>
      <c r="P108" s="37"/>
    </row>
    <row r="109" spans="3:16" x14ac:dyDescent="0.25">
      <c r="C109" s="48"/>
      <c r="D109" s="37"/>
      <c r="E109" s="37"/>
      <c r="F109" s="37"/>
      <c r="G109" s="37"/>
      <c r="H109" s="37"/>
      <c r="I109" s="37"/>
      <c r="J109" s="37"/>
      <c r="K109" s="42"/>
      <c r="L109" s="37"/>
      <c r="P109" s="37"/>
    </row>
    <row r="110" spans="3:16" x14ac:dyDescent="0.25">
      <c r="C110" s="48"/>
      <c r="D110" s="37"/>
      <c r="E110" s="37"/>
      <c r="F110" s="37"/>
      <c r="G110" s="37"/>
      <c r="H110" s="37"/>
      <c r="I110" s="37"/>
      <c r="J110" s="37"/>
      <c r="K110" s="45"/>
      <c r="L110" s="37"/>
      <c r="P110" s="37"/>
    </row>
    <row r="111" spans="3:16" x14ac:dyDescent="0.25">
      <c r="C111" s="48"/>
      <c r="D111" s="37"/>
      <c r="E111" s="37"/>
      <c r="F111" s="37"/>
      <c r="G111" s="37"/>
      <c r="H111" s="37"/>
      <c r="I111" s="37"/>
      <c r="J111" s="37"/>
      <c r="K111" s="42"/>
      <c r="L111" s="37"/>
      <c r="P111" s="37"/>
    </row>
    <row r="112" spans="3:16" x14ac:dyDescent="0.25">
      <c r="C112" s="48"/>
      <c r="D112" s="37"/>
      <c r="E112" s="37"/>
      <c r="F112" s="37"/>
      <c r="G112" s="37"/>
      <c r="H112" s="37"/>
      <c r="I112" s="37"/>
      <c r="J112" s="37"/>
      <c r="K112" s="45"/>
      <c r="L112" s="37"/>
      <c r="P112" s="37"/>
    </row>
    <row r="113" spans="3:16" x14ac:dyDescent="0.25">
      <c r="C113" s="48"/>
      <c r="D113" s="37"/>
      <c r="E113" s="37"/>
      <c r="F113" s="37"/>
      <c r="G113" s="37"/>
      <c r="H113" s="37"/>
      <c r="I113" s="37"/>
      <c r="J113" s="37"/>
      <c r="K113" s="42"/>
      <c r="L113" s="37"/>
      <c r="P113" s="37"/>
    </row>
    <row r="114" spans="3:16" x14ac:dyDescent="0.25">
      <c r="C114" s="48"/>
      <c r="D114" s="37"/>
      <c r="E114" s="37"/>
      <c r="F114" s="37"/>
      <c r="G114" s="37"/>
      <c r="H114" s="37"/>
      <c r="I114" s="37"/>
      <c r="J114" s="37"/>
      <c r="K114" s="45"/>
      <c r="L114" s="37"/>
      <c r="P114" s="37"/>
    </row>
    <row r="115" spans="3:16" x14ac:dyDescent="0.25">
      <c r="C115" s="48"/>
      <c r="D115" s="37"/>
      <c r="E115" s="37"/>
      <c r="F115" s="37"/>
      <c r="G115" s="37"/>
      <c r="H115" s="37"/>
      <c r="I115" s="37"/>
      <c r="J115" s="37"/>
      <c r="K115" s="42"/>
      <c r="L115" s="37"/>
      <c r="P115" s="37"/>
    </row>
    <row r="116" spans="3:16" x14ac:dyDescent="0.25">
      <c r="C116" s="48"/>
      <c r="D116" s="37"/>
      <c r="E116" s="37"/>
      <c r="F116" s="37"/>
      <c r="G116" s="37"/>
      <c r="H116" s="37"/>
      <c r="I116" s="37"/>
      <c r="J116" s="37"/>
      <c r="K116" s="45"/>
      <c r="L116" s="37"/>
      <c r="P116" s="37"/>
    </row>
    <row r="117" spans="3:16" x14ac:dyDescent="0.25">
      <c r="C117" s="48"/>
      <c r="D117" s="37"/>
      <c r="E117" s="37"/>
      <c r="F117" s="37"/>
      <c r="G117" s="37"/>
      <c r="H117" s="37"/>
      <c r="I117" s="37"/>
      <c r="J117" s="37"/>
      <c r="K117" s="42"/>
      <c r="L117" s="37"/>
      <c r="P117" s="37"/>
    </row>
    <row r="118" spans="3:16" x14ac:dyDescent="0.25">
      <c r="C118" s="48"/>
      <c r="D118" s="37"/>
      <c r="E118" s="37"/>
      <c r="F118" s="37"/>
      <c r="G118" s="37"/>
      <c r="H118" s="37"/>
      <c r="I118" s="37"/>
      <c r="J118" s="37"/>
      <c r="K118" s="45"/>
      <c r="L118" s="37"/>
      <c r="P118" s="37"/>
    </row>
    <row r="119" spans="3:16" x14ac:dyDescent="0.25">
      <c r="C119" s="48"/>
      <c r="D119" s="37"/>
      <c r="E119" s="37"/>
      <c r="F119" s="37"/>
      <c r="G119" s="37"/>
      <c r="H119" s="37"/>
      <c r="I119" s="37"/>
      <c r="J119" s="37"/>
      <c r="K119" s="42"/>
      <c r="L119" s="37"/>
      <c r="P119" s="37"/>
    </row>
    <row r="120" spans="3:16" x14ac:dyDescent="0.25">
      <c r="C120" s="48"/>
      <c r="D120" s="37"/>
      <c r="E120" s="37"/>
      <c r="F120" s="37"/>
      <c r="G120" s="37"/>
      <c r="H120" s="37"/>
      <c r="I120" s="37"/>
      <c r="J120" s="37"/>
      <c r="K120" s="45"/>
      <c r="L120" s="37"/>
      <c r="P120" s="37"/>
    </row>
    <row r="121" spans="3:16" x14ac:dyDescent="0.25">
      <c r="C121" s="48"/>
      <c r="D121" s="37"/>
      <c r="E121" s="37"/>
      <c r="F121" s="37"/>
      <c r="G121" s="37"/>
      <c r="H121" s="37"/>
      <c r="I121" s="37"/>
      <c r="J121" s="37"/>
      <c r="K121" s="42"/>
      <c r="L121" s="37"/>
      <c r="P121" s="37"/>
    </row>
    <row r="122" spans="3:16" x14ac:dyDescent="0.25">
      <c r="C122" s="48"/>
      <c r="D122" s="37"/>
      <c r="E122" s="37"/>
      <c r="F122" s="37"/>
      <c r="G122" s="37"/>
      <c r="H122" s="37"/>
      <c r="I122" s="37"/>
      <c r="J122" s="37"/>
      <c r="K122" s="45"/>
      <c r="L122" s="37"/>
      <c r="P122" s="37"/>
    </row>
    <row r="123" spans="3:16" x14ac:dyDescent="0.25">
      <c r="C123" s="48"/>
      <c r="D123" s="37"/>
      <c r="E123" s="37"/>
      <c r="F123" s="37"/>
      <c r="G123" s="37"/>
      <c r="H123" s="37"/>
      <c r="I123" s="37"/>
      <c r="J123" s="37"/>
      <c r="K123" s="42"/>
      <c r="L123" s="37"/>
      <c r="P123" s="37"/>
    </row>
    <row r="124" spans="3:16" x14ac:dyDescent="0.25">
      <c r="C124" s="48"/>
      <c r="D124" s="37"/>
      <c r="E124" s="37"/>
      <c r="F124" s="37"/>
      <c r="G124" s="37"/>
      <c r="H124" s="37"/>
      <c r="I124" s="37"/>
      <c r="J124" s="37"/>
      <c r="K124" s="45"/>
      <c r="L124" s="37"/>
      <c r="P124" s="37"/>
    </row>
    <row r="125" spans="3:16" x14ac:dyDescent="0.25">
      <c r="C125" s="48"/>
      <c r="D125" s="37"/>
      <c r="E125" s="37"/>
      <c r="F125" s="37"/>
      <c r="G125" s="37"/>
      <c r="H125" s="37"/>
      <c r="I125" s="37"/>
      <c r="J125" s="37"/>
      <c r="K125" s="42"/>
      <c r="L125" s="37"/>
      <c r="P125" s="37"/>
    </row>
    <row r="126" spans="3:16" x14ac:dyDescent="0.25">
      <c r="C126" s="48"/>
      <c r="D126" s="37"/>
      <c r="E126" s="37"/>
      <c r="F126" s="37"/>
      <c r="G126" s="37"/>
      <c r="H126" s="37"/>
      <c r="I126" s="37"/>
      <c r="J126" s="37"/>
      <c r="K126" s="45"/>
      <c r="L126" s="37"/>
      <c r="P126" s="37"/>
    </row>
    <row r="127" spans="3:16" x14ac:dyDescent="0.25">
      <c r="C127" s="48"/>
      <c r="D127" s="37"/>
      <c r="E127" s="37"/>
      <c r="F127" s="37"/>
      <c r="G127" s="37"/>
      <c r="H127" s="37"/>
      <c r="I127" s="37"/>
      <c r="J127" s="37"/>
      <c r="K127" s="42"/>
      <c r="L127" s="37"/>
      <c r="P127" s="37"/>
    </row>
    <row r="128" spans="3:16" x14ac:dyDescent="0.25">
      <c r="C128" s="48"/>
      <c r="D128" s="37"/>
      <c r="E128" s="37"/>
      <c r="F128" s="37"/>
      <c r="G128" s="37"/>
      <c r="H128" s="37"/>
      <c r="I128" s="37"/>
      <c r="J128" s="37"/>
      <c r="K128" s="45"/>
      <c r="L128" s="37"/>
      <c r="P128" s="37"/>
    </row>
    <row r="129" spans="3:16" x14ac:dyDescent="0.25">
      <c r="C129" s="48"/>
      <c r="D129" s="37"/>
      <c r="E129" s="37"/>
      <c r="F129" s="37"/>
      <c r="G129" s="37"/>
      <c r="H129" s="37"/>
      <c r="I129" s="37"/>
      <c r="J129" s="37"/>
      <c r="K129" s="42"/>
      <c r="L129" s="37"/>
      <c r="P129" s="37"/>
    </row>
    <row r="130" spans="3:16" x14ac:dyDescent="0.25">
      <c r="C130" s="48"/>
      <c r="D130" s="37"/>
      <c r="E130" s="37"/>
      <c r="F130" s="37"/>
      <c r="G130" s="37"/>
      <c r="H130" s="37"/>
      <c r="I130" s="37"/>
      <c r="J130" s="37"/>
      <c r="K130" s="45"/>
      <c r="L130" s="37"/>
      <c r="P130" s="37"/>
    </row>
    <row r="131" spans="3:16" x14ac:dyDescent="0.25">
      <c r="C131" s="48"/>
      <c r="D131" s="37"/>
      <c r="E131" s="37"/>
      <c r="F131" s="37"/>
      <c r="G131" s="37"/>
      <c r="H131" s="37"/>
      <c r="I131" s="37"/>
      <c r="J131" s="37"/>
      <c r="K131" s="42"/>
      <c r="L131" s="37"/>
      <c r="P131" s="37"/>
    </row>
    <row r="132" spans="3:16" x14ac:dyDescent="0.25">
      <c r="C132" s="48"/>
      <c r="D132" s="37"/>
      <c r="E132" s="37"/>
      <c r="F132" s="37"/>
      <c r="G132" s="37"/>
      <c r="H132" s="37"/>
      <c r="I132" s="37"/>
      <c r="J132" s="37"/>
      <c r="K132" s="45"/>
      <c r="L132" s="37"/>
      <c r="P132" s="37"/>
    </row>
    <row r="133" spans="3:16" x14ac:dyDescent="0.25">
      <c r="C133" s="48"/>
      <c r="D133" s="37"/>
      <c r="E133" s="37"/>
      <c r="F133" s="37"/>
      <c r="G133" s="37"/>
      <c r="H133" s="37"/>
      <c r="I133" s="37"/>
      <c r="J133" s="37"/>
      <c r="K133" s="42"/>
      <c r="L133" s="37"/>
      <c r="P133" s="37"/>
    </row>
    <row r="134" spans="3:16" x14ac:dyDescent="0.25">
      <c r="C134" s="48"/>
      <c r="D134" s="37"/>
      <c r="E134" s="37"/>
      <c r="F134" s="37"/>
      <c r="G134" s="37"/>
      <c r="H134" s="37"/>
      <c r="I134" s="37"/>
      <c r="J134" s="37"/>
      <c r="K134" s="45"/>
      <c r="L134" s="37"/>
      <c r="P134" s="37"/>
    </row>
    <row r="135" spans="3:16" x14ac:dyDescent="0.25">
      <c r="C135" s="48"/>
      <c r="D135" s="37"/>
      <c r="E135" s="37"/>
      <c r="F135" s="37"/>
      <c r="G135" s="37"/>
      <c r="H135" s="37"/>
      <c r="I135" s="37"/>
      <c r="J135" s="37"/>
      <c r="K135" s="42"/>
      <c r="L135" s="37"/>
      <c r="P135" s="37"/>
    </row>
    <row r="136" spans="3:16" x14ac:dyDescent="0.25">
      <c r="C136" s="48"/>
      <c r="D136" s="37"/>
      <c r="E136" s="37"/>
      <c r="F136" s="37"/>
      <c r="G136" s="37"/>
      <c r="H136" s="37"/>
      <c r="I136" s="37"/>
      <c r="J136" s="37"/>
      <c r="K136" s="45"/>
      <c r="L136" s="37"/>
      <c r="P136" s="37"/>
    </row>
    <row r="137" spans="3:16" x14ac:dyDescent="0.25">
      <c r="C137" s="48"/>
      <c r="D137" s="37"/>
      <c r="E137" s="37"/>
      <c r="F137" s="37"/>
      <c r="G137" s="37"/>
      <c r="H137" s="37"/>
      <c r="I137" s="37"/>
      <c r="J137" s="37"/>
      <c r="K137" s="42"/>
      <c r="L137" s="37"/>
      <c r="P137" s="37"/>
    </row>
    <row r="138" spans="3:16" x14ac:dyDescent="0.25">
      <c r="C138" s="48"/>
      <c r="D138" s="37"/>
      <c r="E138" s="37"/>
      <c r="F138" s="37"/>
      <c r="G138" s="37"/>
      <c r="H138" s="37"/>
      <c r="I138" s="37"/>
      <c r="J138" s="37"/>
      <c r="K138" s="45"/>
      <c r="L138" s="37"/>
      <c r="P138" s="37"/>
    </row>
    <row r="139" spans="3:16" x14ac:dyDescent="0.25">
      <c r="C139" s="48"/>
      <c r="D139" s="37"/>
      <c r="E139" s="37"/>
      <c r="F139" s="37"/>
      <c r="G139" s="37"/>
      <c r="H139" s="37"/>
      <c r="I139" s="37"/>
      <c r="J139" s="37"/>
      <c r="K139" s="42"/>
      <c r="L139" s="37"/>
      <c r="P139" s="37"/>
    </row>
    <row r="140" spans="3:16" x14ac:dyDescent="0.25">
      <c r="C140" s="48"/>
      <c r="D140" s="37"/>
      <c r="E140" s="37"/>
      <c r="F140" s="37"/>
      <c r="G140" s="37"/>
      <c r="H140" s="37"/>
      <c r="I140" s="37"/>
      <c r="J140" s="37"/>
      <c r="K140" s="45"/>
      <c r="L140" s="37"/>
      <c r="P140" s="37"/>
    </row>
    <row r="141" spans="3:16" x14ac:dyDescent="0.25">
      <c r="C141" s="48"/>
      <c r="D141" s="37"/>
      <c r="E141" s="37"/>
      <c r="F141" s="37"/>
      <c r="G141" s="37"/>
      <c r="H141" s="37"/>
      <c r="I141" s="37"/>
      <c r="J141" s="37"/>
      <c r="K141" s="42"/>
      <c r="L141" s="37"/>
      <c r="P141" s="37"/>
    </row>
    <row r="142" spans="3:16" x14ac:dyDescent="0.25">
      <c r="C142" s="48"/>
      <c r="D142" s="37"/>
      <c r="E142" s="37"/>
      <c r="F142" s="37"/>
      <c r="G142" s="37"/>
      <c r="H142" s="37"/>
      <c r="I142" s="37"/>
      <c r="J142" s="37"/>
      <c r="K142" s="45"/>
      <c r="L142" s="37"/>
      <c r="P142" s="37"/>
    </row>
    <row r="143" spans="3:16" x14ac:dyDescent="0.25">
      <c r="C143" s="48"/>
      <c r="D143" s="37"/>
      <c r="E143" s="37"/>
      <c r="F143" s="37"/>
      <c r="G143" s="37"/>
      <c r="H143" s="37"/>
      <c r="I143" s="37"/>
      <c r="J143" s="37"/>
      <c r="K143" s="42"/>
      <c r="L143" s="37"/>
      <c r="P143" s="37"/>
    </row>
    <row r="144" spans="3:16" x14ac:dyDescent="0.25">
      <c r="C144" s="48"/>
      <c r="D144" s="37"/>
      <c r="E144" s="37"/>
      <c r="F144" s="37"/>
      <c r="G144" s="37"/>
      <c r="H144" s="37"/>
      <c r="I144" s="37"/>
      <c r="J144" s="37"/>
      <c r="K144" s="45"/>
      <c r="L144" s="37"/>
      <c r="P144" s="37"/>
    </row>
    <row r="145" spans="3:16" x14ac:dyDescent="0.25">
      <c r="C145" s="48"/>
      <c r="D145" s="37"/>
      <c r="E145" s="37"/>
      <c r="F145" s="37"/>
      <c r="G145" s="37"/>
      <c r="H145" s="37"/>
      <c r="I145" s="37"/>
      <c r="J145" s="37"/>
      <c r="K145" s="42"/>
      <c r="L145" s="37"/>
      <c r="P145" s="37"/>
    </row>
    <row r="146" spans="3:16" x14ac:dyDescent="0.25">
      <c r="C146" s="48"/>
      <c r="D146" s="37"/>
      <c r="E146" s="37"/>
      <c r="F146" s="37"/>
      <c r="G146" s="37"/>
      <c r="H146" s="37"/>
      <c r="I146" s="37"/>
      <c r="J146" s="37"/>
      <c r="K146" s="45"/>
      <c r="L146" s="37"/>
      <c r="P146" s="37"/>
    </row>
    <row r="147" spans="3:16" x14ac:dyDescent="0.25">
      <c r="C147" s="48"/>
      <c r="D147" s="37"/>
      <c r="E147" s="37"/>
      <c r="F147" s="37"/>
      <c r="G147" s="37"/>
      <c r="H147" s="37"/>
      <c r="I147" s="37"/>
      <c r="J147" s="37"/>
      <c r="K147" s="42"/>
      <c r="L147" s="37"/>
      <c r="P147" s="37"/>
    </row>
    <row r="148" spans="3:16" x14ac:dyDescent="0.25">
      <c r="C148" s="48"/>
      <c r="D148" s="37"/>
      <c r="E148" s="37"/>
      <c r="F148" s="37"/>
      <c r="G148" s="37"/>
      <c r="H148" s="37"/>
      <c r="I148" s="37"/>
      <c r="J148" s="37"/>
      <c r="K148" s="45"/>
      <c r="L148" s="37"/>
      <c r="P148" s="37"/>
    </row>
    <row r="149" spans="3:16" x14ac:dyDescent="0.25">
      <c r="C149" s="48"/>
      <c r="D149" s="37"/>
      <c r="E149" s="37"/>
      <c r="F149" s="37"/>
      <c r="G149" s="37"/>
      <c r="H149" s="37"/>
      <c r="I149" s="37"/>
      <c r="J149" s="37"/>
      <c r="K149" s="42"/>
      <c r="L149" s="37"/>
      <c r="P149" s="37"/>
    </row>
    <row r="150" spans="3:16" x14ac:dyDescent="0.25">
      <c r="C150" s="48"/>
      <c r="D150" s="37"/>
      <c r="E150" s="37"/>
      <c r="F150" s="37"/>
      <c r="G150" s="37"/>
      <c r="H150" s="37"/>
      <c r="I150" s="37"/>
      <c r="J150" s="37"/>
      <c r="K150" s="45"/>
      <c r="L150" s="37"/>
      <c r="P150" s="37"/>
    </row>
    <row r="151" spans="3:16" x14ac:dyDescent="0.25">
      <c r="C151" s="48"/>
      <c r="D151" s="37"/>
      <c r="E151" s="37"/>
      <c r="F151" s="37"/>
      <c r="G151" s="37"/>
      <c r="H151" s="37"/>
      <c r="I151" s="37"/>
      <c r="J151" s="37"/>
      <c r="K151" s="42"/>
      <c r="L151" s="37"/>
      <c r="P151" s="37"/>
    </row>
    <row r="152" spans="3:16" x14ac:dyDescent="0.25">
      <c r="C152" s="48"/>
      <c r="D152" s="37"/>
      <c r="E152" s="37"/>
      <c r="F152" s="37"/>
      <c r="G152" s="37"/>
      <c r="H152" s="37"/>
      <c r="I152" s="37"/>
      <c r="J152" s="37"/>
      <c r="K152" s="45"/>
      <c r="L152" s="37"/>
      <c r="P152" s="37"/>
    </row>
    <row r="153" spans="3:16" x14ac:dyDescent="0.25">
      <c r="C153" s="48"/>
      <c r="D153" s="37"/>
      <c r="E153" s="37"/>
      <c r="F153" s="37"/>
      <c r="G153" s="37"/>
      <c r="H153" s="37"/>
      <c r="I153" s="37"/>
      <c r="J153" s="37"/>
      <c r="K153" s="42"/>
      <c r="L153" s="37"/>
      <c r="P153" s="37"/>
    </row>
    <row r="154" spans="3:16" x14ac:dyDescent="0.25">
      <c r="C154" s="48"/>
      <c r="D154" s="37"/>
      <c r="E154" s="37"/>
      <c r="F154" s="37"/>
      <c r="G154" s="37"/>
      <c r="H154" s="37"/>
      <c r="I154" s="37"/>
      <c r="J154" s="37"/>
      <c r="K154" s="45"/>
      <c r="L154" s="37"/>
      <c r="P154" s="37"/>
    </row>
    <row r="155" spans="3:16" x14ac:dyDescent="0.25">
      <c r="C155" s="48"/>
      <c r="D155" s="37"/>
      <c r="E155" s="37"/>
      <c r="F155" s="37"/>
      <c r="G155" s="37"/>
      <c r="H155" s="37"/>
      <c r="I155" s="37"/>
      <c r="J155" s="37"/>
      <c r="K155" s="42"/>
      <c r="L155" s="37"/>
      <c r="P155" s="37"/>
    </row>
    <row r="156" spans="3:16" x14ac:dyDescent="0.25">
      <c r="C156" s="48"/>
      <c r="D156" s="37"/>
      <c r="E156" s="37"/>
      <c r="F156" s="37"/>
      <c r="G156" s="37"/>
      <c r="H156" s="37"/>
      <c r="I156" s="37"/>
      <c r="J156" s="37"/>
      <c r="K156" s="45"/>
      <c r="L156" s="37"/>
      <c r="P156" s="37"/>
    </row>
    <row r="157" spans="3:16" x14ac:dyDescent="0.25">
      <c r="C157" s="48"/>
      <c r="D157" s="37"/>
      <c r="E157" s="37"/>
      <c r="F157" s="37"/>
      <c r="G157" s="37"/>
      <c r="H157" s="37"/>
      <c r="I157" s="37"/>
      <c r="J157" s="37"/>
      <c r="K157" s="42"/>
      <c r="L157" s="37"/>
      <c r="P157" s="37"/>
    </row>
    <row r="158" spans="3:16" x14ac:dyDescent="0.25">
      <c r="C158" s="48"/>
      <c r="D158" s="37"/>
      <c r="E158" s="37"/>
      <c r="F158" s="37"/>
      <c r="G158" s="37"/>
      <c r="H158" s="37"/>
      <c r="I158" s="37"/>
      <c r="J158" s="37"/>
      <c r="K158" s="45"/>
      <c r="L158" s="37"/>
      <c r="P158" s="37"/>
    </row>
    <row r="159" spans="3:16" x14ac:dyDescent="0.25">
      <c r="C159" s="48"/>
      <c r="D159" s="37"/>
      <c r="E159" s="37"/>
      <c r="F159" s="37"/>
      <c r="G159" s="37"/>
      <c r="H159" s="37"/>
      <c r="I159" s="37"/>
      <c r="J159" s="37"/>
      <c r="K159" s="42"/>
      <c r="L159" s="37"/>
      <c r="P159" s="37"/>
    </row>
    <row r="160" spans="3:16" x14ac:dyDescent="0.25">
      <c r="C160" s="48"/>
      <c r="D160" s="37"/>
      <c r="E160" s="37"/>
      <c r="F160" s="37"/>
      <c r="G160" s="37"/>
      <c r="H160" s="37"/>
      <c r="I160" s="37"/>
      <c r="J160" s="37"/>
      <c r="K160" s="45"/>
      <c r="L160" s="37"/>
      <c r="P160" s="37"/>
    </row>
    <row r="161" spans="3:16" x14ac:dyDescent="0.25">
      <c r="C161" s="48"/>
      <c r="D161" s="37"/>
      <c r="E161" s="37"/>
      <c r="F161" s="37"/>
      <c r="G161" s="37"/>
      <c r="H161" s="37"/>
      <c r="I161" s="37"/>
      <c r="J161" s="37"/>
      <c r="K161" s="42"/>
      <c r="L161" s="37"/>
      <c r="P161" s="37"/>
    </row>
    <row r="162" spans="3:16" x14ac:dyDescent="0.25">
      <c r="C162" s="48"/>
      <c r="D162" s="37"/>
      <c r="E162" s="37"/>
      <c r="F162" s="37"/>
      <c r="G162" s="37"/>
      <c r="H162" s="37"/>
      <c r="I162" s="37"/>
      <c r="J162" s="37"/>
      <c r="K162" s="45"/>
      <c r="L162" s="37"/>
      <c r="P162" s="37"/>
    </row>
    <row r="163" spans="3:16" x14ac:dyDescent="0.25">
      <c r="C163" s="48"/>
      <c r="D163" s="37"/>
      <c r="E163" s="37"/>
      <c r="F163" s="37"/>
      <c r="G163" s="37"/>
      <c r="H163" s="37"/>
      <c r="I163" s="37"/>
      <c r="J163" s="37"/>
      <c r="K163" s="42"/>
      <c r="L163" s="37"/>
      <c r="P163" s="37"/>
    </row>
    <row r="164" spans="3:16" x14ac:dyDescent="0.25">
      <c r="C164" s="48"/>
      <c r="D164" s="37"/>
      <c r="E164" s="37"/>
      <c r="F164" s="37"/>
      <c r="G164" s="37"/>
      <c r="H164" s="37"/>
      <c r="I164" s="37"/>
      <c r="J164" s="37"/>
      <c r="K164" s="45"/>
      <c r="L164" s="37"/>
      <c r="P164" s="37"/>
    </row>
    <row r="165" spans="3:16" x14ac:dyDescent="0.25">
      <c r="C165" s="48"/>
      <c r="D165" s="37"/>
      <c r="E165" s="37"/>
      <c r="F165" s="37"/>
      <c r="G165" s="37"/>
      <c r="H165" s="37"/>
      <c r="I165" s="37"/>
      <c r="J165" s="37"/>
      <c r="K165" s="42"/>
      <c r="L165" s="37"/>
      <c r="P165" s="37"/>
    </row>
    <row r="166" spans="3:16" x14ac:dyDescent="0.25">
      <c r="C166" s="48"/>
      <c r="D166" s="37"/>
      <c r="E166" s="37"/>
      <c r="F166" s="37"/>
      <c r="G166" s="37"/>
      <c r="H166" s="37"/>
      <c r="I166" s="37"/>
      <c r="J166" s="37"/>
      <c r="K166" s="45"/>
      <c r="L166" s="37"/>
      <c r="P166" s="37"/>
    </row>
    <row r="167" spans="3:16" x14ac:dyDescent="0.25">
      <c r="C167" s="48"/>
      <c r="D167" s="37"/>
      <c r="E167" s="37"/>
      <c r="F167" s="37"/>
      <c r="G167" s="37"/>
      <c r="H167" s="37"/>
      <c r="I167" s="37"/>
      <c r="J167" s="37"/>
      <c r="K167" s="42"/>
      <c r="L167" s="37"/>
      <c r="P167" s="37"/>
    </row>
    <row r="168" spans="3:16" x14ac:dyDescent="0.25">
      <c r="C168" s="48"/>
      <c r="D168" s="37"/>
      <c r="E168" s="37"/>
      <c r="F168" s="37"/>
      <c r="G168" s="37"/>
      <c r="H168" s="37"/>
      <c r="I168" s="37"/>
      <c r="J168" s="37"/>
      <c r="K168" s="45"/>
      <c r="L168" s="37"/>
      <c r="P168" s="37"/>
    </row>
    <row r="169" spans="3:16" x14ac:dyDescent="0.25">
      <c r="C169" s="48"/>
      <c r="D169" s="37"/>
      <c r="E169" s="37"/>
      <c r="F169" s="37"/>
      <c r="G169" s="37"/>
      <c r="H169" s="37"/>
      <c r="I169" s="37"/>
      <c r="J169" s="37"/>
      <c r="K169" s="42"/>
      <c r="L169" s="37"/>
      <c r="P169" s="37"/>
    </row>
    <row r="170" spans="3:16" x14ac:dyDescent="0.25">
      <c r="C170" s="48"/>
      <c r="D170" s="37"/>
      <c r="E170" s="37"/>
      <c r="F170" s="37"/>
      <c r="G170" s="37"/>
      <c r="H170" s="37"/>
      <c r="I170" s="37"/>
      <c r="J170" s="37"/>
      <c r="K170" s="45"/>
      <c r="L170" s="37"/>
      <c r="P170" s="37"/>
    </row>
    <row r="171" spans="3:16" x14ac:dyDescent="0.25">
      <c r="C171" s="48"/>
      <c r="D171" s="37"/>
      <c r="E171" s="37"/>
      <c r="F171" s="37"/>
      <c r="G171" s="37"/>
      <c r="H171" s="37"/>
      <c r="I171" s="37"/>
      <c r="J171" s="37"/>
      <c r="K171" s="42"/>
      <c r="L171" s="37"/>
      <c r="P171" s="37"/>
    </row>
    <row r="172" spans="3:16" x14ac:dyDescent="0.25">
      <c r="C172" s="48"/>
      <c r="D172" s="37"/>
      <c r="E172" s="37"/>
      <c r="F172" s="37"/>
      <c r="G172" s="37"/>
      <c r="H172" s="37"/>
      <c r="I172" s="37"/>
      <c r="J172" s="37"/>
      <c r="K172" s="45"/>
      <c r="L172" s="37"/>
      <c r="P172" s="37"/>
    </row>
    <row r="173" spans="3:16" x14ac:dyDescent="0.25">
      <c r="C173" s="48"/>
      <c r="D173" s="37"/>
      <c r="E173" s="37"/>
      <c r="F173" s="37"/>
      <c r="G173" s="37"/>
      <c r="H173" s="37"/>
      <c r="I173" s="37"/>
      <c r="J173" s="37"/>
      <c r="K173" s="42"/>
      <c r="L173" s="37"/>
      <c r="P173" s="37"/>
    </row>
    <row r="174" spans="3:16" x14ac:dyDescent="0.25">
      <c r="C174" s="48"/>
      <c r="D174" s="37"/>
      <c r="E174" s="37"/>
      <c r="F174" s="37"/>
      <c r="G174" s="37"/>
      <c r="H174" s="37"/>
      <c r="I174" s="37"/>
      <c r="J174" s="37"/>
      <c r="K174" s="45"/>
      <c r="L174" s="37"/>
      <c r="P174" s="37"/>
    </row>
    <row r="175" spans="3:16" x14ac:dyDescent="0.25">
      <c r="C175" s="48"/>
      <c r="D175" s="37"/>
      <c r="E175" s="37"/>
      <c r="F175" s="37"/>
      <c r="G175" s="37"/>
      <c r="H175" s="37"/>
      <c r="I175" s="37"/>
      <c r="J175" s="37"/>
      <c r="K175" s="42"/>
      <c r="L175" s="37"/>
      <c r="P175" s="37"/>
    </row>
    <row r="176" spans="3:16" x14ac:dyDescent="0.25">
      <c r="C176" s="48"/>
      <c r="D176" s="37"/>
      <c r="E176" s="37"/>
      <c r="F176" s="37"/>
      <c r="G176" s="37"/>
      <c r="H176" s="37"/>
      <c r="I176" s="37"/>
      <c r="J176" s="37"/>
      <c r="K176" s="45"/>
      <c r="L176" s="37"/>
      <c r="P176" s="37"/>
    </row>
    <row r="177" spans="3:16" x14ac:dyDescent="0.25">
      <c r="C177" s="48"/>
      <c r="D177" s="37"/>
      <c r="E177" s="37"/>
      <c r="F177" s="37"/>
      <c r="G177" s="37"/>
      <c r="H177" s="37"/>
      <c r="I177" s="37"/>
      <c r="J177" s="37"/>
      <c r="K177" s="42"/>
      <c r="L177" s="37"/>
      <c r="P177" s="37"/>
    </row>
    <row r="178" spans="3:16" x14ac:dyDescent="0.25">
      <c r="C178" s="48"/>
      <c r="D178" s="37"/>
      <c r="E178" s="37"/>
      <c r="F178" s="37"/>
      <c r="G178" s="37"/>
      <c r="H178" s="37"/>
      <c r="I178" s="37"/>
      <c r="J178" s="37"/>
      <c r="K178" s="45"/>
      <c r="L178" s="37"/>
      <c r="P178" s="37"/>
    </row>
    <row r="179" spans="3:16" x14ac:dyDescent="0.25">
      <c r="C179" s="48"/>
      <c r="D179" s="37"/>
      <c r="E179" s="37"/>
      <c r="F179" s="37"/>
      <c r="G179" s="37"/>
      <c r="H179" s="37"/>
      <c r="I179" s="37"/>
      <c r="J179" s="37"/>
      <c r="K179" s="42"/>
      <c r="L179" s="37"/>
      <c r="P179" s="37"/>
    </row>
    <row r="180" spans="3:16" x14ac:dyDescent="0.25">
      <c r="C180" s="48"/>
      <c r="D180" s="37"/>
      <c r="E180" s="37"/>
      <c r="F180" s="37"/>
      <c r="G180" s="37"/>
      <c r="H180" s="37"/>
      <c r="I180" s="37"/>
      <c r="J180" s="37"/>
      <c r="K180" s="45"/>
      <c r="L180" s="37"/>
      <c r="P180" s="37"/>
    </row>
    <row r="181" spans="3:16" x14ac:dyDescent="0.25">
      <c r="C181" s="48"/>
      <c r="D181" s="37"/>
      <c r="E181" s="37"/>
      <c r="F181" s="37"/>
      <c r="G181" s="37"/>
      <c r="H181" s="37"/>
      <c r="I181" s="37"/>
      <c r="J181" s="37"/>
      <c r="K181" s="42"/>
      <c r="L181" s="37"/>
      <c r="P181" s="37"/>
    </row>
    <row r="182" spans="3:16" x14ac:dyDescent="0.25">
      <c r="C182" s="48"/>
      <c r="D182" s="37"/>
      <c r="E182" s="37"/>
      <c r="F182" s="37"/>
      <c r="G182" s="37"/>
      <c r="H182" s="37"/>
      <c r="I182" s="37"/>
      <c r="J182" s="37"/>
      <c r="K182" s="45"/>
      <c r="L182" s="37"/>
      <c r="P182" s="37"/>
    </row>
    <row r="183" spans="3:16" x14ac:dyDescent="0.25">
      <c r="C183" s="48"/>
      <c r="D183" s="37"/>
      <c r="E183" s="37"/>
      <c r="F183" s="37"/>
      <c r="G183" s="37"/>
      <c r="H183" s="37"/>
      <c r="I183" s="37"/>
      <c r="J183" s="37"/>
      <c r="K183" s="42"/>
      <c r="L183" s="37"/>
      <c r="P183" s="37"/>
    </row>
    <row r="184" spans="3:16" x14ac:dyDescent="0.25">
      <c r="C184" s="48"/>
      <c r="D184" s="37"/>
      <c r="E184" s="37"/>
      <c r="F184" s="37"/>
      <c r="G184" s="37"/>
      <c r="H184" s="37"/>
      <c r="I184" s="37"/>
      <c r="J184" s="37"/>
      <c r="K184" s="45"/>
      <c r="L184" s="37"/>
      <c r="P184" s="37"/>
    </row>
    <row r="185" spans="3:16" x14ac:dyDescent="0.25">
      <c r="C185" s="48"/>
      <c r="D185" s="37"/>
      <c r="E185" s="37"/>
      <c r="F185" s="37"/>
      <c r="G185" s="37"/>
      <c r="H185" s="37"/>
      <c r="I185" s="37"/>
      <c r="J185" s="37"/>
      <c r="K185" s="42"/>
      <c r="L185" s="37"/>
      <c r="P185" s="37"/>
    </row>
    <row r="186" spans="3:16" x14ac:dyDescent="0.25">
      <c r="C186" s="48"/>
      <c r="D186" s="37"/>
      <c r="E186" s="37"/>
      <c r="F186" s="37"/>
      <c r="G186" s="37"/>
      <c r="H186" s="37"/>
      <c r="I186" s="37"/>
      <c r="J186" s="37"/>
      <c r="K186" s="45"/>
      <c r="L186" s="37"/>
      <c r="P186" s="37"/>
    </row>
    <row r="187" spans="3:16" x14ac:dyDescent="0.25">
      <c r="C187" s="48"/>
      <c r="D187" s="37"/>
      <c r="E187" s="37"/>
      <c r="F187" s="37"/>
      <c r="G187" s="37"/>
      <c r="H187" s="37"/>
      <c r="I187" s="37"/>
      <c r="J187" s="37"/>
      <c r="K187" s="42"/>
      <c r="L187" s="37"/>
      <c r="P187" s="37"/>
    </row>
    <row r="188" spans="3:16" x14ac:dyDescent="0.25">
      <c r="C188" s="48"/>
      <c r="D188" s="37"/>
      <c r="E188" s="37"/>
      <c r="F188" s="37"/>
      <c r="G188" s="37"/>
      <c r="H188" s="37"/>
      <c r="I188" s="37"/>
      <c r="J188" s="37"/>
      <c r="K188" s="45"/>
      <c r="L188" s="37"/>
      <c r="P188" s="37"/>
    </row>
    <row r="189" spans="3:16" x14ac:dyDescent="0.25">
      <c r="C189" s="48"/>
      <c r="D189" s="37"/>
      <c r="E189" s="37"/>
      <c r="F189" s="37"/>
      <c r="G189" s="37"/>
      <c r="H189" s="37"/>
      <c r="I189" s="37"/>
      <c r="J189" s="37"/>
      <c r="K189" s="42"/>
      <c r="L189" s="37"/>
      <c r="P189" s="37"/>
    </row>
    <row r="190" spans="3:16" x14ac:dyDescent="0.25">
      <c r="C190" s="48"/>
      <c r="D190" s="37"/>
      <c r="E190" s="37"/>
      <c r="F190" s="37"/>
      <c r="G190" s="37"/>
      <c r="H190" s="37"/>
      <c r="I190" s="37"/>
      <c r="J190" s="37"/>
      <c r="K190" s="45"/>
      <c r="L190" s="37"/>
      <c r="P190" s="37"/>
    </row>
    <row r="191" spans="3:16" x14ac:dyDescent="0.25">
      <c r="C191" s="48"/>
      <c r="D191" s="37"/>
      <c r="E191" s="37"/>
      <c r="F191" s="37"/>
      <c r="G191" s="37"/>
      <c r="H191" s="37"/>
      <c r="I191" s="37"/>
      <c r="J191" s="37"/>
      <c r="K191" s="42"/>
      <c r="L191" s="37"/>
      <c r="P191" s="37"/>
    </row>
    <row r="192" spans="3:16" x14ac:dyDescent="0.25">
      <c r="C192" s="48"/>
      <c r="D192" s="37"/>
      <c r="E192" s="37"/>
      <c r="F192" s="37"/>
      <c r="G192" s="37"/>
      <c r="H192" s="37"/>
      <c r="I192" s="37"/>
      <c r="J192" s="37"/>
      <c r="K192" s="45"/>
      <c r="L192" s="37"/>
      <c r="P192" s="37"/>
    </row>
    <row r="193" spans="3:16" x14ac:dyDescent="0.25">
      <c r="C193" s="48"/>
      <c r="D193" s="37"/>
      <c r="E193" s="37"/>
      <c r="F193" s="37"/>
      <c r="G193" s="37"/>
      <c r="H193" s="37"/>
      <c r="I193" s="37"/>
      <c r="J193" s="37"/>
      <c r="K193" s="42"/>
      <c r="L193" s="37"/>
      <c r="P193" s="37"/>
    </row>
    <row r="194" spans="3:16" x14ac:dyDescent="0.25">
      <c r="C194" s="48"/>
      <c r="D194" s="37"/>
      <c r="E194" s="37"/>
      <c r="F194" s="37"/>
      <c r="G194" s="37"/>
      <c r="H194" s="37"/>
      <c r="I194" s="37"/>
      <c r="J194" s="37"/>
      <c r="K194" s="45"/>
      <c r="L194" s="37"/>
      <c r="P194" s="37"/>
    </row>
    <row r="195" spans="3:16" x14ac:dyDescent="0.25">
      <c r="C195" s="48"/>
      <c r="D195" s="37"/>
      <c r="E195" s="37"/>
      <c r="F195" s="37"/>
      <c r="G195" s="37"/>
      <c r="H195" s="37"/>
      <c r="I195" s="37"/>
      <c r="J195" s="37"/>
      <c r="K195" s="42"/>
      <c r="L195" s="37"/>
      <c r="P195" s="37"/>
    </row>
    <row r="196" spans="3:16" x14ac:dyDescent="0.25">
      <c r="C196" s="48"/>
      <c r="D196" s="37"/>
      <c r="E196" s="37"/>
      <c r="F196" s="37"/>
      <c r="G196" s="37"/>
      <c r="H196" s="37"/>
      <c r="I196" s="37"/>
      <c r="J196" s="37"/>
      <c r="K196" s="45"/>
      <c r="L196" s="37"/>
      <c r="P196" s="37"/>
    </row>
    <row r="197" spans="3:16" x14ac:dyDescent="0.25">
      <c r="C197" s="48"/>
      <c r="D197" s="37"/>
      <c r="E197" s="37"/>
      <c r="F197" s="37"/>
      <c r="G197" s="37"/>
      <c r="H197" s="37"/>
      <c r="I197" s="37"/>
      <c r="J197" s="37"/>
      <c r="K197" s="42"/>
      <c r="L197" s="37"/>
      <c r="P197" s="37"/>
    </row>
    <row r="198" spans="3:16" x14ac:dyDescent="0.25">
      <c r="C198" s="48"/>
      <c r="D198" s="37"/>
      <c r="E198" s="37"/>
      <c r="F198" s="37"/>
      <c r="G198" s="37"/>
      <c r="H198" s="37"/>
      <c r="I198" s="37"/>
      <c r="J198" s="37"/>
      <c r="K198" s="45"/>
      <c r="L198" s="37"/>
      <c r="P198" s="37"/>
    </row>
    <row r="199" spans="3:16" x14ac:dyDescent="0.25">
      <c r="C199" s="48"/>
      <c r="D199" s="37"/>
      <c r="E199" s="37"/>
      <c r="F199" s="37"/>
      <c r="G199" s="37"/>
      <c r="H199" s="37"/>
      <c r="I199" s="37"/>
      <c r="J199" s="37"/>
      <c r="K199" s="42"/>
      <c r="L199" s="37"/>
      <c r="P199" s="37"/>
    </row>
    <row r="200" spans="3:16" x14ac:dyDescent="0.25">
      <c r="C200" s="48"/>
      <c r="D200" s="37"/>
      <c r="E200" s="37"/>
      <c r="F200" s="37"/>
      <c r="G200" s="37"/>
      <c r="H200" s="37"/>
      <c r="I200" s="37"/>
      <c r="J200" s="37"/>
      <c r="K200" s="45"/>
      <c r="L200" s="37"/>
      <c r="P200" s="37"/>
    </row>
    <row r="201" spans="3:16" x14ac:dyDescent="0.25">
      <c r="C201" s="48"/>
      <c r="D201" s="37"/>
      <c r="E201" s="37"/>
      <c r="F201" s="37"/>
      <c r="G201" s="37"/>
      <c r="H201" s="37"/>
      <c r="I201" s="37"/>
      <c r="J201" s="37"/>
      <c r="K201" s="42"/>
      <c r="L201" s="37"/>
      <c r="P201" s="37"/>
    </row>
    <row r="202" spans="3:16" x14ac:dyDescent="0.25">
      <c r="C202" s="48"/>
      <c r="D202" s="37"/>
      <c r="E202" s="37"/>
      <c r="F202" s="37"/>
      <c r="G202" s="37"/>
      <c r="H202" s="37"/>
      <c r="I202" s="37"/>
      <c r="J202" s="37"/>
      <c r="K202" s="45"/>
      <c r="L202" s="37"/>
      <c r="P202" s="37"/>
    </row>
    <row r="203" spans="3:16" x14ac:dyDescent="0.25">
      <c r="C203" s="48"/>
      <c r="D203" s="37"/>
      <c r="E203" s="37"/>
      <c r="F203" s="37"/>
      <c r="G203" s="37"/>
      <c r="H203" s="37"/>
      <c r="I203" s="37"/>
      <c r="J203" s="37"/>
      <c r="K203" s="42"/>
      <c r="L203" s="37"/>
      <c r="P203" s="37"/>
    </row>
    <row r="204" spans="3:16" x14ac:dyDescent="0.25">
      <c r="C204" s="48"/>
      <c r="D204" s="37"/>
      <c r="E204" s="37"/>
      <c r="F204" s="37"/>
      <c r="G204" s="37"/>
      <c r="H204" s="37"/>
      <c r="I204" s="37"/>
      <c r="J204" s="37"/>
      <c r="K204" s="45"/>
      <c r="L204" s="37"/>
      <c r="P204" s="37"/>
    </row>
    <row r="205" spans="3:16" x14ac:dyDescent="0.25">
      <c r="C205" s="48"/>
      <c r="D205" s="37"/>
      <c r="E205" s="37"/>
      <c r="F205" s="37"/>
      <c r="G205" s="37"/>
      <c r="H205" s="37"/>
      <c r="I205" s="37"/>
      <c r="J205" s="37"/>
      <c r="K205" s="42"/>
      <c r="L205" s="37"/>
      <c r="P205" s="37"/>
    </row>
    <row r="206" spans="3:16" x14ac:dyDescent="0.25">
      <c r="C206" s="48"/>
      <c r="D206" s="37"/>
      <c r="E206" s="37"/>
      <c r="F206" s="37"/>
      <c r="G206" s="37"/>
      <c r="H206" s="37"/>
      <c r="I206" s="37"/>
      <c r="J206" s="37"/>
      <c r="K206" s="45"/>
      <c r="L206" s="37"/>
      <c r="P206" s="37"/>
    </row>
    <row r="207" spans="3:16" x14ac:dyDescent="0.25">
      <c r="C207" s="48"/>
      <c r="D207" s="37"/>
      <c r="E207" s="37"/>
      <c r="F207" s="37"/>
      <c r="G207" s="37"/>
      <c r="H207" s="37"/>
      <c r="I207" s="37"/>
      <c r="J207" s="37"/>
      <c r="K207" s="42"/>
      <c r="L207" s="37"/>
      <c r="P207" s="37"/>
    </row>
    <row r="208" spans="3:16" x14ac:dyDescent="0.25">
      <c r="C208" s="48"/>
      <c r="D208" s="37"/>
      <c r="E208" s="37"/>
      <c r="F208" s="37"/>
      <c r="G208" s="37"/>
      <c r="H208" s="37"/>
      <c r="I208" s="37"/>
      <c r="J208" s="37"/>
      <c r="K208" s="45"/>
      <c r="L208" s="37"/>
      <c r="P208" s="37"/>
    </row>
    <row r="209" spans="3:16" x14ac:dyDescent="0.25">
      <c r="C209" s="48"/>
      <c r="D209" s="37"/>
      <c r="E209" s="37"/>
      <c r="F209" s="37"/>
      <c r="G209" s="37"/>
      <c r="H209" s="37"/>
      <c r="I209" s="37"/>
      <c r="J209" s="37"/>
      <c r="K209" s="42"/>
      <c r="L209" s="37"/>
      <c r="P209" s="37"/>
    </row>
    <row r="210" spans="3:16" x14ac:dyDescent="0.25">
      <c r="C210" s="48"/>
      <c r="D210" s="37"/>
      <c r="E210" s="37"/>
      <c r="F210" s="37"/>
      <c r="G210" s="37"/>
      <c r="H210" s="37"/>
      <c r="I210" s="37"/>
      <c r="J210" s="37"/>
      <c r="K210" s="45"/>
      <c r="L210" s="37"/>
      <c r="P210" s="37"/>
    </row>
    <row r="211" spans="3:16" x14ac:dyDescent="0.25">
      <c r="C211" s="48"/>
      <c r="D211" s="37"/>
      <c r="E211" s="37"/>
      <c r="F211" s="37"/>
      <c r="G211" s="37"/>
      <c r="H211" s="37"/>
      <c r="I211" s="37"/>
      <c r="J211" s="37"/>
      <c r="K211" s="42"/>
      <c r="L211" s="37"/>
      <c r="P211" s="37"/>
    </row>
    <row r="212" spans="3:16" x14ac:dyDescent="0.25">
      <c r="C212" s="48"/>
      <c r="D212" s="37"/>
      <c r="E212" s="37"/>
      <c r="F212" s="37"/>
      <c r="G212" s="37"/>
      <c r="H212" s="37"/>
      <c r="I212" s="37"/>
      <c r="J212" s="37"/>
      <c r="K212" s="45"/>
      <c r="L212" s="37"/>
      <c r="P212" s="37"/>
    </row>
    <row r="213" spans="3:16" x14ac:dyDescent="0.25">
      <c r="C213" s="48"/>
      <c r="D213" s="37"/>
      <c r="E213" s="37"/>
      <c r="F213" s="37"/>
      <c r="G213" s="37"/>
      <c r="H213" s="37"/>
      <c r="I213" s="37"/>
      <c r="J213" s="37"/>
      <c r="K213" s="42"/>
      <c r="L213" s="37"/>
      <c r="P213" s="37"/>
    </row>
    <row r="214" spans="3:16" x14ac:dyDescent="0.25">
      <c r="C214" s="48"/>
      <c r="D214" s="37"/>
      <c r="E214" s="37"/>
      <c r="F214" s="37"/>
      <c r="G214" s="37"/>
      <c r="H214" s="37"/>
      <c r="I214" s="37"/>
      <c r="J214" s="37"/>
      <c r="K214" s="45"/>
      <c r="L214" s="37"/>
      <c r="P214" s="37"/>
    </row>
    <row r="215" spans="3:16" x14ac:dyDescent="0.25">
      <c r="C215" s="48"/>
      <c r="D215" s="37"/>
      <c r="E215" s="37"/>
      <c r="F215" s="37"/>
      <c r="G215" s="37"/>
      <c r="H215" s="37"/>
      <c r="I215" s="37"/>
      <c r="J215" s="37"/>
      <c r="K215" s="42"/>
      <c r="L215" s="37"/>
      <c r="P215" s="37"/>
    </row>
    <row r="216" spans="3:16" x14ac:dyDescent="0.25">
      <c r="C216" s="48"/>
      <c r="D216" s="37"/>
      <c r="E216" s="37"/>
      <c r="F216" s="37"/>
      <c r="G216" s="37"/>
      <c r="H216" s="37"/>
      <c r="I216" s="37"/>
      <c r="J216" s="37"/>
      <c r="K216" s="45"/>
      <c r="L216" s="37"/>
      <c r="P216" s="37"/>
    </row>
    <row r="217" spans="3:16" x14ac:dyDescent="0.25">
      <c r="C217" s="48"/>
      <c r="D217" s="37"/>
      <c r="E217" s="37"/>
      <c r="F217" s="37"/>
      <c r="G217" s="37"/>
      <c r="H217" s="37"/>
      <c r="I217" s="37"/>
      <c r="J217" s="37"/>
      <c r="K217" s="42"/>
      <c r="L217" s="37"/>
      <c r="P217" s="37"/>
    </row>
    <row r="218" spans="3:16" x14ac:dyDescent="0.25">
      <c r="C218" s="48"/>
      <c r="D218" s="37"/>
      <c r="E218" s="37"/>
      <c r="F218" s="37"/>
      <c r="G218" s="37"/>
      <c r="H218" s="37"/>
      <c r="I218" s="37"/>
      <c r="J218" s="37"/>
      <c r="K218" s="45"/>
      <c r="L218" s="37"/>
      <c r="P218" s="37"/>
    </row>
    <row r="219" spans="3:16" x14ac:dyDescent="0.25">
      <c r="C219" s="48"/>
      <c r="D219" s="37"/>
      <c r="E219" s="37"/>
      <c r="F219" s="37"/>
      <c r="G219" s="37"/>
      <c r="H219" s="37"/>
      <c r="I219" s="37"/>
      <c r="J219" s="37"/>
      <c r="K219" s="42"/>
      <c r="L219" s="37"/>
      <c r="P219" s="37"/>
    </row>
    <row r="220" spans="3:16" x14ac:dyDescent="0.25">
      <c r="C220" s="48"/>
      <c r="D220" s="37"/>
      <c r="E220" s="37"/>
      <c r="F220" s="37"/>
      <c r="G220" s="37"/>
      <c r="H220" s="37"/>
      <c r="I220" s="37"/>
      <c r="J220" s="37"/>
      <c r="K220" s="45"/>
      <c r="L220" s="37"/>
      <c r="P220" s="37"/>
    </row>
    <row r="221" spans="3:16" x14ac:dyDescent="0.25">
      <c r="C221" s="48"/>
      <c r="D221" s="37"/>
      <c r="E221" s="37"/>
      <c r="F221" s="37"/>
      <c r="G221" s="37"/>
      <c r="H221" s="37"/>
      <c r="I221" s="37"/>
      <c r="J221" s="37"/>
      <c r="K221" s="42"/>
      <c r="L221" s="37"/>
      <c r="P221" s="37"/>
    </row>
    <row r="222" spans="3:16" x14ac:dyDescent="0.25">
      <c r="C222" s="48"/>
      <c r="D222" s="37"/>
      <c r="E222" s="37"/>
      <c r="F222" s="37"/>
      <c r="G222" s="37"/>
      <c r="H222" s="37"/>
      <c r="I222" s="37"/>
      <c r="J222" s="37"/>
      <c r="K222" s="45"/>
      <c r="L222" s="37"/>
      <c r="P222" s="37"/>
    </row>
    <row r="223" spans="3:16" x14ac:dyDescent="0.25">
      <c r="C223" s="48"/>
      <c r="D223" s="37"/>
      <c r="E223" s="37"/>
      <c r="F223" s="37"/>
      <c r="G223" s="37"/>
      <c r="H223" s="37"/>
      <c r="I223" s="37"/>
      <c r="J223" s="37"/>
      <c r="K223" s="42"/>
      <c r="L223" s="37"/>
      <c r="P223" s="37"/>
    </row>
    <row r="224" spans="3:16" x14ac:dyDescent="0.25">
      <c r="C224" s="48"/>
      <c r="D224" s="37"/>
      <c r="E224" s="37"/>
      <c r="F224" s="37"/>
      <c r="G224" s="37"/>
      <c r="H224" s="37"/>
      <c r="I224" s="37"/>
      <c r="J224" s="37"/>
      <c r="K224" s="45"/>
      <c r="L224" s="37"/>
      <c r="P224" s="37"/>
    </row>
    <row r="225" spans="3:16" x14ac:dyDescent="0.25">
      <c r="C225" s="48"/>
      <c r="D225" s="37"/>
      <c r="E225" s="37"/>
      <c r="F225" s="37"/>
      <c r="G225" s="37"/>
      <c r="H225" s="37"/>
      <c r="I225" s="37"/>
      <c r="J225" s="37"/>
      <c r="K225" s="42"/>
      <c r="L225" s="37"/>
      <c r="P225" s="37"/>
    </row>
    <row r="226" spans="3:16" x14ac:dyDescent="0.25">
      <c r="C226" s="48"/>
      <c r="D226" s="37"/>
      <c r="E226" s="37"/>
      <c r="F226" s="37"/>
      <c r="G226" s="37"/>
      <c r="H226" s="37"/>
      <c r="I226" s="37"/>
      <c r="J226" s="37"/>
      <c r="K226" s="45"/>
      <c r="L226" s="37"/>
      <c r="P226" s="37"/>
    </row>
    <row r="227" spans="3:16" x14ac:dyDescent="0.25">
      <c r="C227" s="48"/>
      <c r="D227" s="37"/>
      <c r="E227" s="37"/>
      <c r="F227" s="37"/>
      <c r="G227" s="37"/>
      <c r="H227" s="37"/>
      <c r="I227" s="37"/>
      <c r="J227" s="37"/>
      <c r="K227" s="42"/>
      <c r="L227" s="37"/>
      <c r="P227" s="37"/>
    </row>
    <row r="228" spans="3:16" x14ac:dyDescent="0.25">
      <c r="C228" s="48"/>
      <c r="D228" s="37"/>
      <c r="E228" s="37"/>
      <c r="F228" s="37"/>
      <c r="G228" s="37"/>
      <c r="H228" s="37"/>
      <c r="I228" s="37"/>
      <c r="J228" s="37"/>
      <c r="K228" s="45"/>
      <c r="L228" s="37"/>
      <c r="P228" s="37"/>
    </row>
    <row r="229" spans="3:16" x14ac:dyDescent="0.25">
      <c r="C229" s="48"/>
      <c r="D229" s="37"/>
      <c r="E229" s="37"/>
      <c r="F229" s="37"/>
      <c r="G229" s="37"/>
      <c r="H229" s="37"/>
      <c r="I229" s="37"/>
      <c r="J229" s="37"/>
      <c r="K229" s="42"/>
      <c r="L229" s="37"/>
      <c r="P229" s="37"/>
    </row>
    <row r="230" spans="3:16" x14ac:dyDescent="0.25">
      <c r="C230" s="48"/>
      <c r="D230" s="37"/>
      <c r="E230" s="37"/>
      <c r="F230" s="37"/>
      <c r="G230" s="37"/>
      <c r="H230" s="37"/>
      <c r="I230" s="37"/>
      <c r="J230" s="37"/>
      <c r="K230" s="45"/>
      <c r="L230" s="37"/>
      <c r="P230" s="37"/>
    </row>
    <row r="231" spans="3:16" x14ac:dyDescent="0.25">
      <c r="C231" s="48"/>
      <c r="D231" s="37"/>
      <c r="E231" s="37"/>
      <c r="F231" s="37"/>
      <c r="G231" s="37"/>
      <c r="H231" s="37"/>
      <c r="I231" s="37"/>
      <c r="J231" s="37"/>
      <c r="K231" s="42"/>
      <c r="L231" s="37"/>
      <c r="P231" s="37"/>
    </row>
    <row r="232" spans="3:16" x14ac:dyDescent="0.25">
      <c r="C232" s="48"/>
      <c r="D232" s="37"/>
      <c r="E232" s="37"/>
      <c r="F232" s="37"/>
      <c r="G232" s="37"/>
      <c r="H232" s="37"/>
      <c r="I232" s="37"/>
      <c r="J232" s="37"/>
      <c r="K232" s="45"/>
      <c r="L232" s="37"/>
      <c r="P232" s="37"/>
    </row>
    <row r="233" spans="3:16" x14ac:dyDescent="0.25">
      <c r="C233" s="48"/>
      <c r="D233" s="37"/>
      <c r="E233" s="37"/>
      <c r="F233" s="37"/>
      <c r="G233" s="37"/>
      <c r="H233" s="37"/>
      <c r="I233" s="37"/>
      <c r="J233" s="37"/>
      <c r="K233" s="42"/>
      <c r="L233" s="37"/>
      <c r="P233" s="37"/>
    </row>
    <row r="234" spans="3:16" x14ac:dyDescent="0.25">
      <c r="C234" s="48"/>
      <c r="D234" s="37"/>
      <c r="E234" s="37"/>
      <c r="F234" s="37"/>
      <c r="G234" s="37"/>
      <c r="H234" s="37"/>
      <c r="I234" s="37"/>
      <c r="J234" s="37"/>
      <c r="K234" s="45"/>
      <c r="L234" s="37"/>
      <c r="P234" s="37"/>
    </row>
    <row r="235" spans="3:16" x14ac:dyDescent="0.25">
      <c r="C235" s="48"/>
      <c r="D235" s="37"/>
      <c r="E235" s="37"/>
      <c r="F235" s="37"/>
      <c r="G235" s="37"/>
      <c r="H235" s="37"/>
      <c r="I235" s="37"/>
      <c r="J235" s="37"/>
      <c r="K235" s="42"/>
      <c r="L235" s="37"/>
      <c r="P235" s="37"/>
    </row>
    <row r="236" spans="3:16" x14ac:dyDescent="0.25">
      <c r="C236" s="48"/>
      <c r="D236" s="37"/>
      <c r="E236" s="37"/>
      <c r="F236" s="37"/>
      <c r="G236" s="37"/>
      <c r="H236" s="37"/>
      <c r="I236" s="37"/>
      <c r="J236" s="37"/>
      <c r="K236" s="45"/>
      <c r="L236" s="37"/>
      <c r="P236" s="37"/>
    </row>
    <row r="237" spans="3:16" x14ac:dyDescent="0.25">
      <c r="C237" s="48"/>
      <c r="D237" s="37"/>
      <c r="E237" s="37"/>
      <c r="F237" s="37"/>
      <c r="G237" s="37"/>
      <c r="H237" s="37"/>
      <c r="I237" s="37"/>
      <c r="J237" s="37"/>
      <c r="K237" s="42"/>
      <c r="L237" s="37"/>
      <c r="P237" s="37"/>
    </row>
    <row r="238" spans="3:16" x14ac:dyDescent="0.25">
      <c r="C238" s="48"/>
      <c r="D238" s="37"/>
      <c r="E238" s="37"/>
      <c r="F238" s="37"/>
      <c r="G238" s="37"/>
      <c r="H238" s="37"/>
      <c r="I238" s="37"/>
      <c r="J238" s="37"/>
      <c r="K238" s="45"/>
      <c r="L238" s="37"/>
      <c r="P238" s="37"/>
    </row>
    <row r="239" spans="3:16" x14ac:dyDescent="0.25">
      <c r="C239" s="48"/>
      <c r="D239" s="37"/>
      <c r="E239" s="37"/>
      <c r="F239" s="37"/>
      <c r="G239" s="37"/>
      <c r="H239" s="37"/>
      <c r="I239" s="37"/>
      <c r="J239" s="37"/>
      <c r="K239" s="42"/>
      <c r="L239" s="37"/>
      <c r="P239" s="37"/>
    </row>
    <row r="240" spans="3:16" x14ac:dyDescent="0.25">
      <c r="C240" s="48"/>
      <c r="D240" s="37"/>
      <c r="E240" s="37"/>
      <c r="F240" s="37"/>
      <c r="G240" s="37"/>
      <c r="H240" s="37"/>
      <c r="I240" s="37"/>
      <c r="J240" s="37"/>
      <c r="K240" s="45"/>
      <c r="L240" s="37"/>
      <c r="P240" s="37"/>
    </row>
    <row r="241" spans="3:16" x14ac:dyDescent="0.25">
      <c r="C241" s="48"/>
      <c r="D241" s="37"/>
      <c r="E241" s="37"/>
      <c r="F241" s="37"/>
      <c r="G241" s="37"/>
      <c r="H241" s="37"/>
      <c r="I241" s="37"/>
      <c r="J241" s="37"/>
      <c r="K241" s="42"/>
      <c r="L241" s="37"/>
      <c r="P241" s="37"/>
    </row>
    <row r="242" spans="3:16" x14ac:dyDescent="0.25">
      <c r="C242" s="48"/>
      <c r="D242" s="37"/>
      <c r="E242" s="37"/>
      <c r="F242" s="37"/>
      <c r="G242" s="37"/>
      <c r="H242" s="37"/>
      <c r="I242" s="37"/>
      <c r="J242" s="37"/>
      <c r="K242" s="45"/>
      <c r="L242" s="37"/>
      <c r="P242" s="37"/>
    </row>
    <row r="243" spans="3:16" x14ac:dyDescent="0.25">
      <c r="C243" s="48"/>
      <c r="D243" s="37"/>
      <c r="E243" s="37"/>
      <c r="F243" s="37"/>
      <c r="G243" s="37"/>
      <c r="H243" s="37"/>
      <c r="I243" s="37"/>
      <c r="J243" s="37"/>
      <c r="K243" s="42"/>
      <c r="L243" s="37"/>
      <c r="P243" s="37"/>
    </row>
    <row r="244" spans="3:16" x14ac:dyDescent="0.25">
      <c r="C244" s="48"/>
      <c r="D244" s="37"/>
      <c r="E244" s="37"/>
      <c r="F244" s="37"/>
      <c r="G244" s="37"/>
      <c r="H244" s="37"/>
      <c r="I244" s="37"/>
      <c r="J244" s="37"/>
      <c r="K244" s="45"/>
      <c r="L244" s="37"/>
      <c r="P244" s="37"/>
    </row>
    <row r="245" spans="3:16" x14ac:dyDescent="0.25">
      <c r="C245" s="48"/>
      <c r="D245" s="37"/>
      <c r="E245" s="37"/>
      <c r="F245" s="37"/>
      <c r="G245" s="37"/>
      <c r="H245" s="37"/>
      <c r="I245" s="37"/>
      <c r="J245" s="37"/>
      <c r="K245" s="42"/>
      <c r="L245" s="37"/>
      <c r="P245" s="37"/>
    </row>
    <row r="246" spans="3:16" x14ac:dyDescent="0.25">
      <c r="C246" s="48"/>
      <c r="D246" s="37"/>
      <c r="E246" s="37"/>
      <c r="F246" s="37"/>
      <c r="G246" s="37"/>
      <c r="H246" s="37"/>
      <c r="I246" s="37"/>
      <c r="J246" s="37"/>
      <c r="K246" s="45"/>
      <c r="L246" s="37"/>
      <c r="P246" s="37"/>
    </row>
    <row r="247" spans="3:16" x14ac:dyDescent="0.25">
      <c r="C247" s="48"/>
      <c r="D247" s="37"/>
      <c r="E247" s="37"/>
      <c r="F247" s="37"/>
      <c r="G247" s="37"/>
      <c r="H247" s="37"/>
      <c r="I247" s="37"/>
      <c r="J247" s="37"/>
      <c r="K247" s="42"/>
      <c r="L247" s="37"/>
      <c r="P247" s="37"/>
    </row>
    <row r="248" spans="3:16" x14ac:dyDescent="0.25">
      <c r="C248" s="48"/>
      <c r="D248" s="37"/>
      <c r="E248" s="37"/>
      <c r="F248" s="37"/>
      <c r="G248" s="37"/>
      <c r="H248" s="37"/>
      <c r="I248" s="37"/>
      <c r="J248" s="37"/>
      <c r="K248" s="45"/>
      <c r="L248" s="37"/>
      <c r="P248" s="37"/>
    </row>
    <row r="249" spans="3:16" x14ac:dyDescent="0.25">
      <c r="C249" s="48"/>
      <c r="D249" s="37"/>
      <c r="E249" s="37"/>
      <c r="F249" s="37"/>
      <c r="G249" s="37"/>
      <c r="H249" s="37"/>
      <c r="I249" s="37"/>
      <c r="J249" s="37"/>
      <c r="K249" s="42"/>
      <c r="L249" s="37"/>
      <c r="P249" s="37"/>
    </row>
    <row r="250" spans="3:16" x14ac:dyDescent="0.25">
      <c r="C250" s="48"/>
      <c r="D250" s="37"/>
      <c r="E250" s="37"/>
      <c r="F250" s="37"/>
      <c r="G250" s="37"/>
      <c r="H250" s="37"/>
      <c r="I250" s="37"/>
      <c r="J250" s="37"/>
      <c r="K250" s="45"/>
      <c r="L250" s="37"/>
      <c r="P250" s="37"/>
    </row>
    <row r="251" spans="3:16" x14ac:dyDescent="0.25">
      <c r="C251" s="48"/>
      <c r="D251" s="37"/>
      <c r="E251" s="37"/>
      <c r="F251" s="37"/>
      <c r="G251" s="37"/>
      <c r="H251" s="37"/>
      <c r="I251" s="37"/>
      <c r="J251" s="37"/>
      <c r="K251" s="42"/>
      <c r="L251" s="37"/>
      <c r="P251" s="37"/>
    </row>
    <row r="252" spans="3:16" x14ac:dyDescent="0.25">
      <c r="C252" s="48"/>
      <c r="D252" s="37"/>
      <c r="E252" s="37"/>
      <c r="F252" s="37"/>
      <c r="G252" s="37"/>
      <c r="H252" s="37"/>
      <c r="I252" s="37"/>
      <c r="J252" s="37"/>
      <c r="K252" s="45"/>
      <c r="L252" s="37"/>
      <c r="P252" s="37"/>
    </row>
    <row r="253" spans="3:16" x14ac:dyDescent="0.25">
      <c r="C253" s="48"/>
      <c r="D253" s="37"/>
      <c r="E253" s="37"/>
      <c r="F253" s="37"/>
      <c r="G253" s="37"/>
      <c r="H253" s="37"/>
      <c r="I253" s="37"/>
      <c r="J253" s="37"/>
      <c r="K253" s="42"/>
      <c r="L253" s="37"/>
      <c r="P253" s="37"/>
    </row>
    <row r="254" spans="3:16" x14ac:dyDescent="0.25">
      <c r="C254" s="48"/>
      <c r="D254" s="37"/>
      <c r="E254" s="37"/>
      <c r="F254" s="37"/>
      <c r="G254" s="37"/>
      <c r="H254" s="37"/>
      <c r="I254" s="37"/>
      <c r="J254" s="37"/>
      <c r="K254" s="45"/>
      <c r="L254" s="37"/>
      <c r="P254" s="37"/>
    </row>
    <row r="255" spans="3:16" x14ac:dyDescent="0.25">
      <c r="C255" s="48"/>
      <c r="D255" s="37"/>
      <c r="E255" s="37"/>
      <c r="F255" s="37"/>
      <c r="G255" s="37"/>
      <c r="H255" s="37"/>
      <c r="I255" s="37"/>
      <c r="J255" s="37"/>
      <c r="K255" s="42"/>
      <c r="L255" s="37"/>
      <c r="P255" s="37"/>
    </row>
    <row r="256" spans="3:16" x14ac:dyDescent="0.25">
      <c r="C256" s="48"/>
      <c r="D256" s="37"/>
      <c r="E256" s="37"/>
      <c r="F256" s="37"/>
      <c r="G256" s="37"/>
      <c r="H256" s="37"/>
      <c r="I256" s="37"/>
      <c r="J256" s="37"/>
      <c r="K256" s="45"/>
      <c r="L256" s="37"/>
      <c r="P256" s="37"/>
    </row>
    <row r="257" spans="3:16" x14ac:dyDescent="0.25">
      <c r="C257" s="48"/>
      <c r="D257" s="37"/>
      <c r="E257" s="37"/>
      <c r="F257" s="37"/>
      <c r="G257" s="37"/>
      <c r="H257" s="37"/>
      <c r="I257" s="37"/>
      <c r="J257" s="37"/>
      <c r="K257" s="42"/>
      <c r="L257" s="37"/>
      <c r="P257" s="37"/>
    </row>
    <row r="258" spans="3:16" x14ac:dyDescent="0.25">
      <c r="C258" s="48"/>
      <c r="D258" s="37"/>
      <c r="E258" s="37"/>
      <c r="F258" s="37"/>
      <c r="G258" s="37"/>
      <c r="H258" s="37"/>
      <c r="I258" s="37"/>
      <c r="J258" s="37"/>
      <c r="K258" s="45"/>
      <c r="L258" s="37"/>
      <c r="P258" s="37"/>
    </row>
    <row r="259" spans="3:16" x14ac:dyDescent="0.25">
      <c r="C259" s="48"/>
      <c r="D259" s="37"/>
      <c r="E259" s="37"/>
      <c r="F259" s="37"/>
      <c r="G259" s="37"/>
      <c r="H259" s="37"/>
      <c r="I259" s="37"/>
      <c r="J259" s="37"/>
      <c r="K259" s="42"/>
      <c r="L259" s="37"/>
      <c r="P259" s="37"/>
    </row>
    <row r="260" spans="3:16" x14ac:dyDescent="0.25">
      <c r="C260" s="48"/>
      <c r="D260" s="37"/>
      <c r="E260" s="37"/>
      <c r="F260" s="37"/>
      <c r="G260" s="37"/>
      <c r="H260" s="37"/>
      <c r="I260" s="37"/>
      <c r="J260" s="37"/>
      <c r="K260" s="45"/>
      <c r="L260" s="37"/>
      <c r="P260" s="37"/>
    </row>
    <row r="261" spans="3:16" x14ac:dyDescent="0.25">
      <c r="C261" s="48"/>
      <c r="D261" s="37"/>
      <c r="E261" s="37"/>
      <c r="F261" s="37"/>
      <c r="G261" s="37"/>
      <c r="H261" s="37"/>
      <c r="I261" s="37"/>
      <c r="J261" s="37"/>
      <c r="K261" s="42"/>
      <c r="L261" s="37"/>
      <c r="P261" s="37"/>
    </row>
    <row r="262" spans="3:16" x14ac:dyDescent="0.25">
      <c r="C262" s="48"/>
      <c r="D262" s="37"/>
      <c r="E262" s="37"/>
      <c r="F262" s="37"/>
      <c r="G262" s="37"/>
      <c r="H262" s="37"/>
      <c r="I262" s="37"/>
      <c r="J262" s="37"/>
      <c r="K262" s="45"/>
      <c r="L262" s="37"/>
      <c r="P262" s="37"/>
    </row>
    <row r="263" spans="3:16" x14ac:dyDescent="0.25">
      <c r="C263" s="48"/>
      <c r="D263" s="37"/>
      <c r="E263" s="37"/>
      <c r="F263" s="37"/>
      <c r="G263" s="37"/>
      <c r="H263" s="37"/>
      <c r="I263" s="37"/>
      <c r="J263" s="37"/>
      <c r="K263" s="42"/>
      <c r="L263" s="37"/>
      <c r="P263" s="37"/>
    </row>
    <row r="264" spans="3:16" x14ac:dyDescent="0.25">
      <c r="C264" s="48"/>
      <c r="D264" s="37"/>
      <c r="E264" s="37"/>
      <c r="F264" s="37"/>
      <c r="G264" s="37"/>
      <c r="H264" s="37"/>
      <c r="I264" s="37"/>
      <c r="J264" s="37"/>
      <c r="K264" s="45"/>
      <c r="L264" s="37"/>
      <c r="P264" s="37"/>
    </row>
    <row r="265" spans="3:16" x14ac:dyDescent="0.25">
      <c r="C265" s="48"/>
      <c r="D265" s="37"/>
      <c r="E265" s="37"/>
      <c r="F265" s="37"/>
      <c r="G265" s="37"/>
      <c r="H265" s="37"/>
      <c r="I265" s="37"/>
      <c r="J265" s="37"/>
      <c r="K265" s="42"/>
      <c r="L265" s="37"/>
      <c r="P265" s="37"/>
    </row>
    <row r="266" spans="3:16" x14ac:dyDescent="0.25">
      <c r="C266" s="48"/>
      <c r="D266" s="37"/>
      <c r="E266" s="37"/>
      <c r="F266" s="37"/>
      <c r="G266" s="37"/>
      <c r="H266" s="37"/>
      <c r="I266" s="37"/>
      <c r="J266" s="37"/>
      <c r="K266" s="45"/>
      <c r="L266" s="37"/>
      <c r="P266" s="37"/>
    </row>
    <row r="267" spans="3:16" x14ac:dyDescent="0.25">
      <c r="C267" s="48"/>
      <c r="D267" s="37"/>
      <c r="E267" s="37"/>
      <c r="F267" s="37"/>
      <c r="G267" s="37"/>
      <c r="H267" s="37"/>
      <c r="I267" s="37"/>
      <c r="J267" s="37"/>
      <c r="K267" s="42"/>
      <c r="L267" s="37"/>
      <c r="P267" s="37"/>
    </row>
    <row r="268" spans="3:16" x14ac:dyDescent="0.25">
      <c r="C268" s="48"/>
      <c r="D268" s="37"/>
      <c r="E268" s="37"/>
      <c r="F268" s="37"/>
      <c r="G268" s="37"/>
      <c r="H268" s="37"/>
      <c r="I268" s="37"/>
      <c r="J268" s="37"/>
      <c r="K268" s="45"/>
      <c r="L268" s="37"/>
      <c r="P268" s="37"/>
    </row>
    <row r="269" spans="3:16" x14ac:dyDescent="0.25">
      <c r="C269" s="48"/>
      <c r="D269" s="37"/>
      <c r="E269" s="37"/>
      <c r="F269" s="37"/>
      <c r="G269" s="37"/>
      <c r="H269" s="37"/>
      <c r="I269" s="37"/>
      <c r="J269" s="37"/>
      <c r="K269" s="42"/>
      <c r="L269" s="37"/>
      <c r="P269" s="37"/>
    </row>
    <row r="270" spans="3:16" x14ac:dyDescent="0.25">
      <c r="C270" s="48"/>
      <c r="D270" s="37"/>
      <c r="E270" s="37"/>
      <c r="F270" s="37"/>
      <c r="G270" s="37"/>
      <c r="H270" s="37"/>
      <c r="I270" s="37"/>
      <c r="J270" s="37"/>
      <c r="K270" s="45"/>
      <c r="L270" s="37"/>
      <c r="P270" s="37"/>
    </row>
    <row r="271" spans="3:16" x14ac:dyDescent="0.25">
      <c r="C271" s="48"/>
      <c r="D271" s="37"/>
      <c r="E271" s="37"/>
      <c r="F271" s="37"/>
      <c r="G271" s="37"/>
      <c r="H271" s="37"/>
      <c r="I271" s="37"/>
      <c r="J271" s="37"/>
      <c r="K271" s="42"/>
      <c r="L271" s="37"/>
      <c r="P271" s="37"/>
    </row>
    <row r="272" spans="3:16" x14ac:dyDescent="0.25">
      <c r="C272" s="48"/>
      <c r="D272" s="37"/>
      <c r="E272" s="37"/>
      <c r="F272" s="37"/>
      <c r="G272" s="37"/>
      <c r="H272" s="37"/>
      <c r="I272" s="37"/>
      <c r="J272" s="37"/>
      <c r="K272" s="45"/>
      <c r="L272" s="37"/>
      <c r="P272" s="37"/>
    </row>
    <row r="273" spans="3:16" x14ac:dyDescent="0.25">
      <c r="C273" s="48"/>
      <c r="D273" s="37"/>
      <c r="E273" s="37"/>
      <c r="F273" s="37"/>
      <c r="G273" s="37"/>
      <c r="H273" s="37"/>
      <c r="I273" s="37"/>
      <c r="J273" s="37"/>
      <c r="K273" s="42"/>
      <c r="L273" s="37"/>
      <c r="P273" s="37"/>
    </row>
    <row r="274" spans="3:16" x14ac:dyDescent="0.25">
      <c r="C274" s="48"/>
      <c r="D274" s="37"/>
      <c r="E274" s="37"/>
      <c r="F274" s="37"/>
      <c r="G274" s="37"/>
      <c r="H274" s="37"/>
      <c r="I274" s="37"/>
      <c r="J274" s="37"/>
      <c r="K274" s="45"/>
      <c r="L274" s="37"/>
      <c r="P274" s="37"/>
    </row>
    <row r="275" spans="3:16" x14ac:dyDescent="0.25">
      <c r="C275" s="48"/>
      <c r="D275" s="37"/>
      <c r="E275" s="37"/>
      <c r="F275" s="37"/>
      <c r="G275" s="37"/>
      <c r="H275" s="37"/>
      <c r="I275" s="37"/>
      <c r="J275" s="37"/>
      <c r="K275" s="42"/>
      <c r="L275" s="37"/>
      <c r="P275" s="37"/>
    </row>
    <row r="276" spans="3:16" x14ac:dyDescent="0.25">
      <c r="C276" s="48"/>
      <c r="D276" s="37"/>
      <c r="E276" s="37"/>
      <c r="F276" s="37"/>
      <c r="G276" s="37"/>
      <c r="H276" s="37"/>
      <c r="I276" s="37"/>
      <c r="J276" s="37"/>
      <c r="K276" s="45"/>
      <c r="L276" s="37"/>
      <c r="P276" s="37"/>
    </row>
    <row r="277" spans="3:16" x14ac:dyDescent="0.25">
      <c r="C277" s="48"/>
      <c r="D277" s="37"/>
      <c r="E277" s="37"/>
      <c r="F277" s="37"/>
      <c r="G277" s="37"/>
      <c r="H277" s="37"/>
      <c r="I277" s="37"/>
      <c r="J277" s="37"/>
      <c r="K277" s="42"/>
      <c r="L277" s="37"/>
      <c r="P277" s="37"/>
    </row>
    <row r="278" spans="3:16" x14ac:dyDescent="0.25">
      <c r="C278" s="48"/>
      <c r="D278" s="37"/>
      <c r="E278" s="37"/>
      <c r="F278" s="37"/>
      <c r="G278" s="37"/>
      <c r="H278" s="37"/>
      <c r="I278" s="37"/>
      <c r="J278" s="37"/>
      <c r="K278" s="45"/>
      <c r="L278" s="37"/>
      <c r="P278" s="37"/>
    </row>
    <row r="279" spans="3:16" x14ac:dyDescent="0.25">
      <c r="C279" s="48"/>
      <c r="D279" s="37"/>
      <c r="E279" s="37"/>
      <c r="F279" s="37"/>
      <c r="G279" s="37"/>
      <c r="H279" s="37"/>
      <c r="I279" s="37"/>
      <c r="J279" s="37"/>
      <c r="K279" s="42"/>
      <c r="L279" s="37"/>
      <c r="P279" s="37"/>
    </row>
    <row r="280" spans="3:16" x14ac:dyDescent="0.25">
      <c r="C280" s="48"/>
      <c r="D280" s="37"/>
      <c r="E280" s="37"/>
      <c r="F280" s="37"/>
      <c r="G280" s="37"/>
      <c r="H280" s="37"/>
      <c r="I280" s="37"/>
      <c r="J280" s="37"/>
      <c r="K280" s="45"/>
      <c r="L280" s="37"/>
      <c r="P280" s="37"/>
    </row>
    <row r="281" spans="3:16" x14ac:dyDescent="0.25">
      <c r="C281" s="48"/>
      <c r="D281" s="37"/>
      <c r="E281" s="37"/>
      <c r="F281" s="37"/>
      <c r="G281" s="37"/>
      <c r="H281" s="37"/>
      <c r="I281" s="37"/>
      <c r="J281" s="37"/>
      <c r="K281" s="42"/>
      <c r="L281" s="37"/>
      <c r="P281" s="37"/>
    </row>
    <row r="282" spans="3:16" x14ac:dyDescent="0.25">
      <c r="C282" s="48"/>
      <c r="D282" s="37"/>
      <c r="E282" s="37"/>
      <c r="F282" s="37"/>
      <c r="G282" s="37"/>
      <c r="H282" s="37"/>
      <c r="I282" s="37"/>
      <c r="J282" s="37"/>
      <c r="K282" s="45"/>
      <c r="L282" s="37"/>
      <c r="P282" s="37"/>
    </row>
    <row r="283" spans="3:16" x14ac:dyDescent="0.25">
      <c r="C283" s="48"/>
      <c r="D283" s="37"/>
      <c r="E283" s="37"/>
      <c r="F283" s="37"/>
      <c r="G283" s="37"/>
      <c r="H283" s="37"/>
      <c r="I283" s="37"/>
      <c r="J283" s="37"/>
      <c r="K283" s="42"/>
      <c r="L283" s="37"/>
      <c r="P283" s="37"/>
    </row>
    <row r="284" spans="3:16" x14ac:dyDescent="0.25">
      <c r="C284" s="48"/>
      <c r="D284" s="37"/>
      <c r="E284" s="37"/>
      <c r="F284" s="37"/>
      <c r="G284" s="37"/>
      <c r="H284" s="37"/>
      <c r="I284" s="37"/>
      <c r="J284" s="37"/>
      <c r="K284" s="45"/>
      <c r="L284" s="37"/>
      <c r="P284" s="37"/>
    </row>
    <row r="285" spans="3:16" x14ac:dyDescent="0.25">
      <c r="C285" s="48"/>
      <c r="D285" s="37"/>
      <c r="E285" s="37"/>
      <c r="F285" s="37"/>
      <c r="G285" s="37"/>
      <c r="H285" s="37"/>
      <c r="I285" s="37"/>
      <c r="J285" s="37"/>
      <c r="K285" s="42"/>
      <c r="L285" s="37"/>
      <c r="P285" s="37"/>
    </row>
    <row r="286" spans="3:16" x14ac:dyDescent="0.25">
      <c r="C286" s="48"/>
      <c r="D286" s="37"/>
      <c r="E286" s="37"/>
      <c r="F286" s="37"/>
      <c r="G286" s="37"/>
      <c r="H286" s="37"/>
      <c r="I286" s="37"/>
      <c r="J286" s="37"/>
      <c r="K286" s="45"/>
      <c r="L286" s="37"/>
      <c r="P286" s="37"/>
    </row>
    <row r="287" spans="3:16" x14ac:dyDescent="0.25">
      <c r="C287" s="48"/>
      <c r="D287" s="37"/>
      <c r="E287" s="37"/>
      <c r="F287" s="37"/>
      <c r="G287" s="37"/>
      <c r="H287" s="37"/>
      <c r="I287" s="37"/>
      <c r="J287" s="37"/>
      <c r="K287" s="42"/>
      <c r="L287" s="37"/>
      <c r="P287" s="37"/>
    </row>
    <row r="288" spans="3:16" x14ac:dyDescent="0.25">
      <c r="C288" s="48"/>
      <c r="D288" s="37"/>
      <c r="E288" s="37"/>
      <c r="F288" s="37"/>
      <c r="G288" s="37"/>
      <c r="H288" s="37"/>
      <c r="I288" s="37"/>
      <c r="J288" s="37"/>
      <c r="K288" s="45"/>
      <c r="L288" s="37"/>
      <c r="P288" s="37"/>
    </row>
    <row r="289" spans="3:16" x14ac:dyDescent="0.25">
      <c r="C289" s="48"/>
      <c r="D289" s="37"/>
      <c r="E289" s="37"/>
      <c r="F289" s="37"/>
      <c r="G289" s="37"/>
      <c r="H289" s="37"/>
      <c r="I289" s="37"/>
      <c r="J289" s="37"/>
      <c r="K289" s="42"/>
      <c r="L289" s="37"/>
      <c r="P289" s="37"/>
    </row>
    <row r="290" spans="3:16" x14ac:dyDescent="0.25">
      <c r="C290" s="48"/>
      <c r="D290" s="37"/>
      <c r="E290" s="37"/>
      <c r="F290" s="37"/>
      <c r="G290" s="37"/>
      <c r="H290" s="37"/>
      <c r="I290" s="37"/>
      <c r="J290" s="37"/>
      <c r="K290" s="45"/>
      <c r="L290" s="37"/>
      <c r="P290" s="37"/>
    </row>
    <row r="291" spans="3:16" x14ac:dyDescent="0.25">
      <c r="C291" s="48"/>
      <c r="D291" s="37"/>
      <c r="E291" s="37"/>
      <c r="F291" s="37"/>
      <c r="G291" s="37"/>
      <c r="H291" s="37"/>
      <c r="I291" s="37"/>
      <c r="J291" s="37"/>
      <c r="K291" s="42"/>
      <c r="L291" s="37"/>
      <c r="P291" s="37"/>
    </row>
    <row r="292" spans="3:16" x14ac:dyDescent="0.25">
      <c r="C292" s="48"/>
      <c r="D292" s="37"/>
      <c r="E292" s="37"/>
      <c r="F292" s="37"/>
      <c r="G292" s="37"/>
      <c r="H292" s="37"/>
      <c r="I292" s="37"/>
      <c r="J292" s="37"/>
      <c r="K292" s="45"/>
      <c r="L292" s="37"/>
      <c r="P292" s="37"/>
    </row>
    <row r="293" spans="3:16" x14ac:dyDescent="0.25">
      <c r="C293" s="48"/>
      <c r="D293" s="37"/>
      <c r="E293" s="37"/>
      <c r="F293" s="37"/>
      <c r="G293" s="37"/>
      <c r="H293" s="37"/>
      <c r="I293" s="37"/>
      <c r="J293" s="37"/>
      <c r="K293" s="42"/>
      <c r="L293" s="37"/>
      <c r="P293" s="37"/>
    </row>
    <row r="294" spans="3:16" x14ac:dyDescent="0.25">
      <c r="C294" s="48"/>
      <c r="D294" s="37"/>
      <c r="E294" s="37"/>
      <c r="F294" s="37"/>
      <c r="G294" s="37"/>
      <c r="H294" s="37"/>
      <c r="I294" s="37"/>
      <c r="J294" s="37"/>
      <c r="K294" s="45"/>
      <c r="L294" s="37"/>
      <c r="P294" s="37"/>
    </row>
    <row r="295" spans="3:16" x14ac:dyDescent="0.25">
      <c r="C295" s="48"/>
      <c r="D295" s="37"/>
      <c r="E295" s="37"/>
      <c r="F295" s="37"/>
      <c r="G295" s="37"/>
      <c r="H295" s="37"/>
      <c r="I295" s="37"/>
      <c r="J295" s="37"/>
      <c r="K295" s="42"/>
      <c r="L295" s="37"/>
      <c r="P295" s="37"/>
    </row>
    <row r="296" spans="3:16" x14ac:dyDescent="0.25">
      <c r="C296" s="48"/>
      <c r="D296" s="37"/>
      <c r="E296" s="37"/>
      <c r="F296" s="37"/>
      <c r="G296" s="37"/>
      <c r="H296" s="37"/>
      <c r="I296" s="37"/>
      <c r="J296" s="37"/>
      <c r="K296" s="45"/>
      <c r="L296" s="37"/>
      <c r="P296" s="37"/>
    </row>
    <row r="297" spans="3:16" x14ac:dyDescent="0.25">
      <c r="C297" s="48"/>
      <c r="D297" s="37"/>
      <c r="E297" s="37"/>
      <c r="F297" s="37"/>
      <c r="G297" s="37"/>
      <c r="H297" s="37"/>
      <c r="I297" s="37"/>
      <c r="J297" s="37"/>
      <c r="K297" s="42"/>
      <c r="L297" s="37"/>
      <c r="P297" s="37"/>
    </row>
    <row r="298" spans="3:16" x14ac:dyDescent="0.25">
      <c r="C298" s="48"/>
      <c r="D298" s="37"/>
      <c r="E298" s="37"/>
      <c r="F298" s="37"/>
      <c r="G298" s="37"/>
      <c r="H298" s="37"/>
      <c r="I298" s="37"/>
      <c r="J298" s="37"/>
      <c r="K298" s="45"/>
      <c r="L298" s="37"/>
      <c r="P298" s="37"/>
    </row>
    <row r="299" spans="3:16" x14ac:dyDescent="0.25">
      <c r="C299" s="48"/>
      <c r="D299" s="37"/>
      <c r="E299" s="37"/>
      <c r="F299" s="37"/>
      <c r="G299" s="37"/>
      <c r="H299" s="37"/>
      <c r="I299" s="37"/>
      <c r="J299" s="37"/>
      <c r="K299" s="42"/>
      <c r="L299" s="37"/>
      <c r="P299" s="37"/>
    </row>
    <row r="300" spans="3:16" x14ac:dyDescent="0.25">
      <c r="C300" s="48"/>
      <c r="D300" s="37"/>
      <c r="E300" s="37"/>
      <c r="F300" s="37"/>
      <c r="G300" s="37"/>
      <c r="H300" s="37"/>
      <c r="I300" s="37"/>
      <c r="J300" s="37"/>
      <c r="K300" s="45"/>
      <c r="L300" s="37"/>
      <c r="P300" s="37"/>
    </row>
    <row r="301" spans="3:16" x14ac:dyDescent="0.25">
      <c r="C301" s="48"/>
      <c r="D301" s="37"/>
      <c r="E301" s="37"/>
      <c r="F301" s="37"/>
      <c r="G301" s="37"/>
      <c r="H301" s="37"/>
      <c r="I301" s="37"/>
      <c r="J301" s="37"/>
      <c r="K301" s="42"/>
      <c r="L301" s="37"/>
      <c r="P301" s="37"/>
    </row>
    <row r="302" spans="3:16" x14ac:dyDescent="0.25">
      <c r="C302" s="48"/>
      <c r="D302" s="37"/>
      <c r="E302" s="37"/>
      <c r="F302" s="37"/>
      <c r="G302" s="37"/>
      <c r="H302" s="37"/>
      <c r="I302" s="37"/>
      <c r="J302" s="37"/>
      <c r="K302" s="45"/>
      <c r="L302" s="37"/>
      <c r="P302" s="37"/>
    </row>
    <row r="303" spans="3:16" x14ac:dyDescent="0.25">
      <c r="C303" s="48"/>
      <c r="D303" s="37"/>
      <c r="E303" s="37"/>
      <c r="F303" s="37"/>
      <c r="G303" s="37"/>
      <c r="H303" s="37"/>
      <c r="I303" s="37"/>
      <c r="J303" s="37"/>
      <c r="K303" s="42"/>
      <c r="L303" s="37"/>
      <c r="P303" s="37"/>
    </row>
    <row r="304" spans="3:16" x14ac:dyDescent="0.25">
      <c r="C304" s="48"/>
      <c r="D304" s="37"/>
      <c r="E304" s="37"/>
      <c r="F304" s="37"/>
      <c r="G304" s="37"/>
      <c r="H304" s="37"/>
      <c r="I304" s="37"/>
      <c r="J304" s="37"/>
      <c r="K304" s="45"/>
      <c r="L304" s="37"/>
      <c r="P304" s="37"/>
    </row>
    <row r="305" spans="3:16" x14ac:dyDescent="0.25">
      <c r="C305" s="48"/>
      <c r="D305" s="37"/>
      <c r="E305" s="37"/>
      <c r="F305" s="37"/>
      <c r="G305" s="37"/>
      <c r="H305" s="37"/>
      <c r="I305" s="37"/>
      <c r="J305" s="37"/>
      <c r="K305" s="42"/>
      <c r="L305" s="37"/>
      <c r="P305" s="37"/>
    </row>
    <row r="306" spans="3:16" x14ac:dyDescent="0.25">
      <c r="C306" s="48"/>
      <c r="D306" s="37"/>
      <c r="E306" s="37"/>
      <c r="F306" s="37"/>
      <c r="G306" s="37"/>
      <c r="H306" s="37"/>
      <c r="I306" s="37"/>
      <c r="J306" s="37"/>
      <c r="K306" s="45"/>
      <c r="L306" s="37"/>
      <c r="P306" s="37"/>
    </row>
    <row r="307" spans="3:16" x14ac:dyDescent="0.25">
      <c r="C307" s="48"/>
      <c r="D307" s="37"/>
      <c r="E307" s="37"/>
      <c r="F307" s="37"/>
      <c r="G307" s="37"/>
      <c r="H307" s="37"/>
      <c r="I307" s="37"/>
      <c r="J307" s="37"/>
      <c r="K307" s="42"/>
      <c r="L307" s="37"/>
      <c r="P307" s="37"/>
    </row>
    <row r="308" spans="3:16" x14ac:dyDescent="0.25">
      <c r="C308" s="48"/>
      <c r="D308" s="37"/>
      <c r="E308" s="37"/>
      <c r="F308" s="37"/>
      <c r="G308" s="37"/>
      <c r="H308" s="37"/>
      <c r="I308" s="37"/>
      <c r="J308" s="37"/>
      <c r="K308" s="45"/>
      <c r="L308" s="37"/>
      <c r="P308" s="37"/>
    </row>
    <row r="309" spans="3:16" x14ac:dyDescent="0.25">
      <c r="C309" s="48"/>
      <c r="D309" s="37"/>
      <c r="E309" s="37"/>
      <c r="F309" s="37"/>
      <c r="G309" s="37"/>
      <c r="H309" s="37"/>
      <c r="I309" s="37"/>
      <c r="J309" s="37"/>
      <c r="K309" s="42"/>
      <c r="L309" s="37"/>
      <c r="P309" s="37"/>
    </row>
    <row r="310" spans="3:16" x14ac:dyDescent="0.25">
      <c r="C310" s="48"/>
      <c r="D310" s="37"/>
      <c r="E310" s="37"/>
      <c r="F310" s="37"/>
      <c r="G310" s="37"/>
      <c r="H310" s="37"/>
      <c r="I310" s="37"/>
      <c r="J310" s="37"/>
      <c r="K310" s="45"/>
      <c r="L310" s="37"/>
      <c r="P310" s="37"/>
    </row>
    <row r="311" spans="3:16" x14ac:dyDescent="0.25">
      <c r="C311" s="48"/>
      <c r="D311" s="37"/>
      <c r="E311" s="37"/>
      <c r="F311" s="37"/>
      <c r="G311" s="37"/>
      <c r="H311" s="37"/>
      <c r="I311" s="37"/>
      <c r="J311" s="37"/>
      <c r="K311" s="42"/>
      <c r="L311" s="37"/>
      <c r="P311" s="37"/>
    </row>
    <row r="312" spans="3:16" x14ac:dyDescent="0.25">
      <c r="C312" s="48"/>
      <c r="D312" s="37"/>
      <c r="E312" s="37"/>
      <c r="F312" s="37"/>
      <c r="G312" s="37"/>
      <c r="H312" s="37"/>
      <c r="I312" s="37"/>
      <c r="J312" s="37"/>
      <c r="K312" s="45"/>
      <c r="L312" s="37"/>
      <c r="P312" s="37"/>
    </row>
    <row r="313" spans="3:16" x14ac:dyDescent="0.25">
      <c r="C313" s="48"/>
      <c r="D313" s="37"/>
      <c r="E313" s="37"/>
      <c r="F313" s="37"/>
      <c r="G313" s="37"/>
      <c r="H313" s="37"/>
      <c r="I313" s="37"/>
      <c r="J313" s="37"/>
      <c r="K313" s="42"/>
      <c r="L313" s="37"/>
      <c r="P313" s="37"/>
    </row>
    <row r="314" spans="3:16" x14ac:dyDescent="0.25">
      <c r="C314" s="48"/>
      <c r="D314" s="37"/>
      <c r="E314" s="37"/>
      <c r="F314" s="37"/>
      <c r="G314" s="37"/>
      <c r="H314" s="37"/>
      <c r="I314" s="37"/>
      <c r="J314" s="37"/>
      <c r="K314" s="45"/>
      <c r="L314" s="37"/>
      <c r="P314" s="37"/>
    </row>
    <row r="315" spans="3:16" x14ac:dyDescent="0.25">
      <c r="C315" s="48"/>
      <c r="D315" s="37"/>
      <c r="E315" s="37"/>
      <c r="F315" s="37"/>
      <c r="G315" s="37"/>
      <c r="H315" s="37"/>
      <c r="I315" s="37"/>
      <c r="J315" s="37"/>
      <c r="K315" s="42"/>
      <c r="L315" s="37"/>
      <c r="P315" s="37"/>
    </row>
    <row r="316" spans="3:16" x14ac:dyDescent="0.25">
      <c r="C316" s="48"/>
      <c r="D316" s="37"/>
      <c r="E316" s="37"/>
      <c r="F316" s="37"/>
      <c r="G316" s="37"/>
      <c r="H316" s="37"/>
      <c r="I316" s="37"/>
      <c r="J316" s="37"/>
      <c r="K316" s="45"/>
      <c r="L316" s="37"/>
      <c r="P316" s="37"/>
    </row>
    <row r="317" spans="3:16" x14ac:dyDescent="0.25">
      <c r="C317" s="48"/>
      <c r="D317" s="37"/>
      <c r="E317" s="37"/>
      <c r="F317" s="37"/>
      <c r="G317" s="37"/>
      <c r="H317" s="37"/>
      <c r="I317" s="37"/>
      <c r="J317" s="37"/>
      <c r="K317" s="42"/>
      <c r="L317" s="37"/>
      <c r="P317" s="37"/>
    </row>
    <row r="318" spans="3:16" x14ac:dyDescent="0.25">
      <c r="C318" s="48"/>
      <c r="D318" s="37"/>
      <c r="E318" s="37"/>
      <c r="F318" s="37"/>
      <c r="G318" s="37"/>
      <c r="H318" s="37"/>
      <c r="I318" s="37"/>
      <c r="J318" s="37"/>
      <c r="K318" s="45"/>
      <c r="L318" s="37"/>
      <c r="P318" s="37"/>
    </row>
    <row r="319" spans="3:16" x14ac:dyDescent="0.25">
      <c r="C319" s="48"/>
      <c r="D319" s="37"/>
      <c r="E319" s="37"/>
      <c r="F319" s="37"/>
      <c r="G319" s="37"/>
      <c r="H319" s="37"/>
      <c r="I319" s="37"/>
      <c r="J319" s="37"/>
      <c r="K319" s="42"/>
      <c r="L319" s="37"/>
      <c r="P319" s="37"/>
    </row>
    <row r="320" spans="3:16" x14ac:dyDescent="0.25">
      <c r="C320" s="48"/>
      <c r="D320" s="37"/>
      <c r="E320" s="37"/>
      <c r="F320" s="37"/>
      <c r="G320" s="37"/>
      <c r="H320" s="37"/>
      <c r="I320" s="37"/>
      <c r="J320" s="37"/>
      <c r="K320" s="45"/>
      <c r="L320" s="37"/>
      <c r="P320" s="37"/>
    </row>
    <row r="321" spans="3:16" x14ac:dyDescent="0.25">
      <c r="C321" s="48"/>
      <c r="D321" s="37"/>
      <c r="E321" s="37"/>
      <c r="F321" s="37"/>
      <c r="G321" s="37"/>
      <c r="H321" s="37"/>
      <c r="I321" s="37"/>
      <c r="J321" s="37"/>
      <c r="K321" s="42"/>
      <c r="L321" s="37"/>
      <c r="P321" s="37"/>
    </row>
    <row r="322" spans="3:16" x14ac:dyDescent="0.25">
      <c r="C322" s="48"/>
      <c r="D322" s="37"/>
      <c r="E322" s="37"/>
      <c r="F322" s="37"/>
      <c r="G322" s="37"/>
      <c r="H322" s="37"/>
      <c r="I322" s="37"/>
      <c r="J322" s="37"/>
      <c r="K322" s="45"/>
      <c r="L322" s="37"/>
      <c r="P322" s="37"/>
    </row>
    <row r="323" spans="3:16" x14ac:dyDescent="0.25">
      <c r="C323" s="48"/>
      <c r="D323" s="37"/>
      <c r="E323" s="37"/>
      <c r="F323" s="37"/>
      <c r="G323" s="37"/>
      <c r="H323" s="37"/>
      <c r="I323" s="37"/>
      <c r="J323" s="37"/>
      <c r="K323" s="42"/>
      <c r="L323" s="37"/>
      <c r="P323" s="37"/>
    </row>
    <row r="324" spans="3:16" x14ac:dyDescent="0.25">
      <c r="C324" s="48"/>
      <c r="D324" s="37"/>
      <c r="E324" s="37"/>
      <c r="F324" s="37"/>
      <c r="G324" s="37"/>
      <c r="H324" s="37"/>
      <c r="I324" s="37"/>
      <c r="J324" s="37"/>
      <c r="K324" s="45"/>
      <c r="L324" s="37"/>
      <c r="P324" s="37"/>
    </row>
    <row r="325" spans="3:16" x14ac:dyDescent="0.25">
      <c r="C325" s="48"/>
      <c r="D325" s="37"/>
      <c r="E325" s="37"/>
      <c r="F325" s="37"/>
      <c r="G325" s="37"/>
      <c r="H325" s="37"/>
      <c r="I325" s="37"/>
      <c r="J325" s="37"/>
      <c r="K325" s="42"/>
      <c r="L325" s="37"/>
      <c r="P325" s="37"/>
    </row>
    <row r="326" spans="3:16" x14ac:dyDescent="0.25">
      <c r="C326" s="48"/>
      <c r="D326" s="37"/>
      <c r="E326" s="37"/>
      <c r="F326" s="37"/>
      <c r="G326" s="37"/>
      <c r="H326" s="37"/>
      <c r="I326" s="37"/>
      <c r="J326" s="37"/>
      <c r="K326" s="45"/>
      <c r="L326" s="37"/>
      <c r="P326" s="37"/>
    </row>
    <row r="327" spans="3:16" x14ac:dyDescent="0.25">
      <c r="C327" s="48"/>
      <c r="D327" s="37"/>
      <c r="E327" s="37"/>
      <c r="F327" s="37"/>
      <c r="G327" s="37"/>
      <c r="H327" s="37"/>
      <c r="I327" s="37"/>
      <c r="J327" s="37"/>
      <c r="K327" s="42"/>
      <c r="L327" s="37"/>
      <c r="P327" s="37"/>
    </row>
    <row r="328" spans="3:16" x14ac:dyDescent="0.25">
      <c r="C328" s="48"/>
      <c r="D328" s="37"/>
      <c r="E328" s="37"/>
      <c r="F328" s="37"/>
      <c r="G328" s="37"/>
      <c r="H328" s="37"/>
      <c r="I328" s="37"/>
      <c r="J328" s="37"/>
      <c r="K328" s="45"/>
      <c r="L328" s="37"/>
      <c r="P328" s="37"/>
    </row>
    <row r="329" spans="3:16" x14ac:dyDescent="0.25">
      <c r="C329" s="48"/>
      <c r="D329" s="37"/>
      <c r="E329" s="37"/>
      <c r="F329" s="37"/>
      <c r="G329" s="37"/>
      <c r="H329" s="37"/>
      <c r="I329" s="37"/>
      <c r="J329" s="37"/>
      <c r="K329" s="42"/>
      <c r="L329" s="37"/>
      <c r="P329" s="37"/>
    </row>
    <row r="330" spans="3:16" x14ac:dyDescent="0.25">
      <c r="C330" s="48"/>
      <c r="D330" s="37"/>
      <c r="E330" s="37"/>
      <c r="F330" s="37"/>
      <c r="G330" s="37"/>
      <c r="H330" s="37"/>
      <c r="I330" s="37"/>
      <c r="J330" s="37"/>
      <c r="K330" s="45"/>
      <c r="L330" s="37"/>
      <c r="P330" s="37"/>
    </row>
    <row r="331" spans="3:16" x14ac:dyDescent="0.25">
      <c r="C331" s="48"/>
      <c r="D331" s="37"/>
      <c r="E331" s="37"/>
      <c r="F331" s="37"/>
      <c r="G331" s="37"/>
      <c r="H331" s="37"/>
      <c r="I331" s="37"/>
      <c r="J331" s="37"/>
      <c r="K331" s="42"/>
      <c r="L331" s="37"/>
      <c r="P331" s="37"/>
    </row>
    <row r="332" spans="3:16" x14ac:dyDescent="0.25">
      <c r="C332" s="48"/>
      <c r="D332" s="37"/>
      <c r="E332" s="37"/>
      <c r="F332" s="37"/>
      <c r="G332" s="37"/>
      <c r="H332" s="37"/>
      <c r="I332" s="37"/>
      <c r="J332" s="37"/>
      <c r="K332" s="45"/>
      <c r="L332" s="37"/>
      <c r="P332" s="37"/>
    </row>
    <row r="333" spans="3:16" x14ac:dyDescent="0.25">
      <c r="C333" s="48"/>
      <c r="D333" s="37"/>
      <c r="E333" s="37"/>
      <c r="F333" s="37"/>
      <c r="G333" s="37"/>
      <c r="H333" s="37"/>
      <c r="I333" s="37"/>
      <c r="J333" s="37"/>
      <c r="K333" s="42"/>
      <c r="L333" s="37"/>
      <c r="P333" s="37"/>
    </row>
    <row r="334" spans="3:16" x14ac:dyDescent="0.25">
      <c r="C334" s="48"/>
      <c r="D334" s="37"/>
      <c r="E334" s="37"/>
      <c r="F334" s="37"/>
      <c r="G334" s="37"/>
      <c r="H334" s="37"/>
      <c r="I334" s="37"/>
      <c r="J334" s="37"/>
      <c r="K334" s="45"/>
      <c r="L334" s="37"/>
      <c r="P334" s="37"/>
    </row>
    <row r="335" spans="3:16" x14ac:dyDescent="0.25">
      <c r="C335" s="48"/>
      <c r="D335" s="37"/>
      <c r="E335" s="37"/>
      <c r="F335" s="37"/>
      <c r="G335" s="37"/>
      <c r="H335" s="37"/>
      <c r="I335" s="37"/>
      <c r="J335" s="37"/>
      <c r="K335" s="42"/>
      <c r="L335" s="37"/>
      <c r="P335" s="37"/>
    </row>
    <row r="336" spans="3:16" x14ac:dyDescent="0.25">
      <c r="C336" s="48"/>
      <c r="D336" s="37"/>
      <c r="E336" s="37"/>
      <c r="F336" s="37"/>
      <c r="G336" s="37"/>
      <c r="H336" s="37"/>
      <c r="I336" s="37"/>
      <c r="J336" s="37"/>
      <c r="K336" s="45"/>
      <c r="L336" s="37"/>
      <c r="P336" s="37"/>
    </row>
    <row r="337" spans="3:16" x14ac:dyDescent="0.25">
      <c r="C337" s="48"/>
      <c r="D337" s="37"/>
      <c r="E337" s="37"/>
      <c r="F337" s="37"/>
      <c r="G337" s="37"/>
      <c r="H337" s="37"/>
      <c r="I337" s="37"/>
      <c r="J337" s="37"/>
      <c r="K337" s="42"/>
      <c r="L337" s="37"/>
      <c r="P337" s="37"/>
    </row>
    <row r="338" spans="3:16" x14ac:dyDescent="0.25">
      <c r="C338" s="48"/>
      <c r="D338" s="37"/>
      <c r="E338" s="37"/>
      <c r="F338" s="37"/>
      <c r="G338" s="37"/>
      <c r="H338" s="37"/>
      <c r="I338" s="37"/>
      <c r="J338" s="37"/>
      <c r="K338" s="45"/>
      <c r="L338" s="37"/>
      <c r="P338" s="37"/>
    </row>
    <row r="339" spans="3:16" x14ac:dyDescent="0.25">
      <c r="C339" s="48"/>
      <c r="D339" s="37"/>
      <c r="E339" s="37"/>
      <c r="F339" s="37"/>
      <c r="G339" s="37"/>
      <c r="H339" s="37"/>
      <c r="I339" s="37"/>
      <c r="J339" s="37"/>
      <c r="K339" s="42"/>
      <c r="L339" s="37"/>
      <c r="P339" s="37"/>
    </row>
    <row r="340" spans="3:16" x14ac:dyDescent="0.25">
      <c r="C340" s="48"/>
      <c r="D340" s="37"/>
      <c r="E340" s="37"/>
      <c r="F340" s="37"/>
      <c r="G340" s="37"/>
      <c r="H340" s="37"/>
      <c r="I340" s="37"/>
      <c r="J340" s="37"/>
      <c r="K340" s="45"/>
      <c r="L340" s="37"/>
      <c r="P340" s="37"/>
    </row>
    <row r="341" spans="3:16" x14ac:dyDescent="0.25">
      <c r="C341" s="48"/>
      <c r="D341" s="37"/>
      <c r="E341" s="37"/>
      <c r="F341" s="37"/>
      <c r="G341" s="37"/>
      <c r="H341" s="37"/>
      <c r="I341" s="37"/>
      <c r="J341" s="37"/>
      <c r="K341" s="42"/>
      <c r="L341" s="37"/>
      <c r="P341" s="37"/>
    </row>
    <row r="342" spans="3:16" x14ac:dyDescent="0.25">
      <c r="C342" s="48"/>
      <c r="D342" s="37"/>
      <c r="E342" s="37"/>
      <c r="F342" s="37"/>
      <c r="G342" s="37"/>
      <c r="H342" s="37"/>
      <c r="I342" s="37"/>
      <c r="J342" s="37"/>
      <c r="K342" s="45"/>
      <c r="L342" s="37"/>
      <c r="P342" s="37"/>
    </row>
    <row r="343" spans="3:16" x14ac:dyDescent="0.25">
      <c r="C343" s="48"/>
      <c r="D343" s="37"/>
      <c r="E343" s="37"/>
      <c r="F343" s="37"/>
      <c r="G343" s="37"/>
      <c r="H343" s="37"/>
      <c r="I343" s="37"/>
      <c r="J343" s="37"/>
      <c r="K343" s="42"/>
      <c r="L343" s="37"/>
      <c r="P343" s="37"/>
    </row>
    <row r="344" spans="3:16" x14ac:dyDescent="0.25">
      <c r="C344" s="48"/>
      <c r="D344" s="37"/>
      <c r="E344" s="37"/>
      <c r="F344" s="37"/>
      <c r="G344" s="37"/>
      <c r="H344" s="37"/>
      <c r="I344" s="37"/>
      <c r="J344" s="37"/>
      <c r="K344" s="45"/>
      <c r="L344" s="37"/>
      <c r="P344" s="37"/>
    </row>
    <row r="345" spans="3:16" x14ac:dyDescent="0.25">
      <c r="C345" s="48"/>
      <c r="D345" s="37"/>
      <c r="E345" s="37"/>
      <c r="F345" s="37"/>
      <c r="G345" s="37"/>
      <c r="H345" s="37"/>
      <c r="I345" s="37"/>
      <c r="J345" s="37"/>
      <c r="K345" s="42"/>
      <c r="L345" s="37"/>
      <c r="P345" s="37"/>
    </row>
    <row r="346" spans="3:16" x14ac:dyDescent="0.25">
      <c r="C346" s="48"/>
      <c r="D346" s="37"/>
      <c r="E346" s="37"/>
      <c r="F346" s="37"/>
      <c r="G346" s="37"/>
      <c r="H346" s="37"/>
      <c r="I346" s="37"/>
      <c r="J346" s="37"/>
      <c r="K346" s="45"/>
      <c r="L346" s="37"/>
      <c r="P346" s="37"/>
    </row>
    <row r="347" spans="3:16" x14ac:dyDescent="0.25">
      <c r="C347" s="48"/>
      <c r="D347" s="37"/>
      <c r="E347" s="37"/>
      <c r="F347" s="37"/>
      <c r="G347" s="37"/>
      <c r="H347" s="37"/>
      <c r="I347" s="37"/>
      <c r="J347" s="37"/>
      <c r="K347" s="42"/>
      <c r="L347" s="37"/>
      <c r="P347" s="37"/>
    </row>
    <row r="348" spans="3:16" x14ac:dyDescent="0.25">
      <c r="C348" s="48"/>
      <c r="D348" s="37"/>
      <c r="E348" s="37"/>
      <c r="F348" s="37"/>
      <c r="G348" s="37"/>
      <c r="H348" s="37"/>
      <c r="I348" s="37"/>
      <c r="J348" s="37"/>
      <c r="K348" s="45"/>
      <c r="L348" s="37"/>
      <c r="P348" s="37"/>
    </row>
    <row r="349" spans="3:16" x14ac:dyDescent="0.25">
      <c r="C349" s="48"/>
      <c r="D349" s="37"/>
      <c r="E349" s="37"/>
      <c r="F349" s="37"/>
      <c r="G349" s="37"/>
      <c r="H349" s="37"/>
      <c r="I349" s="37"/>
      <c r="J349" s="37"/>
      <c r="K349" s="42"/>
      <c r="L349" s="37"/>
      <c r="P349" s="37"/>
    </row>
    <row r="350" spans="3:16" x14ac:dyDescent="0.25">
      <c r="C350" s="48"/>
      <c r="D350" s="37"/>
      <c r="E350" s="37"/>
      <c r="F350" s="37"/>
      <c r="G350" s="37"/>
      <c r="H350" s="37"/>
      <c r="I350" s="37"/>
      <c r="J350" s="37"/>
      <c r="K350" s="45"/>
      <c r="L350" s="37"/>
      <c r="P350" s="37"/>
    </row>
    <row r="351" spans="3:16" x14ac:dyDescent="0.25">
      <c r="C351" s="48"/>
      <c r="D351" s="37"/>
      <c r="E351" s="37"/>
      <c r="F351" s="37"/>
      <c r="G351" s="37"/>
      <c r="H351" s="37"/>
      <c r="I351" s="37"/>
      <c r="J351" s="37"/>
      <c r="K351" s="42"/>
      <c r="L351" s="37"/>
      <c r="P351" s="37"/>
    </row>
    <row r="352" spans="3:16" x14ac:dyDescent="0.25">
      <c r="C352" s="48"/>
      <c r="D352" s="37"/>
      <c r="E352" s="37"/>
      <c r="F352" s="37"/>
      <c r="G352" s="37"/>
      <c r="H352" s="37"/>
      <c r="I352" s="37"/>
      <c r="J352" s="37"/>
      <c r="K352" s="45"/>
      <c r="L352" s="37"/>
      <c r="P352" s="37"/>
    </row>
    <row r="353" spans="3:16" x14ac:dyDescent="0.25">
      <c r="C353" s="48"/>
      <c r="D353" s="37"/>
      <c r="E353" s="37"/>
      <c r="F353" s="37"/>
      <c r="G353" s="37"/>
      <c r="H353" s="37"/>
      <c r="I353" s="37"/>
      <c r="J353" s="37"/>
      <c r="K353" s="42"/>
      <c r="L353" s="37"/>
      <c r="P353" s="37"/>
    </row>
    <row r="354" spans="3:16" x14ac:dyDescent="0.25">
      <c r="C354" s="48"/>
      <c r="D354" s="37"/>
      <c r="E354" s="37"/>
      <c r="F354" s="37"/>
      <c r="G354" s="37"/>
      <c r="H354" s="37"/>
      <c r="I354" s="37"/>
      <c r="J354" s="37"/>
      <c r="K354" s="45"/>
      <c r="L354" s="37"/>
      <c r="P354" s="37"/>
    </row>
    <row r="355" spans="3:16" x14ac:dyDescent="0.25">
      <c r="C355" s="48"/>
      <c r="D355" s="37"/>
      <c r="E355" s="37"/>
      <c r="F355" s="37"/>
      <c r="G355" s="37"/>
      <c r="H355" s="37"/>
      <c r="I355" s="37"/>
      <c r="J355" s="37"/>
      <c r="K355" s="42"/>
      <c r="L355" s="37"/>
      <c r="P355" s="37"/>
    </row>
    <row r="356" spans="3:16" x14ac:dyDescent="0.25">
      <c r="C356" s="48"/>
      <c r="D356" s="37"/>
      <c r="E356" s="37"/>
      <c r="F356" s="37"/>
      <c r="G356" s="37"/>
      <c r="H356" s="37"/>
      <c r="I356" s="37"/>
      <c r="J356" s="37"/>
      <c r="K356" s="45"/>
      <c r="L356" s="37"/>
      <c r="P356" s="37"/>
    </row>
    <row r="357" spans="3:16" x14ac:dyDescent="0.25">
      <c r="C357" s="48"/>
      <c r="D357" s="37"/>
      <c r="E357" s="37"/>
      <c r="F357" s="37"/>
      <c r="G357" s="37"/>
      <c r="H357" s="37"/>
      <c r="I357" s="37"/>
      <c r="J357" s="37"/>
      <c r="K357" s="42"/>
      <c r="L357" s="37"/>
      <c r="P357" s="37"/>
    </row>
    <row r="358" spans="3:16" x14ac:dyDescent="0.25">
      <c r="C358" s="48"/>
      <c r="D358" s="37"/>
      <c r="E358" s="37"/>
      <c r="F358" s="37"/>
      <c r="G358" s="37"/>
      <c r="H358" s="37"/>
      <c r="I358" s="37"/>
      <c r="J358" s="37"/>
      <c r="K358" s="45"/>
      <c r="L358" s="37"/>
      <c r="P358" s="37"/>
    </row>
    <row r="359" spans="3:16" x14ac:dyDescent="0.25">
      <c r="C359" s="48"/>
      <c r="D359" s="37"/>
      <c r="E359" s="37"/>
      <c r="F359" s="37"/>
      <c r="G359" s="37"/>
      <c r="H359" s="37"/>
      <c r="I359" s="37"/>
      <c r="J359" s="37"/>
      <c r="K359" s="42"/>
      <c r="L359" s="37"/>
      <c r="P359" s="37"/>
    </row>
    <row r="360" spans="3:16" x14ac:dyDescent="0.25">
      <c r="C360" s="48"/>
      <c r="D360" s="37"/>
      <c r="E360" s="37"/>
      <c r="F360" s="37"/>
      <c r="G360" s="37"/>
      <c r="H360" s="37"/>
      <c r="I360" s="37"/>
      <c r="J360" s="37"/>
      <c r="K360" s="45"/>
      <c r="L360" s="37"/>
      <c r="P360" s="37"/>
    </row>
    <row r="361" spans="3:16" x14ac:dyDescent="0.25">
      <c r="C361" s="48"/>
      <c r="D361" s="37"/>
      <c r="E361" s="37"/>
      <c r="F361" s="37"/>
      <c r="G361" s="37"/>
      <c r="H361" s="37"/>
      <c r="I361" s="37"/>
      <c r="J361" s="37"/>
      <c r="K361" s="42"/>
      <c r="L361" s="37"/>
      <c r="P361" s="37"/>
    </row>
    <row r="362" spans="3:16" x14ac:dyDescent="0.25">
      <c r="C362" s="48"/>
      <c r="D362" s="37"/>
      <c r="E362" s="37"/>
      <c r="F362" s="37"/>
      <c r="G362" s="37"/>
      <c r="H362" s="37"/>
      <c r="I362" s="37"/>
      <c r="J362" s="37"/>
      <c r="K362" s="45"/>
      <c r="L362" s="37"/>
      <c r="P362" s="37"/>
    </row>
    <row r="363" spans="3:16" x14ac:dyDescent="0.25">
      <c r="C363" s="48"/>
      <c r="D363" s="37"/>
      <c r="E363" s="37"/>
      <c r="F363" s="37"/>
      <c r="G363" s="37"/>
      <c r="H363" s="37"/>
      <c r="I363" s="37"/>
      <c r="J363" s="37"/>
      <c r="K363" s="42"/>
      <c r="L363" s="37"/>
      <c r="P363" s="37"/>
    </row>
    <row r="364" spans="3:16" x14ac:dyDescent="0.25">
      <c r="C364" s="48"/>
      <c r="D364" s="37"/>
      <c r="E364" s="37"/>
      <c r="F364" s="37"/>
      <c r="G364" s="37"/>
      <c r="H364" s="37"/>
      <c r="I364" s="37"/>
      <c r="J364" s="37"/>
      <c r="K364" s="45"/>
      <c r="L364" s="37"/>
      <c r="P364" s="37"/>
    </row>
    <row r="365" spans="3:16" x14ac:dyDescent="0.25">
      <c r="C365" s="48"/>
      <c r="D365" s="37"/>
      <c r="E365" s="37"/>
      <c r="F365" s="37"/>
      <c r="G365" s="37"/>
      <c r="H365" s="37"/>
      <c r="I365" s="37"/>
      <c r="J365" s="37"/>
      <c r="K365" s="42"/>
      <c r="L365" s="37"/>
      <c r="P365" s="37"/>
    </row>
    <row r="366" spans="3:16" x14ac:dyDescent="0.25">
      <c r="C366" s="48"/>
      <c r="D366" s="37"/>
      <c r="E366" s="37"/>
      <c r="F366" s="37"/>
      <c r="G366" s="37"/>
      <c r="H366" s="37"/>
      <c r="I366" s="37"/>
      <c r="J366" s="37"/>
      <c r="K366" s="45"/>
      <c r="L366" s="37"/>
      <c r="P366" s="37"/>
    </row>
    <row r="367" spans="3:16" x14ac:dyDescent="0.25">
      <c r="C367" s="48"/>
      <c r="D367" s="37"/>
      <c r="E367" s="37"/>
      <c r="F367" s="37"/>
      <c r="G367" s="37"/>
      <c r="H367" s="37"/>
      <c r="I367" s="37"/>
      <c r="J367" s="37"/>
      <c r="K367" s="42"/>
      <c r="L367" s="37"/>
      <c r="P367" s="37"/>
    </row>
    <row r="368" spans="3:16" x14ac:dyDescent="0.25">
      <c r="C368" s="48"/>
      <c r="D368" s="37"/>
      <c r="E368" s="37"/>
      <c r="F368" s="37"/>
      <c r="G368" s="37"/>
      <c r="H368" s="37"/>
      <c r="I368" s="37"/>
      <c r="J368" s="37"/>
      <c r="K368" s="45"/>
      <c r="L368" s="37"/>
      <c r="P368" s="37"/>
    </row>
    <row r="369" spans="3:16" x14ac:dyDescent="0.25">
      <c r="C369" s="48"/>
      <c r="D369" s="37"/>
      <c r="E369" s="37"/>
      <c r="F369" s="37"/>
      <c r="G369" s="37"/>
      <c r="H369" s="37"/>
      <c r="I369" s="37"/>
      <c r="J369" s="37"/>
      <c r="K369" s="42"/>
      <c r="L369" s="37"/>
      <c r="P369" s="37"/>
    </row>
    <row r="370" spans="3:16" x14ac:dyDescent="0.25">
      <c r="C370" s="48"/>
      <c r="D370" s="37"/>
      <c r="E370" s="37"/>
      <c r="F370" s="37"/>
      <c r="G370" s="37"/>
      <c r="H370" s="37"/>
      <c r="I370" s="37"/>
      <c r="J370" s="37"/>
      <c r="K370" s="45"/>
      <c r="L370" s="37"/>
      <c r="P370" s="37"/>
    </row>
    <row r="371" spans="3:16" x14ac:dyDescent="0.25">
      <c r="C371" s="48"/>
      <c r="D371" s="37"/>
      <c r="E371" s="37"/>
      <c r="F371" s="37"/>
      <c r="G371" s="37"/>
      <c r="H371" s="37"/>
      <c r="I371" s="37"/>
      <c r="J371" s="37"/>
      <c r="K371" s="42"/>
      <c r="L371" s="37"/>
      <c r="P371" s="37"/>
    </row>
    <row r="372" spans="3:16" x14ac:dyDescent="0.25">
      <c r="C372" s="48"/>
      <c r="D372" s="37"/>
      <c r="E372" s="37"/>
      <c r="F372" s="37"/>
      <c r="G372" s="37"/>
      <c r="H372" s="37"/>
      <c r="I372" s="37"/>
      <c r="J372" s="37"/>
      <c r="K372" s="45"/>
      <c r="L372" s="37"/>
      <c r="P372" s="37"/>
    </row>
    <row r="373" spans="3:16" x14ac:dyDescent="0.25">
      <c r="C373" s="48"/>
      <c r="D373" s="37"/>
      <c r="E373" s="37"/>
      <c r="F373" s="37"/>
      <c r="G373" s="37"/>
      <c r="H373" s="37"/>
      <c r="I373" s="37"/>
      <c r="J373" s="37"/>
      <c r="K373" s="42"/>
      <c r="L373" s="37"/>
      <c r="P373" s="37"/>
    </row>
    <row r="374" spans="3:16" x14ac:dyDescent="0.25">
      <c r="C374" s="48"/>
      <c r="D374" s="37"/>
      <c r="E374" s="37"/>
      <c r="F374" s="37"/>
      <c r="G374" s="37"/>
      <c r="H374" s="37"/>
      <c r="I374" s="37"/>
      <c r="J374" s="37"/>
      <c r="K374" s="45"/>
      <c r="L374" s="37"/>
      <c r="P374" s="37"/>
    </row>
    <row r="375" spans="3:16" x14ac:dyDescent="0.25">
      <c r="C375" s="48"/>
      <c r="D375" s="37"/>
      <c r="E375" s="37"/>
      <c r="F375" s="37"/>
      <c r="G375" s="37"/>
      <c r="H375" s="37"/>
      <c r="I375" s="37"/>
      <c r="J375" s="37"/>
      <c r="K375" s="42"/>
      <c r="L375" s="37"/>
      <c r="P375" s="37"/>
    </row>
    <row r="376" spans="3:16" x14ac:dyDescent="0.25">
      <c r="C376" s="48"/>
      <c r="D376" s="37"/>
      <c r="E376" s="37"/>
      <c r="F376" s="37"/>
      <c r="G376" s="37"/>
      <c r="H376" s="37"/>
      <c r="I376" s="37"/>
      <c r="J376" s="37"/>
      <c r="K376" s="45"/>
      <c r="L376" s="37"/>
      <c r="P376" s="37"/>
    </row>
    <row r="377" spans="3:16" x14ac:dyDescent="0.25">
      <c r="C377" s="48"/>
      <c r="D377" s="37"/>
      <c r="E377" s="37"/>
      <c r="F377" s="37"/>
      <c r="G377" s="37"/>
      <c r="H377" s="37"/>
      <c r="I377" s="37"/>
      <c r="J377" s="37"/>
      <c r="K377" s="42"/>
      <c r="L377" s="37"/>
      <c r="P377" s="37"/>
    </row>
    <row r="378" spans="3:16" x14ac:dyDescent="0.25">
      <c r="C378" s="48"/>
      <c r="D378" s="37"/>
      <c r="E378" s="37"/>
      <c r="F378" s="37"/>
      <c r="G378" s="37"/>
      <c r="H378" s="37"/>
      <c r="I378" s="37"/>
      <c r="J378" s="37"/>
      <c r="K378" s="45"/>
      <c r="L378" s="37"/>
      <c r="P378" s="37"/>
    </row>
    <row r="379" spans="3:16" x14ac:dyDescent="0.25">
      <c r="C379" s="48"/>
      <c r="D379" s="37"/>
      <c r="E379" s="37"/>
      <c r="F379" s="37"/>
      <c r="G379" s="37"/>
      <c r="H379" s="37"/>
      <c r="I379" s="37"/>
      <c r="J379" s="37"/>
      <c r="K379" s="42"/>
      <c r="L379" s="37"/>
      <c r="P379" s="37"/>
    </row>
    <row r="380" spans="3:16" x14ac:dyDescent="0.25">
      <c r="C380" s="48"/>
      <c r="D380" s="37"/>
      <c r="E380" s="37"/>
      <c r="F380" s="37"/>
      <c r="G380" s="37"/>
      <c r="H380" s="37"/>
      <c r="I380" s="37"/>
      <c r="J380" s="37"/>
      <c r="K380" s="45"/>
      <c r="L380" s="37"/>
      <c r="P380" s="37"/>
    </row>
    <row r="381" spans="3:16" x14ac:dyDescent="0.25">
      <c r="C381" s="48"/>
      <c r="D381" s="37"/>
      <c r="E381" s="37"/>
      <c r="F381" s="37"/>
      <c r="G381" s="37"/>
      <c r="H381" s="37"/>
      <c r="I381" s="37"/>
      <c r="J381" s="37"/>
      <c r="K381" s="42"/>
      <c r="L381" s="37"/>
      <c r="P381" s="37"/>
    </row>
    <row r="382" spans="3:16" x14ac:dyDescent="0.25">
      <c r="C382" s="48"/>
      <c r="D382" s="37"/>
      <c r="E382" s="37"/>
      <c r="F382" s="37"/>
      <c r="G382" s="37"/>
      <c r="H382" s="37"/>
      <c r="I382" s="37"/>
      <c r="J382" s="37"/>
      <c r="K382" s="45"/>
      <c r="L382" s="37"/>
      <c r="P382" s="37"/>
    </row>
    <row r="383" spans="3:16" x14ac:dyDescent="0.25">
      <c r="C383" s="48"/>
      <c r="D383" s="37"/>
      <c r="E383" s="37"/>
      <c r="F383" s="37"/>
      <c r="G383" s="37"/>
      <c r="H383" s="37"/>
      <c r="I383" s="37"/>
      <c r="J383" s="37"/>
      <c r="K383" s="42"/>
      <c r="L383" s="37"/>
      <c r="P383" s="37"/>
    </row>
    <row r="384" spans="3:16" x14ac:dyDescent="0.25">
      <c r="C384" s="48"/>
      <c r="D384" s="37"/>
      <c r="E384" s="37"/>
      <c r="F384" s="37"/>
      <c r="G384" s="37"/>
      <c r="H384" s="37"/>
      <c r="I384" s="37"/>
      <c r="J384" s="37"/>
      <c r="K384" s="45"/>
      <c r="L384" s="37"/>
      <c r="P384" s="37"/>
    </row>
    <row r="385" spans="3:16" x14ac:dyDescent="0.25">
      <c r="C385" s="48"/>
      <c r="D385" s="37"/>
      <c r="E385" s="37"/>
      <c r="F385" s="37"/>
      <c r="G385" s="37"/>
      <c r="H385" s="37"/>
      <c r="I385" s="37"/>
      <c r="J385" s="37"/>
      <c r="K385" s="42"/>
      <c r="L385" s="37"/>
      <c r="P385" s="37"/>
    </row>
    <row r="386" spans="3:16" x14ac:dyDescent="0.25">
      <c r="C386" s="48"/>
      <c r="D386" s="37"/>
      <c r="E386" s="37"/>
      <c r="F386" s="37"/>
      <c r="G386" s="37"/>
      <c r="H386" s="37"/>
      <c r="I386" s="37"/>
      <c r="J386" s="37"/>
      <c r="K386" s="45"/>
      <c r="L386" s="37"/>
      <c r="P386" s="37"/>
    </row>
    <row r="387" spans="3:16" x14ac:dyDescent="0.25">
      <c r="C387" s="48"/>
      <c r="D387" s="37"/>
      <c r="E387" s="37"/>
      <c r="F387" s="37"/>
      <c r="G387" s="37"/>
      <c r="H387" s="37"/>
      <c r="I387" s="37"/>
      <c r="J387" s="37"/>
      <c r="K387" s="42"/>
      <c r="L387" s="37"/>
      <c r="P387" s="37"/>
    </row>
    <row r="388" spans="3:16" x14ac:dyDescent="0.25">
      <c r="C388" s="48"/>
      <c r="D388" s="37"/>
      <c r="E388" s="37"/>
      <c r="F388" s="37"/>
      <c r="G388" s="37"/>
      <c r="H388" s="37"/>
      <c r="I388" s="37"/>
      <c r="J388" s="37"/>
      <c r="K388" s="45"/>
      <c r="L388" s="37"/>
      <c r="P388" s="37"/>
    </row>
    <row r="389" spans="3:16" x14ac:dyDescent="0.25">
      <c r="C389" s="48"/>
      <c r="D389" s="37"/>
      <c r="E389" s="37"/>
      <c r="F389" s="37"/>
      <c r="G389" s="37"/>
      <c r="H389" s="37"/>
      <c r="I389" s="37"/>
      <c r="J389" s="37"/>
      <c r="K389" s="42"/>
      <c r="L389" s="37"/>
      <c r="P389" s="37"/>
    </row>
    <row r="390" spans="3:16" x14ac:dyDescent="0.25">
      <c r="C390" s="48"/>
      <c r="D390" s="37"/>
      <c r="E390" s="37"/>
      <c r="F390" s="37"/>
      <c r="G390" s="37"/>
      <c r="H390" s="37"/>
      <c r="I390" s="37"/>
      <c r="J390" s="37"/>
      <c r="K390" s="45"/>
      <c r="L390" s="37"/>
      <c r="P390" s="37"/>
    </row>
    <row r="391" spans="3:16" x14ac:dyDescent="0.25">
      <c r="C391" s="48"/>
      <c r="D391" s="37"/>
      <c r="E391" s="37"/>
      <c r="F391" s="37"/>
      <c r="G391" s="37"/>
      <c r="H391" s="37"/>
      <c r="I391" s="37"/>
      <c r="J391" s="37"/>
      <c r="K391" s="42"/>
      <c r="L391" s="37"/>
      <c r="P391" s="37"/>
    </row>
    <row r="392" spans="3:16" x14ac:dyDescent="0.25">
      <c r="C392" s="48"/>
      <c r="D392" s="37"/>
      <c r="E392" s="37"/>
      <c r="F392" s="37"/>
      <c r="G392" s="37"/>
      <c r="H392" s="37"/>
      <c r="I392" s="37"/>
      <c r="J392" s="37"/>
      <c r="K392" s="45"/>
      <c r="L392" s="37"/>
      <c r="P392" s="37"/>
    </row>
    <row r="393" spans="3:16" x14ac:dyDescent="0.25">
      <c r="C393" s="48"/>
      <c r="D393" s="37"/>
      <c r="E393" s="37"/>
      <c r="F393" s="37"/>
      <c r="G393" s="37"/>
      <c r="H393" s="37"/>
      <c r="I393" s="37"/>
      <c r="J393" s="37"/>
      <c r="K393" s="42"/>
      <c r="L393" s="37"/>
      <c r="P393" s="37"/>
    </row>
    <row r="394" spans="3:16" x14ac:dyDescent="0.25">
      <c r="C394" s="48"/>
      <c r="D394" s="37"/>
      <c r="E394" s="37"/>
      <c r="F394" s="37"/>
      <c r="G394" s="37"/>
      <c r="H394" s="37"/>
      <c r="I394" s="37"/>
      <c r="J394" s="37"/>
      <c r="K394" s="45"/>
      <c r="L394" s="37"/>
      <c r="P394" s="37"/>
    </row>
    <row r="395" spans="3:16" x14ac:dyDescent="0.25">
      <c r="C395" s="48"/>
      <c r="D395" s="37"/>
      <c r="E395" s="37"/>
      <c r="F395" s="37"/>
      <c r="G395" s="37"/>
      <c r="H395" s="37"/>
      <c r="I395" s="37"/>
      <c r="J395" s="37"/>
      <c r="K395" s="42"/>
      <c r="L395" s="37"/>
      <c r="P395" s="37"/>
    </row>
    <row r="396" spans="3:16" x14ac:dyDescent="0.25">
      <c r="C396" s="48"/>
      <c r="D396" s="37"/>
      <c r="E396" s="37"/>
      <c r="F396" s="37"/>
      <c r="G396" s="37"/>
      <c r="H396" s="37"/>
      <c r="I396" s="37"/>
      <c r="J396" s="37"/>
      <c r="K396" s="45"/>
      <c r="L396" s="37"/>
      <c r="P396" s="37"/>
    </row>
    <row r="397" spans="3:16" x14ac:dyDescent="0.25">
      <c r="C397" s="48"/>
      <c r="D397" s="37"/>
      <c r="E397" s="37"/>
      <c r="F397" s="37"/>
      <c r="G397" s="37"/>
      <c r="H397" s="37"/>
      <c r="I397" s="37"/>
      <c r="J397" s="37"/>
      <c r="K397" s="42"/>
      <c r="L397" s="37"/>
      <c r="P397" s="37"/>
    </row>
    <row r="398" spans="3:16" x14ac:dyDescent="0.25">
      <c r="C398" s="48"/>
      <c r="D398" s="37"/>
      <c r="E398" s="37"/>
      <c r="F398" s="37"/>
      <c r="G398" s="37"/>
      <c r="H398" s="37"/>
      <c r="I398" s="37"/>
      <c r="J398" s="37"/>
      <c r="K398" s="45"/>
      <c r="L398" s="37"/>
      <c r="P398" s="37"/>
    </row>
    <row r="399" spans="3:16" x14ac:dyDescent="0.25">
      <c r="C399" s="48"/>
      <c r="D399" s="37"/>
      <c r="E399" s="37"/>
      <c r="F399" s="37"/>
      <c r="G399" s="37"/>
      <c r="H399" s="37"/>
      <c r="I399" s="37"/>
      <c r="J399" s="37"/>
      <c r="K399" s="42"/>
      <c r="L399" s="37"/>
      <c r="P399" s="37"/>
    </row>
    <row r="400" spans="3:16" x14ac:dyDescent="0.25">
      <c r="C400" s="48"/>
      <c r="D400" s="37"/>
      <c r="E400" s="37"/>
      <c r="F400" s="37"/>
      <c r="G400" s="37"/>
      <c r="H400" s="37"/>
      <c r="I400" s="37"/>
      <c r="J400" s="37"/>
      <c r="K400" s="45"/>
      <c r="L400" s="37"/>
      <c r="P400" s="37"/>
    </row>
    <row r="401" spans="3:16" x14ac:dyDescent="0.25">
      <c r="C401" s="48"/>
      <c r="D401" s="37"/>
      <c r="E401" s="37"/>
      <c r="F401" s="37"/>
      <c r="G401" s="37"/>
      <c r="H401" s="37"/>
      <c r="I401" s="37"/>
      <c r="J401" s="37"/>
      <c r="K401" s="42"/>
      <c r="L401" s="37"/>
      <c r="P401" s="37"/>
    </row>
    <row r="402" spans="3:16" x14ac:dyDescent="0.25">
      <c r="C402" s="48"/>
      <c r="D402" s="37"/>
      <c r="E402" s="37"/>
      <c r="F402" s="37"/>
      <c r="G402" s="37"/>
      <c r="H402" s="37"/>
      <c r="I402" s="37"/>
      <c r="J402" s="37"/>
      <c r="K402" s="45"/>
      <c r="L402" s="37"/>
      <c r="P402" s="37"/>
    </row>
    <row r="403" spans="3:16" x14ac:dyDescent="0.25">
      <c r="C403" s="48"/>
      <c r="D403" s="37"/>
      <c r="E403" s="37"/>
      <c r="F403" s="37"/>
      <c r="G403" s="37"/>
      <c r="H403" s="37"/>
      <c r="I403" s="37"/>
      <c r="J403" s="37"/>
      <c r="K403" s="42"/>
      <c r="L403" s="37"/>
      <c r="P403" s="37"/>
    </row>
    <row r="404" spans="3:16" x14ac:dyDescent="0.25">
      <c r="C404" s="48"/>
      <c r="D404" s="37"/>
      <c r="E404" s="37"/>
      <c r="F404" s="37"/>
      <c r="G404" s="37"/>
      <c r="H404" s="37"/>
      <c r="I404" s="37"/>
      <c r="J404" s="37"/>
      <c r="K404" s="45"/>
      <c r="L404" s="37"/>
      <c r="P404" s="37"/>
    </row>
    <row r="405" spans="3:16" x14ac:dyDescent="0.25">
      <c r="C405" s="48"/>
      <c r="D405" s="37"/>
      <c r="E405" s="37"/>
      <c r="F405" s="37"/>
      <c r="G405" s="37"/>
      <c r="H405" s="37"/>
      <c r="I405" s="37"/>
      <c r="J405" s="37"/>
      <c r="K405" s="42"/>
      <c r="L405" s="37"/>
      <c r="P405" s="37"/>
    </row>
    <row r="406" spans="3:16" x14ac:dyDescent="0.25">
      <c r="C406" s="48"/>
      <c r="D406" s="37"/>
      <c r="E406" s="37"/>
      <c r="F406" s="37"/>
      <c r="G406" s="37"/>
      <c r="H406" s="37"/>
      <c r="I406" s="37"/>
      <c r="J406" s="37"/>
      <c r="K406" s="45"/>
      <c r="L406" s="37"/>
      <c r="P406" s="37"/>
    </row>
    <row r="407" spans="3:16" x14ac:dyDescent="0.25">
      <c r="C407" s="48"/>
      <c r="D407" s="37"/>
      <c r="E407" s="37"/>
      <c r="F407" s="37"/>
      <c r="G407" s="37"/>
      <c r="H407" s="37"/>
      <c r="I407" s="37"/>
      <c r="J407" s="37"/>
      <c r="K407" s="42"/>
      <c r="L407" s="37"/>
      <c r="P407" s="37"/>
    </row>
    <row r="408" spans="3:16" x14ac:dyDescent="0.25">
      <c r="C408" s="48"/>
      <c r="D408" s="37"/>
      <c r="E408" s="37"/>
      <c r="F408" s="37"/>
      <c r="G408" s="37"/>
      <c r="H408" s="37"/>
      <c r="I408" s="37"/>
      <c r="J408" s="37"/>
      <c r="K408" s="45"/>
      <c r="L408" s="37"/>
      <c r="P408" s="37"/>
    </row>
    <row r="409" spans="3:16" x14ac:dyDescent="0.25">
      <c r="C409" s="48"/>
      <c r="D409" s="37"/>
      <c r="E409" s="37"/>
      <c r="F409" s="37"/>
      <c r="G409" s="37"/>
      <c r="H409" s="37"/>
      <c r="I409" s="37"/>
      <c r="J409" s="37"/>
      <c r="K409" s="42"/>
      <c r="L409" s="37"/>
      <c r="P409" s="37"/>
    </row>
    <row r="410" spans="3:16" x14ac:dyDescent="0.25">
      <c r="C410" s="48"/>
      <c r="D410" s="37"/>
      <c r="E410" s="37"/>
      <c r="F410" s="37"/>
      <c r="G410" s="37"/>
      <c r="H410" s="37"/>
      <c r="I410" s="37"/>
      <c r="J410" s="37"/>
      <c r="K410" s="45"/>
      <c r="L410" s="37"/>
      <c r="P410" s="37"/>
    </row>
    <row r="411" spans="3:16" x14ac:dyDescent="0.25">
      <c r="C411" s="48"/>
      <c r="D411" s="37"/>
      <c r="E411" s="37"/>
      <c r="F411" s="37"/>
      <c r="G411" s="37"/>
      <c r="H411" s="37"/>
      <c r="I411" s="37"/>
      <c r="J411" s="37"/>
      <c r="K411" s="42"/>
      <c r="L411" s="37"/>
      <c r="P411" s="37"/>
    </row>
    <row r="412" spans="3:16" x14ac:dyDescent="0.25">
      <c r="C412" s="48"/>
      <c r="D412" s="37"/>
      <c r="E412" s="37"/>
      <c r="F412" s="37"/>
      <c r="G412" s="37"/>
      <c r="H412" s="37"/>
      <c r="I412" s="37"/>
      <c r="J412" s="37"/>
      <c r="K412" s="45"/>
      <c r="L412" s="37"/>
      <c r="P412" s="37"/>
    </row>
    <row r="413" spans="3:16" x14ac:dyDescent="0.25">
      <c r="C413" s="48"/>
      <c r="D413" s="37"/>
      <c r="E413" s="37"/>
      <c r="F413" s="37"/>
      <c r="G413" s="37"/>
      <c r="H413" s="37"/>
      <c r="I413" s="37"/>
      <c r="J413" s="37"/>
      <c r="K413" s="42"/>
      <c r="L413" s="37"/>
      <c r="P413" s="37"/>
    </row>
    <row r="414" spans="3:16" x14ac:dyDescent="0.25">
      <c r="C414" s="48"/>
      <c r="D414" s="37"/>
      <c r="E414" s="37"/>
      <c r="F414" s="37"/>
      <c r="G414" s="37"/>
      <c r="H414" s="37"/>
      <c r="I414" s="37"/>
      <c r="J414" s="37"/>
      <c r="K414" s="45"/>
      <c r="L414" s="37"/>
      <c r="P414" s="37"/>
    </row>
    <row r="415" spans="3:16" x14ac:dyDescent="0.25">
      <c r="C415" s="48"/>
      <c r="D415" s="37"/>
      <c r="E415" s="37"/>
      <c r="F415" s="37"/>
      <c r="G415" s="37"/>
      <c r="H415" s="37"/>
      <c r="I415" s="37"/>
      <c r="J415" s="37"/>
      <c r="K415" s="42"/>
      <c r="L415" s="37"/>
      <c r="P415" s="37"/>
    </row>
    <row r="416" spans="3:16" x14ac:dyDescent="0.25">
      <c r="C416" s="48"/>
      <c r="D416" s="37"/>
      <c r="E416" s="37"/>
      <c r="F416" s="37"/>
      <c r="G416" s="37"/>
      <c r="H416" s="37"/>
      <c r="I416" s="37"/>
      <c r="J416" s="37"/>
      <c r="K416" s="45"/>
      <c r="L416" s="37"/>
      <c r="P416" s="37"/>
    </row>
    <row r="417" spans="3:16" x14ac:dyDescent="0.25">
      <c r="C417" s="48"/>
      <c r="D417" s="37"/>
      <c r="E417" s="37"/>
      <c r="F417" s="37"/>
      <c r="G417" s="37"/>
      <c r="H417" s="37"/>
      <c r="I417" s="37"/>
      <c r="J417" s="37"/>
      <c r="K417" s="42"/>
      <c r="L417" s="37"/>
      <c r="P417" s="37"/>
    </row>
    <row r="418" spans="3:16" x14ac:dyDescent="0.25">
      <c r="C418" s="48"/>
      <c r="D418" s="37"/>
      <c r="E418" s="37"/>
      <c r="F418" s="37"/>
      <c r="G418" s="37"/>
      <c r="H418" s="37"/>
      <c r="I418" s="37"/>
      <c r="J418" s="37"/>
      <c r="K418" s="45"/>
      <c r="L418" s="37"/>
      <c r="P418" s="37"/>
    </row>
    <row r="419" spans="3:16" x14ac:dyDescent="0.25">
      <c r="C419" s="48"/>
      <c r="D419" s="37"/>
      <c r="E419" s="37"/>
      <c r="F419" s="37"/>
      <c r="G419" s="37"/>
      <c r="H419" s="37"/>
      <c r="I419" s="37"/>
      <c r="J419" s="37"/>
      <c r="K419" s="42"/>
      <c r="L419" s="37"/>
      <c r="P419" s="37"/>
    </row>
    <row r="420" spans="3:16" x14ac:dyDescent="0.25">
      <c r="C420" s="48"/>
      <c r="D420" s="37"/>
      <c r="E420" s="37"/>
      <c r="F420" s="37"/>
      <c r="G420" s="37"/>
      <c r="H420" s="37"/>
      <c r="I420" s="37"/>
      <c r="J420" s="37"/>
      <c r="K420" s="45"/>
      <c r="L420" s="37"/>
      <c r="P420" s="37"/>
    </row>
    <row r="421" spans="3:16" x14ac:dyDescent="0.25">
      <c r="C421" s="48"/>
      <c r="D421" s="37"/>
      <c r="E421" s="37"/>
      <c r="F421" s="37"/>
      <c r="G421" s="37"/>
      <c r="H421" s="37"/>
      <c r="I421" s="37"/>
      <c r="J421" s="37"/>
      <c r="K421" s="42"/>
      <c r="L421" s="37"/>
      <c r="P421" s="37"/>
    </row>
    <row r="422" spans="3:16" x14ac:dyDescent="0.25">
      <c r="C422" s="48"/>
      <c r="D422" s="37"/>
      <c r="E422" s="37"/>
      <c r="F422" s="37"/>
      <c r="G422" s="37"/>
      <c r="H422" s="37"/>
      <c r="I422" s="37"/>
      <c r="J422" s="37"/>
      <c r="K422" s="45"/>
      <c r="L422" s="37"/>
      <c r="P422" s="37"/>
    </row>
    <row r="423" spans="3:16" x14ac:dyDescent="0.25">
      <c r="C423" s="48"/>
      <c r="D423" s="37"/>
      <c r="E423" s="37"/>
      <c r="F423" s="37"/>
      <c r="G423" s="37"/>
      <c r="H423" s="37"/>
      <c r="I423" s="37"/>
      <c r="J423" s="37"/>
      <c r="K423" s="42"/>
      <c r="L423" s="37"/>
      <c r="P423" s="37"/>
    </row>
    <row r="424" spans="3:16" x14ac:dyDescent="0.25">
      <c r="C424" s="48"/>
      <c r="D424" s="37"/>
      <c r="E424" s="37"/>
      <c r="F424" s="37"/>
      <c r="G424" s="37"/>
      <c r="H424" s="37"/>
      <c r="I424" s="37"/>
      <c r="J424" s="37"/>
      <c r="K424" s="45"/>
      <c r="L424" s="37"/>
      <c r="P424" s="37"/>
    </row>
    <row r="425" spans="3:16" x14ac:dyDescent="0.25">
      <c r="C425" s="48"/>
      <c r="D425" s="37"/>
      <c r="E425" s="37"/>
      <c r="F425" s="37"/>
      <c r="G425" s="37"/>
      <c r="H425" s="37"/>
      <c r="I425" s="37"/>
      <c r="J425" s="37"/>
      <c r="K425" s="42"/>
      <c r="L425" s="37"/>
      <c r="P425" s="37"/>
    </row>
    <row r="426" spans="3:16" x14ac:dyDescent="0.25">
      <c r="C426" s="48"/>
      <c r="D426" s="37"/>
      <c r="E426" s="37"/>
      <c r="F426" s="37"/>
      <c r="G426" s="37"/>
      <c r="H426" s="37"/>
      <c r="I426" s="37"/>
      <c r="J426" s="37"/>
      <c r="K426" s="45"/>
      <c r="L426" s="37"/>
      <c r="P426" s="37"/>
    </row>
    <row r="427" spans="3:16" x14ac:dyDescent="0.25">
      <c r="C427" s="48"/>
      <c r="D427" s="37"/>
      <c r="E427" s="37"/>
      <c r="F427" s="37"/>
      <c r="G427" s="37"/>
      <c r="H427" s="37"/>
      <c r="I427" s="37"/>
      <c r="J427" s="37"/>
      <c r="K427" s="42"/>
      <c r="L427" s="37"/>
      <c r="P427" s="37"/>
    </row>
    <row r="428" spans="3:16" x14ac:dyDescent="0.25">
      <c r="C428" s="48"/>
      <c r="D428" s="37"/>
      <c r="E428" s="37"/>
      <c r="F428" s="37"/>
      <c r="G428" s="37"/>
      <c r="H428" s="37"/>
      <c r="I428" s="37"/>
      <c r="J428" s="37"/>
      <c r="K428" s="45"/>
      <c r="L428" s="37"/>
      <c r="P428" s="37"/>
    </row>
    <row r="429" spans="3:16" x14ac:dyDescent="0.25">
      <c r="C429" s="48"/>
      <c r="D429" s="37"/>
      <c r="E429" s="37"/>
      <c r="F429" s="37"/>
      <c r="G429" s="37"/>
      <c r="H429" s="37"/>
      <c r="I429" s="37"/>
      <c r="J429" s="37"/>
      <c r="K429" s="42"/>
      <c r="L429" s="37"/>
      <c r="P429" s="37"/>
    </row>
    <row r="430" spans="3:16" x14ac:dyDescent="0.25">
      <c r="C430" s="48"/>
      <c r="D430" s="37"/>
      <c r="E430" s="37"/>
      <c r="F430" s="37"/>
      <c r="G430" s="37"/>
      <c r="H430" s="37"/>
      <c r="I430" s="37"/>
      <c r="J430" s="37"/>
      <c r="K430" s="45"/>
      <c r="L430" s="37"/>
      <c r="P430" s="37"/>
    </row>
    <row r="431" spans="3:16" x14ac:dyDescent="0.25">
      <c r="C431" s="48"/>
      <c r="D431" s="37"/>
      <c r="E431" s="37"/>
      <c r="F431" s="37"/>
      <c r="G431" s="37"/>
      <c r="H431" s="37"/>
      <c r="I431" s="37"/>
      <c r="J431" s="37"/>
      <c r="K431" s="42"/>
      <c r="L431" s="37"/>
      <c r="P431" s="37"/>
    </row>
    <row r="432" spans="3:16" x14ac:dyDescent="0.25">
      <c r="C432" s="48"/>
      <c r="D432" s="37"/>
      <c r="E432" s="37"/>
      <c r="F432" s="37"/>
      <c r="G432" s="37"/>
      <c r="H432" s="37"/>
      <c r="I432" s="37"/>
      <c r="J432" s="37"/>
      <c r="K432" s="45"/>
      <c r="L432" s="37"/>
      <c r="P432" s="37"/>
    </row>
    <row r="433" spans="3:16" x14ac:dyDescent="0.25">
      <c r="C433" s="48"/>
      <c r="D433" s="37"/>
      <c r="E433" s="37"/>
      <c r="F433" s="37"/>
      <c r="G433" s="37"/>
      <c r="H433" s="37"/>
      <c r="I433" s="37"/>
      <c r="J433" s="37"/>
      <c r="K433" s="42"/>
      <c r="L433" s="37"/>
      <c r="P433" s="37"/>
    </row>
    <row r="434" spans="3:16" x14ac:dyDescent="0.25">
      <c r="C434" s="48"/>
      <c r="D434" s="37"/>
      <c r="E434" s="37"/>
      <c r="F434" s="37"/>
      <c r="G434" s="37"/>
      <c r="H434" s="37"/>
      <c r="I434" s="37"/>
      <c r="J434" s="37"/>
      <c r="K434" s="45"/>
      <c r="L434" s="37"/>
      <c r="P434" s="37"/>
    </row>
    <row r="435" spans="3:16" x14ac:dyDescent="0.25">
      <c r="C435" s="48"/>
      <c r="D435" s="37"/>
      <c r="E435" s="37"/>
      <c r="F435" s="37"/>
      <c r="G435" s="37"/>
      <c r="H435" s="37"/>
      <c r="I435" s="37"/>
      <c r="J435" s="37"/>
      <c r="K435" s="42"/>
      <c r="L435" s="37"/>
      <c r="P435" s="37"/>
    </row>
    <row r="436" spans="3:16" x14ac:dyDescent="0.25">
      <c r="C436" s="48"/>
      <c r="D436" s="37"/>
      <c r="E436" s="37"/>
      <c r="F436" s="37"/>
      <c r="G436" s="37"/>
      <c r="H436" s="37"/>
      <c r="I436" s="37"/>
      <c r="J436" s="37"/>
      <c r="K436" s="45"/>
      <c r="L436" s="37"/>
      <c r="P436" s="37"/>
    </row>
    <row r="437" spans="3:16" x14ac:dyDescent="0.25">
      <c r="C437" s="48"/>
      <c r="D437" s="37"/>
      <c r="E437" s="37"/>
      <c r="F437" s="37"/>
      <c r="G437" s="37"/>
      <c r="H437" s="37"/>
      <c r="I437" s="37"/>
      <c r="J437" s="37"/>
      <c r="K437" s="42"/>
      <c r="L437" s="37"/>
      <c r="P437" s="37"/>
    </row>
    <row r="438" spans="3:16" x14ac:dyDescent="0.25">
      <c r="C438" s="48"/>
      <c r="D438" s="37"/>
      <c r="E438" s="37"/>
      <c r="F438" s="37"/>
      <c r="G438" s="37"/>
      <c r="H438" s="37"/>
      <c r="I438" s="37"/>
      <c r="J438" s="37"/>
      <c r="K438" s="45"/>
      <c r="L438" s="37"/>
      <c r="P438" s="37"/>
    </row>
    <row r="439" spans="3:16" x14ac:dyDescent="0.25">
      <c r="C439" s="48"/>
      <c r="D439" s="37"/>
      <c r="E439" s="37"/>
      <c r="F439" s="37"/>
      <c r="G439" s="37"/>
      <c r="H439" s="37"/>
      <c r="I439" s="37"/>
      <c r="J439" s="37"/>
      <c r="K439" s="42"/>
      <c r="L439" s="37"/>
      <c r="P439" s="37"/>
    </row>
    <row r="440" spans="3:16" x14ac:dyDescent="0.25">
      <c r="C440" s="48"/>
      <c r="D440" s="37"/>
      <c r="E440" s="37"/>
      <c r="F440" s="37"/>
      <c r="G440" s="37"/>
      <c r="H440" s="37"/>
      <c r="I440" s="37"/>
      <c r="J440" s="37"/>
      <c r="K440" s="45"/>
      <c r="L440" s="37"/>
      <c r="P440" s="37"/>
    </row>
    <row r="441" spans="3:16" x14ac:dyDescent="0.25">
      <c r="C441" s="48"/>
      <c r="D441" s="37"/>
      <c r="E441" s="37"/>
      <c r="F441" s="37"/>
      <c r="G441" s="37"/>
      <c r="H441" s="37"/>
      <c r="I441" s="37"/>
      <c r="J441" s="37"/>
      <c r="K441" s="42"/>
      <c r="L441" s="37"/>
      <c r="P441" s="37"/>
    </row>
    <row r="442" spans="3:16" x14ac:dyDescent="0.25">
      <c r="C442" s="48"/>
      <c r="D442" s="37"/>
      <c r="E442" s="37"/>
      <c r="F442" s="37"/>
      <c r="G442" s="37"/>
      <c r="H442" s="37"/>
      <c r="I442" s="37"/>
      <c r="J442" s="37"/>
      <c r="K442" s="45"/>
      <c r="L442" s="37"/>
      <c r="P442" s="37"/>
    </row>
    <row r="443" spans="3:16" x14ac:dyDescent="0.25">
      <c r="C443" s="48"/>
      <c r="D443" s="37"/>
      <c r="E443" s="37"/>
      <c r="F443" s="37"/>
      <c r="G443" s="37"/>
      <c r="H443" s="37"/>
      <c r="I443" s="37"/>
      <c r="J443" s="37"/>
      <c r="K443" s="42"/>
      <c r="L443" s="37"/>
      <c r="P443" s="37"/>
    </row>
    <row r="444" spans="3:16" x14ac:dyDescent="0.25">
      <c r="C444" s="48"/>
      <c r="D444" s="37"/>
      <c r="E444" s="37"/>
      <c r="F444" s="37"/>
      <c r="G444" s="37"/>
      <c r="H444" s="37"/>
      <c r="I444" s="37"/>
      <c r="J444" s="37"/>
      <c r="K444" s="45"/>
      <c r="L444" s="37"/>
      <c r="P444" s="37"/>
    </row>
    <row r="445" spans="3:16" x14ac:dyDescent="0.25">
      <c r="C445" s="48"/>
      <c r="D445" s="37"/>
      <c r="E445" s="37"/>
      <c r="F445" s="37"/>
      <c r="G445" s="37"/>
      <c r="H445" s="37"/>
      <c r="I445" s="37"/>
      <c r="J445" s="37"/>
      <c r="K445" s="42"/>
      <c r="L445" s="37"/>
      <c r="P445" s="37"/>
    </row>
    <row r="446" spans="3:16" x14ac:dyDescent="0.25">
      <c r="C446" s="48"/>
      <c r="D446" s="37"/>
      <c r="E446" s="37"/>
      <c r="F446" s="37"/>
      <c r="G446" s="37"/>
      <c r="H446" s="37"/>
      <c r="I446" s="37"/>
      <c r="J446" s="37"/>
      <c r="K446" s="45"/>
      <c r="L446" s="37"/>
      <c r="P446" s="37"/>
    </row>
    <row r="447" spans="3:16" x14ac:dyDescent="0.25">
      <c r="C447" s="48"/>
      <c r="D447" s="37"/>
      <c r="E447" s="37"/>
      <c r="F447" s="37"/>
      <c r="G447" s="37"/>
      <c r="H447" s="37"/>
      <c r="I447" s="37"/>
      <c r="J447" s="37"/>
      <c r="K447" s="42"/>
      <c r="L447" s="37"/>
      <c r="P447" s="37"/>
    </row>
    <row r="448" spans="3:16" x14ac:dyDescent="0.25">
      <c r="C448" s="48"/>
      <c r="D448" s="37"/>
      <c r="E448" s="37"/>
      <c r="F448" s="37"/>
      <c r="G448" s="37"/>
      <c r="H448" s="37"/>
      <c r="I448" s="37"/>
      <c r="J448" s="37"/>
      <c r="K448" s="45"/>
      <c r="L448" s="37"/>
      <c r="P448" s="37"/>
    </row>
    <row r="449" spans="3:16" x14ac:dyDescent="0.25">
      <c r="C449" s="48"/>
      <c r="D449" s="37"/>
      <c r="E449" s="37"/>
      <c r="F449" s="37"/>
      <c r="G449" s="37"/>
      <c r="H449" s="37"/>
      <c r="I449" s="37"/>
      <c r="J449" s="37"/>
      <c r="K449" s="42"/>
      <c r="L449" s="37"/>
      <c r="P449" s="37"/>
    </row>
    <row r="450" spans="3:16" x14ac:dyDescent="0.25">
      <c r="C450" s="48"/>
      <c r="D450" s="37"/>
      <c r="E450" s="37"/>
      <c r="F450" s="37"/>
      <c r="G450" s="37"/>
      <c r="H450" s="37"/>
      <c r="I450" s="37"/>
      <c r="J450" s="37"/>
      <c r="K450" s="45"/>
      <c r="L450" s="37"/>
      <c r="P450" s="37"/>
    </row>
    <row r="451" spans="3:16" x14ac:dyDescent="0.25">
      <c r="C451" s="48"/>
      <c r="D451" s="37"/>
      <c r="E451" s="37"/>
      <c r="F451" s="37"/>
      <c r="G451" s="37"/>
      <c r="H451" s="37"/>
      <c r="I451" s="37"/>
      <c r="J451" s="37"/>
      <c r="K451" s="42"/>
      <c r="L451" s="37"/>
      <c r="P451" s="37"/>
    </row>
    <row r="452" spans="3:16" x14ac:dyDescent="0.25">
      <c r="C452" s="48"/>
      <c r="D452" s="37"/>
      <c r="E452" s="37"/>
      <c r="F452" s="37"/>
      <c r="G452" s="37"/>
      <c r="H452" s="37"/>
      <c r="I452" s="37"/>
      <c r="J452" s="37"/>
      <c r="K452" s="45"/>
      <c r="L452" s="37"/>
      <c r="P452" s="37"/>
    </row>
    <row r="453" spans="3:16" x14ac:dyDescent="0.25">
      <c r="C453" s="48"/>
      <c r="D453" s="37"/>
      <c r="E453" s="37"/>
      <c r="F453" s="37"/>
      <c r="G453" s="37"/>
      <c r="H453" s="37"/>
      <c r="I453" s="37"/>
      <c r="J453" s="37"/>
      <c r="K453" s="42"/>
      <c r="L453" s="37"/>
      <c r="P453" s="37"/>
    </row>
    <row r="454" spans="3:16" x14ac:dyDescent="0.25">
      <c r="C454" s="48"/>
      <c r="D454" s="37"/>
      <c r="E454" s="37"/>
      <c r="F454" s="37"/>
      <c r="G454" s="37"/>
      <c r="H454" s="37"/>
      <c r="I454" s="37"/>
      <c r="J454" s="37"/>
      <c r="K454" s="45"/>
      <c r="L454" s="37"/>
      <c r="P454" s="37"/>
    </row>
    <row r="455" spans="3:16" x14ac:dyDescent="0.25">
      <c r="C455" s="48"/>
      <c r="D455" s="37"/>
      <c r="E455" s="37"/>
      <c r="F455" s="37"/>
      <c r="G455" s="37"/>
      <c r="H455" s="37"/>
      <c r="I455" s="37"/>
      <c r="J455" s="37"/>
      <c r="K455" s="42"/>
      <c r="L455" s="37"/>
      <c r="P455" s="37"/>
    </row>
    <row r="456" spans="3:16" x14ac:dyDescent="0.25">
      <c r="C456" s="48"/>
      <c r="D456" s="37"/>
      <c r="E456" s="37"/>
      <c r="F456" s="37"/>
      <c r="G456" s="37"/>
      <c r="H456" s="37"/>
      <c r="I456" s="37"/>
      <c r="J456" s="37"/>
      <c r="K456" s="45"/>
      <c r="L456" s="37"/>
      <c r="P456" s="37"/>
    </row>
    <row r="457" spans="3:16" x14ac:dyDescent="0.25">
      <c r="C457" s="48"/>
      <c r="D457" s="37"/>
      <c r="E457" s="37"/>
      <c r="F457" s="37"/>
      <c r="G457" s="37"/>
      <c r="H457" s="37"/>
      <c r="I457" s="37"/>
      <c r="J457" s="37"/>
      <c r="K457" s="42"/>
      <c r="L457" s="37"/>
      <c r="P457" s="37"/>
    </row>
    <row r="458" spans="3:16" x14ac:dyDescent="0.25">
      <c r="C458" s="48"/>
      <c r="D458" s="37"/>
      <c r="E458" s="37"/>
      <c r="F458" s="37"/>
      <c r="G458" s="37"/>
      <c r="H458" s="37"/>
      <c r="I458" s="37"/>
      <c r="J458" s="37"/>
      <c r="K458" s="45"/>
      <c r="L458" s="37"/>
      <c r="P458" s="37"/>
    </row>
    <row r="459" spans="3:16" x14ac:dyDescent="0.25">
      <c r="C459" s="48"/>
      <c r="D459" s="37"/>
      <c r="E459" s="37"/>
      <c r="F459" s="37"/>
      <c r="G459" s="37"/>
      <c r="H459" s="37"/>
      <c r="I459" s="37"/>
      <c r="J459" s="37"/>
      <c r="K459" s="42"/>
      <c r="L459" s="37"/>
      <c r="P459" s="37"/>
    </row>
    <row r="460" spans="3:16" x14ac:dyDescent="0.25">
      <c r="C460" s="48"/>
      <c r="D460" s="37"/>
      <c r="E460" s="37"/>
      <c r="F460" s="37"/>
      <c r="G460" s="37"/>
      <c r="H460" s="37"/>
      <c r="I460" s="37"/>
      <c r="J460" s="37"/>
      <c r="K460" s="45"/>
      <c r="L460" s="37"/>
      <c r="P460" s="37"/>
    </row>
    <row r="461" spans="3:16" x14ac:dyDescent="0.25">
      <c r="C461" s="48"/>
      <c r="D461" s="37"/>
      <c r="E461" s="37"/>
      <c r="F461" s="37"/>
      <c r="G461" s="37"/>
      <c r="H461" s="37"/>
      <c r="I461" s="37"/>
      <c r="J461" s="37"/>
      <c r="K461" s="42"/>
      <c r="L461" s="37"/>
      <c r="P461" s="37"/>
    </row>
    <row r="462" spans="3:16" x14ac:dyDescent="0.25">
      <c r="C462" s="48"/>
      <c r="D462" s="37"/>
      <c r="E462" s="37"/>
      <c r="F462" s="37"/>
      <c r="G462" s="37"/>
      <c r="H462" s="37"/>
      <c r="I462" s="37"/>
      <c r="J462" s="37"/>
      <c r="K462" s="45"/>
      <c r="L462" s="37"/>
      <c r="P462" s="37"/>
    </row>
    <row r="463" spans="3:16" x14ac:dyDescent="0.25">
      <c r="C463" s="48"/>
      <c r="D463" s="37"/>
      <c r="E463" s="37"/>
      <c r="F463" s="37"/>
      <c r="G463" s="37"/>
      <c r="H463" s="37"/>
      <c r="I463" s="37"/>
      <c r="J463" s="37"/>
      <c r="K463" s="42"/>
      <c r="L463" s="37"/>
      <c r="P463" s="37"/>
    </row>
    <row r="464" spans="3:16" x14ac:dyDescent="0.25">
      <c r="C464" s="48"/>
      <c r="D464" s="37"/>
      <c r="E464" s="37"/>
      <c r="F464" s="37"/>
      <c r="G464" s="37"/>
      <c r="H464" s="37"/>
      <c r="I464" s="37"/>
      <c r="J464" s="37"/>
      <c r="K464" s="45"/>
      <c r="L464" s="37"/>
      <c r="P464" s="37"/>
    </row>
    <row r="465" spans="3:16" x14ac:dyDescent="0.25">
      <c r="C465" s="48"/>
      <c r="D465" s="37"/>
      <c r="E465" s="37"/>
      <c r="F465" s="37"/>
      <c r="G465" s="37"/>
      <c r="H465" s="37"/>
      <c r="I465" s="37"/>
      <c r="J465" s="37"/>
      <c r="K465" s="42"/>
      <c r="L465" s="37"/>
      <c r="P465" s="37"/>
    </row>
    <row r="466" spans="3:16" x14ac:dyDescent="0.25">
      <c r="C466" s="48"/>
      <c r="D466" s="37"/>
      <c r="E466" s="37"/>
      <c r="F466" s="37"/>
      <c r="G466" s="37"/>
      <c r="H466" s="37"/>
      <c r="I466" s="37"/>
      <c r="J466" s="37"/>
      <c r="K466" s="45"/>
      <c r="L466" s="37"/>
      <c r="P466" s="37"/>
    </row>
    <row r="467" spans="3:16" x14ac:dyDescent="0.25">
      <c r="C467" s="48"/>
      <c r="D467" s="37"/>
      <c r="E467" s="37"/>
      <c r="F467" s="37"/>
      <c r="G467" s="37"/>
      <c r="H467" s="37"/>
      <c r="I467" s="37"/>
      <c r="J467" s="37"/>
      <c r="K467" s="42"/>
      <c r="L467" s="37"/>
      <c r="P467" s="37"/>
    </row>
    <row r="468" spans="3:16" x14ac:dyDescent="0.25">
      <c r="C468" s="48"/>
      <c r="D468" s="37"/>
      <c r="E468" s="37"/>
      <c r="F468" s="37"/>
      <c r="G468" s="37"/>
      <c r="H468" s="37"/>
      <c r="I468" s="37"/>
      <c r="J468" s="37"/>
      <c r="K468" s="45"/>
      <c r="L468" s="37"/>
      <c r="P468" s="37"/>
    </row>
    <row r="469" spans="3:16" x14ac:dyDescent="0.25">
      <c r="C469" s="48"/>
      <c r="D469" s="37"/>
      <c r="E469" s="37"/>
      <c r="F469" s="37"/>
      <c r="G469" s="37"/>
      <c r="H469" s="37"/>
      <c r="I469" s="37"/>
      <c r="J469" s="37"/>
      <c r="K469" s="42"/>
      <c r="L469" s="37"/>
      <c r="P469" s="37"/>
    </row>
    <row r="470" spans="3:16" x14ac:dyDescent="0.25">
      <c r="C470" s="48"/>
      <c r="D470" s="37"/>
      <c r="E470" s="37"/>
      <c r="F470" s="37"/>
      <c r="G470" s="37"/>
      <c r="H470" s="37"/>
      <c r="I470" s="37"/>
      <c r="J470" s="37"/>
      <c r="K470" s="45"/>
      <c r="L470" s="37"/>
      <c r="P470" s="37"/>
    </row>
    <row r="471" spans="3:16" x14ac:dyDescent="0.25">
      <c r="C471" s="48"/>
      <c r="D471" s="37"/>
      <c r="E471" s="37"/>
      <c r="F471" s="37"/>
      <c r="G471" s="37"/>
      <c r="H471" s="37"/>
      <c r="I471" s="37"/>
      <c r="J471" s="37"/>
      <c r="K471" s="42"/>
      <c r="L471" s="37"/>
      <c r="P471" s="37"/>
    </row>
    <row r="472" spans="3:16" x14ac:dyDescent="0.25">
      <c r="C472" s="48"/>
      <c r="D472" s="37"/>
      <c r="E472" s="37"/>
      <c r="F472" s="37"/>
      <c r="G472" s="37"/>
      <c r="H472" s="37"/>
      <c r="I472" s="37"/>
      <c r="J472" s="37"/>
      <c r="K472" s="45"/>
      <c r="L472" s="37"/>
      <c r="P472" s="37"/>
    </row>
    <row r="473" spans="3:16" x14ac:dyDescent="0.25">
      <c r="C473" s="48"/>
      <c r="D473" s="37"/>
      <c r="E473" s="37"/>
      <c r="F473" s="37"/>
      <c r="G473" s="37"/>
      <c r="H473" s="37"/>
      <c r="I473" s="37"/>
      <c r="J473" s="37"/>
      <c r="K473" s="42"/>
      <c r="L473" s="37"/>
      <c r="P473" s="37"/>
    </row>
    <row r="474" spans="3:16" x14ac:dyDescent="0.25">
      <c r="C474" s="48"/>
      <c r="D474" s="37"/>
      <c r="E474" s="37"/>
      <c r="F474" s="37"/>
      <c r="G474" s="37"/>
      <c r="H474" s="37"/>
      <c r="I474" s="37"/>
      <c r="J474" s="37"/>
      <c r="K474" s="45"/>
      <c r="L474" s="37"/>
      <c r="P474" s="37"/>
    </row>
    <row r="475" spans="3:16" x14ac:dyDescent="0.25">
      <c r="C475" s="48"/>
      <c r="D475" s="37"/>
      <c r="E475" s="37"/>
      <c r="F475" s="37"/>
      <c r="G475" s="37"/>
      <c r="H475" s="37"/>
      <c r="I475" s="37"/>
      <c r="J475" s="37"/>
      <c r="K475" s="42"/>
      <c r="L475" s="37"/>
      <c r="P475" s="37"/>
    </row>
    <row r="476" spans="3:16" x14ac:dyDescent="0.25">
      <c r="C476" s="48"/>
      <c r="D476" s="37"/>
      <c r="E476" s="37"/>
      <c r="F476" s="37"/>
      <c r="G476" s="37"/>
      <c r="H476" s="37"/>
      <c r="I476" s="37"/>
      <c r="J476" s="37"/>
      <c r="K476" s="45"/>
      <c r="L476" s="37"/>
      <c r="P476" s="37"/>
    </row>
    <row r="477" spans="3:16" x14ac:dyDescent="0.25">
      <c r="C477" s="48"/>
      <c r="D477" s="37"/>
      <c r="E477" s="37"/>
      <c r="F477" s="37"/>
      <c r="G477" s="37"/>
      <c r="H477" s="37"/>
      <c r="I477" s="37"/>
      <c r="J477" s="37"/>
      <c r="K477" s="42"/>
      <c r="L477" s="37"/>
      <c r="P477" s="37"/>
    </row>
    <row r="478" spans="3:16" x14ac:dyDescent="0.25">
      <c r="C478" s="48"/>
      <c r="D478" s="37"/>
      <c r="E478" s="37"/>
      <c r="F478" s="37"/>
      <c r="G478" s="37"/>
      <c r="H478" s="37"/>
      <c r="I478" s="37"/>
      <c r="J478" s="37"/>
      <c r="K478" s="45"/>
      <c r="L478" s="37"/>
      <c r="P478" s="37"/>
    </row>
    <row r="479" spans="3:16" x14ac:dyDescent="0.25">
      <c r="C479" s="48"/>
      <c r="D479" s="37"/>
      <c r="E479" s="37"/>
      <c r="F479" s="37"/>
      <c r="G479" s="37"/>
      <c r="H479" s="37"/>
      <c r="I479" s="37"/>
      <c r="J479" s="37"/>
      <c r="K479" s="42"/>
      <c r="L479" s="37"/>
      <c r="P479" s="37"/>
    </row>
    <row r="480" spans="3:16" x14ac:dyDescent="0.25">
      <c r="C480" s="48"/>
      <c r="D480" s="37"/>
      <c r="E480" s="37"/>
      <c r="F480" s="37"/>
      <c r="G480" s="37"/>
      <c r="H480" s="37"/>
      <c r="I480" s="37"/>
      <c r="J480" s="37"/>
      <c r="K480" s="45"/>
      <c r="L480" s="37"/>
      <c r="P480" s="37"/>
    </row>
    <row r="481" spans="3:16" x14ac:dyDescent="0.25">
      <c r="C481" s="48"/>
      <c r="D481" s="37"/>
      <c r="E481" s="37"/>
      <c r="F481" s="37"/>
      <c r="G481" s="37"/>
      <c r="H481" s="37"/>
      <c r="I481" s="37"/>
      <c r="J481" s="37"/>
      <c r="K481" s="42"/>
      <c r="L481" s="37"/>
      <c r="P481" s="37"/>
    </row>
    <row r="482" spans="3:16" x14ac:dyDescent="0.25">
      <c r="C482" s="48"/>
      <c r="D482" s="37"/>
      <c r="E482" s="37"/>
      <c r="F482" s="37"/>
      <c r="G482" s="37"/>
      <c r="H482" s="37"/>
      <c r="I482" s="37"/>
      <c r="J482" s="37"/>
      <c r="K482" s="45"/>
      <c r="L482" s="37"/>
      <c r="P482" s="37"/>
    </row>
    <row r="483" spans="3:16" x14ac:dyDescent="0.25">
      <c r="C483" s="48"/>
      <c r="D483" s="37"/>
      <c r="E483" s="37"/>
      <c r="F483" s="37"/>
      <c r="G483" s="37"/>
      <c r="H483" s="37"/>
      <c r="I483" s="37"/>
      <c r="J483" s="37"/>
      <c r="K483" s="42"/>
      <c r="L483" s="37"/>
      <c r="P483" s="37"/>
    </row>
    <row r="484" spans="3:16" x14ac:dyDescent="0.25">
      <c r="C484" s="48"/>
      <c r="D484" s="37"/>
      <c r="E484" s="37"/>
      <c r="F484" s="37"/>
      <c r="G484" s="37"/>
      <c r="H484" s="37"/>
      <c r="I484" s="37"/>
      <c r="J484" s="37"/>
      <c r="K484" s="45"/>
      <c r="L484" s="37"/>
      <c r="P484" s="37"/>
    </row>
    <row r="485" spans="3:16" x14ac:dyDescent="0.25">
      <c r="C485" s="48"/>
      <c r="D485" s="37"/>
      <c r="E485" s="37"/>
      <c r="F485" s="37"/>
      <c r="G485" s="37"/>
      <c r="H485" s="37"/>
      <c r="I485" s="37"/>
      <c r="J485" s="37"/>
      <c r="K485" s="42"/>
      <c r="L485" s="37"/>
      <c r="P485" s="37"/>
    </row>
    <row r="486" spans="3:16" x14ac:dyDescent="0.25">
      <c r="C486" s="48"/>
      <c r="D486" s="37"/>
      <c r="E486" s="37"/>
      <c r="F486" s="37"/>
      <c r="G486" s="37"/>
      <c r="H486" s="37"/>
      <c r="I486" s="37"/>
      <c r="J486" s="37"/>
      <c r="K486" s="45"/>
      <c r="L486" s="37"/>
      <c r="P486" s="37"/>
    </row>
    <row r="487" spans="3:16" x14ac:dyDescent="0.25">
      <c r="C487" s="48"/>
      <c r="D487" s="37"/>
      <c r="E487" s="37"/>
      <c r="F487" s="37"/>
      <c r="G487" s="37"/>
      <c r="H487" s="37"/>
      <c r="I487" s="37"/>
      <c r="J487" s="37"/>
      <c r="K487" s="42"/>
      <c r="L487" s="37"/>
      <c r="P487" s="37"/>
    </row>
    <row r="488" spans="3:16" x14ac:dyDescent="0.25">
      <c r="C488" s="48"/>
      <c r="D488" s="37"/>
      <c r="E488" s="37"/>
      <c r="F488" s="37"/>
      <c r="G488" s="37"/>
      <c r="H488" s="37"/>
      <c r="I488" s="37"/>
      <c r="J488" s="37"/>
      <c r="K488" s="45"/>
      <c r="L488" s="37"/>
      <c r="P488" s="37"/>
    </row>
    <row r="489" spans="3:16" x14ac:dyDescent="0.25">
      <c r="C489" s="48"/>
      <c r="D489" s="37"/>
      <c r="E489" s="37"/>
      <c r="F489" s="37"/>
      <c r="G489" s="37"/>
      <c r="H489" s="37"/>
      <c r="I489" s="37"/>
      <c r="J489" s="37"/>
      <c r="K489" s="42"/>
      <c r="L489" s="37"/>
      <c r="P489" s="37"/>
    </row>
    <row r="490" spans="3:16" x14ac:dyDescent="0.25">
      <c r="C490" s="48"/>
      <c r="D490" s="37"/>
      <c r="E490" s="37"/>
      <c r="F490" s="37"/>
      <c r="G490" s="37"/>
      <c r="H490" s="37"/>
      <c r="I490" s="37"/>
      <c r="J490" s="37"/>
      <c r="K490" s="45"/>
      <c r="L490" s="37"/>
      <c r="P490" s="37"/>
    </row>
    <row r="491" spans="3:16" x14ac:dyDescent="0.25">
      <c r="C491" s="48"/>
      <c r="D491" s="37"/>
      <c r="E491" s="37"/>
      <c r="F491" s="37"/>
      <c r="G491" s="37"/>
      <c r="H491" s="37"/>
      <c r="I491" s="37"/>
      <c r="J491" s="37"/>
      <c r="K491" s="42"/>
      <c r="L491" s="37"/>
      <c r="P491" s="37"/>
    </row>
    <row r="492" spans="3:16" x14ac:dyDescent="0.25">
      <c r="C492" s="48"/>
      <c r="D492" s="37"/>
      <c r="E492" s="37"/>
      <c r="F492" s="37"/>
      <c r="G492" s="37"/>
      <c r="H492" s="37"/>
      <c r="I492" s="37"/>
      <c r="J492" s="37"/>
      <c r="K492" s="45"/>
      <c r="L492" s="37"/>
      <c r="P492" s="37"/>
    </row>
    <row r="493" spans="3:16" x14ac:dyDescent="0.25">
      <c r="C493" s="48"/>
      <c r="D493" s="37"/>
      <c r="E493" s="37"/>
      <c r="F493" s="37"/>
      <c r="G493" s="37"/>
      <c r="H493" s="37"/>
      <c r="I493" s="37"/>
      <c r="J493" s="37"/>
      <c r="K493" s="42"/>
      <c r="L493" s="37"/>
      <c r="P493" s="37"/>
    </row>
    <row r="494" spans="3:16" x14ac:dyDescent="0.25">
      <c r="C494" s="48"/>
      <c r="D494" s="37"/>
      <c r="E494" s="37"/>
      <c r="F494" s="37"/>
      <c r="G494" s="37"/>
      <c r="H494" s="37"/>
      <c r="I494" s="37"/>
      <c r="J494" s="37"/>
      <c r="K494" s="45"/>
      <c r="L494" s="37"/>
      <c r="P494" s="37"/>
    </row>
    <row r="495" spans="3:16" x14ac:dyDescent="0.25">
      <c r="C495" s="48"/>
      <c r="D495" s="37"/>
      <c r="E495" s="37"/>
      <c r="F495" s="37"/>
      <c r="G495" s="37"/>
      <c r="H495" s="37"/>
      <c r="I495" s="37"/>
      <c r="J495" s="37"/>
      <c r="K495" s="42"/>
      <c r="L495" s="37"/>
      <c r="P495" s="37"/>
    </row>
    <row r="496" spans="3:16" x14ac:dyDescent="0.25">
      <c r="C496" s="48"/>
      <c r="D496" s="37"/>
      <c r="E496" s="37"/>
      <c r="F496" s="37"/>
      <c r="G496" s="37"/>
      <c r="H496" s="37"/>
      <c r="I496" s="37"/>
      <c r="J496" s="37"/>
      <c r="K496" s="45"/>
      <c r="L496" s="37"/>
      <c r="P496" s="37"/>
    </row>
    <row r="497" spans="3:16" x14ac:dyDescent="0.25">
      <c r="C497" s="48"/>
      <c r="D497" s="37"/>
      <c r="E497" s="37"/>
      <c r="F497" s="37"/>
      <c r="G497" s="37"/>
      <c r="H497" s="37"/>
      <c r="I497" s="37"/>
      <c r="J497" s="37"/>
      <c r="K497" s="42"/>
      <c r="L497" s="37"/>
      <c r="P497" s="37"/>
    </row>
    <row r="498" spans="3:16" x14ac:dyDescent="0.25">
      <c r="C498" s="48"/>
      <c r="D498" s="37"/>
      <c r="E498" s="37"/>
      <c r="F498" s="37"/>
      <c r="G498" s="37"/>
      <c r="H498" s="37"/>
      <c r="I498" s="37"/>
      <c r="J498" s="37"/>
      <c r="K498" s="45"/>
      <c r="L498" s="37"/>
      <c r="P498" s="37"/>
    </row>
    <row r="499" spans="3:16" x14ac:dyDescent="0.25">
      <c r="C499" s="48"/>
      <c r="D499" s="37"/>
      <c r="E499" s="37"/>
      <c r="F499" s="37"/>
      <c r="G499" s="37"/>
      <c r="H499" s="37"/>
      <c r="I499" s="37"/>
      <c r="J499" s="37"/>
      <c r="K499" s="42"/>
      <c r="L499" s="37"/>
      <c r="P499" s="37"/>
    </row>
    <row r="500" spans="3:16" x14ac:dyDescent="0.25">
      <c r="C500" s="48"/>
      <c r="D500" s="37"/>
      <c r="E500" s="37"/>
      <c r="F500" s="37"/>
      <c r="G500" s="37"/>
      <c r="H500" s="37"/>
      <c r="I500" s="37"/>
      <c r="J500" s="37"/>
      <c r="K500" s="45"/>
      <c r="L500" s="37"/>
      <c r="P500" s="37"/>
    </row>
    <row r="501" spans="3:16" x14ac:dyDescent="0.25">
      <c r="C501" s="48"/>
      <c r="D501" s="37"/>
      <c r="E501" s="37"/>
      <c r="F501" s="37"/>
      <c r="G501" s="37"/>
      <c r="H501" s="37"/>
      <c r="I501" s="37"/>
      <c r="J501" s="37"/>
      <c r="K501" s="42"/>
      <c r="L501" s="37"/>
      <c r="P501" s="37"/>
    </row>
    <row r="502" spans="3:16" x14ac:dyDescent="0.25">
      <c r="C502" s="48"/>
      <c r="D502" s="37"/>
      <c r="E502" s="37"/>
      <c r="F502" s="37"/>
      <c r="G502" s="37"/>
      <c r="H502" s="37"/>
      <c r="I502" s="37"/>
      <c r="J502" s="37"/>
      <c r="K502" s="45"/>
      <c r="L502" s="37"/>
      <c r="P502" s="37"/>
    </row>
    <row r="503" spans="3:16" x14ac:dyDescent="0.25">
      <c r="C503" s="48"/>
      <c r="D503" s="37"/>
      <c r="E503" s="37"/>
      <c r="F503" s="37"/>
      <c r="G503" s="37"/>
      <c r="H503" s="37"/>
      <c r="I503" s="37"/>
      <c r="J503" s="37"/>
      <c r="K503" s="42"/>
      <c r="L503" s="37"/>
      <c r="P503" s="37"/>
    </row>
    <row r="504" spans="3:16" x14ac:dyDescent="0.25">
      <c r="C504" s="48"/>
      <c r="D504" s="37"/>
      <c r="E504" s="37"/>
      <c r="F504" s="37"/>
      <c r="G504" s="37"/>
      <c r="H504" s="37"/>
      <c r="I504" s="37"/>
      <c r="J504" s="37"/>
      <c r="K504" s="45"/>
      <c r="L504" s="37"/>
      <c r="P504" s="37"/>
    </row>
    <row r="505" spans="3:16" x14ac:dyDescent="0.25">
      <c r="C505" s="48"/>
      <c r="D505" s="37"/>
      <c r="E505" s="37"/>
      <c r="F505" s="37"/>
      <c r="G505" s="37"/>
      <c r="H505" s="37"/>
      <c r="I505" s="37"/>
      <c r="J505" s="37"/>
      <c r="K505" s="42"/>
      <c r="L505" s="37"/>
      <c r="P505" s="37"/>
    </row>
    <row r="506" spans="3:16" x14ac:dyDescent="0.25">
      <c r="C506" s="48"/>
      <c r="D506" s="37"/>
      <c r="E506" s="37"/>
      <c r="F506" s="37"/>
      <c r="G506" s="37"/>
      <c r="H506" s="37"/>
      <c r="I506" s="37"/>
      <c r="J506" s="37"/>
      <c r="K506" s="45"/>
      <c r="L506" s="37"/>
      <c r="P506" s="37"/>
    </row>
    <row r="507" spans="3:16" x14ac:dyDescent="0.25">
      <c r="C507" s="48"/>
      <c r="D507" s="37"/>
      <c r="E507" s="37"/>
      <c r="F507" s="37"/>
      <c r="G507" s="37"/>
      <c r="H507" s="37"/>
      <c r="I507" s="37"/>
      <c r="J507" s="37"/>
      <c r="K507" s="42"/>
      <c r="L507" s="37"/>
      <c r="P507" s="37"/>
    </row>
    <row r="508" spans="3:16" x14ac:dyDescent="0.25">
      <c r="C508" s="48"/>
      <c r="D508" s="37"/>
      <c r="E508" s="37"/>
      <c r="F508" s="37"/>
      <c r="G508" s="37"/>
      <c r="H508" s="37"/>
      <c r="I508" s="37"/>
      <c r="J508" s="37"/>
      <c r="K508" s="45"/>
      <c r="L508" s="37"/>
      <c r="P508" s="37"/>
    </row>
    <row r="509" spans="3:16" x14ac:dyDescent="0.25">
      <c r="C509" s="48"/>
      <c r="D509" s="37"/>
      <c r="E509" s="37"/>
      <c r="F509" s="37"/>
      <c r="G509" s="37"/>
      <c r="H509" s="37"/>
      <c r="I509" s="37"/>
      <c r="J509" s="37"/>
      <c r="K509" s="42"/>
      <c r="L509" s="37"/>
      <c r="P509" s="37"/>
    </row>
    <row r="510" spans="3:16" x14ac:dyDescent="0.25">
      <c r="C510" s="48"/>
      <c r="D510" s="37"/>
      <c r="E510" s="37"/>
      <c r="F510" s="37"/>
      <c r="G510" s="37"/>
      <c r="H510" s="37"/>
      <c r="I510" s="37"/>
      <c r="J510" s="37"/>
      <c r="K510" s="45"/>
      <c r="L510" s="37"/>
      <c r="P510" s="37"/>
    </row>
    <row r="511" spans="3:16" x14ac:dyDescent="0.25">
      <c r="C511" s="48"/>
      <c r="D511" s="37"/>
      <c r="E511" s="37"/>
      <c r="F511" s="37"/>
      <c r="G511" s="37"/>
      <c r="H511" s="37"/>
      <c r="I511" s="37"/>
      <c r="J511" s="37"/>
      <c r="K511" s="42"/>
      <c r="L511" s="37"/>
      <c r="P511" s="37"/>
    </row>
    <row r="512" spans="3:16" x14ac:dyDescent="0.25">
      <c r="C512" s="48"/>
      <c r="D512" s="37"/>
      <c r="E512" s="37"/>
      <c r="F512" s="37"/>
      <c r="G512" s="37"/>
      <c r="H512" s="37"/>
      <c r="I512" s="37"/>
      <c r="J512" s="37"/>
      <c r="K512" s="45"/>
      <c r="L512" s="37"/>
      <c r="P512" s="37"/>
    </row>
    <row r="513" spans="3:16" x14ac:dyDescent="0.25">
      <c r="C513" s="48"/>
      <c r="D513" s="37"/>
      <c r="E513" s="37"/>
      <c r="F513" s="37"/>
      <c r="G513" s="37"/>
      <c r="H513" s="37"/>
      <c r="I513" s="37"/>
      <c r="J513" s="37"/>
      <c r="K513" s="42"/>
      <c r="L513" s="37"/>
      <c r="P513" s="37"/>
    </row>
    <row r="514" spans="3:16" x14ac:dyDescent="0.25">
      <c r="C514" s="48"/>
      <c r="D514" s="37"/>
      <c r="E514" s="37"/>
      <c r="F514" s="37"/>
      <c r="G514" s="37"/>
      <c r="H514" s="37"/>
      <c r="I514" s="37"/>
      <c r="J514" s="37"/>
      <c r="K514" s="45"/>
      <c r="L514" s="37"/>
      <c r="P514" s="37"/>
    </row>
    <row r="515" spans="3:16" x14ac:dyDescent="0.25">
      <c r="C515" s="48"/>
      <c r="D515" s="37"/>
      <c r="E515" s="37"/>
      <c r="F515" s="37"/>
      <c r="G515" s="37"/>
      <c r="H515" s="37"/>
      <c r="I515" s="37"/>
      <c r="J515" s="37"/>
      <c r="K515" s="42"/>
      <c r="L515" s="37"/>
      <c r="P515" s="37"/>
    </row>
    <row r="516" spans="3:16" x14ac:dyDescent="0.25">
      <c r="C516" s="48"/>
      <c r="D516" s="37"/>
      <c r="E516" s="37"/>
      <c r="F516" s="37"/>
      <c r="G516" s="37"/>
      <c r="H516" s="37"/>
      <c r="I516" s="37"/>
      <c r="J516" s="37"/>
      <c r="K516" s="45"/>
      <c r="L516" s="37"/>
      <c r="P516" s="37"/>
    </row>
    <row r="517" spans="3:16" x14ac:dyDescent="0.25">
      <c r="C517" s="48"/>
      <c r="D517" s="37"/>
      <c r="E517" s="37"/>
      <c r="F517" s="37"/>
      <c r="G517" s="37"/>
      <c r="H517" s="37"/>
      <c r="I517" s="37"/>
      <c r="J517" s="37"/>
      <c r="K517" s="42"/>
      <c r="L517" s="37"/>
      <c r="P517" s="37"/>
    </row>
    <row r="518" spans="3:16" x14ac:dyDescent="0.25">
      <c r="C518" s="48"/>
      <c r="D518" s="37"/>
      <c r="E518" s="37"/>
      <c r="F518" s="37"/>
      <c r="G518" s="37"/>
      <c r="H518" s="37"/>
      <c r="I518" s="37"/>
      <c r="J518" s="37"/>
      <c r="K518" s="45"/>
      <c r="L518" s="37"/>
      <c r="P518" s="37"/>
    </row>
    <row r="519" spans="3:16" x14ac:dyDescent="0.25">
      <c r="C519" s="48"/>
      <c r="D519" s="37"/>
      <c r="E519" s="37"/>
      <c r="F519" s="37"/>
      <c r="G519" s="37"/>
      <c r="H519" s="37"/>
      <c r="I519" s="37"/>
      <c r="J519" s="37"/>
      <c r="K519" s="42"/>
      <c r="L519" s="37"/>
      <c r="P519" s="37"/>
    </row>
    <row r="520" spans="3:16" x14ac:dyDescent="0.25">
      <c r="C520" s="48"/>
      <c r="D520" s="37"/>
      <c r="E520" s="37"/>
      <c r="F520" s="37"/>
      <c r="G520" s="37"/>
      <c r="H520" s="37"/>
      <c r="I520" s="37"/>
      <c r="J520" s="37"/>
      <c r="K520" s="45"/>
      <c r="L520" s="37"/>
      <c r="P520" s="37"/>
    </row>
    <row r="521" spans="3:16" x14ac:dyDescent="0.25">
      <c r="C521" s="48"/>
      <c r="D521" s="37"/>
      <c r="E521" s="37"/>
      <c r="F521" s="37"/>
      <c r="G521" s="37"/>
      <c r="H521" s="37"/>
      <c r="I521" s="37"/>
      <c r="J521" s="37"/>
      <c r="K521" s="42"/>
      <c r="L521" s="37"/>
      <c r="P521" s="37"/>
    </row>
    <row r="522" spans="3:16" x14ac:dyDescent="0.25">
      <c r="C522" s="48"/>
      <c r="D522" s="37"/>
      <c r="E522" s="37"/>
      <c r="F522" s="37"/>
      <c r="G522" s="37"/>
      <c r="H522" s="37"/>
      <c r="I522" s="37"/>
      <c r="J522" s="37"/>
      <c r="K522" s="45"/>
      <c r="L522" s="37"/>
      <c r="P522" s="37"/>
    </row>
    <row r="523" spans="3:16" x14ac:dyDescent="0.25">
      <c r="C523" s="48"/>
      <c r="D523" s="37"/>
      <c r="E523" s="37"/>
      <c r="F523" s="37"/>
      <c r="G523" s="37"/>
      <c r="H523" s="37"/>
      <c r="I523" s="37"/>
      <c r="J523" s="37"/>
      <c r="K523" s="42"/>
      <c r="L523" s="37"/>
      <c r="P523" s="37"/>
    </row>
    <row r="524" spans="3:16" x14ac:dyDescent="0.25">
      <c r="C524" s="48"/>
      <c r="D524" s="37"/>
      <c r="E524" s="37"/>
      <c r="F524" s="37"/>
      <c r="G524" s="37"/>
      <c r="H524" s="37"/>
      <c r="I524" s="37"/>
      <c r="J524" s="37"/>
      <c r="K524" s="45"/>
      <c r="L524" s="37"/>
      <c r="P524" s="37"/>
    </row>
    <row r="525" spans="3:16" x14ac:dyDescent="0.25">
      <c r="C525" s="48"/>
      <c r="D525" s="37"/>
      <c r="E525" s="37"/>
      <c r="F525" s="37"/>
      <c r="G525" s="37"/>
      <c r="H525" s="37"/>
      <c r="I525" s="37"/>
      <c r="J525" s="37"/>
      <c r="K525" s="42"/>
      <c r="L525" s="37"/>
      <c r="P525" s="37"/>
    </row>
    <row r="526" spans="3:16" x14ac:dyDescent="0.25">
      <c r="C526" s="48"/>
      <c r="D526" s="37"/>
      <c r="E526" s="37"/>
      <c r="F526" s="37"/>
      <c r="G526" s="37"/>
      <c r="H526" s="37"/>
      <c r="I526" s="37"/>
      <c r="J526" s="37"/>
      <c r="K526" s="45"/>
      <c r="L526" s="37"/>
      <c r="P526" s="37"/>
    </row>
    <row r="527" spans="3:16" x14ac:dyDescent="0.25">
      <c r="C527" s="48"/>
      <c r="D527" s="37"/>
      <c r="E527" s="37"/>
      <c r="F527" s="37"/>
      <c r="G527" s="37"/>
      <c r="H527" s="37"/>
      <c r="I527" s="37"/>
      <c r="J527" s="37"/>
      <c r="K527" s="42"/>
      <c r="L527" s="37"/>
      <c r="P527" s="37"/>
    </row>
    <row r="528" spans="3:16" x14ac:dyDescent="0.25">
      <c r="C528" s="48"/>
      <c r="D528" s="37"/>
      <c r="E528" s="37"/>
      <c r="F528" s="37"/>
      <c r="G528" s="37"/>
      <c r="H528" s="37"/>
      <c r="I528" s="37"/>
      <c r="J528" s="37"/>
      <c r="K528" s="45"/>
      <c r="L528" s="37"/>
      <c r="P528" s="37"/>
    </row>
    <row r="529" spans="3:16" x14ac:dyDescent="0.25">
      <c r="C529" s="48"/>
      <c r="D529" s="37"/>
      <c r="E529" s="37"/>
      <c r="F529" s="37"/>
      <c r="G529" s="37"/>
      <c r="H529" s="37"/>
      <c r="I529" s="37"/>
      <c r="J529" s="37"/>
      <c r="K529" s="42"/>
      <c r="L529" s="37"/>
      <c r="P529" s="37"/>
    </row>
    <row r="530" spans="3:16" x14ac:dyDescent="0.25">
      <c r="C530" s="48"/>
      <c r="D530" s="37"/>
      <c r="E530" s="37"/>
      <c r="F530" s="37"/>
      <c r="G530" s="37"/>
      <c r="H530" s="37"/>
      <c r="I530" s="37"/>
      <c r="J530" s="37"/>
      <c r="K530" s="45"/>
      <c r="L530" s="37"/>
      <c r="P530" s="37"/>
    </row>
    <row r="531" spans="3:16" x14ac:dyDescent="0.25">
      <c r="C531" s="48"/>
      <c r="D531" s="37"/>
      <c r="E531" s="37"/>
      <c r="F531" s="37"/>
      <c r="G531" s="37"/>
      <c r="H531" s="37"/>
      <c r="I531" s="37"/>
      <c r="J531" s="37"/>
      <c r="K531" s="42"/>
      <c r="L531" s="37"/>
      <c r="P531" s="37"/>
    </row>
    <row r="532" spans="3:16" x14ac:dyDescent="0.25">
      <c r="C532" s="48"/>
      <c r="D532" s="37"/>
      <c r="E532" s="37"/>
      <c r="F532" s="37"/>
      <c r="G532" s="37"/>
      <c r="H532" s="37"/>
      <c r="I532" s="37"/>
      <c r="J532" s="37"/>
      <c r="K532" s="45"/>
      <c r="L532" s="37"/>
      <c r="P532" s="37"/>
    </row>
    <row r="533" spans="3:16" x14ac:dyDescent="0.25">
      <c r="C533" s="48"/>
      <c r="D533" s="37"/>
      <c r="E533" s="37"/>
      <c r="F533" s="37"/>
      <c r="G533" s="37"/>
      <c r="H533" s="37"/>
      <c r="I533" s="37"/>
      <c r="J533" s="37"/>
      <c r="K533" s="42"/>
      <c r="L533" s="37"/>
      <c r="P533" s="37"/>
    </row>
    <row r="534" spans="3:16" x14ac:dyDescent="0.25">
      <c r="C534" s="48"/>
      <c r="D534" s="37"/>
      <c r="E534" s="37"/>
      <c r="F534" s="37"/>
      <c r="G534" s="37"/>
      <c r="H534" s="37"/>
      <c r="I534" s="37"/>
      <c r="J534" s="37"/>
      <c r="K534" s="45"/>
      <c r="L534" s="37"/>
      <c r="P534" s="37"/>
    </row>
    <row r="535" spans="3:16" x14ac:dyDescent="0.25">
      <c r="C535" s="48"/>
      <c r="D535" s="37"/>
      <c r="E535" s="37"/>
      <c r="F535" s="37"/>
      <c r="G535" s="37"/>
      <c r="H535" s="37"/>
      <c r="I535" s="37"/>
      <c r="J535" s="37"/>
      <c r="K535" s="42"/>
      <c r="L535" s="37"/>
      <c r="P535" s="37"/>
    </row>
    <row r="536" spans="3:16" x14ac:dyDescent="0.25">
      <c r="C536" s="48"/>
      <c r="D536" s="37"/>
      <c r="E536" s="37"/>
      <c r="F536" s="37"/>
      <c r="G536" s="37"/>
      <c r="H536" s="37"/>
      <c r="I536" s="37"/>
      <c r="J536" s="37"/>
      <c r="K536" s="45"/>
      <c r="L536" s="37"/>
      <c r="P536" s="37"/>
    </row>
    <row r="537" spans="3:16" x14ac:dyDescent="0.25">
      <c r="C537" s="48"/>
      <c r="D537" s="37"/>
      <c r="E537" s="37"/>
      <c r="F537" s="37"/>
      <c r="G537" s="37"/>
      <c r="H537" s="37"/>
      <c r="I537" s="37"/>
      <c r="J537" s="37"/>
      <c r="K537" s="42"/>
      <c r="L537" s="37"/>
      <c r="P537" s="37"/>
    </row>
    <row r="538" spans="3:16" x14ac:dyDescent="0.25">
      <c r="C538" s="48"/>
      <c r="D538" s="37"/>
      <c r="E538" s="37"/>
      <c r="F538" s="37"/>
      <c r="G538" s="37"/>
      <c r="H538" s="37"/>
      <c r="I538" s="37"/>
      <c r="J538" s="37"/>
      <c r="K538" s="45"/>
      <c r="L538" s="37"/>
      <c r="P538" s="37"/>
    </row>
    <row r="539" spans="3:16" x14ac:dyDescent="0.25">
      <c r="C539" s="48"/>
      <c r="D539" s="37"/>
      <c r="E539" s="37"/>
      <c r="F539" s="37"/>
      <c r="G539" s="37"/>
      <c r="H539" s="37"/>
      <c r="I539" s="37"/>
      <c r="J539" s="37"/>
      <c r="K539" s="42"/>
      <c r="L539" s="37"/>
      <c r="P539" s="37"/>
    </row>
    <row r="540" spans="3:16" x14ac:dyDescent="0.25">
      <c r="C540" s="48"/>
      <c r="D540" s="37"/>
      <c r="E540" s="37"/>
      <c r="F540" s="37"/>
      <c r="G540" s="37"/>
      <c r="H540" s="37"/>
      <c r="I540" s="37"/>
      <c r="J540" s="37"/>
      <c r="K540" s="45"/>
      <c r="L540" s="37"/>
      <c r="P540" s="37"/>
    </row>
    <row r="541" spans="3:16" x14ac:dyDescent="0.25">
      <c r="C541" s="48"/>
      <c r="D541" s="37"/>
      <c r="E541" s="37"/>
      <c r="F541" s="37"/>
      <c r="G541" s="37"/>
      <c r="H541" s="37"/>
      <c r="I541" s="37"/>
      <c r="J541" s="37"/>
      <c r="K541" s="42"/>
      <c r="L541" s="37"/>
      <c r="P541" s="37"/>
    </row>
    <row r="542" spans="3:16" x14ac:dyDescent="0.25">
      <c r="C542" s="48"/>
      <c r="D542" s="37"/>
      <c r="E542" s="37"/>
      <c r="F542" s="37"/>
      <c r="G542" s="37"/>
      <c r="H542" s="37"/>
      <c r="I542" s="37"/>
      <c r="J542" s="37"/>
      <c r="K542" s="45"/>
      <c r="L542" s="37"/>
      <c r="P542" s="37"/>
    </row>
    <row r="543" spans="3:16" x14ac:dyDescent="0.25">
      <c r="C543" s="48"/>
      <c r="D543" s="37"/>
      <c r="E543" s="37"/>
      <c r="F543" s="37"/>
      <c r="G543" s="37"/>
      <c r="H543" s="37"/>
      <c r="I543" s="37"/>
      <c r="J543" s="37"/>
      <c r="K543" s="42"/>
      <c r="L543" s="37"/>
      <c r="P543" s="37"/>
    </row>
    <row r="544" spans="3:16" x14ac:dyDescent="0.25">
      <c r="C544" s="48"/>
      <c r="D544" s="37"/>
      <c r="E544" s="37"/>
      <c r="F544" s="37"/>
      <c r="G544" s="37"/>
      <c r="H544" s="37"/>
      <c r="I544" s="37"/>
      <c r="J544" s="37"/>
      <c r="K544" s="45"/>
      <c r="L544" s="37"/>
      <c r="P544" s="37"/>
    </row>
    <row r="545" spans="3:16" x14ac:dyDescent="0.25">
      <c r="C545" s="48"/>
      <c r="D545" s="37"/>
      <c r="E545" s="37"/>
      <c r="F545" s="37"/>
      <c r="G545" s="37"/>
      <c r="H545" s="37"/>
      <c r="I545" s="37"/>
      <c r="J545" s="37"/>
      <c r="K545" s="42"/>
      <c r="L545" s="37"/>
      <c r="P545" s="37"/>
    </row>
    <row r="546" spans="3:16" x14ac:dyDescent="0.25">
      <c r="C546" s="48"/>
      <c r="D546" s="37"/>
      <c r="E546" s="37"/>
      <c r="F546" s="37"/>
      <c r="G546" s="37"/>
      <c r="H546" s="37"/>
      <c r="I546" s="37"/>
      <c r="J546" s="37"/>
      <c r="K546" s="45"/>
      <c r="L546" s="37"/>
      <c r="P546" s="37"/>
    </row>
    <row r="547" spans="3:16" x14ac:dyDescent="0.25">
      <c r="C547" s="48"/>
      <c r="D547" s="37"/>
      <c r="E547" s="37"/>
      <c r="F547" s="37"/>
      <c r="G547" s="37"/>
      <c r="H547" s="37"/>
      <c r="I547" s="37"/>
      <c r="J547" s="37"/>
      <c r="K547" s="42"/>
      <c r="L547" s="37"/>
      <c r="P547" s="37"/>
    </row>
    <row r="548" spans="3:16" x14ac:dyDescent="0.25">
      <c r="C548" s="48"/>
      <c r="D548" s="37"/>
      <c r="E548" s="37"/>
      <c r="F548" s="37"/>
      <c r="G548" s="37"/>
      <c r="H548" s="37"/>
      <c r="I548" s="37"/>
      <c r="J548" s="37"/>
      <c r="K548" s="45"/>
      <c r="L548" s="37"/>
      <c r="P548" s="37"/>
    </row>
    <row r="549" spans="3:16" x14ac:dyDescent="0.25">
      <c r="C549" s="48"/>
      <c r="D549" s="37"/>
      <c r="E549" s="37"/>
      <c r="F549" s="37"/>
      <c r="G549" s="37"/>
      <c r="H549" s="37"/>
      <c r="I549" s="37"/>
      <c r="J549" s="37"/>
      <c r="K549" s="42"/>
      <c r="L549" s="37"/>
      <c r="P549" s="37"/>
    </row>
    <row r="550" spans="3:16" x14ac:dyDescent="0.25">
      <c r="C550" s="48"/>
      <c r="D550" s="37"/>
      <c r="E550" s="37"/>
      <c r="F550" s="37"/>
      <c r="G550" s="37"/>
      <c r="H550" s="37"/>
      <c r="I550" s="37"/>
      <c r="J550" s="37"/>
      <c r="K550" s="45"/>
      <c r="L550" s="37"/>
      <c r="P550" s="37"/>
    </row>
    <row r="551" spans="3:16" x14ac:dyDescent="0.25">
      <c r="C551" s="48"/>
      <c r="D551" s="37"/>
      <c r="E551" s="37"/>
      <c r="F551" s="37"/>
      <c r="G551" s="37"/>
      <c r="H551" s="37"/>
      <c r="I551" s="37"/>
      <c r="J551" s="37"/>
      <c r="K551" s="42"/>
      <c r="L551" s="37"/>
      <c r="P551" s="37"/>
    </row>
    <row r="552" spans="3:16" x14ac:dyDescent="0.25">
      <c r="C552" s="48"/>
      <c r="D552" s="37"/>
      <c r="E552" s="37"/>
      <c r="F552" s="37"/>
      <c r="G552" s="37"/>
      <c r="H552" s="37"/>
      <c r="I552" s="37"/>
      <c r="J552" s="37"/>
      <c r="K552" s="45"/>
      <c r="L552" s="37"/>
      <c r="P552" s="37"/>
    </row>
    <row r="553" spans="3:16" x14ac:dyDescent="0.25">
      <c r="C553" s="48"/>
      <c r="D553" s="37"/>
      <c r="E553" s="37"/>
      <c r="F553" s="37"/>
      <c r="G553" s="37"/>
      <c r="H553" s="37"/>
      <c r="I553" s="37"/>
      <c r="J553" s="37"/>
      <c r="K553" s="42"/>
      <c r="L553" s="37"/>
      <c r="P553" s="37"/>
    </row>
    <row r="554" spans="3:16" x14ac:dyDescent="0.25">
      <c r="C554" s="48"/>
      <c r="D554" s="37"/>
      <c r="E554" s="37"/>
      <c r="F554" s="37"/>
      <c r="G554" s="37"/>
      <c r="H554" s="37"/>
      <c r="I554" s="37"/>
      <c r="J554" s="37"/>
      <c r="K554" s="45"/>
      <c r="L554" s="37"/>
      <c r="P554" s="37"/>
    </row>
    <row r="555" spans="3:16" x14ac:dyDescent="0.25">
      <c r="C555" s="48"/>
      <c r="D555" s="37"/>
      <c r="E555" s="37"/>
      <c r="F555" s="37"/>
      <c r="G555" s="37"/>
      <c r="H555" s="37"/>
      <c r="I555" s="37"/>
      <c r="J555" s="37"/>
      <c r="K555" s="42"/>
      <c r="L555" s="37"/>
      <c r="P555" s="37"/>
    </row>
    <row r="556" spans="3:16" x14ac:dyDescent="0.25">
      <c r="C556" s="48"/>
      <c r="D556" s="37"/>
      <c r="E556" s="37"/>
      <c r="F556" s="37"/>
      <c r="G556" s="37"/>
      <c r="H556" s="37"/>
      <c r="I556" s="37"/>
      <c r="J556" s="37"/>
      <c r="K556" s="45"/>
      <c r="L556" s="37"/>
      <c r="P556" s="37"/>
    </row>
    <row r="557" spans="3:16" x14ac:dyDescent="0.25">
      <c r="C557" s="48"/>
      <c r="D557" s="37"/>
      <c r="E557" s="37"/>
      <c r="F557" s="37"/>
      <c r="G557" s="37"/>
      <c r="H557" s="37"/>
      <c r="I557" s="37"/>
      <c r="J557" s="37"/>
      <c r="K557" s="42"/>
      <c r="L557" s="37"/>
      <c r="P557" s="37"/>
    </row>
    <row r="558" spans="3:16" x14ac:dyDescent="0.25">
      <c r="C558" s="48"/>
      <c r="D558" s="37"/>
      <c r="E558" s="37"/>
      <c r="F558" s="37"/>
      <c r="G558" s="37"/>
      <c r="H558" s="37"/>
      <c r="I558" s="37"/>
      <c r="J558" s="37"/>
      <c r="K558" s="45"/>
      <c r="L558" s="37"/>
      <c r="P558" s="37"/>
    </row>
    <row r="559" spans="3:16" x14ac:dyDescent="0.25">
      <c r="C559" s="48"/>
      <c r="D559" s="37"/>
      <c r="E559" s="37"/>
      <c r="F559" s="37"/>
      <c r="G559" s="37"/>
      <c r="H559" s="37"/>
      <c r="I559" s="37"/>
      <c r="J559" s="37"/>
      <c r="K559" s="42"/>
      <c r="L559" s="37"/>
      <c r="P559" s="37"/>
    </row>
    <row r="560" spans="3:16" x14ac:dyDescent="0.25">
      <c r="C560" s="48"/>
      <c r="D560" s="37"/>
      <c r="E560" s="37"/>
      <c r="F560" s="37"/>
      <c r="G560" s="37"/>
      <c r="H560" s="37"/>
      <c r="I560" s="37"/>
      <c r="J560" s="37"/>
      <c r="K560" s="45"/>
      <c r="L560" s="37"/>
      <c r="P560" s="37"/>
    </row>
    <row r="561" spans="3:16" x14ac:dyDescent="0.25">
      <c r="C561" s="48"/>
      <c r="D561" s="37"/>
      <c r="E561" s="37"/>
      <c r="F561" s="37"/>
      <c r="G561" s="37"/>
      <c r="H561" s="37"/>
      <c r="I561" s="37"/>
      <c r="J561" s="37"/>
      <c r="K561" s="42"/>
      <c r="L561" s="37"/>
      <c r="P561" s="37"/>
    </row>
    <row r="562" spans="3:16" x14ac:dyDescent="0.25">
      <c r="C562" s="48"/>
      <c r="D562" s="37"/>
      <c r="E562" s="37"/>
      <c r="F562" s="37"/>
      <c r="G562" s="37"/>
      <c r="H562" s="37"/>
      <c r="I562" s="37"/>
      <c r="J562" s="37"/>
      <c r="K562" s="45"/>
      <c r="L562" s="37"/>
      <c r="P562" s="37"/>
    </row>
    <row r="563" spans="3:16" x14ac:dyDescent="0.25">
      <c r="C563" s="48"/>
      <c r="D563" s="37"/>
      <c r="E563" s="37"/>
      <c r="F563" s="37"/>
      <c r="G563" s="37"/>
      <c r="H563" s="37"/>
      <c r="I563" s="37"/>
      <c r="J563" s="37"/>
      <c r="K563" s="42"/>
      <c r="L563" s="37"/>
      <c r="P563" s="37"/>
    </row>
    <row r="564" spans="3:16" x14ac:dyDescent="0.25">
      <c r="C564" s="48"/>
      <c r="D564" s="37"/>
      <c r="E564" s="37"/>
      <c r="F564" s="37"/>
      <c r="G564" s="37"/>
      <c r="H564" s="37"/>
      <c r="I564" s="37"/>
      <c r="J564" s="37"/>
      <c r="K564" s="45"/>
      <c r="L564" s="37"/>
      <c r="P564" s="37"/>
    </row>
    <row r="565" spans="3:16" x14ac:dyDescent="0.25">
      <c r="C565" s="48"/>
      <c r="D565" s="37"/>
      <c r="E565" s="37"/>
      <c r="F565" s="37"/>
      <c r="G565" s="37"/>
      <c r="H565" s="37"/>
      <c r="I565" s="37"/>
      <c r="J565" s="37"/>
      <c r="K565" s="42"/>
      <c r="L565" s="37"/>
      <c r="P565" s="37"/>
    </row>
    <row r="566" spans="3:16" x14ac:dyDescent="0.25">
      <c r="C566" s="48"/>
      <c r="D566" s="37"/>
      <c r="E566" s="37"/>
      <c r="F566" s="37"/>
      <c r="G566" s="37"/>
      <c r="H566" s="37"/>
      <c r="I566" s="37"/>
      <c r="J566" s="37"/>
      <c r="K566" s="45"/>
      <c r="L566" s="37"/>
      <c r="P566" s="37"/>
    </row>
    <row r="567" spans="3:16" x14ac:dyDescent="0.25">
      <c r="C567" s="48"/>
      <c r="D567" s="37"/>
      <c r="E567" s="37"/>
      <c r="F567" s="37"/>
      <c r="G567" s="37"/>
      <c r="H567" s="37"/>
      <c r="I567" s="37"/>
      <c r="J567" s="37"/>
      <c r="K567" s="42"/>
      <c r="L567" s="37"/>
      <c r="P567" s="37"/>
    </row>
    <row r="568" spans="3:16" x14ac:dyDescent="0.25">
      <c r="C568" s="48"/>
      <c r="D568" s="37"/>
      <c r="E568" s="37"/>
      <c r="F568" s="37"/>
      <c r="G568" s="37"/>
      <c r="H568" s="37"/>
      <c r="I568" s="37"/>
      <c r="J568" s="37"/>
      <c r="K568" s="45"/>
      <c r="L568" s="37"/>
      <c r="P568" s="37"/>
    </row>
    <row r="569" spans="3:16" x14ac:dyDescent="0.25">
      <c r="C569" s="48"/>
      <c r="D569" s="37"/>
      <c r="E569" s="37"/>
      <c r="F569" s="37"/>
      <c r="G569" s="37"/>
      <c r="H569" s="37"/>
      <c r="I569" s="37"/>
      <c r="J569" s="37"/>
      <c r="K569" s="42"/>
      <c r="L569" s="37"/>
      <c r="P569" s="37"/>
    </row>
    <row r="570" spans="3:16" x14ac:dyDescent="0.25">
      <c r="C570" s="48"/>
      <c r="D570" s="37"/>
      <c r="E570" s="37"/>
      <c r="F570" s="37"/>
      <c r="G570" s="37"/>
      <c r="H570" s="37"/>
      <c r="I570" s="37"/>
      <c r="J570" s="37"/>
      <c r="K570" s="45"/>
      <c r="L570" s="37"/>
      <c r="P570" s="37"/>
    </row>
    <row r="571" spans="3:16" x14ac:dyDescent="0.25">
      <c r="C571" s="48"/>
      <c r="D571" s="37"/>
      <c r="E571" s="37"/>
      <c r="F571" s="37"/>
      <c r="G571" s="37"/>
      <c r="H571" s="37"/>
      <c r="I571" s="37"/>
      <c r="J571" s="37"/>
      <c r="K571" s="42"/>
      <c r="L571" s="37"/>
      <c r="P571" s="37"/>
    </row>
    <row r="572" spans="3:16" x14ac:dyDescent="0.25">
      <c r="C572" s="48"/>
      <c r="D572" s="37"/>
      <c r="E572" s="37"/>
      <c r="F572" s="37"/>
      <c r="G572" s="37"/>
      <c r="H572" s="37"/>
      <c r="I572" s="37"/>
      <c r="J572" s="37"/>
      <c r="K572" s="45"/>
      <c r="L572" s="37"/>
      <c r="P572" s="37"/>
    </row>
    <row r="573" spans="3:16" x14ac:dyDescent="0.25">
      <c r="C573" s="48"/>
      <c r="D573" s="37"/>
      <c r="E573" s="37"/>
      <c r="F573" s="37"/>
      <c r="G573" s="37"/>
      <c r="H573" s="37"/>
      <c r="I573" s="37"/>
      <c r="J573" s="37"/>
      <c r="K573" s="42"/>
      <c r="L573" s="37"/>
      <c r="P573" s="37"/>
    </row>
    <row r="574" spans="3:16" x14ac:dyDescent="0.25">
      <c r="C574" s="48"/>
      <c r="D574" s="37"/>
      <c r="E574" s="37"/>
      <c r="F574" s="37"/>
      <c r="G574" s="37"/>
      <c r="H574" s="37"/>
      <c r="I574" s="37"/>
      <c r="J574" s="37"/>
      <c r="K574" s="45"/>
      <c r="L574" s="37"/>
      <c r="P574" s="37"/>
    </row>
    <row r="575" spans="3:16" x14ac:dyDescent="0.25">
      <c r="C575" s="48"/>
      <c r="D575" s="37"/>
      <c r="E575" s="37"/>
      <c r="F575" s="37"/>
      <c r="G575" s="37"/>
      <c r="H575" s="37"/>
      <c r="I575" s="37"/>
      <c r="J575" s="37"/>
      <c r="K575" s="42"/>
      <c r="L575" s="37"/>
      <c r="P575" s="37"/>
    </row>
    <row r="576" spans="3:16" x14ac:dyDescent="0.25">
      <c r="C576" s="48"/>
      <c r="D576" s="37"/>
      <c r="E576" s="37"/>
      <c r="F576" s="37"/>
      <c r="G576" s="37"/>
      <c r="H576" s="37"/>
      <c r="I576" s="37"/>
      <c r="J576" s="37"/>
      <c r="K576" s="45"/>
      <c r="L576" s="37"/>
      <c r="P576" s="37"/>
    </row>
    <row r="577" spans="3:16" x14ac:dyDescent="0.25">
      <c r="C577" s="48"/>
      <c r="D577" s="37"/>
      <c r="E577" s="37"/>
      <c r="F577" s="37"/>
      <c r="G577" s="37"/>
      <c r="H577" s="37"/>
      <c r="I577" s="37"/>
      <c r="J577" s="37"/>
      <c r="K577" s="42"/>
      <c r="L577" s="37"/>
      <c r="P577" s="37"/>
    </row>
    <row r="578" spans="3:16" x14ac:dyDescent="0.25">
      <c r="C578" s="48"/>
      <c r="D578" s="37"/>
      <c r="E578" s="37"/>
      <c r="F578" s="37"/>
      <c r="G578" s="37"/>
      <c r="H578" s="37"/>
      <c r="I578" s="37"/>
      <c r="J578" s="37"/>
      <c r="K578" s="45"/>
      <c r="L578" s="37"/>
      <c r="P578" s="37"/>
    </row>
    <row r="579" spans="3:16" x14ac:dyDescent="0.25">
      <c r="C579" s="48"/>
      <c r="D579" s="37"/>
      <c r="E579" s="37"/>
      <c r="F579" s="37"/>
      <c r="G579" s="37"/>
      <c r="H579" s="37"/>
      <c r="I579" s="37"/>
      <c r="J579" s="37"/>
      <c r="K579" s="42"/>
      <c r="L579" s="37"/>
      <c r="P579" s="37"/>
    </row>
    <row r="580" spans="3:16" x14ac:dyDescent="0.25">
      <c r="C580" s="48"/>
      <c r="D580" s="37"/>
      <c r="E580" s="37"/>
      <c r="F580" s="37"/>
      <c r="G580" s="37"/>
      <c r="H580" s="37"/>
      <c r="I580" s="37"/>
      <c r="J580" s="37"/>
      <c r="K580" s="45"/>
      <c r="L580" s="37"/>
      <c r="P580" s="37"/>
    </row>
    <row r="581" spans="3:16" x14ac:dyDescent="0.25">
      <c r="C581" s="48"/>
      <c r="D581" s="37"/>
      <c r="E581" s="37"/>
      <c r="F581" s="37"/>
      <c r="G581" s="37"/>
      <c r="H581" s="37"/>
      <c r="I581" s="37"/>
      <c r="J581" s="37"/>
      <c r="K581" s="42"/>
      <c r="L581" s="37"/>
      <c r="P581" s="37"/>
    </row>
    <row r="582" spans="3:16" x14ac:dyDescent="0.25">
      <c r="C582" s="48"/>
      <c r="D582" s="37"/>
      <c r="E582" s="37"/>
      <c r="F582" s="37"/>
      <c r="G582" s="37"/>
      <c r="H582" s="37"/>
      <c r="I582" s="37"/>
      <c r="J582" s="37"/>
      <c r="K582" s="45"/>
      <c r="L582" s="37"/>
      <c r="P582" s="37"/>
    </row>
    <row r="583" spans="3:16" x14ac:dyDescent="0.25">
      <c r="C583" s="48"/>
      <c r="D583" s="37"/>
      <c r="E583" s="37"/>
      <c r="F583" s="37"/>
      <c r="G583" s="37"/>
      <c r="H583" s="37"/>
      <c r="I583" s="37"/>
      <c r="J583" s="37"/>
      <c r="K583" s="42"/>
      <c r="L583" s="37"/>
      <c r="P583" s="37"/>
    </row>
    <row r="584" spans="3:16" x14ac:dyDescent="0.25">
      <c r="C584" s="48"/>
      <c r="D584" s="37"/>
      <c r="E584" s="37"/>
      <c r="F584" s="37"/>
      <c r="G584" s="37"/>
      <c r="H584" s="37"/>
      <c r="I584" s="37"/>
      <c r="J584" s="37"/>
      <c r="K584" s="45"/>
      <c r="L584" s="37"/>
      <c r="P584" s="37"/>
    </row>
    <row r="585" spans="3:16" x14ac:dyDescent="0.25">
      <c r="C585" s="48"/>
      <c r="D585" s="37"/>
      <c r="E585" s="37"/>
      <c r="F585" s="37"/>
      <c r="G585" s="37"/>
      <c r="H585" s="37"/>
      <c r="I585" s="37"/>
      <c r="J585" s="37"/>
      <c r="K585" s="42"/>
      <c r="L585" s="37"/>
      <c r="P585" s="37"/>
    </row>
    <row r="586" spans="3:16" x14ac:dyDescent="0.25">
      <c r="C586" s="48"/>
      <c r="D586" s="37"/>
      <c r="E586" s="37"/>
      <c r="F586" s="37"/>
      <c r="G586" s="37"/>
      <c r="H586" s="37"/>
      <c r="I586" s="37"/>
      <c r="J586" s="37"/>
      <c r="K586" s="45"/>
      <c r="L586" s="37"/>
      <c r="P586" s="37"/>
    </row>
    <row r="587" spans="3:16" x14ac:dyDescent="0.25">
      <c r="C587" s="48"/>
      <c r="D587" s="37"/>
      <c r="E587" s="37"/>
      <c r="F587" s="37"/>
      <c r="G587" s="37"/>
      <c r="H587" s="37"/>
      <c r="I587" s="37"/>
      <c r="J587" s="37"/>
      <c r="K587" s="42"/>
      <c r="L587" s="37"/>
      <c r="P587" s="37"/>
    </row>
    <row r="588" spans="3:16" x14ac:dyDescent="0.25">
      <c r="C588" s="48"/>
      <c r="D588" s="37"/>
      <c r="E588" s="37"/>
      <c r="F588" s="37"/>
      <c r="G588" s="37"/>
      <c r="H588" s="37"/>
      <c r="I588" s="37"/>
      <c r="J588" s="37"/>
      <c r="K588" s="45"/>
      <c r="L588" s="37"/>
      <c r="P588" s="37"/>
    </row>
    <row r="589" spans="3:16" x14ac:dyDescent="0.25">
      <c r="C589" s="48"/>
      <c r="D589" s="37"/>
      <c r="E589" s="37"/>
      <c r="F589" s="37"/>
      <c r="G589" s="37"/>
      <c r="H589" s="37"/>
      <c r="I589" s="37"/>
      <c r="J589" s="37"/>
      <c r="K589" s="42"/>
      <c r="L589" s="37"/>
      <c r="P589" s="37"/>
    </row>
    <row r="590" spans="3:16" x14ac:dyDescent="0.25">
      <c r="C590" s="48"/>
      <c r="D590" s="37"/>
      <c r="E590" s="37"/>
      <c r="F590" s="37"/>
      <c r="G590" s="37"/>
      <c r="H590" s="37"/>
      <c r="I590" s="37"/>
      <c r="J590" s="37"/>
      <c r="K590" s="45"/>
      <c r="L590" s="37"/>
      <c r="P590" s="37"/>
    </row>
    <row r="591" spans="3:16" x14ac:dyDescent="0.25">
      <c r="C591" s="48"/>
      <c r="D591" s="37"/>
      <c r="E591" s="37"/>
      <c r="F591" s="37"/>
      <c r="G591" s="37"/>
      <c r="H591" s="37"/>
      <c r="I591" s="37"/>
      <c r="J591" s="37"/>
      <c r="K591" s="42"/>
      <c r="L591" s="37"/>
      <c r="P591" s="37"/>
    </row>
    <row r="592" spans="3:16" x14ac:dyDescent="0.25">
      <c r="C592" s="48"/>
      <c r="D592" s="37"/>
      <c r="E592" s="37"/>
      <c r="F592" s="37"/>
      <c r="G592" s="37"/>
      <c r="H592" s="37"/>
      <c r="I592" s="37"/>
      <c r="J592" s="37"/>
      <c r="K592" s="45"/>
      <c r="L592" s="37"/>
      <c r="P592" s="37"/>
    </row>
    <row r="593" spans="3:16" x14ac:dyDescent="0.25">
      <c r="C593" s="48"/>
      <c r="D593" s="37"/>
      <c r="E593" s="37"/>
      <c r="F593" s="37"/>
      <c r="G593" s="37"/>
      <c r="H593" s="37"/>
      <c r="I593" s="37"/>
      <c r="J593" s="37"/>
      <c r="K593" s="42"/>
      <c r="L593" s="37"/>
      <c r="P593" s="37"/>
    </row>
    <row r="594" spans="3:16" x14ac:dyDescent="0.25">
      <c r="C594" s="48"/>
      <c r="D594" s="37"/>
      <c r="E594" s="37"/>
      <c r="F594" s="37"/>
      <c r="G594" s="37"/>
      <c r="H594" s="37"/>
      <c r="I594" s="37"/>
      <c r="J594" s="37"/>
      <c r="K594" s="45"/>
      <c r="L594" s="37"/>
      <c r="P594" s="37"/>
    </row>
    <row r="595" spans="3:16" x14ac:dyDescent="0.25">
      <c r="C595" s="48"/>
      <c r="D595" s="37"/>
      <c r="E595" s="37"/>
      <c r="F595" s="37"/>
      <c r="G595" s="37"/>
      <c r="H595" s="37"/>
      <c r="I595" s="37"/>
      <c r="J595" s="37"/>
      <c r="K595" s="42"/>
      <c r="L595" s="37"/>
      <c r="P595" s="37"/>
    </row>
    <row r="596" spans="3:16" x14ac:dyDescent="0.25">
      <c r="C596" s="48"/>
      <c r="D596" s="37"/>
      <c r="E596" s="37"/>
      <c r="F596" s="37"/>
      <c r="G596" s="37"/>
      <c r="H596" s="37"/>
      <c r="I596" s="37"/>
      <c r="J596" s="37"/>
      <c r="K596" s="45"/>
      <c r="L596" s="37"/>
      <c r="P596" s="37"/>
    </row>
    <row r="597" spans="3:16" x14ac:dyDescent="0.25">
      <c r="C597" s="48"/>
      <c r="D597" s="37"/>
      <c r="E597" s="37"/>
      <c r="F597" s="37"/>
      <c r="G597" s="37"/>
      <c r="H597" s="37"/>
      <c r="I597" s="37"/>
      <c r="J597" s="37"/>
      <c r="K597" s="42"/>
      <c r="L597" s="37"/>
      <c r="P597" s="37"/>
    </row>
    <row r="598" spans="3:16" x14ac:dyDescent="0.25">
      <c r="C598" s="48"/>
      <c r="D598" s="37"/>
      <c r="E598" s="37"/>
      <c r="F598" s="37"/>
      <c r="G598" s="37"/>
      <c r="H598" s="37"/>
      <c r="I598" s="37"/>
      <c r="J598" s="37"/>
      <c r="K598" s="45"/>
      <c r="L598" s="37"/>
      <c r="P598" s="37"/>
    </row>
    <row r="599" spans="3:16" x14ac:dyDescent="0.25">
      <c r="C599" s="48"/>
      <c r="D599" s="37"/>
      <c r="E599" s="37"/>
      <c r="F599" s="37"/>
      <c r="G599" s="37"/>
      <c r="H599" s="37"/>
      <c r="I599" s="37"/>
      <c r="J599" s="37"/>
      <c r="K599" s="42"/>
      <c r="L599" s="37"/>
      <c r="P599" s="37"/>
    </row>
    <row r="600" spans="3:16" x14ac:dyDescent="0.25">
      <c r="C600" s="48"/>
      <c r="D600" s="37"/>
      <c r="E600" s="37"/>
      <c r="F600" s="37"/>
      <c r="G600" s="37"/>
      <c r="H600" s="37"/>
      <c r="I600" s="37"/>
      <c r="J600" s="37"/>
      <c r="K600" s="45"/>
      <c r="L600" s="37"/>
      <c r="P600" s="37"/>
    </row>
    <row r="601" spans="3:16" x14ac:dyDescent="0.25">
      <c r="C601" s="48"/>
      <c r="D601" s="37"/>
      <c r="E601" s="37"/>
      <c r="F601" s="37"/>
      <c r="G601" s="37"/>
      <c r="H601" s="37"/>
      <c r="I601" s="37"/>
      <c r="J601" s="37"/>
      <c r="K601" s="42"/>
      <c r="L601" s="37"/>
      <c r="P601" s="37"/>
    </row>
    <row r="602" spans="3:16" x14ac:dyDescent="0.25">
      <c r="C602" s="48"/>
      <c r="D602" s="37"/>
      <c r="E602" s="37"/>
      <c r="F602" s="37"/>
      <c r="G602" s="37"/>
      <c r="H602" s="37"/>
      <c r="I602" s="37"/>
      <c r="J602" s="37"/>
      <c r="K602" s="45"/>
      <c r="L602" s="37"/>
      <c r="P602" s="37"/>
    </row>
    <row r="603" spans="3:16" x14ac:dyDescent="0.25">
      <c r="C603" s="48"/>
      <c r="D603" s="37"/>
      <c r="E603" s="37"/>
      <c r="F603" s="37"/>
      <c r="G603" s="37"/>
      <c r="H603" s="37"/>
      <c r="I603" s="37"/>
      <c r="J603" s="37"/>
      <c r="K603" s="42"/>
      <c r="L603" s="37"/>
      <c r="P603" s="37"/>
    </row>
    <row r="604" spans="3:16" x14ac:dyDescent="0.25">
      <c r="C604" s="48"/>
      <c r="D604" s="37"/>
      <c r="E604" s="37"/>
      <c r="F604" s="37"/>
      <c r="G604" s="37"/>
      <c r="H604" s="37"/>
      <c r="I604" s="37"/>
      <c r="J604" s="37"/>
      <c r="K604" s="45"/>
      <c r="L604" s="37"/>
      <c r="P604" s="37"/>
    </row>
    <row r="605" spans="3:16" x14ac:dyDescent="0.25">
      <c r="C605" s="48"/>
      <c r="D605" s="37"/>
      <c r="E605" s="37"/>
      <c r="F605" s="37"/>
      <c r="G605" s="37"/>
      <c r="H605" s="37"/>
      <c r="I605" s="37"/>
      <c r="J605" s="37"/>
      <c r="K605" s="42"/>
      <c r="L605" s="37"/>
      <c r="P605" s="37"/>
    </row>
    <row r="606" spans="3:16" x14ac:dyDescent="0.25">
      <c r="C606" s="48"/>
      <c r="D606" s="37"/>
      <c r="E606" s="37"/>
      <c r="F606" s="37"/>
      <c r="G606" s="37"/>
      <c r="H606" s="37"/>
      <c r="I606" s="37"/>
      <c r="J606" s="37"/>
      <c r="K606" s="45"/>
      <c r="L606" s="37"/>
      <c r="P606" s="37"/>
    </row>
    <row r="607" spans="3:16" x14ac:dyDescent="0.25">
      <c r="C607" s="48"/>
      <c r="D607" s="37"/>
      <c r="E607" s="37"/>
      <c r="F607" s="37"/>
      <c r="G607" s="37"/>
      <c r="H607" s="37"/>
      <c r="I607" s="37"/>
      <c r="J607" s="37"/>
      <c r="K607" s="42"/>
      <c r="L607" s="37"/>
      <c r="P607" s="37"/>
    </row>
    <row r="608" spans="3:16" x14ac:dyDescent="0.25">
      <c r="C608" s="48"/>
      <c r="D608" s="37"/>
      <c r="E608" s="37"/>
      <c r="F608" s="37"/>
      <c r="G608" s="37"/>
      <c r="H608" s="37"/>
      <c r="I608" s="37"/>
      <c r="J608" s="37"/>
      <c r="K608" s="45"/>
      <c r="L608" s="37"/>
      <c r="P608" s="37"/>
    </row>
    <row r="609" spans="3:16" x14ac:dyDescent="0.25">
      <c r="C609" s="48"/>
      <c r="D609" s="37"/>
      <c r="E609" s="37"/>
      <c r="F609" s="37"/>
      <c r="G609" s="37"/>
      <c r="H609" s="37"/>
      <c r="I609" s="37"/>
      <c r="J609" s="37"/>
      <c r="K609" s="42"/>
      <c r="L609" s="37"/>
      <c r="P609" s="37"/>
    </row>
    <row r="610" spans="3:16" x14ac:dyDescent="0.25">
      <c r="C610" s="48"/>
      <c r="D610" s="37"/>
      <c r="E610" s="37"/>
      <c r="F610" s="37"/>
      <c r="G610" s="37"/>
      <c r="H610" s="37"/>
      <c r="I610" s="37"/>
      <c r="J610" s="37"/>
      <c r="K610" s="45"/>
      <c r="L610" s="37"/>
      <c r="P610" s="37"/>
    </row>
    <row r="611" spans="3:16" x14ac:dyDescent="0.25">
      <c r="C611" s="48"/>
      <c r="D611" s="37"/>
      <c r="E611" s="37"/>
      <c r="F611" s="37"/>
      <c r="G611" s="37"/>
      <c r="H611" s="37"/>
      <c r="I611" s="37"/>
      <c r="J611" s="37"/>
      <c r="K611" s="42"/>
      <c r="L611" s="37"/>
      <c r="P611" s="37"/>
    </row>
    <row r="612" spans="3:16" x14ac:dyDescent="0.25">
      <c r="C612" s="48"/>
      <c r="D612" s="37"/>
      <c r="E612" s="37"/>
      <c r="F612" s="37"/>
      <c r="G612" s="37"/>
      <c r="H612" s="37"/>
      <c r="I612" s="37"/>
      <c r="J612" s="37"/>
      <c r="K612" s="45"/>
      <c r="L612" s="37"/>
      <c r="P612" s="37"/>
    </row>
    <row r="613" spans="3:16" x14ac:dyDescent="0.25">
      <c r="C613" s="48"/>
      <c r="D613" s="37"/>
      <c r="E613" s="37"/>
      <c r="F613" s="37"/>
      <c r="G613" s="37"/>
      <c r="H613" s="37"/>
      <c r="I613" s="37"/>
      <c r="J613" s="37"/>
      <c r="K613" s="42"/>
      <c r="L613" s="37"/>
      <c r="P613" s="37"/>
    </row>
    <row r="614" spans="3:16" x14ac:dyDescent="0.25">
      <c r="C614" s="48"/>
      <c r="D614" s="37"/>
      <c r="E614" s="37"/>
      <c r="F614" s="37"/>
      <c r="G614" s="37"/>
      <c r="H614" s="37"/>
      <c r="I614" s="37"/>
      <c r="J614" s="37"/>
      <c r="K614" s="45"/>
      <c r="L614" s="37"/>
      <c r="P614" s="37"/>
    </row>
    <row r="615" spans="3:16" x14ac:dyDescent="0.25">
      <c r="C615" s="48"/>
      <c r="D615" s="37"/>
      <c r="E615" s="37"/>
      <c r="F615" s="37"/>
      <c r="G615" s="37"/>
      <c r="H615" s="37"/>
      <c r="I615" s="37"/>
      <c r="J615" s="37"/>
      <c r="K615" s="42"/>
      <c r="L615" s="37"/>
      <c r="P615" s="37"/>
    </row>
    <row r="616" spans="3:16" x14ac:dyDescent="0.25">
      <c r="C616" s="48"/>
      <c r="D616" s="37"/>
      <c r="E616" s="37"/>
      <c r="F616" s="37"/>
      <c r="G616" s="37"/>
      <c r="H616" s="37"/>
      <c r="I616" s="37"/>
      <c r="J616" s="37"/>
      <c r="K616" s="45"/>
      <c r="L616" s="37"/>
      <c r="P616" s="37"/>
    </row>
    <row r="617" spans="3:16" x14ac:dyDescent="0.25">
      <c r="C617" s="48"/>
      <c r="D617" s="37"/>
      <c r="E617" s="37"/>
      <c r="F617" s="37"/>
      <c r="G617" s="37"/>
      <c r="H617" s="37"/>
      <c r="I617" s="37"/>
      <c r="J617" s="37"/>
      <c r="K617" s="42"/>
      <c r="L617" s="37"/>
      <c r="P617" s="37"/>
    </row>
    <row r="618" spans="3:16" x14ac:dyDescent="0.25">
      <c r="C618" s="48"/>
      <c r="D618" s="37"/>
      <c r="E618" s="37"/>
      <c r="F618" s="37"/>
      <c r="G618" s="37"/>
      <c r="H618" s="37"/>
      <c r="I618" s="37"/>
      <c r="J618" s="37"/>
      <c r="K618" s="45"/>
      <c r="L618" s="37"/>
      <c r="P618" s="37"/>
    </row>
    <row r="619" spans="3:16" x14ac:dyDescent="0.25">
      <c r="C619" s="48"/>
      <c r="D619" s="37"/>
      <c r="E619" s="37"/>
      <c r="F619" s="37"/>
      <c r="G619" s="37"/>
      <c r="H619" s="37"/>
      <c r="I619" s="37"/>
      <c r="J619" s="37"/>
      <c r="K619" s="42"/>
      <c r="L619" s="37"/>
      <c r="P619" s="37"/>
    </row>
    <row r="620" spans="3:16" x14ac:dyDescent="0.25">
      <c r="C620" s="48"/>
      <c r="D620" s="37"/>
      <c r="E620" s="37"/>
      <c r="F620" s="37"/>
      <c r="G620" s="37"/>
      <c r="H620" s="37"/>
      <c r="I620" s="37"/>
      <c r="J620" s="37"/>
      <c r="K620" s="45"/>
      <c r="L620" s="37"/>
      <c r="P620" s="37"/>
    </row>
    <row r="621" spans="3:16" x14ac:dyDescent="0.25">
      <c r="C621" s="48"/>
      <c r="D621" s="37"/>
      <c r="E621" s="37"/>
      <c r="F621" s="37"/>
      <c r="G621" s="37"/>
      <c r="H621" s="37"/>
      <c r="I621" s="37"/>
      <c r="J621" s="37"/>
      <c r="K621" s="42"/>
      <c r="L621" s="37"/>
      <c r="P621" s="37"/>
    </row>
    <row r="622" spans="3:16" x14ac:dyDescent="0.25">
      <c r="C622" s="48"/>
      <c r="D622" s="37"/>
      <c r="E622" s="37"/>
      <c r="F622" s="37"/>
      <c r="G622" s="37"/>
      <c r="H622" s="37"/>
      <c r="I622" s="37"/>
      <c r="J622" s="37"/>
      <c r="K622" s="45"/>
      <c r="L622" s="37"/>
      <c r="P622" s="37"/>
    </row>
    <row r="623" spans="3:16" x14ac:dyDescent="0.25">
      <c r="C623" s="48"/>
      <c r="D623" s="37"/>
      <c r="E623" s="37"/>
      <c r="F623" s="37"/>
      <c r="G623" s="37"/>
      <c r="H623" s="37"/>
      <c r="I623" s="37"/>
      <c r="J623" s="37"/>
      <c r="K623" s="42"/>
      <c r="L623" s="37"/>
      <c r="P623" s="37"/>
    </row>
    <row r="624" spans="3:16" x14ac:dyDescent="0.25">
      <c r="C624" s="48"/>
      <c r="D624" s="37"/>
      <c r="E624" s="37"/>
      <c r="F624" s="37"/>
      <c r="G624" s="37"/>
      <c r="H624" s="37"/>
      <c r="I624" s="37"/>
      <c r="J624" s="37"/>
      <c r="K624" s="45"/>
      <c r="L624" s="37"/>
      <c r="P624" s="37"/>
    </row>
    <row r="625" spans="3:16" x14ac:dyDescent="0.25">
      <c r="C625" s="48"/>
      <c r="D625" s="37"/>
      <c r="E625" s="37"/>
      <c r="F625" s="37"/>
      <c r="G625" s="37"/>
      <c r="H625" s="37"/>
      <c r="I625" s="37"/>
      <c r="J625" s="37"/>
      <c r="K625" s="42"/>
      <c r="L625" s="37"/>
      <c r="P625" s="37"/>
    </row>
    <row r="626" spans="3:16" x14ac:dyDescent="0.25">
      <c r="C626" s="48"/>
      <c r="D626" s="37"/>
      <c r="E626" s="37"/>
      <c r="F626" s="37"/>
      <c r="G626" s="37"/>
      <c r="H626" s="37"/>
      <c r="I626" s="37"/>
      <c r="J626" s="37"/>
      <c r="K626" s="45"/>
      <c r="L626" s="37"/>
      <c r="P626" s="37"/>
    </row>
    <row r="627" spans="3:16" x14ac:dyDescent="0.25">
      <c r="C627" s="48"/>
      <c r="D627" s="37"/>
      <c r="E627" s="37"/>
      <c r="F627" s="37"/>
      <c r="G627" s="37"/>
      <c r="H627" s="37"/>
      <c r="I627" s="37"/>
      <c r="J627" s="37"/>
      <c r="K627" s="42"/>
      <c r="L627" s="37"/>
      <c r="P627" s="37"/>
    </row>
    <row r="628" spans="3:16" x14ac:dyDescent="0.25">
      <c r="C628" s="48"/>
      <c r="D628" s="37"/>
      <c r="E628" s="37"/>
      <c r="F628" s="37"/>
      <c r="G628" s="37"/>
      <c r="H628" s="37"/>
      <c r="I628" s="37"/>
      <c r="J628" s="37"/>
      <c r="K628" s="45"/>
      <c r="L628" s="37"/>
      <c r="P628" s="37"/>
    </row>
    <row r="629" spans="3:16" x14ac:dyDescent="0.25">
      <c r="C629" s="48"/>
      <c r="D629" s="37"/>
      <c r="E629" s="37"/>
      <c r="F629" s="37"/>
      <c r="G629" s="37"/>
      <c r="H629" s="37"/>
      <c r="I629" s="37"/>
      <c r="J629" s="37"/>
      <c r="K629" s="42"/>
      <c r="L629" s="37"/>
      <c r="P629" s="37"/>
    </row>
    <row r="630" spans="3:16" x14ac:dyDescent="0.25">
      <c r="C630" s="48"/>
      <c r="D630" s="37"/>
      <c r="E630" s="37"/>
      <c r="F630" s="37"/>
      <c r="G630" s="37"/>
      <c r="H630" s="37"/>
      <c r="I630" s="37"/>
      <c r="J630" s="37"/>
      <c r="K630" s="45"/>
      <c r="L630" s="37"/>
      <c r="P630" s="37"/>
    </row>
    <row r="631" spans="3:16" x14ac:dyDescent="0.25">
      <c r="C631" s="48"/>
      <c r="D631" s="37"/>
      <c r="E631" s="37"/>
      <c r="F631" s="37"/>
      <c r="G631" s="37"/>
      <c r="H631" s="37"/>
      <c r="I631" s="37"/>
      <c r="J631" s="37"/>
      <c r="K631" s="42"/>
      <c r="L631" s="37"/>
      <c r="P631" s="37"/>
    </row>
    <row r="632" spans="3:16" x14ac:dyDescent="0.25">
      <c r="C632" s="48"/>
      <c r="D632" s="37"/>
      <c r="E632" s="37"/>
      <c r="F632" s="37"/>
      <c r="G632" s="37"/>
      <c r="H632" s="37"/>
      <c r="I632" s="37"/>
      <c r="J632" s="37"/>
      <c r="K632" s="45"/>
      <c r="L632" s="37"/>
      <c r="P632" s="37"/>
    </row>
    <row r="633" spans="3:16" x14ac:dyDescent="0.25">
      <c r="C633" s="48"/>
      <c r="D633" s="37"/>
      <c r="E633" s="37"/>
      <c r="F633" s="37"/>
      <c r="G633" s="37"/>
      <c r="H633" s="37"/>
      <c r="I633" s="37"/>
      <c r="J633" s="37"/>
      <c r="K633" s="42"/>
      <c r="L633" s="37"/>
      <c r="P633" s="37"/>
    </row>
    <row r="634" spans="3:16" x14ac:dyDescent="0.25">
      <c r="C634" s="48"/>
      <c r="D634" s="37"/>
      <c r="E634" s="37"/>
      <c r="F634" s="37"/>
      <c r="G634" s="37"/>
      <c r="H634" s="37"/>
      <c r="I634" s="37"/>
      <c r="J634" s="37"/>
      <c r="K634" s="45"/>
      <c r="L634" s="37"/>
      <c r="P634" s="37"/>
    </row>
    <row r="635" spans="3:16" x14ac:dyDescent="0.25">
      <c r="C635" s="48"/>
      <c r="D635" s="37"/>
      <c r="E635" s="37"/>
      <c r="F635" s="37"/>
      <c r="G635" s="37"/>
      <c r="H635" s="37"/>
      <c r="I635" s="37"/>
      <c r="J635" s="37"/>
      <c r="K635" s="42"/>
      <c r="L635" s="37"/>
      <c r="P635" s="37"/>
    </row>
    <row r="636" spans="3:16" x14ac:dyDescent="0.25">
      <c r="C636" s="48"/>
      <c r="D636" s="37"/>
      <c r="E636" s="37"/>
      <c r="F636" s="37"/>
      <c r="G636" s="37"/>
      <c r="H636" s="37"/>
      <c r="I636" s="37"/>
      <c r="J636" s="37"/>
      <c r="K636" s="45"/>
      <c r="L636" s="37"/>
      <c r="P636" s="37"/>
    </row>
    <row r="637" spans="3:16" x14ac:dyDescent="0.25">
      <c r="C637" s="48"/>
      <c r="D637" s="37"/>
      <c r="E637" s="37"/>
      <c r="F637" s="37"/>
      <c r="G637" s="37"/>
      <c r="H637" s="37"/>
      <c r="I637" s="37"/>
      <c r="J637" s="37"/>
      <c r="K637" s="42"/>
      <c r="L637" s="37"/>
      <c r="P637" s="37"/>
    </row>
    <row r="638" spans="3:16" x14ac:dyDescent="0.25">
      <c r="C638" s="48"/>
      <c r="D638" s="37"/>
      <c r="E638" s="37"/>
      <c r="F638" s="37"/>
      <c r="G638" s="37"/>
      <c r="H638" s="37"/>
      <c r="I638" s="37"/>
      <c r="J638" s="37"/>
      <c r="K638" s="45"/>
      <c r="L638" s="37"/>
      <c r="P638" s="37"/>
    </row>
    <row r="639" spans="3:16" x14ac:dyDescent="0.25">
      <c r="C639" s="48"/>
      <c r="D639" s="37"/>
      <c r="E639" s="37"/>
      <c r="F639" s="37"/>
      <c r="G639" s="37"/>
      <c r="H639" s="37"/>
      <c r="I639" s="37"/>
      <c r="J639" s="37"/>
      <c r="K639" s="42"/>
      <c r="L639" s="37"/>
      <c r="P639" s="37"/>
    </row>
    <row r="640" spans="3:16" x14ac:dyDescent="0.25">
      <c r="C640" s="48"/>
      <c r="D640" s="37"/>
      <c r="E640" s="37"/>
      <c r="F640" s="37"/>
      <c r="G640" s="37"/>
      <c r="H640" s="37"/>
      <c r="I640" s="37"/>
      <c r="J640" s="37"/>
      <c r="K640" s="45"/>
      <c r="L640" s="37"/>
      <c r="P640" s="37"/>
    </row>
    <row r="641" spans="3:16" x14ac:dyDescent="0.25">
      <c r="C641" s="48"/>
      <c r="D641" s="37"/>
      <c r="E641" s="37"/>
      <c r="F641" s="37"/>
      <c r="G641" s="37"/>
      <c r="H641" s="37"/>
      <c r="I641" s="37"/>
      <c r="J641" s="37"/>
      <c r="K641" s="42"/>
      <c r="L641" s="37"/>
      <c r="P641" s="37"/>
    </row>
    <row r="642" spans="3:16" x14ac:dyDescent="0.25">
      <c r="C642" s="48"/>
      <c r="D642" s="37"/>
      <c r="E642" s="37"/>
      <c r="F642" s="37"/>
      <c r="G642" s="37"/>
      <c r="H642" s="37"/>
      <c r="I642" s="37"/>
      <c r="J642" s="37"/>
      <c r="K642" s="45"/>
      <c r="L642" s="37"/>
      <c r="P642" s="37"/>
    </row>
    <row r="643" spans="3:16" x14ac:dyDescent="0.25">
      <c r="C643" s="48"/>
      <c r="D643" s="37"/>
      <c r="E643" s="37"/>
      <c r="F643" s="37"/>
      <c r="G643" s="37"/>
      <c r="H643" s="37"/>
      <c r="I643" s="37"/>
      <c r="J643" s="37"/>
      <c r="K643" s="42"/>
      <c r="L643" s="37"/>
      <c r="P643" s="37"/>
    </row>
    <row r="644" spans="3:16" x14ac:dyDescent="0.25">
      <c r="C644" s="48"/>
      <c r="D644" s="37"/>
      <c r="E644" s="37"/>
      <c r="F644" s="37"/>
      <c r="G644" s="37"/>
      <c r="H644" s="37"/>
      <c r="I644" s="37"/>
      <c r="J644" s="37"/>
      <c r="K644" s="45"/>
      <c r="L644" s="37"/>
      <c r="P644" s="37"/>
    </row>
    <row r="645" spans="3:16" x14ac:dyDescent="0.25">
      <c r="C645" s="48"/>
      <c r="D645" s="37"/>
      <c r="E645" s="37"/>
      <c r="F645" s="37"/>
      <c r="G645" s="37"/>
      <c r="H645" s="37"/>
      <c r="I645" s="37"/>
      <c r="J645" s="37"/>
      <c r="K645" s="42"/>
      <c r="L645" s="37"/>
      <c r="P645" s="37"/>
    </row>
    <row r="646" spans="3:16" x14ac:dyDescent="0.25">
      <c r="C646" s="48"/>
      <c r="D646" s="37"/>
      <c r="E646" s="37"/>
      <c r="F646" s="37"/>
      <c r="G646" s="37"/>
      <c r="H646" s="37"/>
      <c r="I646" s="37"/>
      <c r="J646" s="37"/>
      <c r="K646" s="45"/>
      <c r="L646" s="37"/>
      <c r="P646" s="37"/>
    </row>
    <row r="647" spans="3:16" x14ac:dyDescent="0.25">
      <c r="C647" s="48"/>
      <c r="D647" s="37"/>
      <c r="E647" s="37"/>
      <c r="F647" s="37"/>
      <c r="G647" s="37"/>
      <c r="H647" s="37"/>
      <c r="I647" s="37"/>
      <c r="J647" s="37"/>
      <c r="K647" s="42"/>
      <c r="L647" s="37"/>
      <c r="P647" s="37"/>
    </row>
    <row r="648" spans="3:16" x14ac:dyDescent="0.25">
      <c r="C648" s="48"/>
      <c r="D648" s="37"/>
      <c r="E648" s="37"/>
      <c r="F648" s="37"/>
      <c r="G648" s="37"/>
      <c r="H648" s="37"/>
      <c r="I648" s="37"/>
      <c r="J648" s="37"/>
      <c r="K648" s="45"/>
      <c r="L648" s="37"/>
      <c r="P648" s="37"/>
    </row>
    <row r="649" spans="3:16" x14ac:dyDescent="0.25">
      <c r="C649" s="48"/>
      <c r="D649" s="37"/>
      <c r="E649" s="37"/>
      <c r="F649" s="37"/>
      <c r="G649" s="37"/>
      <c r="H649" s="37"/>
      <c r="I649" s="37"/>
      <c r="J649" s="37"/>
      <c r="K649" s="42"/>
      <c r="L649" s="37"/>
      <c r="P649" s="37"/>
    </row>
    <row r="650" spans="3:16" x14ac:dyDescent="0.25">
      <c r="C650" s="48"/>
      <c r="D650" s="37"/>
      <c r="E650" s="37"/>
      <c r="F650" s="37"/>
      <c r="G650" s="37"/>
      <c r="H650" s="37"/>
      <c r="I650" s="37"/>
      <c r="J650" s="37"/>
      <c r="K650" s="45"/>
      <c r="L650" s="37"/>
      <c r="P650" s="37"/>
    </row>
    <row r="651" spans="3:16" x14ac:dyDescent="0.25">
      <c r="C651" s="48"/>
      <c r="D651" s="37"/>
      <c r="E651" s="37"/>
      <c r="F651" s="37"/>
      <c r="G651" s="37"/>
      <c r="H651" s="37"/>
      <c r="I651" s="37"/>
      <c r="J651" s="37"/>
      <c r="K651" s="42"/>
      <c r="L651" s="37"/>
      <c r="P651" s="37"/>
    </row>
    <row r="652" spans="3:16" x14ac:dyDescent="0.25">
      <c r="C652" s="48"/>
      <c r="D652" s="37"/>
      <c r="E652" s="37"/>
      <c r="F652" s="37"/>
      <c r="G652" s="37"/>
      <c r="H652" s="37"/>
      <c r="I652" s="37"/>
      <c r="J652" s="37"/>
      <c r="K652" s="45"/>
      <c r="L652" s="37"/>
      <c r="P652" s="37"/>
    </row>
    <row r="653" spans="3:16" x14ac:dyDescent="0.25">
      <c r="C653" s="48"/>
      <c r="D653" s="37"/>
      <c r="E653" s="37"/>
      <c r="F653" s="37"/>
      <c r="G653" s="37"/>
      <c r="H653" s="37"/>
      <c r="I653" s="37"/>
      <c r="J653" s="37"/>
      <c r="K653" s="42"/>
      <c r="L653" s="37"/>
      <c r="P653" s="37"/>
    </row>
    <row r="654" spans="3:16" x14ac:dyDescent="0.25">
      <c r="C654" s="48"/>
      <c r="D654" s="37"/>
      <c r="E654" s="37"/>
      <c r="F654" s="37"/>
      <c r="G654" s="37"/>
      <c r="H654" s="37"/>
      <c r="I654" s="37"/>
      <c r="J654" s="37"/>
      <c r="K654" s="45"/>
      <c r="L654" s="37"/>
      <c r="P654" s="37"/>
    </row>
    <row r="655" spans="3:16" x14ac:dyDescent="0.25">
      <c r="C655" s="48"/>
      <c r="D655" s="37"/>
      <c r="E655" s="37"/>
      <c r="F655" s="37"/>
      <c r="G655" s="37"/>
      <c r="H655" s="37"/>
      <c r="I655" s="37"/>
      <c r="J655" s="37"/>
      <c r="K655" s="42"/>
      <c r="L655" s="37"/>
      <c r="P655" s="37"/>
    </row>
    <row r="656" spans="3:16" x14ac:dyDescent="0.25">
      <c r="C656" s="48"/>
      <c r="D656" s="37"/>
      <c r="E656" s="37"/>
      <c r="F656" s="37"/>
      <c r="G656" s="37"/>
      <c r="H656" s="37"/>
      <c r="I656" s="37"/>
      <c r="J656" s="37"/>
      <c r="K656" s="45"/>
      <c r="L656" s="37"/>
      <c r="P656" s="37"/>
    </row>
    <row r="657" spans="3:16" x14ac:dyDescent="0.25">
      <c r="C657" s="48"/>
      <c r="D657" s="37"/>
      <c r="E657" s="37"/>
      <c r="F657" s="37"/>
      <c r="G657" s="37"/>
      <c r="H657" s="37"/>
      <c r="I657" s="37"/>
      <c r="J657" s="37"/>
      <c r="K657" s="42"/>
      <c r="L657" s="37"/>
      <c r="P657" s="37"/>
    </row>
    <row r="658" spans="3:16" x14ac:dyDescent="0.25">
      <c r="C658" s="48"/>
      <c r="D658" s="37"/>
      <c r="E658" s="37"/>
      <c r="F658" s="37"/>
      <c r="G658" s="37"/>
      <c r="H658" s="37"/>
      <c r="I658" s="37"/>
      <c r="J658" s="37"/>
      <c r="K658" s="45"/>
      <c r="L658" s="37"/>
      <c r="P658" s="37"/>
    </row>
    <row r="659" spans="3:16" x14ac:dyDescent="0.25">
      <c r="C659" s="48"/>
      <c r="D659" s="37"/>
      <c r="E659" s="37"/>
      <c r="F659" s="37"/>
      <c r="G659" s="37"/>
      <c r="H659" s="37"/>
      <c r="I659" s="37"/>
      <c r="J659" s="37"/>
      <c r="K659" s="42"/>
      <c r="L659" s="37"/>
      <c r="P659" s="37"/>
    </row>
    <row r="660" spans="3:16" x14ac:dyDescent="0.25">
      <c r="C660" s="48"/>
      <c r="D660" s="37"/>
      <c r="E660" s="37"/>
      <c r="F660" s="37"/>
      <c r="G660" s="37"/>
      <c r="H660" s="37"/>
      <c r="I660" s="37"/>
      <c r="J660" s="37"/>
      <c r="K660" s="45"/>
      <c r="L660" s="37"/>
      <c r="P660" s="37"/>
    </row>
    <row r="661" spans="3:16" x14ac:dyDescent="0.25">
      <c r="C661" s="48"/>
      <c r="D661" s="37"/>
      <c r="E661" s="37"/>
      <c r="F661" s="37"/>
      <c r="G661" s="37"/>
      <c r="H661" s="37"/>
      <c r="I661" s="37"/>
      <c r="J661" s="37"/>
      <c r="K661" s="42"/>
      <c r="L661" s="37"/>
      <c r="P661" s="37"/>
    </row>
    <row r="662" spans="3:16" x14ac:dyDescent="0.25">
      <c r="C662" s="48"/>
      <c r="D662" s="37"/>
      <c r="E662" s="37"/>
      <c r="F662" s="37"/>
      <c r="G662" s="37"/>
      <c r="H662" s="37"/>
      <c r="I662" s="37"/>
      <c r="J662" s="37"/>
      <c r="K662" s="45"/>
      <c r="L662" s="37"/>
      <c r="P662" s="37"/>
    </row>
    <row r="663" spans="3:16" x14ac:dyDescent="0.25">
      <c r="C663" s="48"/>
      <c r="D663" s="37"/>
      <c r="E663" s="37"/>
      <c r="F663" s="37"/>
      <c r="G663" s="37"/>
      <c r="H663" s="37"/>
      <c r="I663" s="37"/>
      <c r="J663" s="37"/>
      <c r="K663" s="42"/>
      <c r="L663" s="37"/>
      <c r="P663" s="37"/>
    </row>
    <row r="664" spans="3:16" x14ac:dyDescent="0.25">
      <c r="C664" s="48"/>
      <c r="D664" s="37"/>
      <c r="E664" s="37"/>
      <c r="F664" s="37"/>
      <c r="G664" s="37"/>
      <c r="H664" s="37"/>
      <c r="I664" s="37"/>
      <c r="J664" s="37"/>
      <c r="K664" s="45"/>
      <c r="L664" s="37"/>
      <c r="P664" s="37"/>
    </row>
    <row r="665" spans="3:16" x14ac:dyDescent="0.25">
      <c r="C665" s="48"/>
      <c r="D665" s="37"/>
      <c r="E665" s="37"/>
      <c r="F665" s="37"/>
      <c r="G665" s="37"/>
      <c r="H665" s="37"/>
      <c r="I665" s="37"/>
      <c r="J665" s="37"/>
      <c r="K665" s="42"/>
      <c r="L665" s="37"/>
      <c r="P665" s="37"/>
    </row>
    <row r="666" spans="3:16" x14ac:dyDescent="0.25">
      <c r="C666" s="48"/>
      <c r="D666" s="37"/>
      <c r="E666" s="37"/>
      <c r="F666" s="37"/>
      <c r="G666" s="37"/>
      <c r="H666" s="37"/>
      <c r="I666" s="37"/>
      <c r="J666" s="37"/>
      <c r="K666" s="45"/>
      <c r="L666" s="37"/>
      <c r="P666" s="37"/>
    </row>
    <row r="667" spans="3:16" x14ac:dyDescent="0.25">
      <c r="C667" s="48"/>
      <c r="D667" s="37"/>
      <c r="E667" s="37"/>
      <c r="F667" s="37"/>
      <c r="G667" s="37"/>
      <c r="H667" s="37"/>
      <c r="I667" s="37"/>
      <c r="J667" s="37"/>
      <c r="K667" s="42"/>
      <c r="L667" s="37"/>
      <c r="P667" s="37"/>
    </row>
    <row r="668" spans="3:16" x14ac:dyDescent="0.25">
      <c r="C668" s="48"/>
      <c r="D668" s="37"/>
      <c r="E668" s="37"/>
      <c r="F668" s="37"/>
      <c r="G668" s="37"/>
      <c r="H668" s="37"/>
      <c r="I668" s="37"/>
      <c r="J668" s="37"/>
      <c r="K668" s="45"/>
      <c r="L668" s="37"/>
      <c r="P668" s="37"/>
    </row>
    <row r="669" spans="3:16" x14ac:dyDescent="0.25">
      <c r="C669" s="48"/>
      <c r="D669" s="37"/>
      <c r="E669" s="37"/>
      <c r="F669" s="37"/>
      <c r="G669" s="37"/>
      <c r="H669" s="37"/>
      <c r="I669" s="37"/>
      <c r="J669" s="37"/>
      <c r="K669" s="42"/>
      <c r="L669" s="37"/>
      <c r="P669" s="37"/>
    </row>
    <row r="670" spans="3:16" x14ac:dyDescent="0.25">
      <c r="C670" s="48"/>
      <c r="D670" s="37"/>
      <c r="E670" s="37"/>
      <c r="F670" s="37"/>
      <c r="G670" s="37"/>
      <c r="H670" s="37"/>
      <c r="I670" s="37"/>
      <c r="J670" s="37"/>
      <c r="K670" s="45"/>
      <c r="L670" s="37"/>
      <c r="P670" s="37"/>
    </row>
    <row r="671" spans="3:16" x14ac:dyDescent="0.25">
      <c r="C671" s="48"/>
      <c r="D671" s="37"/>
      <c r="E671" s="37"/>
      <c r="F671" s="37"/>
      <c r="G671" s="37"/>
      <c r="H671" s="37"/>
      <c r="I671" s="37"/>
      <c r="J671" s="37"/>
      <c r="K671" s="42"/>
      <c r="L671" s="37"/>
      <c r="P671" s="37"/>
    </row>
    <row r="672" spans="3:16" x14ac:dyDescent="0.25">
      <c r="C672" s="48"/>
      <c r="D672" s="37"/>
      <c r="E672" s="37"/>
      <c r="F672" s="37"/>
      <c r="G672" s="37"/>
      <c r="H672" s="37"/>
      <c r="I672" s="37"/>
      <c r="J672" s="37"/>
      <c r="K672" s="45"/>
      <c r="L672" s="37"/>
      <c r="P672" s="37"/>
    </row>
    <row r="673" spans="3:16" x14ac:dyDescent="0.25">
      <c r="C673" s="48"/>
      <c r="D673" s="37"/>
      <c r="E673" s="37"/>
      <c r="F673" s="37"/>
      <c r="G673" s="37"/>
      <c r="H673" s="37"/>
      <c r="I673" s="37"/>
      <c r="J673" s="37"/>
      <c r="K673" s="42"/>
      <c r="L673" s="37"/>
      <c r="P673" s="37"/>
    </row>
    <row r="674" spans="3:16" x14ac:dyDescent="0.25">
      <c r="C674" s="48"/>
      <c r="D674" s="37"/>
      <c r="E674" s="37"/>
      <c r="F674" s="37"/>
      <c r="G674" s="37"/>
      <c r="H674" s="37"/>
      <c r="I674" s="37"/>
      <c r="J674" s="37"/>
      <c r="K674" s="45"/>
      <c r="L674" s="37"/>
      <c r="P674" s="37"/>
    </row>
    <row r="675" spans="3:16" x14ac:dyDescent="0.25">
      <c r="C675" s="48"/>
      <c r="D675" s="37"/>
      <c r="E675" s="37"/>
      <c r="F675" s="37"/>
      <c r="G675" s="37"/>
      <c r="H675" s="37"/>
      <c r="I675" s="37"/>
      <c r="J675" s="37"/>
      <c r="K675" s="42"/>
      <c r="L675" s="37"/>
      <c r="P675" s="37"/>
    </row>
    <row r="676" spans="3:16" x14ac:dyDescent="0.25">
      <c r="C676" s="48"/>
      <c r="D676" s="37"/>
      <c r="E676" s="37"/>
      <c r="F676" s="37"/>
      <c r="G676" s="37"/>
      <c r="H676" s="37"/>
      <c r="I676" s="37"/>
      <c r="J676" s="37"/>
      <c r="K676" s="45"/>
      <c r="L676" s="37"/>
      <c r="P676" s="37"/>
    </row>
    <row r="677" spans="3:16" x14ac:dyDescent="0.25">
      <c r="C677" s="48"/>
      <c r="D677" s="37"/>
      <c r="E677" s="37"/>
      <c r="F677" s="37"/>
      <c r="G677" s="37"/>
      <c r="H677" s="37"/>
      <c r="I677" s="37"/>
      <c r="J677" s="37"/>
      <c r="K677" s="42"/>
      <c r="L677" s="37"/>
      <c r="P677" s="37"/>
    </row>
    <row r="678" spans="3:16" x14ac:dyDescent="0.25">
      <c r="C678" s="48"/>
      <c r="D678" s="37"/>
      <c r="E678" s="37"/>
      <c r="F678" s="37"/>
      <c r="G678" s="37"/>
      <c r="H678" s="37"/>
      <c r="I678" s="37"/>
      <c r="J678" s="37"/>
      <c r="K678" s="45"/>
      <c r="L678" s="37"/>
      <c r="P678" s="37"/>
    </row>
    <row r="679" spans="3:16" x14ac:dyDescent="0.25">
      <c r="C679" s="48"/>
      <c r="D679" s="37"/>
      <c r="E679" s="37"/>
      <c r="F679" s="37"/>
      <c r="G679" s="37"/>
      <c r="H679" s="37"/>
      <c r="I679" s="37"/>
      <c r="J679" s="37"/>
      <c r="K679" s="42"/>
      <c r="L679" s="37"/>
      <c r="P679" s="37"/>
    </row>
    <row r="680" spans="3:16" x14ac:dyDescent="0.25">
      <c r="C680" s="48"/>
      <c r="D680" s="37"/>
      <c r="E680" s="37"/>
      <c r="F680" s="37"/>
      <c r="G680" s="37"/>
      <c r="H680" s="37"/>
      <c r="I680" s="37"/>
      <c r="J680" s="37"/>
      <c r="K680" s="45"/>
      <c r="L680" s="37"/>
      <c r="P680" s="37"/>
    </row>
    <row r="681" spans="3:16" x14ac:dyDescent="0.25">
      <c r="C681" s="48"/>
      <c r="D681" s="37"/>
      <c r="E681" s="37"/>
      <c r="F681" s="37"/>
      <c r="G681" s="37"/>
      <c r="H681" s="37"/>
      <c r="I681" s="37"/>
      <c r="J681" s="37"/>
      <c r="K681" s="42"/>
      <c r="L681" s="37"/>
      <c r="P681" s="37"/>
    </row>
    <row r="682" spans="3:16" x14ac:dyDescent="0.25">
      <c r="C682" s="48"/>
      <c r="D682" s="37"/>
      <c r="E682" s="37"/>
      <c r="F682" s="37"/>
      <c r="G682" s="37"/>
      <c r="H682" s="37"/>
      <c r="I682" s="37"/>
      <c r="J682" s="37"/>
      <c r="K682" s="45"/>
      <c r="L682" s="37"/>
      <c r="P682" s="37"/>
    </row>
    <row r="683" spans="3:16" x14ac:dyDescent="0.25">
      <c r="C683" s="48"/>
      <c r="D683" s="37"/>
      <c r="E683" s="37"/>
      <c r="F683" s="37"/>
      <c r="G683" s="37"/>
      <c r="H683" s="37"/>
      <c r="I683" s="37"/>
      <c r="J683" s="37"/>
      <c r="K683" s="42"/>
      <c r="L683" s="37"/>
      <c r="P683" s="37"/>
    </row>
    <row r="684" spans="3:16" x14ac:dyDescent="0.25">
      <c r="C684" s="48"/>
      <c r="D684" s="37"/>
      <c r="E684" s="37"/>
      <c r="F684" s="37"/>
      <c r="G684" s="37"/>
      <c r="H684" s="37"/>
      <c r="I684" s="37"/>
      <c r="J684" s="37"/>
      <c r="K684" s="45"/>
      <c r="L684" s="37"/>
      <c r="P684" s="37"/>
    </row>
    <row r="685" spans="3:16" x14ac:dyDescent="0.25">
      <c r="C685" s="48"/>
      <c r="D685" s="37"/>
      <c r="E685" s="37"/>
      <c r="F685" s="37"/>
      <c r="G685" s="37"/>
      <c r="H685" s="37"/>
      <c r="I685" s="37"/>
      <c r="J685" s="37"/>
      <c r="K685" s="42"/>
      <c r="L685" s="37"/>
      <c r="P685" s="37"/>
    </row>
    <row r="686" spans="3:16" x14ac:dyDescent="0.25">
      <c r="C686" s="48"/>
      <c r="D686" s="37"/>
      <c r="E686" s="37"/>
      <c r="F686" s="37"/>
      <c r="G686" s="37"/>
      <c r="H686" s="37"/>
      <c r="I686" s="37"/>
      <c r="J686" s="37"/>
      <c r="K686" s="45"/>
      <c r="L686" s="37"/>
      <c r="P686" s="37"/>
    </row>
    <row r="687" spans="3:16" x14ac:dyDescent="0.25">
      <c r="C687" s="48"/>
      <c r="D687" s="37"/>
      <c r="E687" s="37"/>
      <c r="F687" s="37"/>
      <c r="G687" s="37"/>
      <c r="H687" s="37"/>
      <c r="I687" s="37"/>
      <c r="J687" s="37"/>
      <c r="K687" s="42"/>
      <c r="L687" s="37"/>
      <c r="P687" s="37"/>
    </row>
    <row r="688" spans="3:16" x14ac:dyDescent="0.25">
      <c r="C688" s="48"/>
      <c r="D688" s="37"/>
      <c r="E688" s="37"/>
      <c r="F688" s="37"/>
      <c r="G688" s="37"/>
      <c r="H688" s="37"/>
      <c r="I688" s="37"/>
      <c r="J688" s="37"/>
      <c r="K688" s="45"/>
      <c r="L688" s="37"/>
      <c r="P688" s="37"/>
    </row>
    <row r="689" spans="3:16" x14ac:dyDescent="0.25">
      <c r="C689" s="48"/>
      <c r="D689" s="37"/>
      <c r="E689" s="37"/>
      <c r="F689" s="37"/>
      <c r="G689" s="37"/>
      <c r="H689" s="37"/>
      <c r="I689" s="37"/>
      <c r="J689" s="37"/>
      <c r="K689" s="42"/>
      <c r="L689" s="37"/>
      <c r="P689" s="37"/>
    </row>
    <row r="690" spans="3:16" x14ac:dyDescent="0.25">
      <c r="C690" s="48"/>
      <c r="D690" s="37"/>
      <c r="E690" s="37"/>
      <c r="F690" s="37"/>
      <c r="G690" s="37"/>
      <c r="H690" s="37"/>
      <c r="I690" s="37"/>
      <c r="J690" s="37"/>
      <c r="K690" s="45"/>
      <c r="L690" s="37"/>
      <c r="P690" s="37"/>
    </row>
    <row r="691" spans="3:16" x14ac:dyDescent="0.25">
      <c r="C691" s="48"/>
      <c r="D691" s="37"/>
      <c r="E691" s="37"/>
      <c r="F691" s="37"/>
      <c r="G691" s="37"/>
      <c r="H691" s="37"/>
      <c r="I691" s="37"/>
      <c r="J691" s="37"/>
      <c r="K691" s="42"/>
      <c r="L691" s="37"/>
      <c r="P691" s="37"/>
    </row>
    <row r="692" spans="3:16" x14ac:dyDescent="0.25">
      <c r="C692" s="48"/>
      <c r="D692" s="37"/>
      <c r="E692" s="37"/>
      <c r="F692" s="37"/>
      <c r="G692" s="37"/>
      <c r="H692" s="37"/>
      <c r="I692" s="37"/>
      <c r="J692" s="37"/>
      <c r="K692" s="45"/>
      <c r="L692" s="37"/>
      <c r="P692" s="37"/>
    </row>
    <row r="693" spans="3:16" x14ac:dyDescent="0.25">
      <c r="C693" s="48"/>
      <c r="D693" s="37"/>
      <c r="E693" s="37"/>
      <c r="F693" s="37"/>
      <c r="G693" s="37"/>
      <c r="H693" s="37"/>
      <c r="I693" s="37"/>
      <c r="J693" s="37"/>
      <c r="K693" s="42"/>
      <c r="L693" s="37"/>
      <c r="P693" s="37"/>
    </row>
    <row r="694" spans="3:16" x14ac:dyDescent="0.25">
      <c r="C694" s="48"/>
      <c r="D694" s="37"/>
      <c r="E694" s="37"/>
      <c r="F694" s="37"/>
      <c r="G694" s="37"/>
      <c r="H694" s="37"/>
      <c r="I694" s="37"/>
      <c r="J694" s="37"/>
      <c r="K694" s="45"/>
      <c r="L694" s="37"/>
      <c r="P694" s="37"/>
    </row>
    <row r="695" spans="3:16" x14ac:dyDescent="0.25">
      <c r="C695" s="48"/>
      <c r="D695" s="37"/>
      <c r="E695" s="37"/>
      <c r="F695" s="37"/>
      <c r="G695" s="37"/>
      <c r="H695" s="37"/>
      <c r="I695" s="37"/>
      <c r="J695" s="37"/>
      <c r="K695" s="42"/>
      <c r="L695" s="37"/>
      <c r="P695" s="37"/>
    </row>
    <row r="696" spans="3:16" x14ac:dyDescent="0.25">
      <c r="C696" s="48"/>
      <c r="D696" s="37"/>
      <c r="E696" s="37"/>
      <c r="F696" s="37"/>
      <c r="G696" s="37"/>
      <c r="H696" s="37"/>
      <c r="I696" s="37"/>
      <c r="J696" s="37"/>
      <c r="K696" s="45"/>
      <c r="L696" s="37"/>
      <c r="P696" s="37"/>
    </row>
    <row r="697" spans="3:16" x14ac:dyDescent="0.25">
      <c r="C697" s="48"/>
      <c r="D697" s="37"/>
      <c r="E697" s="37"/>
      <c r="F697" s="37"/>
      <c r="G697" s="37"/>
      <c r="H697" s="37"/>
      <c r="I697" s="37"/>
      <c r="J697" s="37"/>
      <c r="K697" s="42"/>
      <c r="L697" s="37"/>
      <c r="P697" s="37"/>
    </row>
    <row r="698" spans="3:16" x14ac:dyDescent="0.25">
      <c r="C698" s="48"/>
      <c r="D698" s="37"/>
      <c r="E698" s="37"/>
      <c r="F698" s="37"/>
      <c r="G698" s="37"/>
      <c r="H698" s="37"/>
      <c r="I698" s="37"/>
      <c r="J698" s="37"/>
      <c r="K698" s="45"/>
      <c r="L698" s="37"/>
      <c r="P698" s="37"/>
    </row>
    <row r="699" spans="3:16" x14ac:dyDescent="0.25">
      <c r="C699" s="48"/>
      <c r="D699" s="37"/>
      <c r="E699" s="37"/>
      <c r="F699" s="37"/>
      <c r="G699" s="37"/>
      <c r="H699" s="37"/>
      <c r="I699" s="37"/>
      <c r="J699" s="37"/>
      <c r="K699" s="42"/>
      <c r="L699" s="37"/>
      <c r="P699" s="37"/>
    </row>
    <row r="700" spans="3:16" x14ac:dyDescent="0.25">
      <c r="C700" s="48"/>
      <c r="D700" s="37"/>
      <c r="E700" s="37"/>
      <c r="F700" s="37"/>
      <c r="G700" s="37"/>
      <c r="H700" s="37"/>
      <c r="I700" s="37"/>
      <c r="J700" s="37"/>
      <c r="K700" s="45"/>
      <c r="L700" s="37"/>
      <c r="P700" s="37"/>
    </row>
    <row r="701" spans="3:16" x14ac:dyDescent="0.25">
      <c r="C701" s="48"/>
      <c r="D701" s="37"/>
      <c r="E701" s="37"/>
      <c r="F701" s="37"/>
      <c r="G701" s="37"/>
      <c r="H701" s="37"/>
      <c r="I701" s="37"/>
      <c r="J701" s="37"/>
      <c r="K701" s="42"/>
      <c r="L701" s="37"/>
      <c r="P701" s="37"/>
    </row>
    <row r="702" spans="3:16" x14ac:dyDescent="0.25">
      <c r="C702" s="48"/>
      <c r="D702" s="37"/>
      <c r="E702" s="37"/>
      <c r="F702" s="37"/>
      <c r="G702" s="37"/>
      <c r="H702" s="37"/>
      <c r="I702" s="37"/>
      <c r="J702" s="37"/>
      <c r="K702" s="45"/>
      <c r="L702" s="37"/>
      <c r="P702" s="37"/>
    </row>
    <row r="703" spans="3:16" x14ac:dyDescent="0.25">
      <c r="C703" s="48"/>
      <c r="D703" s="37"/>
      <c r="E703" s="37"/>
      <c r="F703" s="37"/>
      <c r="G703" s="37"/>
      <c r="H703" s="37"/>
      <c r="I703" s="37"/>
      <c r="J703" s="37"/>
      <c r="K703" s="42"/>
      <c r="L703" s="37"/>
      <c r="P703" s="37"/>
    </row>
    <row r="704" spans="3:16" x14ac:dyDescent="0.25">
      <c r="C704" s="48"/>
      <c r="D704" s="37"/>
      <c r="E704" s="37"/>
      <c r="F704" s="37"/>
      <c r="G704" s="37"/>
      <c r="H704" s="37"/>
      <c r="I704" s="37"/>
      <c r="J704" s="37"/>
      <c r="K704" s="45"/>
      <c r="L704" s="37"/>
      <c r="P704" s="37"/>
    </row>
    <row r="705" spans="3:16" x14ac:dyDescent="0.25">
      <c r="C705" s="48"/>
      <c r="D705" s="37"/>
      <c r="E705" s="37"/>
      <c r="F705" s="37"/>
      <c r="G705" s="37"/>
      <c r="H705" s="37"/>
      <c r="I705" s="37"/>
      <c r="J705" s="37"/>
      <c r="K705" s="42"/>
      <c r="L705" s="37"/>
      <c r="P705" s="37"/>
    </row>
    <row r="706" spans="3:16" x14ac:dyDescent="0.25">
      <c r="C706" s="48"/>
      <c r="D706" s="37"/>
      <c r="E706" s="37"/>
      <c r="F706" s="37"/>
      <c r="G706" s="37"/>
      <c r="H706" s="37"/>
      <c r="I706" s="37"/>
      <c r="J706" s="37"/>
      <c r="K706" s="45"/>
      <c r="L706" s="37"/>
      <c r="P706" s="37"/>
    </row>
    <row r="707" spans="3:16" x14ac:dyDescent="0.25">
      <c r="C707" s="48"/>
      <c r="D707" s="37"/>
      <c r="E707" s="37"/>
      <c r="F707" s="37"/>
      <c r="G707" s="37"/>
      <c r="H707" s="37"/>
      <c r="I707" s="37"/>
      <c r="J707" s="37"/>
      <c r="K707" s="42"/>
      <c r="L707" s="37"/>
      <c r="P707" s="37"/>
    </row>
    <row r="708" spans="3:16" x14ac:dyDescent="0.25">
      <c r="C708" s="48"/>
      <c r="D708" s="37"/>
      <c r="E708" s="37"/>
      <c r="F708" s="37"/>
      <c r="G708" s="37"/>
      <c r="H708" s="37"/>
      <c r="I708" s="37"/>
      <c r="J708" s="37"/>
      <c r="K708" s="45"/>
      <c r="L708" s="37"/>
      <c r="P708" s="37"/>
    </row>
    <row r="709" spans="3:16" x14ac:dyDescent="0.25">
      <c r="C709" s="48"/>
      <c r="D709" s="37"/>
      <c r="E709" s="37"/>
      <c r="F709" s="37"/>
      <c r="G709" s="37"/>
      <c r="H709" s="37"/>
      <c r="I709" s="37"/>
      <c r="J709" s="37"/>
      <c r="K709" s="42"/>
      <c r="L709" s="37"/>
      <c r="P709" s="37"/>
    </row>
    <row r="710" spans="3:16" x14ac:dyDescent="0.25">
      <c r="C710" s="48"/>
      <c r="D710" s="37"/>
      <c r="E710" s="37"/>
      <c r="F710" s="37"/>
      <c r="G710" s="37"/>
      <c r="H710" s="37"/>
      <c r="I710" s="37"/>
      <c r="J710" s="37"/>
      <c r="K710" s="45"/>
      <c r="L710" s="37"/>
      <c r="P710" s="37"/>
    </row>
    <row r="711" spans="3:16" x14ac:dyDescent="0.25">
      <c r="C711" s="48"/>
      <c r="D711" s="37"/>
      <c r="E711" s="37"/>
      <c r="F711" s="37"/>
      <c r="G711" s="37"/>
      <c r="H711" s="37"/>
      <c r="I711" s="37"/>
      <c r="J711" s="37"/>
      <c r="K711" s="42"/>
      <c r="L711" s="37"/>
      <c r="P711" s="37"/>
    </row>
    <row r="712" spans="3:16" x14ac:dyDescent="0.25">
      <c r="C712" s="48"/>
      <c r="D712" s="37"/>
      <c r="E712" s="37"/>
      <c r="F712" s="37"/>
      <c r="G712" s="37"/>
      <c r="H712" s="37"/>
      <c r="I712" s="37"/>
      <c r="J712" s="37"/>
      <c r="K712" s="45"/>
      <c r="L712" s="37"/>
      <c r="P712" s="37"/>
    </row>
    <row r="713" spans="3:16" x14ac:dyDescent="0.25">
      <c r="C713" s="48"/>
      <c r="D713" s="37"/>
      <c r="E713" s="37"/>
      <c r="F713" s="37"/>
      <c r="G713" s="37"/>
      <c r="H713" s="37"/>
      <c r="I713" s="37"/>
      <c r="J713" s="37"/>
      <c r="K713" s="42"/>
      <c r="L713" s="37"/>
      <c r="P713" s="37"/>
    </row>
    <row r="714" spans="3:16" x14ac:dyDescent="0.25">
      <c r="C714" s="48"/>
      <c r="D714" s="37"/>
      <c r="E714" s="37"/>
      <c r="F714" s="37"/>
      <c r="G714" s="37"/>
      <c r="H714" s="37"/>
      <c r="I714" s="37"/>
      <c r="J714" s="37"/>
      <c r="K714" s="45"/>
      <c r="L714" s="37"/>
      <c r="P714" s="37"/>
    </row>
    <row r="715" spans="3:16" x14ac:dyDescent="0.25">
      <c r="C715" s="48"/>
      <c r="D715" s="37"/>
      <c r="E715" s="37"/>
      <c r="F715" s="37"/>
      <c r="G715" s="37"/>
      <c r="H715" s="37"/>
      <c r="I715" s="37"/>
      <c r="J715" s="37"/>
      <c r="K715" s="42"/>
      <c r="L715" s="37"/>
      <c r="P715" s="37"/>
    </row>
    <row r="716" spans="3:16" x14ac:dyDescent="0.25">
      <c r="C716" s="48"/>
      <c r="D716" s="37"/>
      <c r="E716" s="37"/>
      <c r="F716" s="37"/>
      <c r="G716" s="37"/>
      <c r="H716" s="37"/>
      <c r="I716" s="37"/>
      <c r="J716" s="37"/>
      <c r="K716" s="45"/>
      <c r="L716" s="37"/>
      <c r="P716" s="37"/>
    </row>
    <row r="717" spans="3:16" x14ac:dyDescent="0.25">
      <c r="C717" s="48"/>
      <c r="D717" s="37"/>
      <c r="E717" s="37"/>
      <c r="F717" s="37"/>
      <c r="G717" s="37"/>
      <c r="H717" s="37"/>
      <c r="I717" s="37"/>
      <c r="J717" s="37"/>
      <c r="K717" s="42"/>
      <c r="L717" s="37"/>
      <c r="P717" s="37"/>
    </row>
    <row r="718" spans="3:16" x14ac:dyDescent="0.25">
      <c r="C718" s="48"/>
      <c r="D718" s="37"/>
      <c r="E718" s="37"/>
      <c r="F718" s="37"/>
      <c r="G718" s="37"/>
      <c r="H718" s="37"/>
      <c r="I718" s="37"/>
      <c r="J718" s="37"/>
      <c r="K718" s="45"/>
      <c r="L718" s="37"/>
      <c r="P718" s="37"/>
    </row>
    <row r="719" spans="3:16" x14ac:dyDescent="0.25">
      <c r="C719" s="48"/>
      <c r="D719" s="37"/>
      <c r="E719" s="37"/>
      <c r="F719" s="37"/>
      <c r="G719" s="37"/>
      <c r="H719" s="37"/>
      <c r="I719" s="37"/>
      <c r="J719" s="37"/>
      <c r="K719" s="42"/>
      <c r="L719" s="37"/>
      <c r="P719" s="37"/>
    </row>
    <row r="720" spans="3:16" x14ac:dyDescent="0.25">
      <c r="C720" s="48"/>
      <c r="D720" s="37"/>
      <c r="E720" s="37"/>
      <c r="F720" s="37"/>
      <c r="G720" s="37"/>
      <c r="H720" s="37"/>
      <c r="I720" s="37"/>
      <c r="J720" s="37"/>
      <c r="K720" s="45"/>
      <c r="L720" s="37"/>
      <c r="P720" s="37"/>
    </row>
    <row r="721" spans="3:16" x14ac:dyDescent="0.25">
      <c r="C721" s="48"/>
      <c r="D721" s="37"/>
      <c r="E721" s="37"/>
      <c r="F721" s="37"/>
      <c r="G721" s="37"/>
      <c r="H721" s="37"/>
      <c r="I721" s="37"/>
      <c r="J721" s="37"/>
      <c r="K721" s="42"/>
      <c r="L721" s="37"/>
      <c r="P721" s="37"/>
    </row>
    <row r="722" spans="3:16" x14ac:dyDescent="0.25">
      <c r="C722" s="48"/>
      <c r="D722" s="37"/>
      <c r="E722" s="37"/>
      <c r="F722" s="37"/>
      <c r="G722" s="37"/>
      <c r="H722" s="37"/>
      <c r="I722" s="37"/>
      <c r="J722" s="37"/>
      <c r="K722" s="45"/>
      <c r="L722" s="37"/>
      <c r="P722" s="37"/>
    </row>
    <row r="723" spans="3:16" x14ac:dyDescent="0.25">
      <c r="C723" s="48"/>
      <c r="D723" s="37"/>
      <c r="E723" s="37"/>
      <c r="F723" s="37"/>
      <c r="G723" s="37"/>
      <c r="H723" s="37"/>
      <c r="I723" s="37"/>
      <c r="J723" s="37"/>
      <c r="K723" s="42"/>
      <c r="L723" s="37"/>
      <c r="P723" s="37"/>
    </row>
    <row r="724" spans="3:16" x14ac:dyDescent="0.25">
      <c r="C724" s="48"/>
      <c r="D724" s="37"/>
      <c r="E724" s="37"/>
      <c r="F724" s="37"/>
      <c r="G724" s="37"/>
      <c r="H724" s="37"/>
      <c r="I724" s="37"/>
      <c r="J724" s="37"/>
      <c r="K724" s="45"/>
      <c r="L724" s="37"/>
      <c r="P724" s="37"/>
    </row>
    <row r="725" spans="3:16" x14ac:dyDescent="0.25">
      <c r="C725" s="48"/>
      <c r="D725" s="37"/>
      <c r="E725" s="37"/>
      <c r="F725" s="37"/>
      <c r="G725" s="37"/>
      <c r="H725" s="37"/>
      <c r="I725" s="37"/>
      <c r="J725" s="37"/>
      <c r="K725" s="42"/>
      <c r="L725" s="37"/>
      <c r="P725" s="37"/>
    </row>
    <row r="726" spans="3:16" x14ac:dyDescent="0.25">
      <c r="C726" s="48"/>
      <c r="D726" s="37"/>
      <c r="E726" s="37"/>
      <c r="F726" s="37"/>
      <c r="G726" s="37"/>
      <c r="H726" s="37"/>
      <c r="I726" s="37"/>
      <c r="J726" s="37"/>
      <c r="K726" s="45"/>
      <c r="L726" s="37"/>
      <c r="P726" s="37"/>
    </row>
    <row r="727" spans="3:16" x14ac:dyDescent="0.25">
      <c r="C727" s="48"/>
      <c r="D727" s="37"/>
      <c r="E727" s="37"/>
      <c r="F727" s="37"/>
      <c r="G727" s="37"/>
      <c r="H727" s="37"/>
      <c r="I727" s="37"/>
      <c r="J727" s="37"/>
      <c r="K727" s="42"/>
      <c r="L727" s="37"/>
      <c r="P727" s="37"/>
    </row>
    <row r="728" spans="3:16" x14ac:dyDescent="0.25">
      <c r="C728" s="48"/>
      <c r="D728" s="37"/>
      <c r="E728" s="37"/>
      <c r="F728" s="37"/>
      <c r="G728" s="37"/>
      <c r="H728" s="37"/>
      <c r="I728" s="37"/>
      <c r="J728" s="37"/>
      <c r="K728" s="45"/>
      <c r="L728" s="37"/>
      <c r="P728" s="37"/>
    </row>
    <row r="729" spans="3:16" x14ac:dyDescent="0.25">
      <c r="C729" s="48"/>
      <c r="D729" s="37"/>
      <c r="E729" s="37"/>
      <c r="F729" s="37"/>
      <c r="G729" s="37"/>
      <c r="H729" s="37"/>
      <c r="I729" s="37"/>
      <c r="J729" s="37"/>
      <c r="K729" s="42"/>
      <c r="L729" s="37"/>
      <c r="P729" s="37"/>
    </row>
    <row r="730" spans="3:16" x14ac:dyDescent="0.25">
      <c r="C730" s="48"/>
      <c r="D730" s="37"/>
      <c r="E730" s="37"/>
      <c r="F730" s="37"/>
      <c r="G730" s="37"/>
      <c r="H730" s="37"/>
      <c r="I730" s="37"/>
      <c r="J730" s="37"/>
      <c r="K730" s="45"/>
      <c r="L730" s="37"/>
      <c r="P730" s="37"/>
    </row>
    <row r="731" spans="3:16" x14ac:dyDescent="0.25">
      <c r="C731" s="48"/>
      <c r="D731" s="37"/>
      <c r="E731" s="37"/>
      <c r="F731" s="37"/>
      <c r="G731" s="37"/>
      <c r="H731" s="37"/>
      <c r="I731" s="37"/>
      <c r="J731" s="37"/>
      <c r="K731" s="42"/>
      <c r="L731" s="37"/>
      <c r="P731" s="37"/>
    </row>
    <row r="732" spans="3:16" x14ac:dyDescent="0.25">
      <c r="C732" s="48"/>
      <c r="D732" s="37"/>
      <c r="E732" s="37"/>
      <c r="F732" s="37"/>
      <c r="G732" s="37"/>
      <c r="H732" s="37"/>
      <c r="I732" s="37"/>
      <c r="J732" s="37"/>
      <c r="K732" s="45"/>
      <c r="L732" s="37"/>
      <c r="P732" s="37"/>
    </row>
    <row r="733" spans="3:16" x14ac:dyDescent="0.25">
      <c r="C733" s="48"/>
      <c r="D733" s="37"/>
      <c r="E733" s="37"/>
      <c r="F733" s="37"/>
      <c r="G733" s="37"/>
      <c r="H733" s="37"/>
      <c r="I733" s="37"/>
      <c r="J733" s="37"/>
      <c r="K733" s="42"/>
      <c r="L733" s="37"/>
      <c r="P733" s="37"/>
    </row>
    <row r="734" spans="3:16" x14ac:dyDescent="0.25">
      <c r="C734" s="48"/>
      <c r="D734" s="37"/>
      <c r="E734" s="37"/>
      <c r="F734" s="37"/>
      <c r="G734" s="37"/>
      <c r="H734" s="37"/>
      <c r="I734" s="37"/>
      <c r="J734" s="37"/>
      <c r="K734" s="45"/>
      <c r="L734" s="37"/>
      <c r="P734" s="37"/>
    </row>
    <row r="735" spans="3:16" x14ac:dyDescent="0.25">
      <c r="C735" s="48"/>
      <c r="D735" s="37"/>
      <c r="E735" s="37"/>
      <c r="F735" s="37"/>
      <c r="G735" s="37"/>
      <c r="H735" s="37"/>
      <c r="I735" s="37"/>
      <c r="J735" s="37"/>
      <c r="K735" s="42"/>
      <c r="L735" s="37"/>
      <c r="P735" s="37"/>
    </row>
    <row r="736" spans="3:16" x14ac:dyDescent="0.25">
      <c r="C736" s="48"/>
      <c r="D736" s="37"/>
      <c r="E736" s="37"/>
      <c r="F736" s="37"/>
      <c r="G736" s="37"/>
      <c r="H736" s="37"/>
      <c r="I736" s="37"/>
      <c r="J736" s="37"/>
      <c r="K736" s="45"/>
      <c r="L736" s="37"/>
      <c r="P736" s="37"/>
    </row>
    <row r="737" spans="3:16" x14ac:dyDescent="0.25">
      <c r="C737" s="48"/>
      <c r="D737" s="37"/>
      <c r="E737" s="37"/>
      <c r="F737" s="37"/>
      <c r="G737" s="37"/>
      <c r="H737" s="37"/>
      <c r="I737" s="37"/>
      <c r="J737" s="37"/>
      <c r="K737" s="42"/>
      <c r="L737" s="37"/>
      <c r="P737" s="37"/>
    </row>
    <row r="738" spans="3:16" x14ac:dyDescent="0.25">
      <c r="C738" s="48"/>
      <c r="D738" s="37"/>
      <c r="E738" s="37"/>
      <c r="F738" s="37"/>
      <c r="G738" s="37"/>
      <c r="H738" s="37"/>
      <c r="I738" s="37"/>
      <c r="J738" s="37"/>
      <c r="K738" s="45"/>
      <c r="L738" s="37"/>
      <c r="P738" s="37"/>
    </row>
    <row r="739" spans="3:16" x14ac:dyDescent="0.25">
      <c r="C739" s="48"/>
      <c r="D739" s="37"/>
      <c r="E739" s="37"/>
      <c r="F739" s="37"/>
      <c r="G739" s="37"/>
      <c r="H739" s="37"/>
      <c r="I739" s="37"/>
      <c r="J739" s="37"/>
      <c r="K739" s="42"/>
      <c r="L739" s="37"/>
      <c r="P739" s="37"/>
    </row>
    <row r="740" spans="3:16" x14ac:dyDescent="0.25">
      <c r="C740" s="48"/>
      <c r="D740" s="37"/>
      <c r="E740" s="37"/>
      <c r="F740" s="37"/>
      <c r="G740" s="37"/>
      <c r="H740" s="37"/>
      <c r="I740" s="37"/>
      <c r="J740" s="37"/>
      <c r="K740" s="45"/>
      <c r="L740" s="37"/>
      <c r="P740" s="37"/>
    </row>
    <row r="741" spans="3:16" x14ac:dyDescent="0.25">
      <c r="C741" s="48"/>
      <c r="D741" s="37"/>
      <c r="E741" s="37"/>
      <c r="F741" s="37"/>
      <c r="G741" s="37"/>
      <c r="H741" s="37"/>
      <c r="I741" s="37"/>
      <c r="J741" s="37"/>
      <c r="K741" s="42"/>
      <c r="L741" s="37"/>
      <c r="P741" s="37"/>
    </row>
    <row r="742" spans="3:16" x14ac:dyDescent="0.25">
      <c r="C742" s="48"/>
      <c r="D742" s="37"/>
      <c r="E742" s="37"/>
      <c r="F742" s="37"/>
      <c r="G742" s="37"/>
      <c r="H742" s="37"/>
      <c r="I742" s="37"/>
      <c r="J742" s="37"/>
      <c r="K742" s="45"/>
      <c r="L742" s="37"/>
      <c r="P742" s="37"/>
    </row>
    <row r="743" spans="3:16" x14ac:dyDescent="0.25">
      <c r="C743" s="48"/>
      <c r="D743" s="37"/>
      <c r="E743" s="37"/>
      <c r="F743" s="37"/>
      <c r="G743" s="37"/>
      <c r="H743" s="37"/>
      <c r="I743" s="37"/>
      <c r="J743" s="37"/>
      <c r="K743" s="42"/>
      <c r="L743" s="37"/>
      <c r="P743" s="37"/>
    </row>
    <row r="744" spans="3:16" x14ac:dyDescent="0.25">
      <c r="C744" s="48"/>
      <c r="D744" s="37"/>
      <c r="E744" s="37"/>
      <c r="F744" s="37"/>
      <c r="G744" s="37"/>
      <c r="H744" s="37"/>
      <c r="I744" s="37"/>
      <c r="J744" s="37"/>
      <c r="K744" s="45"/>
      <c r="L744" s="37"/>
      <c r="P744" s="37"/>
    </row>
    <row r="745" spans="3:16" x14ac:dyDescent="0.25">
      <c r="C745" s="48"/>
      <c r="D745" s="37"/>
      <c r="E745" s="37"/>
      <c r="F745" s="37"/>
      <c r="G745" s="37"/>
      <c r="H745" s="37"/>
      <c r="I745" s="37"/>
      <c r="J745" s="37"/>
      <c r="K745" s="42"/>
      <c r="L745" s="37"/>
      <c r="P745" s="37"/>
    </row>
    <row r="746" spans="3:16" x14ac:dyDescent="0.25">
      <c r="C746" s="48"/>
      <c r="D746" s="37"/>
      <c r="E746" s="37"/>
      <c r="F746" s="37"/>
      <c r="G746" s="37"/>
      <c r="H746" s="37"/>
      <c r="I746" s="37"/>
      <c r="J746" s="37"/>
      <c r="K746" s="45"/>
      <c r="L746" s="37"/>
      <c r="P746" s="37"/>
    </row>
    <row r="747" spans="3:16" x14ac:dyDescent="0.25">
      <c r="C747" s="48"/>
      <c r="D747" s="37"/>
      <c r="E747" s="37"/>
      <c r="F747" s="37"/>
      <c r="G747" s="37"/>
      <c r="H747" s="37"/>
      <c r="I747" s="37"/>
      <c r="J747" s="37"/>
      <c r="K747" s="42"/>
      <c r="L747" s="37"/>
      <c r="P747" s="37"/>
    </row>
    <row r="748" spans="3:16" x14ac:dyDescent="0.25">
      <c r="C748" s="48"/>
      <c r="D748" s="37"/>
      <c r="E748" s="37"/>
      <c r="F748" s="37"/>
      <c r="G748" s="37"/>
      <c r="H748" s="37"/>
      <c r="I748" s="37"/>
      <c r="J748" s="37"/>
      <c r="K748" s="45"/>
      <c r="L748" s="37"/>
      <c r="P748" s="37"/>
    </row>
    <row r="749" spans="3:16" x14ac:dyDescent="0.25">
      <c r="C749" s="48"/>
      <c r="D749" s="37"/>
      <c r="E749" s="37"/>
      <c r="F749" s="37"/>
      <c r="G749" s="37"/>
      <c r="H749" s="37"/>
      <c r="I749" s="37"/>
      <c r="J749" s="37"/>
      <c r="K749" s="42"/>
      <c r="L749" s="37"/>
      <c r="P749" s="37"/>
    </row>
    <row r="750" spans="3:16" x14ac:dyDescent="0.25">
      <c r="C750" s="48"/>
      <c r="D750" s="37"/>
      <c r="E750" s="37"/>
      <c r="F750" s="37"/>
      <c r="G750" s="37"/>
      <c r="H750" s="37"/>
      <c r="I750" s="37"/>
      <c r="J750" s="37"/>
      <c r="K750" s="45"/>
      <c r="L750" s="37"/>
      <c r="P750" s="37"/>
    </row>
    <row r="751" spans="3:16" x14ac:dyDescent="0.25">
      <c r="C751" s="48"/>
      <c r="D751" s="37"/>
      <c r="E751" s="37"/>
      <c r="F751" s="37"/>
      <c r="G751" s="37"/>
      <c r="H751" s="37"/>
      <c r="I751" s="37"/>
      <c r="J751" s="37"/>
      <c r="K751" s="42"/>
      <c r="L751" s="37"/>
      <c r="P751" s="37"/>
    </row>
    <row r="752" spans="3:16" x14ac:dyDescent="0.25">
      <c r="C752" s="48"/>
      <c r="D752" s="37"/>
      <c r="E752" s="37"/>
      <c r="F752" s="37"/>
      <c r="G752" s="37"/>
      <c r="H752" s="37"/>
      <c r="I752" s="37"/>
      <c r="J752" s="37"/>
      <c r="K752" s="45"/>
      <c r="L752" s="37"/>
      <c r="P752" s="37"/>
    </row>
    <row r="753" spans="3:16" x14ac:dyDescent="0.25">
      <c r="C753" s="48"/>
      <c r="D753" s="37"/>
      <c r="E753" s="37"/>
      <c r="F753" s="37"/>
      <c r="G753" s="37"/>
      <c r="H753" s="37"/>
      <c r="I753" s="37"/>
      <c r="J753" s="37"/>
      <c r="K753" s="42"/>
      <c r="L753" s="37"/>
      <c r="P753" s="37"/>
    </row>
    <row r="754" spans="3:16" x14ac:dyDescent="0.25">
      <c r="C754" s="48"/>
      <c r="D754" s="37"/>
      <c r="E754" s="37"/>
      <c r="F754" s="37"/>
      <c r="G754" s="37"/>
      <c r="H754" s="37"/>
      <c r="I754" s="37"/>
      <c r="J754" s="37"/>
      <c r="K754" s="45"/>
      <c r="L754" s="37"/>
      <c r="P754" s="37"/>
    </row>
    <row r="755" spans="3:16" x14ac:dyDescent="0.25">
      <c r="C755" s="48"/>
      <c r="D755" s="37"/>
      <c r="E755" s="37"/>
      <c r="F755" s="37"/>
      <c r="G755" s="37"/>
      <c r="H755" s="37"/>
      <c r="I755" s="37"/>
      <c r="J755" s="37"/>
      <c r="K755" s="42"/>
      <c r="L755" s="37"/>
      <c r="P755" s="37"/>
    </row>
    <row r="756" spans="3:16" x14ac:dyDescent="0.25">
      <c r="C756" s="48"/>
      <c r="D756" s="37"/>
      <c r="E756" s="37"/>
      <c r="F756" s="37"/>
      <c r="G756" s="37"/>
      <c r="H756" s="37"/>
      <c r="I756" s="37"/>
      <c r="J756" s="37"/>
      <c r="K756" s="45"/>
      <c r="L756" s="37"/>
      <c r="P756" s="37"/>
    </row>
    <row r="757" spans="3:16" x14ac:dyDescent="0.25">
      <c r="C757" s="48"/>
      <c r="D757" s="37"/>
      <c r="E757" s="37"/>
      <c r="F757" s="37"/>
      <c r="G757" s="37"/>
      <c r="H757" s="37"/>
      <c r="I757" s="37"/>
      <c r="J757" s="37"/>
      <c r="K757" s="42"/>
      <c r="L757" s="37"/>
      <c r="P757" s="37"/>
    </row>
    <row r="758" spans="3:16" x14ac:dyDescent="0.25">
      <c r="C758" s="48"/>
      <c r="D758" s="37"/>
      <c r="E758" s="37"/>
      <c r="F758" s="37"/>
      <c r="G758" s="37"/>
      <c r="H758" s="37"/>
      <c r="I758" s="37"/>
      <c r="J758" s="37"/>
      <c r="K758" s="45"/>
      <c r="L758" s="37"/>
      <c r="P758" s="37"/>
    </row>
    <row r="759" spans="3:16" x14ac:dyDescent="0.25">
      <c r="C759" s="48"/>
      <c r="D759" s="37"/>
      <c r="E759" s="37"/>
      <c r="F759" s="37"/>
      <c r="G759" s="37"/>
      <c r="H759" s="37"/>
      <c r="I759" s="37"/>
      <c r="J759" s="37"/>
      <c r="K759" s="42"/>
      <c r="L759" s="37"/>
      <c r="P759" s="37"/>
    </row>
    <row r="760" spans="3:16" x14ac:dyDescent="0.25">
      <c r="C760" s="48"/>
      <c r="D760" s="37"/>
      <c r="E760" s="37"/>
      <c r="F760" s="37"/>
      <c r="G760" s="37"/>
      <c r="H760" s="37"/>
      <c r="I760" s="37"/>
      <c r="J760" s="37"/>
      <c r="K760" s="45"/>
      <c r="L760" s="37"/>
      <c r="P760" s="37"/>
    </row>
    <row r="761" spans="3:16" x14ac:dyDescent="0.25">
      <c r="C761" s="48"/>
      <c r="D761" s="37"/>
      <c r="E761" s="37"/>
      <c r="F761" s="37"/>
      <c r="G761" s="37"/>
      <c r="H761" s="37"/>
      <c r="I761" s="37"/>
      <c r="J761" s="37"/>
      <c r="K761" s="42"/>
      <c r="L761" s="37"/>
      <c r="P761" s="37"/>
    </row>
    <row r="762" spans="3:16" x14ac:dyDescent="0.25">
      <c r="C762" s="48"/>
      <c r="D762" s="37"/>
      <c r="E762" s="37"/>
      <c r="F762" s="37"/>
      <c r="G762" s="37"/>
      <c r="H762" s="37"/>
      <c r="I762" s="37"/>
      <c r="J762" s="37"/>
      <c r="K762" s="45"/>
      <c r="L762" s="37"/>
      <c r="P762" s="37"/>
    </row>
    <row r="763" spans="3:16" x14ac:dyDescent="0.25">
      <c r="C763" s="48"/>
      <c r="D763" s="37"/>
      <c r="E763" s="37"/>
      <c r="F763" s="37"/>
      <c r="G763" s="37"/>
      <c r="H763" s="37"/>
      <c r="I763" s="37"/>
      <c r="J763" s="37"/>
      <c r="K763" s="42"/>
      <c r="L763" s="37"/>
      <c r="P763" s="37"/>
    </row>
    <row r="764" spans="3:16" x14ac:dyDescent="0.25">
      <c r="C764" s="48"/>
      <c r="D764" s="37"/>
      <c r="E764" s="37"/>
      <c r="F764" s="37"/>
      <c r="G764" s="37"/>
      <c r="H764" s="37"/>
      <c r="I764" s="37"/>
      <c r="J764" s="37"/>
      <c r="K764" s="45"/>
      <c r="L764" s="37"/>
      <c r="P764" s="37"/>
    </row>
    <row r="765" spans="3:16" x14ac:dyDescent="0.25">
      <c r="C765" s="48"/>
      <c r="D765" s="37"/>
      <c r="E765" s="37"/>
      <c r="F765" s="37"/>
      <c r="G765" s="37"/>
      <c r="H765" s="37"/>
      <c r="I765" s="37"/>
      <c r="J765" s="37"/>
      <c r="K765" s="42"/>
      <c r="L765" s="37"/>
      <c r="P765" s="37"/>
    </row>
    <row r="766" spans="3:16" x14ac:dyDescent="0.25">
      <c r="C766" s="48"/>
      <c r="D766" s="37"/>
      <c r="E766" s="37"/>
      <c r="F766" s="37"/>
      <c r="G766" s="37"/>
      <c r="H766" s="37"/>
      <c r="I766" s="37"/>
      <c r="J766" s="37"/>
      <c r="K766" s="45"/>
      <c r="L766" s="37"/>
      <c r="P766" s="37"/>
    </row>
    <row r="767" spans="3:16" x14ac:dyDescent="0.25">
      <c r="C767" s="48"/>
      <c r="D767" s="37"/>
      <c r="E767" s="37"/>
      <c r="F767" s="37"/>
      <c r="G767" s="37"/>
      <c r="H767" s="37"/>
      <c r="I767" s="37"/>
      <c r="J767" s="37"/>
      <c r="K767" s="42"/>
      <c r="L767" s="37"/>
      <c r="P767" s="37"/>
    </row>
    <row r="768" spans="3:16" x14ac:dyDescent="0.25">
      <c r="C768" s="48"/>
      <c r="D768" s="37"/>
      <c r="E768" s="37"/>
      <c r="F768" s="37"/>
      <c r="G768" s="37"/>
      <c r="H768" s="37"/>
      <c r="I768" s="37"/>
      <c r="J768" s="37"/>
      <c r="K768" s="45"/>
      <c r="L768" s="37"/>
      <c r="P768" s="37"/>
    </row>
    <row r="769" spans="3:16" x14ac:dyDescent="0.25">
      <c r="C769" s="48"/>
      <c r="D769" s="37"/>
      <c r="E769" s="37"/>
      <c r="F769" s="37"/>
      <c r="G769" s="37"/>
      <c r="H769" s="37"/>
      <c r="I769" s="37"/>
      <c r="J769" s="37"/>
      <c r="K769" s="42"/>
      <c r="L769" s="37"/>
      <c r="P769" s="37"/>
    </row>
    <row r="770" spans="3:16" x14ac:dyDescent="0.25">
      <c r="C770" s="48"/>
      <c r="D770" s="37"/>
      <c r="E770" s="37"/>
      <c r="F770" s="37"/>
      <c r="G770" s="37"/>
      <c r="H770" s="37"/>
      <c r="I770" s="37"/>
      <c r="J770" s="37"/>
      <c r="K770" s="45"/>
      <c r="L770" s="37"/>
      <c r="P770" s="37"/>
    </row>
    <row r="771" spans="3:16" x14ac:dyDescent="0.25">
      <c r="C771" s="48"/>
      <c r="D771" s="37"/>
      <c r="E771" s="37"/>
      <c r="F771" s="37"/>
      <c r="G771" s="37"/>
      <c r="H771" s="37"/>
      <c r="I771" s="37"/>
      <c r="J771" s="37"/>
      <c r="K771" s="42"/>
      <c r="L771" s="37"/>
      <c r="P771" s="37"/>
    </row>
    <row r="772" spans="3:16" x14ac:dyDescent="0.25">
      <c r="C772" s="48"/>
      <c r="D772" s="37"/>
      <c r="E772" s="37"/>
      <c r="F772" s="37"/>
      <c r="G772" s="37"/>
      <c r="H772" s="37"/>
      <c r="I772" s="37"/>
      <c r="J772" s="37"/>
      <c r="K772" s="45"/>
      <c r="L772" s="37"/>
      <c r="P772" s="37"/>
    </row>
    <row r="773" spans="3:16" x14ac:dyDescent="0.25">
      <c r="C773" s="48"/>
      <c r="D773" s="37"/>
      <c r="E773" s="37"/>
      <c r="F773" s="37"/>
      <c r="G773" s="37"/>
      <c r="H773" s="37"/>
      <c r="I773" s="37"/>
      <c r="J773" s="37"/>
      <c r="K773" s="42"/>
      <c r="L773" s="37"/>
      <c r="P773" s="37"/>
    </row>
    <row r="774" spans="3:16" x14ac:dyDescent="0.25">
      <c r="C774" s="48"/>
      <c r="D774" s="37"/>
      <c r="E774" s="37"/>
      <c r="F774" s="37"/>
      <c r="G774" s="37"/>
      <c r="H774" s="37"/>
      <c r="I774" s="37"/>
      <c r="J774" s="37"/>
      <c r="K774" s="45"/>
      <c r="L774" s="37"/>
      <c r="P774" s="37"/>
    </row>
    <row r="775" spans="3:16" x14ac:dyDescent="0.25">
      <c r="C775" s="48"/>
      <c r="D775" s="37"/>
      <c r="E775" s="37"/>
      <c r="F775" s="37"/>
      <c r="G775" s="37"/>
      <c r="H775" s="37"/>
      <c r="I775" s="37"/>
      <c r="J775" s="37"/>
      <c r="K775" s="42"/>
      <c r="L775" s="37"/>
      <c r="P775" s="37"/>
    </row>
    <row r="776" spans="3:16" x14ac:dyDescent="0.25">
      <c r="C776" s="48"/>
      <c r="D776" s="37"/>
      <c r="E776" s="37"/>
      <c r="F776" s="37"/>
      <c r="G776" s="37"/>
      <c r="H776" s="37"/>
      <c r="I776" s="37"/>
      <c r="J776" s="37"/>
      <c r="K776" s="45"/>
      <c r="L776" s="37"/>
      <c r="P776" s="37"/>
    </row>
    <row r="777" spans="3:16" x14ac:dyDescent="0.25">
      <c r="C777" s="48"/>
      <c r="D777" s="37"/>
      <c r="E777" s="37"/>
      <c r="F777" s="37"/>
      <c r="G777" s="37"/>
      <c r="H777" s="37"/>
      <c r="I777" s="37"/>
      <c r="J777" s="37"/>
      <c r="K777" s="42"/>
      <c r="L777" s="37"/>
      <c r="P777" s="37"/>
    </row>
    <row r="778" spans="3:16" x14ac:dyDescent="0.25">
      <c r="C778" s="48"/>
      <c r="D778" s="37"/>
      <c r="E778" s="37"/>
      <c r="F778" s="37"/>
      <c r="G778" s="37"/>
      <c r="H778" s="37"/>
      <c r="I778" s="37"/>
      <c r="J778" s="37"/>
      <c r="K778" s="45"/>
      <c r="L778" s="37"/>
      <c r="P778" s="37"/>
    </row>
    <row r="779" spans="3:16" x14ac:dyDescent="0.25">
      <c r="C779" s="48"/>
      <c r="D779" s="37"/>
      <c r="E779" s="37"/>
      <c r="F779" s="37"/>
      <c r="G779" s="37"/>
      <c r="H779" s="37"/>
      <c r="I779" s="37"/>
      <c r="J779" s="37"/>
      <c r="K779" s="42"/>
      <c r="L779" s="37"/>
      <c r="P779" s="37"/>
    </row>
    <row r="780" spans="3:16" x14ac:dyDescent="0.25">
      <c r="C780" s="48"/>
      <c r="D780" s="37"/>
      <c r="E780" s="37"/>
      <c r="F780" s="37"/>
      <c r="G780" s="37"/>
      <c r="H780" s="37"/>
      <c r="I780" s="37"/>
      <c r="J780" s="37"/>
      <c r="K780" s="45"/>
      <c r="L780" s="37"/>
      <c r="P780" s="37"/>
    </row>
    <row r="781" spans="3:16" x14ac:dyDescent="0.25">
      <c r="C781" s="48"/>
      <c r="D781" s="37"/>
      <c r="E781" s="37"/>
      <c r="F781" s="37"/>
      <c r="G781" s="37"/>
      <c r="H781" s="37"/>
      <c r="I781" s="37"/>
      <c r="J781" s="37"/>
      <c r="K781" s="42"/>
      <c r="L781" s="37"/>
      <c r="P781" s="37"/>
    </row>
    <row r="782" spans="3:16" x14ac:dyDescent="0.25">
      <c r="C782" s="48"/>
      <c r="D782" s="37"/>
      <c r="E782" s="37"/>
      <c r="F782" s="37"/>
      <c r="G782" s="37"/>
      <c r="H782" s="37"/>
      <c r="I782" s="37"/>
      <c r="J782" s="37"/>
      <c r="K782" s="45"/>
      <c r="L782" s="37"/>
      <c r="P782" s="37"/>
    </row>
    <row r="783" spans="3:16" x14ac:dyDescent="0.25">
      <c r="C783" s="48"/>
      <c r="D783" s="37"/>
      <c r="E783" s="37"/>
      <c r="F783" s="37"/>
      <c r="G783" s="37"/>
      <c r="H783" s="37"/>
      <c r="I783" s="37"/>
      <c r="J783" s="37"/>
      <c r="K783" s="42"/>
      <c r="L783" s="37"/>
      <c r="P783" s="37"/>
    </row>
    <row r="784" spans="3:16" x14ac:dyDescent="0.25">
      <c r="C784" s="48"/>
      <c r="D784" s="37"/>
      <c r="E784" s="37"/>
      <c r="F784" s="37"/>
      <c r="G784" s="37"/>
      <c r="H784" s="37"/>
      <c r="I784" s="37"/>
      <c r="J784" s="37"/>
      <c r="K784" s="45"/>
      <c r="L784" s="37"/>
      <c r="P784" s="37"/>
    </row>
    <row r="785" spans="3:16" x14ac:dyDescent="0.25">
      <c r="C785" s="48"/>
      <c r="D785" s="37"/>
      <c r="E785" s="37"/>
      <c r="F785" s="37"/>
      <c r="G785" s="37"/>
      <c r="H785" s="37"/>
      <c r="I785" s="37"/>
      <c r="J785" s="37"/>
      <c r="K785" s="42"/>
      <c r="L785" s="37"/>
      <c r="P785" s="37"/>
    </row>
    <row r="786" spans="3:16" x14ac:dyDescent="0.25">
      <c r="C786" s="48"/>
      <c r="D786" s="37"/>
      <c r="E786" s="37"/>
      <c r="F786" s="37"/>
      <c r="G786" s="37"/>
      <c r="H786" s="37"/>
      <c r="I786" s="37"/>
      <c r="J786" s="37"/>
      <c r="K786" s="45"/>
      <c r="L786" s="37"/>
      <c r="P786" s="37"/>
    </row>
    <row r="787" spans="3:16" x14ac:dyDescent="0.25">
      <c r="C787" s="48"/>
      <c r="D787" s="37"/>
      <c r="E787" s="37"/>
      <c r="F787" s="37"/>
      <c r="G787" s="37"/>
      <c r="H787" s="37"/>
      <c r="I787" s="37"/>
      <c r="J787" s="37"/>
      <c r="K787" s="42"/>
      <c r="L787" s="37"/>
      <c r="P787" s="37"/>
    </row>
    <row r="788" spans="3:16" x14ac:dyDescent="0.25">
      <c r="C788" s="48"/>
      <c r="D788" s="37"/>
      <c r="E788" s="37"/>
      <c r="F788" s="37"/>
      <c r="G788" s="37"/>
      <c r="H788" s="37"/>
      <c r="I788" s="37"/>
      <c r="J788" s="37"/>
      <c r="K788" s="45"/>
      <c r="L788" s="37"/>
      <c r="P788" s="37"/>
    </row>
    <row r="789" spans="3:16" x14ac:dyDescent="0.25">
      <c r="C789" s="48"/>
      <c r="D789" s="37"/>
      <c r="E789" s="37"/>
      <c r="F789" s="37"/>
      <c r="G789" s="37"/>
      <c r="H789" s="37"/>
      <c r="I789" s="37"/>
      <c r="J789" s="37"/>
      <c r="K789" s="42"/>
      <c r="L789" s="37"/>
      <c r="P789" s="37"/>
    </row>
    <row r="790" spans="3:16" x14ac:dyDescent="0.25">
      <c r="C790" s="48"/>
      <c r="D790" s="37"/>
      <c r="E790" s="37"/>
      <c r="F790" s="37"/>
      <c r="G790" s="37"/>
      <c r="H790" s="37"/>
      <c r="I790" s="37"/>
      <c r="J790" s="37"/>
      <c r="K790" s="45"/>
      <c r="L790" s="37"/>
      <c r="P790" s="37"/>
    </row>
    <row r="791" spans="3:16" x14ac:dyDescent="0.25">
      <c r="C791" s="48"/>
      <c r="D791" s="37"/>
      <c r="E791" s="37"/>
      <c r="F791" s="37"/>
      <c r="G791" s="37"/>
      <c r="H791" s="37"/>
      <c r="I791" s="37"/>
      <c r="J791" s="37"/>
      <c r="K791" s="42"/>
      <c r="L791" s="37"/>
      <c r="P791" s="37"/>
    </row>
    <row r="792" spans="3:16" x14ac:dyDescent="0.25">
      <c r="C792" s="48"/>
      <c r="D792" s="37"/>
      <c r="E792" s="37"/>
      <c r="F792" s="37"/>
      <c r="G792" s="37"/>
      <c r="H792" s="37"/>
      <c r="I792" s="37"/>
      <c r="J792" s="37"/>
      <c r="K792" s="45"/>
      <c r="L792" s="37"/>
      <c r="P792" s="37"/>
    </row>
    <row r="793" spans="3:16" x14ac:dyDescent="0.25">
      <c r="C793" s="48"/>
      <c r="D793" s="37"/>
      <c r="E793" s="37"/>
      <c r="F793" s="37"/>
      <c r="G793" s="37"/>
      <c r="H793" s="37"/>
      <c r="I793" s="37"/>
      <c r="J793" s="37"/>
      <c r="K793" s="42"/>
      <c r="L793" s="37"/>
      <c r="P793" s="37"/>
    </row>
    <row r="794" spans="3:16" x14ac:dyDescent="0.25">
      <c r="C794" s="48"/>
      <c r="D794" s="37"/>
      <c r="E794" s="37"/>
      <c r="F794" s="37"/>
      <c r="G794" s="37"/>
      <c r="H794" s="37"/>
      <c r="I794" s="37"/>
      <c r="J794" s="37"/>
      <c r="K794" s="45"/>
      <c r="L794" s="37"/>
      <c r="P794" s="37"/>
    </row>
    <row r="795" spans="3:16" x14ac:dyDescent="0.25">
      <c r="C795" s="48"/>
      <c r="D795" s="37"/>
      <c r="E795" s="37"/>
      <c r="F795" s="37"/>
      <c r="G795" s="37"/>
      <c r="H795" s="37"/>
      <c r="I795" s="37"/>
      <c r="J795" s="37"/>
      <c r="K795" s="42"/>
      <c r="L795" s="37"/>
      <c r="P795" s="37"/>
    </row>
    <row r="796" spans="3:16" x14ac:dyDescent="0.25">
      <c r="C796" s="48"/>
      <c r="D796" s="37"/>
      <c r="E796" s="37"/>
      <c r="F796" s="37"/>
      <c r="G796" s="37"/>
      <c r="H796" s="37"/>
      <c r="I796" s="37"/>
      <c r="J796" s="37"/>
      <c r="K796" s="45"/>
      <c r="L796" s="37"/>
      <c r="P796" s="37"/>
    </row>
    <row r="797" spans="3:16" x14ac:dyDescent="0.25">
      <c r="C797" s="48"/>
      <c r="D797" s="37"/>
      <c r="E797" s="37"/>
      <c r="F797" s="37"/>
      <c r="G797" s="37"/>
      <c r="H797" s="37"/>
      <c r="I797" s="37"/>
      <c r="J797" s="37"/>
      <c r="K797" s="42"/>
      <c r="L797" s="37"/>
      <c r="P797" s="37"/>
    </row>
    <row r="798" spans="3:16" x14ac:dyDescent="0.25">
      <c r="C798" s="48"/>
      <c r="D798" s="37"/>
      <c r="E798" s="37"/>
      <c r="F798" s="37"/>
      <c r="G798" s="37"/>
      <c r="H798" s="37"/>
      <c r="I798" s="37"/>
      <c r="J798" s="37"/>
      <c r="K798" s="45"/>
      <c r="L798" s="37"/>
      <c r="P798" s="37"/>
    </row>
    <row r="799" spans="3:16" x14ac:dyDescent="0.25">
      <c r="C799" s="48"/>
      <c r="D799" s="37"/>
      <c r="E799" s="37"/>
      <c r="F799" s="37"/>
      <c r="G799" s="37"/>
      <c r="H799" s="37"/>
      <c r="I799" s="37"/>
      <c r="J799" s="37"/>
      <c r="K799" s="42"/>
      <c r="L799" s="37"/>
      <c r="P799" s="37"/>
    </row>
    <row r="800" spans="3:16" x14ac:dyDescent="0.25">
      <c r="C800" s="48"/>
      <c r="D800" s="37"/>
      <c r="E800" s="37"/>
      <c r="F800" s="37"/>
      <c r="G800" s="37"/>
      <c r="H800" s="37"/>
      <c r="I800" s="37"/>
      <c r="J800" s="37"/>
      <c r="K800" s="45"/>
      <c r="L800" s="37"/>
      <c r="P800" s="37"/>
    </row>
    <row r="801" spans="3:16" x14ac:dyDescent="0.25">
      <c r="C801" s="48"/>
      <c r="D801" s="37"/>
      <c r="E801" s="37"/>
      <c r="F801" s="37"/>
      <c r="G801" s="37"/>
      <c r="H801" s="37"/>
      <c r="I801" s="37"/>
      <c r="J801" s="37"/>
      <c r="K801" s="42"/>
      <c r="L801" s="37"/>
      <c r="P801" s="37"/>
    </row>
    <row r="802" spans="3:16" x14ac:dyDescent="0.25">
      <c r="C802" s="48"/>
      <c r="D802" s="37"/>
      <c r="E802" s="37"/>
      <c r="F802" s="37"/>
      <c r="G802" s="37"/>
      <c r="H802" s="37"/>
      <c r="I802" s="37"/>
      <c r="J802" s="37"/>
      <c r="K802" s="45"/>
      <c r="L802" s="37"/>
      <c r="P802" s="37"/>
    </row>
    <row r="803" spans="3:16" x14ac:dyDescent="0.25">
      <c r="C803" s="48"/>
      <c r="D803" s="37"/>
      <c r="E803" s="37"/>
      <c r="F803" s="37"/>
      <c r="G803" s="37"/>
      <c r="H803" s="37"/>
      <c r="I803" s="37"/>
      <c r="J803" s="37"/>
      <c r="K803" s="42"/>
      <c r="L803" s="37"/>
      <c r="P803" s="37"/>
    </row>
    <row r="804" spans="3:16" x14ac:dyDescent="0.25">
      <c r="C804" s="48"/>
      <c r="D804" s="37"/>
      <c r="E804" s="37"/>
      <c r="F804" s="37"/>
      <c r="G804" s="37"/>
      <c r="H804" s="37"/>
      <c r="I804" s="37"/>
      <c r="J804" s="37"/>
      <c r="K804" s="45"/>
      <c r="L804" s="37"/>
      <c r="P804" s="37"/>
    </row>
    <row r="805" spans="3:16" x14ac:dyDescent="0.25">
      <c r="C805" s="48"/>
      <c r="D805" s="37"/>
      <c r="E805" s="37"/>
      <c r="F805" s="37"/>
      <c r="G805" s="37"/>
      <c r="H805" s="37"/>
      <c r="I805" s="37"/>
      <c r="J805" s="37"/>
      <c r="K805" s="42"/>
      <c r="L805" s="37"/>
      <c r="P805" s="37"/>
    </row>
    <row r="806" spans="3:16" x14ac:dyDescent="0.25">
      <c r="C806" s="48"/>
      <c r="D806" s="37"/>
      <c r="E806" s="37"/>
      <c r="F806" s="37"/>
      <c r="G806" s="37"/>
      <c r="H806" s="37"/>
      <c r="I806" s="37"/>
      <c r="J806" s="37"/>
      <c r="K806" s="45"/>
      <c r="L806" s="37"/>
      <c r="P806" s="37"/>
    </row>
    <row r="807" spans="3:16" x14ac:dyDescent="0.25">
      <c r="C807" s="48"/>
      <c r="D807" s="37"/>
      <c r="E807" s="37"/>
      <c r="F807" s="37"/>
      <c r="G807" s="37"/>
      <c r="H807" s="37"/>
      <c r="I807" s="37"/>
      <c r="J807" s="37"/>
      <c r="K807" s="42"/>
      <c r="L807" s="37"/>
      <c r="P807" s="37"/>
    </row>
    <row r="808" spans="3:16" x14ac:dyDescent="0.25">
      <c r="C808" s="48"/>
      <c r="D808" s="37"/>
      <c r="E808" s="37"/>
      <c r="F808" s="37"/>
      <c r="G808" s="37"/>
      <c r="H808" s="37"/>
      <c r="I808" s="37"/>
      <c r="J808" s="37"/>
      <c r="K808" s="45"/>
      <c r="L808" s="37"/>
      <c r="P808" s="37"/>
    </row>
    <row r="809" spans="3:16" x14ac:dyDescent="0.25">
      <c r="C809" s="48"/>
      <c r="D809" s="37"/>
      <c r="E809" s="37"/>
      <c r="F809" s="37"/>
      <c r="G809" s="37"/>
      <c r="H809" s="37"/>
      <c r="I809" s="37"/>
      <c r="J809" s="37"/>
      <c r="K809" s="42"/>
      <c r="L809" s="37"/>
      <c r="P809" s="37"/>
    </row>
    <row r="810" spans="3:16" x14ac:dyDescent="0.25">
      <c r="C810" s="48"/>
      <c r="D810" s="37"/>
      <c r="E810" s="37"/>
      <c r="F810" s="37"/>
      <c r="G810" s="37"/>
      <c r="H810" s="37"/>
      <c r="I810" s="37"/>
      <c r="J810" s="37"/>
      <c r="K810" s="45"/>
      <c r="L810" s="37"/>
      <c r="P810" s="37"/>
    </row>
    <row r="811" spans="3:16" x14ac:dyDescent="0.25">
      <c r="C811" s="48"/>
      <c r="D811" s="37"/>
      <c r="E811" s="37"/>
      <c r="F811" s="37"/>
      <c r="G811" s="37"/>
      <c r="H811" s="37"/>
      <c r="I811" s="37"/>
      <c r="J811" s="37"/>
      <c r="K811" s="42"/>
      <c r="L811" s="37"/>
      <c r="P811" s="37"/>
    </row>
    <row r="812" spans="3:16" x14ac:dyDescent="0.25">
      <c r="C812" s="48"/>
      <c r="D812" s="37"/>
      <c r="E812" s="37"/>
      <c r="F812" s="37"/>
      <c r="G812" s="37"/>
      <c r="H812" s="37"/>
      <c r="I812" s="37"/>
      <c r="J812" s="37"/>
      <c r="K812" s="45"/>
      <c r="L812" s="37"/>
      <c r="P812" s="37"/>
    </row>
    <row r="813" spans="3:16" x14ac:dyDescent="0.25">
      <c r="C813" s="48"/>
      <c r="D813" s="37"/>
      <c r="E813" s="37"/>
      <c r="F813" s="37"/>
      <c r="G813" s="37"/>
      <c r="H813" s="37"/>
      <c r="I813" s="37"/>
      <c r="J813" s="37"/>
      <c r="K813" s="42"/>
      <c r="L813" s="37"/>
      <c r="P813" s="37"/>
    </row>
    <row r="814" spans="3:16" x14ac:dyDescent="0.25">
      <c r="C814" s="48"/>
      <c r="D814" s="37"/>
      <c r="E814" s="37"/>
      <c r="F814" s="37"/>
      <c r="G814" s="37"/>
      <c r="H814" s="37"/>
      <c r="I814" s="37"/>
      <c r="J814" s="37"/>
      <c r="K814" s="45"/>
      <c r="L814" s="37"/>
      <c r="P814" s="37"/>
    </row>
    <row r="815" spans="3:16" x14ac:dyDescent="0.25">
      <c r="C815" s="48"/>
      <c r="D815" s="37"/>
      <c r="E815" s="37"/>
      <c r="F815" s="37"/>
      <c r="G815" s="37"/>
      <c r="H815" s="37"/>
      <c r="I815" s="37"/>
      <c r="J815" s="37"/>
      <c r="K815" s="42"/>
      <c r="L815" s="37"/>
      <c r="P815" s="37"/>
    </row>
    <row r="816" spans="3:16" x14ac:dyDescent="0.25">
      <c r="C816" s="48"/>
      <c r="D816" s="37"/>
      <c r="E816" s="37"/>
      <c r="F816" s="37"/>
      <c r="G816" s="37"/>
      <c r="H816" s="37"/>
      <c r="I816" s="37"/>
      <c r="J816" s="37"/>
      <c r="K816" s="45"/>
      <c r="L816" s="37"/>
      <c r="P816" s="37"/>
    </row>
    <row r="817" spans="3:16" x14ac:dyDescent="0.25">
      <c r="C817" s="48"/>
      <c r="D817" s="37"/>
      <c r="E817" s="37"/>
      <c r="F817" s="37"/>
      <c r="G817" s="37"/>
      <c r="H817" s="37"/>
      <c r="I817" s="37"/>
      <c r="J817" s="37"/>
      <c r="K817" s="42"/>
      <c r="L817" s="37"/>
      <c r="P817" s="37"/>
    </row>
    <row r="818" spans="3:16" x14ac:dyDescent="0.25">
      <c r="C818" s="48"/>
      <c r="D818" s="37"/>
      <c r="E818" s="37"/>
      <c r="F818" s="37"/>
      <c r="G818" s="37"/>
      <c r="H818" s="37"/>
      <c r="I818" s="37"/>
      <c r="J818" s="37"/>
      <c r="K818" s="45"/>
      <c r="L818" s="37"/>
      <c r="P818" s="37"/>
    </row>
    <row r="819" spans="3:16" x14ac:dyDescent="0.25">
      <c r="C819" s="48"/>
      <c r="D819" s="37"/>
      <c r="E819" s="37"/>
      <c r="F819" s="37"/>
      <c r="G819" s="37"/>
      <c r="H819" s="37"/>
      <c r="I819" s="37"/>
      <c r="J819" s="37"/>
      <c r="K819" s="42"/>
      <c r="L819" s="37"/>
      <c r="P819" s="37"/>
    </row>
    <row r="820" spans="3:16" x14ac:dyDescent="0.25">
      <c r="C820" s="48"/>
      <c r="D820" s="37"/>
      <c r="E820" s="37"/>
      <c r="F820" s="37"/>
      <c r="G820" s="37"/>
      <c r="H820" s="37"/>
      <c r="I820" s="37"/>
      <c r="J820" s="37"/>
      <c r="K820" s="45"/>
      <c r="L820" s="37"/>
      <c r="P820" s="37"/>
    </row>
    <row r="821" spans="3:16" x14ac:dyDescent="0.25">
      <c r="C821" s="48"/>
      <c r="D821" s="37"/>
      <c r="E821" s="37"/>
      <c r="F821" s="37"/>
      <c r="G821" s="37"/>
      <c r="H821" s="37"/>
      <c r="I821" s="37"/>
      <c r="J821" s="37"/>
      <c r="K821" s="42"/>
      <c r="L821" s="37"/>
      <c r="P821" s="37"/>
    </row>
    <row r="822" spans="3:16" x14ac:dyDescent="0.25">
      <c r="C822" s="48"/>
      <c r="D822" s="37"/>
      <c r="E822" s="37"/>
      <c r="F822" s="37"/>
      <c r="G822" s="37"/>
      <c r="H822" s="37"/>
      <c r="I822" s="37"/>
      <c r="J822" s="37"/>
      <c r="K822" s="45"/>
      <c r="L822" s="37"/>
      <c r="P822" s="37"/>
    </row>
    <row r="823" spans="3:16" x14ac:dyDescent="0.25">
      <c r="C823" s="48"/>
      <c r="D823" s="37"/>
      <c r="E823" s="37"/>
      <c r="F823" s="37"/>
      <c r="G823" s="37"/>
      <c r="H823" s="37"/>
      <c r="I823" s="37"/>
      <c r="J823" s="37"/>
      <c r="K823" s="42"/>
      <c r="L823" s="37"/>
      <c r="P823" s="37"/>
    </row>
    <row r="824" spans="3:16" x14ac:dyDescent="0.25">
      <c r="C824" s="48"/>
      <c r="D824" s="37"/>
      <c r="E824" s="37"/>
      <c r="F824" s="37"/>
      <c r="G824" s="37"/>
      <c r="H824" s="37"/>
      <c r="I824" s="37"/>
      <c r="J824" s="37"/>
      <c r="K824" s="45"/>
      <c r="L824" s="37"/>
      <c r="P824" s="37"/>
    </row>
    <row r="825" spans="3:16" x14ac:dyDescent="0.25">
      <c r="C825" s="48"/>
      <c r="D825" s="37"/>
      <c r="E825" s="37"/>
      <c r="F825" s="37"/>
      <c r="G825" s="37"/>
      <c r="H825" s="37"/>
      <c r="I825" s="37"/>
      <c r="J825" s="37"/>
      <c r="K825" s="42"/>
      <c r="L825" s="37"/>
      <c r="P825" s="37"/>
    </row>
    <row r="826" spans="3:16" x14ac:dyDescent="0.25">
      <c r="C826" s="48"/>
      <c r="D826" s="37"/>
      <c r="E826" s="37"/>
      <c r="F826" s="37"/>
      <c r="G826" s="37"/>
      <c r="H826" s="37"/>
      <c r="I826" s="37"/>
      <c r="J826" s="37"/>
      <c r="K826" s="45"/>
      <c r="L826" s="37"/>
      <c r="P826" s="37"/>
    </row>
    <row r="827" spans="3:16" x14ac:dyDescent="0.25">
      <c r="C827" s="48"/>
      <c r="D827" s="37"/>
      <c r="E827" s="37"/>
      <c r="F827" s="37"/>
      <c r="G827" s="37"/>
      <c r="H827" s="37"/>
      <c r="I827" s="37"/>
      <c r="J827" s="37"/>
      <c r="K827" s="42"/>
      <c r="L827" s="37"/>
      <c r="P827" s="37"/>
    </row>
    <row r="828" spans="3:16" x14ac:dyDescent="0.25">
      <c r="C828" s="48"/>
      <c r="D828" s="37"/>
      <c r="E828" s="37"/>
      <c r="F828" s="37"/>
      <c r="G828" s="37"/>
      <c r="H828" s="37"/>
      <c r="I828" s="37"/>
      <c r="J828" s="37"/>
      <c r="K828" s="45"/>
      <c r="L828" s="37"/>
      <c r="P828" s="37"/>
    </row>
    <row r="829" spans="3:16" x14ac:dyDescent="0.25">
      <c r="C829" s="48"/>
      <c r="D829" s="37"/>
      <c r="E829" s="37"/>
      <c r="F829" s="37"/>
      <c r="G829" s="37"/>
      <c r="H829" s="37"/>
      <c r="I829" s="37"/>
      <c r="J829" s="37"/>
      <c r="K829" s="42"/>
      <c r="L829" s="37"/>
      <c r="P829" s="37"/>
    </row>
    <row r="830" spans="3:16" x14ac:dyDescent="0.25">
      <c r="C830" s="48"/>
      <c r="D830" s="37"/>
      <c r="E830" s="37"/>
      <c r="F830" s="37"/>
      <c r="G830" s="37"/>
      <c r="H830" s="37"/>
      <c r="I830" s="37"/>
      <c r="J830" s="37"/>
      <c r="K830" s="45"/>
      <c r="L830" s="37"/>
      <c r="P830" s="37"/>
    </row>
    <row r="831" spans="3:16" x14ac:dyDescent="0.25">
      <c r="C831" s="48"/>
      <c r="D831" s="37"/>
      <c r="E831" s="37"/>
      <c r="F831" s="37"/>
      <c r="G831" s="37"/>
      <c r="H831" s="37"/>
      <c r="I831" s="37"/>
      <c r="J831" s="37"/>
      <c r="K831" s="42"/>
      <c r="L831" s="37"/>
      <c r="P831" s="37"/>
    </row>
    <row r="832" spans="3:16" x14ac:dyDescent="0.25">
      <c r="C832" s="48"/>
      <c r="D832" s="37"/>
      <c r="E832" s="37"/>
      <c r="F832" s="37"/>
      <c r="G832" s="37"/>
      <c r="H832" s="37"/>
      <c r="I832" s="37"/>
      <c r="J832" s="37"/>
      <c r="K832" s="45"/>
      <c r="L832" s="37"/>
      <c r="P832" s="37"/>
    </row>
    <row r="833" spans="3:16" x14ac:dyDescent="0.25">
      <c r="C833" s="48"/>
      <c r="D833" s="37"/>
      <c r="E833" s="37"/>
      <c r="F833" s="37"/>
      <c r="G833" s="37"/>
      <c r="H833" s="37"/>
      <c r="I833" s="37"/>
      <c r="J833" s="37"/>
      <c r="K833" s="42"/>
      <c r="L833" s="37"/>
      <c r="P833" s="37"/>
    </row>
    <row r="834" spans="3:16" x14ac:dyDescent="0.25">
      <c r="C834" s="48"/>
      <c r="D834" s="37"/>
      <c r="E834" s="37"/>
      <c r="F834" s="37"/>
      <c r="G834" s="37"/>
      <c r="H834" s="37"/>
      <c r="I834" s="37"/>
      <c r="J834" s="37"/>
      <c r="K834" s="45"/>
      <c r="L834" s="37"/>
      <c r="P834" s="37"/>
    </row>
    <row r="835" spans="3:16" x14ac:dyDescent="0.25">
      <c r="C835" s="48"/>
      <c r="D835" s="37"/>
      <c r="E835" s="37"/>
      <c r="F835" s="37"/>
      <c r="G835" s="37"/>
      <c r="H835" s="37"/>
      <c r="I835" s="37"/>
      <c r="J835" s="37"/>
      <c r="K835" s="42"/>
      <c r="L835" s="37"/>
      <c r="P835" s="37"/>
    </row>
    <row r="836" spans="3:16" x14ac:dyDescent="0.25">
      <c r="C836" s="48"/>
      <c r="D836" s="37"/>
      <c r="E836" s="37"/>
      <c r="F836" s="37"/>
      <c r="G836" s="37"/>
      <c r="H836" s="37"/>
      <c r="I836" s="37"/>
      <c r="J836" s="37"/>
      <c r="K836" s="45"/>
      <c r="L836" s="37"/>
      <c r="P836" s="37"/>
    </row>
    <row r="837" spans="3:16" x14ac:dyDescent="0.25">
      <c r="C837" s="48"/>
      <c r="D837" s="37"/>
      <c r="E837" s="37"/>
      <c r="F837" s="37"/>
      <c r="G837" s="37"/>
      <c r="H837" s="37"/>
      <c r="I837" s="37"/>
      <c r="J837" s="37"/>
      <c r="K837" s="42"/>
      <c r="L837" s="37"/>
      <c r="P837" s="37"/>
    </row>
    <row r="838" spans="3:16" x14ac:dyDescent="0.25">
      <c r="C838" s="48"/>
      <c r="D838" s="37"/>
      <c r="E838" s="37"/>
      <c r="F838" s="37"/>
      <c r="G838" s="37"/>
      <c r="H838" s="37"/>
      <c r="I838" s="37"/>
      <c r="J838" s="37"/>
      <c r="K838" s="45"/>
      <c r="L838" s="37"/>
      <c r="P838" s="37"/>
    </row>
    <row r="839" spans="3:16" x14ac:dyDescent="0.25">
      <c r="C839" s="48"/>
      <c r="D839" s="37"/>
      <c r="E839" s="37"/>
      <c r="F839" s="37"/>
      <c r="G839" s="37"/>
      <c r="H839" s="37"/>
      <c r="I839" s="37"/>
      <c r="J839" s="37"/>
      <c r="K839" s="42"/>
      <c r="L839" s="37"/>
      <c r="P839" s="37"/>
    </row>
    <row r="840" spans="3:16" x14ac:dyDescent="0.25">
      <c r="C840" s="48"/>
      <c r="D840" s="37"/>
      <c r="E840" s="37"/>
      <c r="F840" s="37"/>
      <c r="G840" s="37"/>
      <c r="H840" s="37"/>
      <c r="I840" s="37"/>
      <c r="J840" s="37"/>
      <c r="K840" s="45"/>
      <c r="L840" s="37"/>
      <c r="P840" s="37"/>
    </row>
    <row r="841" spans="3:16" x14ac:dyDescent="0.25">
      <c r="C841" s="48"/>
      <c r="D841" s="37"/>
      <c r="E841" s="37"/>
      <c r="F841" s="37"/>
      <c r="G841" s="37"/>
      <c r="H841" s="37"/>
      <c r="I841" s="37"/>
      <c r="J841" s="37"/>
      <c r="K841" s="42"/>
      <c r="L841" s="37"/>
      <c r="P841" s="37"/>
    </row>
    <row r="842" spans="3:16" x14ac:dyDescent="0.25">
      <c r="C842" s="48"/>
      <c r="D842" s="37"/>
      <c r="E842" s="37"/>
      <c r="F842" s="37"/>
      <c r="G842" s="37"/>
      <c r="H842" s="37"/>
      <c r="I842" s="37"/>
      <c r="J842" s="37"/>
      <c r="K842" s="45"/>
      <c r="L842" s="37"/>
      <c r="P842" s="37"/>
    </row>
    <row r="843" spans="3:16" x14ac:dyDescent="0.25">
      <c r="C843" s="48"/>
      <c r="D843" s="37"/>
      <c r="E843" s="37"/>
      <c r="F843" s="37"/>
      <c r="G843" s="37"/>
      <c r="H843" s="37"/>
      <c r="I843" s="37"/>
      <c r="J843" s="37"/>
      <c r="K843" s="42"/>
      <c r="L843" s="37"/>
      <c r="P843" s="37"/>
    </row>
    <row r="844" spans="3:16" x14ac:dyDescent="0.25">
      <c r="C844" s="48"/>
      <c r="D844" s="37"/>
      <c r="E844" s="37"/>
      <c r="F844" s="37"/>
      <c r="G844" s="37"/>
      <c r="H844" s="37"/>
      <c r="I844" s="37"/>
      <c r="J844" s="37"/>
      <c r="K844" s="45"/>
      <c r="L844" s="37"/>
      <c r="P844" s="37"/>
    </row>
    <row r="845" spans="3:16" x14ac:dyDescent="0.25">
      <c r="C845" s="48"/>
      <c r="D845" s="37"/>
      <c r="E845" s="37"/>
      <c r="F845" s="37"/>
      <c r="G845" s="37"/>
      <c r="H845" s="37"/>
      <c r="I845" s="37"/>
      <c r="J845" s="37"/>
      <c r="K845" s="42"/>
      <c r="L845" s="37"/>
      <c r="P845" s="37"/>
    </row>
    <row r="846" spans="3:16" x14ac:dyDescent="0.25">
      <c r="C846" s="48"/>
      <c r="D846" s="37"/>
      <c r="E846" s="37"/>
      <c r="F846" s="37"/>
      <c r="G846" s="37"/>
      <c r="H846" s="37"/>
      <c r="I846" s="37"/>
      <c r="J846" s="37"/>
      <c r="K846" s="45"/>
      <c r="L846" s="37"/>
      <c r="P846" s="37"/>
    </row>
    <row r="847" spans="3:16" x14ac:dyDescent="0.25">
      <c r="C847" s="48"/>
      <c r="D847" s="37"/>
      <c r="E847" s="37"/>
      <c r="F847" s="37"/>
      <c r="G847" s="37"/>
      <c r="H847" s="37"/>
      <c r="I847" s="37"/>
      <c r="J847" s="37"/>
      <c r="K847" s="42"/>
      <c r="L847" s="37"/>
      <c r="P847" s="37"/>
    </row>
    <row r="848" spans="3:16" x14ac:dyDescent="0.25">
      <c r="C848" s="48"/>
      <c r="D848" s="37"/>
      <c r="E848" s="37"/>
      <c r="F848" s="37"/>
      <c r="G848" s="37"/>
      <c r="H848" s="37"/>
      <c r="I848" s="37"/>
      <c r="J848" s="37"/>
      <c r="K848" s="45"/>
      <c r="L848" s="37"/>
      <c r="P848" s="37"/>
    </row>
    <row r="849" spans="3:16" x14ac:dyDescent="0.25">
      <c r="C849" s="48"/>
      <c r="D849" s="37"/>
      <c r="E849" s="37"/>
      <c r="F849" s="37"/>
      <c r="G849" s="37"/>
      <c r="H849" s="37"/>
      <c r="I849" s="37"/>
      <c r="J849" s="37"/>
      <c r="K849" s="42"/>
      <c r="L849" s="37"/>
      <c r="P849" s="37"/>
    </row>
    <row r="850" spans="3:16" x14ac:dyDescent="0.25">
      <c r="C850" s="48"/>
      <c r="D850" s="37"/>
      <c r="E850" s="37"/>
      <c r="F850" s="37"/>
      <c r="G850" s="37"/>
      <c r="H850" s="37"/>
      <c r="I850" s="37"/>
      <c r="J850" s="37"/>
      <c r="K850" s="45"/>
      <c r="L850" s="37"/>
      <c r="P850" s="37"/>
    </row>
    <row r="851" spans="3:16" x14ac:dyDescent="0.25">
      <c r="C851" s="48"/>
      <c r="D851" s="37"/>
      <c r="E851" s="37"/>
      <c r="F851" s="37"/>
      <c r="G851" s="37"/>
      <c r="H851" s="37"/>
      <c r="I851" s="37"/>
      <c r="J851" s="37"/>
      <c r="K851" s="42"/>
      <c r="L851" s="37"/>
      <c r="P851" s="37"/>
    </row>
    <row r="852" spans="3:16" x14ac:dyDescent="0.25">
      <c r="C852" s="48"/>
      <c r="D852" s="37"/>
      <c r="E852" s="37"/>
      <c r="F852" s="37"/>
      <c r="G852" s="37"/>
      <c r="H852" s="37"/>
      <c r="I852" s="37"/>
      <c r="J852" s="37"/>
      <c r="K852" s="45"/>
      <c r="L852" s="37"/>
      <c r="P852" s="37"/>
    </row>
    <row r="853" spans="3:16" x14ac:dyDescent="0.25">
      <c r="C853" s="48"/>
      <c r="D853" s="37"/>
      <c r="E853" s="37"/>
      <c r="F853" s="37"/>
      <c r="G853" s="37"/>
      <c r="H853" s="37"/>
      <c r="I853" s="37"/>
      <c r="J853" s="37"/>
      <c r="K853" s="42"/>
      <c r="L853" s="37"/>
      <c r="P853" s="37"/>
    </row>
    <row r="854" spans="3:16" x14ac:dyDescent="0.25">
      <c r="C854" s="48"/>
      <c r="D854" s="37"/>
      <c r="E854" s="37"/>
      <c r="F854" s="37"/>
      <c r="G854" s="37"/>
      <c r="H854" s="37"/>
      <c r="I854" s="37"/>
      <c r="J854" s="37"/>
      <c r="K854" s="45"/>
      <c r="L854" s="37"/>
      <c r="P854" s="37"/>
    </row>
    <row r="855" spans="3:16" x14ac:dyDescent="0.25">
      <c r="C855" s="48"/>
      <c r="D855" s="37"/>
      <c r="E855" s="37"/>
      <c r="F855" s="37"/>
      <c r="G855" s="37"/>
      <c r="H855" s="37"/>
      <c r="I855" s="37"/>
      <c r="J855" s="37"/>
      <c r="K855" s="42"/>
      <c r="L855" s="37"/>
      <c r="P855" s="37"/>
    </row>
    <row r="856" spans="3:16" x14ac:dyDescent="0.25">
      <c r="C856" s="48"/>
      <c r="D856" s="37"/>
      <c r="E856" s="37"/>
      <c r="F856" s="37"/>
      <c r="G856" s="37"/>
      <c r="H856" s="37"/>
      <c r="I856" s="37"/>
      <c r="J856" s="37"/>
      <c r="K856" s="45"/>
      <c r="L856" s="37"/>
      <c r="P856" s="37"/>
    </row>
    <row r="857" spans="3:16" x14ac:dyDescent="0.25">
      <c r="C857" s="48"/>
      <c r="D857" s="37"/>
      <c r="E857" s="37"/>
      <c r="F857" s="37"/>
      <c r="G857" s="37"/>
      <c r="H857" s="37"/>
      <c r="I857" s="37"/>
      <c r="J857" s="37"/>
      <c r="K857" s="42"/>
      <c r="L857" s="37"/>
      <c r="P857" s="37"/>
    </row>
    <row r="858" spans="3:16" x14ac:dyDescent="0.25">
      <c r="C858" s="48"/>
      <c r="D858" s="37"/>
      <c r="E858" s="37"/>
      <c r="F858" s="37"/>
      <c r="G858" s="37"/>
      <c r="H858" s="37"/>
      <c r="I858" s="37"/>
      <c r="J858" s="37"/>
      <c r="K858" s="45"/>
      <c r="L858" s="37"/>
      <c r="P858" s="37"/>
    </row>
    <row r="859" spans="3:16" x14ac:dyDescent="0.25">
      <c r="C859" s="48"/>
      <c r="D859" s="37"/>
      <c r="E859" s="37"/>
      <c r="F859" s="37"/>
      <c r="G859" s="37"/>
      <c r="H859" s="37"/>
      <c r="I859" s="37"/>
      <c r="J859" s="37"/>
      <c r="K859" s="42"/>
      <c r="L859" s="37"/>
      <c r="P859" s="37"/>
    </row>
    <row r="860" spans="3:16" x14ac:dyDescent="0.25">
      <c r="C860" s="48"/>
      <c r="D860" s="37"/>
      <c r="E860" s="37"/>
      <c r="F860" s="37"/>
      <c r="G860" s="37"/>
      <c r="H860" s="37"/>
      <c r="I860" s="37"/>
      <c r="J860" s="37"/>
      <c r="K860" s="45"/>
      <c r="L860" s="37"/>
      <c r="P860" s="37"/>
    </row>
    <row r="861" spans="3:16" x14ac:dyDescent="0.25">
      <c r="C861" s="48"/>
      <c r="D861" s="37"/>
      <c r="E861" s="37"/>
      <c r="F861" s="37"/>
      <c r="G861" s="37"/>
      <c r="H861" s="37"/>
      <c r="I861" s="37"/>
      <c r="J861" s="37"/>
      <c r="K861" s="42"/>
      <c r="L861" s="37"/>
      <c r="P861" s="37"/>
    </row>
    <row r="862" spans="3:16" x14ac:dyDescent="0.25">
      <c r="C862" s="48"/>
      <c r="D862" s="37"/>
      <c r="E862" s="37"/>
      <c r="F862" s="37"/>
      <c r="G862" s="37"/>
      <c r="H862" s="37"/>
      <c r="I862" s="37"/>
      <c r="J862" s="37"/>
      <c r="K862" s="45"/>
      <c r="L862" s="37"/>
      <c r="P862" s="37"/>
    </row>
    <row r="863" spans="3:16" x14ac:dyDescent="0.25">
      <c r="C863" s="48"/>
      <c r="D863" s="37"/>
      <c r="E863" s="37"/>
      <c r="F863" s="37"/>
      <c r="G863" s="37"/>
      <c r="H863" s="37"/>
      <c r="I863" s="37"/>
      <c r="J863" s="37"/>
      <c r="K863" s="42"/>
      <c r="L863" s="37"/>
      <c r="P863" s="37"/>
    </row>
    <row r="864" spans="3:16" x14ac:dyDescent="0.25">
      <c r="C864" s="48"/>
      <c r="D864" s="37"/>
      <c r="E864" s="37"/>
      <c r="F864" s="37"/>
      <c r="G864" s="37"/>
      <c r="H864" s="37"/>
      <c r="I864" s="37"/>
      <c r="J864" s="37"/>
      <c r="K864" s="45"/>
      <c r="L864" s="37"/>
      <c r="P864" s="37"/>
    </row>
    <row r="865" spans="3:16" x14ac:dyDescent="0.25">
      <c r="C865" s="48"/>
      <c r="D865" s="37"/>
      <c r="E865" s="37"/>
      <c r="F865" s="37"/>
      <c r="G865" s="37"/>
      <c r="H865" s="37"/>
      <c r="I865" s="37"/>
      <c r="J865" s="37"/>
      <c r="K865" s="42"/>
      <c r="L865" s="37"/>
      <c r="P865" s="37"/>
    </row>
    <row r="866" spans="3:16" x14ac:dyDescent="0.25">
      <c r="C866" s="48"/>
      <c r="D866" s="37"/>
      <c r="E866" s="37"/>
      <c r="F866" s="37"/>
      <c r="G866" s="37"/>
      <c r="H866" s="37"/>
      <c r="I866" s="37"/>
      <c r="J866" s="37"/>
      <c r="K866" s="45"/>
      <c r="L866" s="37"/>
      <c r="P866" s="37"/>
    </row>
    <row r="867" spans="3:16" x14ac:dyDescent="0.25">
      <c r="C867" s="48"/>
      <c r="D867" s="37"/>
      <c r="E867" s="37"/>
      <c r="F867" s="37"/>
      <c r="G867" s="37"/>
      <c r="H867" s="37"/>
      <c r="I867" s="37"/>
      <c r="J867" s="37"/>
      <c r="K867" s="42"/>
      <c r="L867" s="37"/>
      <c r="P867" s="37"/>
    </row>
    <row r="868" spans="3:16" x14ac:dyDescent="0.25">
      <c r="C868" s="48"/>
      <c r="D868" s="37"/>
      <c r="E868" s="37"/>
      <c r="F868" s="37"/>
      <c r="G868" s="37"/>
      <c r="H868" s="37"/>
      <c r="I868" s="37"/>
      <c r="J868" s="37"/>
      <c r="K868" s="45"/>
      <c r="L868" s="37"/>
      <c r="P868" s="37"/>
    </row>
    <row r="869" spans="3:16" x14ac:dyDescent="0.25">
      <c r="C869" s="48"/>
      <c r="D869" s="37"/>
      <c r="E869" s="37"/>
      <c r="F869" s="37"/>
      <c r="G869" s="37"/>
      <c r="H869" s="37"/>
      <c r="I869" s="37"/>
      <c r="J869" s="37"/>
      <c r="K869" s="42"/>
      <c r="L869" s="37"/>
      <c r="P869" s="37"/>
    </row>
    <row r="870" spans="3:16" x14ac:dyDescent="0.25">
      <c r="C870" s="48"/>
      <c r="D870" s="37"/>
      <c r="E870" s="37"/>
      <c r="F870" s="37"/>
      <c r="G870" s="37"/>
      <c r="H870" s="37"/>
      <c r="I870" s="37"/>
      <c r="J870" s="37"/>
      <c r="K870" s="45"/>
      <c r="L870" s="37"/>
      <c r="P870" s="37"/>
    </row>
    <row r="871" spans="3:16" x14ac:dyDescent="0.25">
      <c r="C871" s="48"/>
      <c r="D871" s="37"/>
      <c r="E871" s="37"/>
      <c r="F871" s="37"/>
      <c r="G871" s="37"/>
      <c r="H871" s="37"/>
      <c r="I871" s="37"/>
      <c r="J871" s="37"/>
      <c r="K871" s="42"/>
      <c r="L871" s="37"/>
      <c r="P871" s="37"/>
    </row>
    <row r="872" spans="3:16" x14ac:dyDescent="0.25">
      <c r="C872" s="48"/>
      <c r="D872" s="37"/>
      <c r="E872" s="37"/>
      <c r="F872" s="37"/>
      <c r="G872" s="37"/>
      <c r="H872" s="37"/>
      <c r="I872" s="37"/>
      <c r="J872" s="37"/>
      <c r="K872" s="45"/>
      <c r="L872" s="37"/>
      <c r="P872" s="37"/>
    </row>
    <row r="873" spans="3:16" x14ac:dyDescent="0.25">
      <c r="C873" s="48"/>
      <c r="D873" s="37"/>
      <c r="E873" s="37"/>
      <c r="F873" s="37"/>
      <c r="G873" s="37"/>
      <c r="H873" s="37"/>
      <c r="I873" s="37"/>
      <c r="J873" s="37"/>
      <c r="K873" s="42"/>
      <c r="L873" s="37"/>
      <c r="P873" s="37"/>
    </row>
    <row r="874" spans="3:16" x14ac:dyDescent="0.25">
      <c r="C874" s="48"/>
      <c r="D874" s="37"/>
      <c r="E874" s="37"/>
      <c r="F874" s="37"/>
      <c r="G874" s="37"/>
      <c r="H874" s="37"/>
      <c r="I874" s="37"/>
      <c r="J874" s="37"/>
      <c r="K874" s="45"/>
      <c r="L874" s="37"/>
      <c r="P874" s="37"/>
    </row>
    <row r="875" spans="3:16" x14ac:dyDescent="0.25">
      <c r="C875" s="48"/>
      <c r="D875" s="37"/>
      <c r="E875" s="37"/>
      <c r="F875" s="37"/>
      <c r="G875" s="37"/>
      <c r="H875" s="37"/>
      <c r="I875" s="37"/>
      <c r="J875" s="37"/>
      <c r="K875" s="42"/>
      <c r="L875" s="37"/>
      <c r="P875" s="37"/>
    </row>
    <row r="876" spans="3:16" x14ac:dyDescent="0.25">
      <c r="C876" s="48"/>
      <c r="D876" s="37"/>
      <c r="E876" s="37"/>
      <c r="F876" s="37"/>
      <c r="G876" s="37"/>
      <c r="H876" s="37"/>
      <c r="I876" s="37"/>
      <c r="J876" s="37"/>
      <c r="K876" s="45"/>
      <c r="L876" s="37"/>
      <c r="P876" s="37"/>
    </row>
    <row r="877" spans="3:16" x14ac:dyDescent="0.25">
      <c r="C877" s="48"/>
      <c r="D877" s="37"/>
      <c r="E877" s="37"/>
      <c r="F877" s="37"/>
      <c r="G877" s="37"/>
      <c r="H877" s="37"/>
      <c r="I877" s="37"/>
      <c r="J877" s="37"/>
      <c r="K877" s="42"/>
      <c r="L877" s="37"/>
      <c r="P877" s="37"/>
    </row>
    <row r="878" spans="3:16" x14ac:dyDescent="0.25">
      <c r="C878" s="48"/>
      <c r="D878" s="37"/>
      <c r="E878" s="37"/>
      <c r="F878" s="37"/>
      <c r="G878" s="37"/>
      <c r="H878" s="37"/>
      <c r="I878" s="37"/>
      <c r="J878" s="37"/>
      <c r="K878" s="45"/>
      <c r="L878" s="37"/>
      <c r="P878" s="37"/>
    </row>
    <row r="879" spans="3:16" x14ac:dyDescent="0.25">
      <c r="C879" s="48"/>
      <c r="D879" s="37"/>
      <c r="E879" s="37"/>
      <c r="F879" s="37"/>
      <c r="G879" s="37"/>
      <c r="H879" s="37"/>
      <c r="I879" s="37"/>
      <c r="J879" s="37"/>
      <c r="K879" s="42"/>
      <c r="L879" s="37"/>
      <c r="P879" s="37"/>
    </row>
    <row r="880" spans="3:16" x14ac:dyDescent="0.25">
      <c r="C880" s="48"/>
      <c r="D880" s="37"/>
      <c r="E880" s="37"/>
      <c r="F880" s="37"/>
      <c r="G880" s="37"/>
      <c r="H880" s="37"/>
      <c r="I880" s="37"/>
      <c r="J880" s="37"/>
      <c r="K880" s="45"/>
      <c r="L880" s="37"/>
      <c r="P880" s="37"/>
    </row>
    <row r="881" spans="3:16" x14ac:dyDescent="0.25">
      <c r="C881" s="48"/>
      <c r="D881" s="37"/>
      <c r="E881" s="37"/>
      <c r="F881" s="37"/>
      <c r="G881" s="37"/>
      <c r="H881" s="37"/>
      <c r="I881" s="37"/>
      <c r="J881" s="37"/>
      <c r="K881" s="42"/>
      <c r="L881" s="37"/>
      <c r="P881" s="37"/>
    </row>
    <row r="882" spans="3:16" x14ac:dyDescent="0.25">
      <c r="C882" s="48"/>
      <c r="D882" s="37"/>
      <c r="E882" s="37"/>
      <c r="F882" s="37"/>
      <c r="G882" s="37"/>
      <c r="H882" s="37"/>
      <c r="I882" s="37"/>
      <c r="J882" s="37"/>
      <c r="K882" s="45"/>
      <c r="L882" s="37"/>
      <c r="P882" s="37"/>
    </row>
    <row r="883" spans="3:16" x14ac:dyDescent="0.25">
      <c r="C883" s="48"/>
      <c r="D883" s="37"/>
      <c r="E883" s="37"/>
      <c r="F883" s="37"/>
      <c r="G883" s="37"/>
      <c r="H883" s="37"/>
      <c r="I883" s="37"/>
      <c r="J883" s="37"/>
      <c r="K883" s="42"/>
      <c r="L883" s="37"/>
      <c r="P883" s="37"/>
    </row>
    <row r="884" spans="3:16" x14ac:dyDescent="0.25">
      <c r="C884" s="48"/>
      <c r="D884" s="37"/>
      <c r="E884" s="37"/>
      <c r="F884" s="37"/>
      <c r="G884" s="37"/>
      <c r="H884" s="37"/>
      <c r="I884" s="37"/>
      <c r="J884" s="37"/>
      <c r="K884" s="45"/>
      <c r="L884" s="37"/>
      <c r="P884" s="37"/>
    </row>
    <row r="885" spans="3:16" x14ac:dyDescent="0.25">
      <c r="C885" s="48"/>
      <c r="D885" s="37"/>
      <c r="E885" s="37"/>
      <c r="F885" s="37"/>
      <c r="G885" s="37"/>
      <c r="H885" s="37"/>
      <c r="I885" s="37"/>
      <c r="J885" s="37"/>
      <c r="K885" s="42"/>
      <c r="L885" s="37"/>
      <c r="P885" s="37"/>
    </row>
    <row r="886" spans="3:16" x14ac:dyDescent="0.25">
      <c r="C886" s="48"/>
      <c r="D886" s="37"/>
      <c r="E886" s="37"/>
      <c r="F886" s="37"/>
      <c r="G886" s="37"/>
      <c r="H886" s="37"/>
      <c r="I886" s="37"/>
      <c r="J886" s="37"/>
      <c r="K886" s="45"/>
      <c r="L886" s="37"/>
      <c r="P886" s="37"/>
    </row>
    <row r="887" spans="3:16" x14ac:dyDescent="0.25">
      <c r="C887" s="48"/>
      <c r="D887" s="37"/>
      <c r="E887" s="37"/>
      <c r="F887" s="37"/>
      <c r="G887" s="37"/>
      <c r="H887" s="37"/>
      <c r="I887" s="37"/>
      <c r="J887" s="37"/>
      <c r="K887" s="42"/>
      <c r="L887" s="37"/>
      <c r="P887" s="37"/>
    </row>
    <row r="888" spans="3:16" x14ac:dyDescent="0.25">
      <c r="C888" s="48"/>
      <c r="D888" s="37"/>
      <c r="E888" s="37"/>
      <c r="F888" s="37"/>
      <c r="G888" s="37"/>
      <c r="H888" s="37"/>
      <c r="I888" s="37"/>
      <c r="J888" s="37"/>
      <c r="K888" s="45"/>
      <c r="L888" s="37"/>
      <c r="P888" s="37"/>
    </row>
    <row r="889" spans="3:16" x14ac:dyDescent="0.25">
      <c r="C889" s="48"/>
      <c r="D889" s="37"/>
      <c r="E889" s="37"/>
      <c r="F889" s="37"/>
      <c r="G889" s="37"/>
      <c r="H889" s="37"/>
      <c r="I889" s="37"/>
      <c r="J889" s="37"/>
      <c r="K889" s="42"/>
      <c r="L889" s="37"/>
      <c r="P889" s="37"/>
    </row>
    <row r="890" spans="3:16" x14ac:dyDescent="0.25">
      <c r="C890" s="48"/>
      <c r="D890" s="37"/>
      <c r="E890" s="37"/>
      <c r="F890" s="37"/>
      <c r="G890" s="37"/>
      <c r="H890" s="37"/>
      <c r="I890" s="37"/>
      <c r="J890" s="37"/>
      <c r="K890" s="45"/>
      <c r="L890" s="37"/>
      <c r="P890" s="37"/>
    </row>
    <row r="891" spans="3:16" x14ac:dyDescent="0.25">
      <c r="C891" s="48"/>
      <c r="D891" s="37"/>
      <c r="E891" s="37"/>
      <c r="F891" s="37"/>
      <c r="G891" s="37"/>
      <c r="H891" s="37"/>
      <c r="I891" s="37"/>
      <c r="J891" s="37"/>
      <c r="K891" s="42"/>
      <c r="L891" s="37"/>
      <c r="P891" s="37"/>
    </row>
    <row r="892" spans="3:16" x14ac:dyDescent="0.25">
      <c r="C892" s="48"/>
      <c r="D892" s="37"/>
      <c r="E892" s="37"/>
      <c r="F892" s="37"/>
      <c r="G892" s="37"/>
      <c r="H892" s="37"/>
      <c r="I892" s="37"/>
      <c r="J892" s="37"/>
      <c r="K892" s="45"/>
      <c r="L892" s="37"/>
      <c r="P892" s="37"/>
    </row>
    <row r="893" spans="3:16" x14ac:dyDescent="0.25">
      <c r="C893" s="48"/>
      <c r="D893" s="37"/>
      <c r="E893" s="37"/>
      <c r="F893" s="37"/>
      <c r="G893" s="37"/>
      <c r="H893" s="37"/>
      <c r="I893" s="37"/>
      <c r="J893" s="37"/>
      <c r="K893" s="42"/>
      <c r="L893" s="37"/>
      <c r="P893" s="37"/>
    </row>
    <row r="894" spans="3:16" x14ac:dyDescent="0.25">
      <c r="C894" s="48"/>
      <c r="D894" s="37"/>
      <c r="E894" s="37"/>
      <c r="F894" s="37"/>
      <c r="G894" s="37"/>
      <c r="H894" s="37"/>
      <c r="I894" s="37"/>
      <c r="J894" s="37"/>
      <c r="K894" s="45"/>
      <c r="L894" s="37"/>
      <c r="P894" s="37"/>
    </row>
    <row r="895" spans="3:16" x14ac:dyDescent="0.25">
      <c r="C895" s="48"/>
      <c r="D895" s="37"/>
      <c r="E895" s="37"/>
      <c r="F895" s="37"/>
      <c r="G895" s="37"/>
      <c r="H895" s="37"/>
      <c r="I895" s="37"/>
      <c r="J895" s="37"/>
      <c r="K895" s="42"/>
      <c r="L895" s="37"/>
      <c r="P895" s="37"/>
    </row>
    <row r="896" spans="3:16" x14ac:dyDescent="0.25">
      <c r="C896" s="48"/>
      <c r="D896" s="37"/>
      <c r="E896" s="37"/>
      <c r="F896" s="37"/>
      <c r="G896" s="37"/>
      <c r="H896" s="37"/>
      <c r="I896" s="37"/>
      <c r="J896" s="37"/>
      <c r="K896" s="45"/>
      <c r="L896" s="37"/>
      <c r="P896" s="37"/>
    </row>
    <row r="897" spans="3:16" x14ac:dyDescent="0.25">
      <c r="C897" s="48"/>
      <c r="D897" s="37"/>
      <c r="E897" s="37"/>
      <c r="F897" s="37"/>
      <c r="G897" s="37"/>
      <c r="H897" s="37"/>
      <c r="I897" s="37"/>
      <c r="J897" s="37"/>
      <c r="K897" s="42"/>
      <c r="L897" s="37"/>
      <c r="P897" s="37"/>
    </row>
    <row r="898" spans="3:16" x14ac:dyDescent="0.25">
      <c r="C898" s="48"/>
      <c r="D898" s="37"/>
      <c r="E898" s="37"/>
      <c r="F898" s="37"/>
      <c r="G898" s="37"/>
      <c r="H898" s="37"/>
      <c r="I898" s="37"/>
      <c r="J898" s="37"/>
      <c r="K898" s="45"/>
      <c r="L898" s="37"/>
      <c r="P898" s="37"/>
    </row>
    <row r="899" spans="3:16" x14ac:dyDescent="0.25">
      <c r="C899" s="48"/>
      <c r="D899" s="37"/>
      <c r="E899" s="37"/>
      <c r="F899" s="37"/>
      <c r="G899" s="37"/>
      <c r="H899" s="37"/>
      <c r="I899" s="37"/>
      <c r="J899" s="37"/>
      <c r="K899" s="42"/>
      <c r="L899" s="37"/>
      <c r="P899" s="37"/>
    </row>
    <row r="900" spans="3:16" x14ac:dyDescent="0.25">
      <c r="C900" s="48"/>
      <c r="D900" s="37"/>
      <c r="E900" s="37"/>
      <c r="F900" s="37"/>
      <c r="G900" s="37"/>
      <c r="H900" s="37"/>
      <c r="I900" s="37"/>
      <c r="J900" s="37"/>
      <c r="K900" s="45"/>
      <c r="L900" s="37"/>
      <c r="P900" s="37"/>
    </row>
    <row r="901" spans="3:16" x14ac:dyDescent="0.25">
      <c r="C901" s="48"/>
      <c r="D901" s="37"/>
      <c r="E901" s="37"/>
      <c r="F901" s="37"/>
      <c r="G901" s="37"/>
      <c r="H901" s="37"/>
      <c r="I901" s="37"/>
      <c r="J901" s="37"/>
      <c r="K901" s="42"/>
      <c r="L901" s="37"/>
      <c r="P901" s="37"/>
    </row>
    <row r="902" spans="3:16" x14ac:dyDescent="0.25">
      <c r="C902" s="48"/>
      <c r="D902" s="37"/>
      <c r="E902" s="37"/>
      <c r="F902" s="37"/>
      <c r="G902" s="37"/>
      <c r="H902" s="37"/>
      <c r="I902" s="37"/>
      <c r="J902" s="37"/>
      <c r="K902" s="45"/>
      <c r="L902" s="37"/>
      <c r="P902" s="37"/>
    </row>
    <row r="903" spans="3:16" x14ac:dyDescent="0.25">
      <c r="C903" s="48"/>
      <c r="D903" s="37"/>
      <c r="E903" s="37"/>
      <c r="F903" s="37"/>
      <c r="G903" s="37"/>
      <c r="H903" s="37"/>
      <c r="I903" s="37"/>
      <c r="J903" s="37"/>
      <c r="K903" s="42"/>
      <c r="L903" s="37"/>
      <c r="P903" s="37"/>
    </row>
    <row r="904" spans="3:16" x14ac:dyDescent="0.25">
      <c r="C904" s="48"/>
      <c r="D904" s="37"/>
      <c r="E904" s="37"/>
      <c r="F904" s="37"/>
      <c r="G904" s="37"/>
      <c r="H904" s="37"/>
      <c r="I904" s="37"/>
      <c r="J904" s="37"/>
      <c r="K904" s="45"/>
      <c r="L904" s="37"/>
      <c r="P904" s="37"/>
    </row>
    <row r="905" spans="3:16" x14ac:dyDescent="0.25">
      <c r="C905" s="48"/>
      <c r="D905" s="37"/>
      <c r="E905" s="37"/>
      <c r="F905" s="37"/>
      <c r="G905" s="37"/>
      <c r="H905" s="37"/>
      <c r="I905" s="37"/>
      <c r="J905" s="37"/>
      <c r="K905" s="42"/>
      <c r="L905" s="37"/>
      <c r="P905" s="37"/>
    </row>
    <row r="906" spans="3:16" x14ac:dyDescent="0.25">
      <c r="C906" s="48"/>
      <c r="D906" s="37"/>
      <c r="E906" s="37"/>
      <c r="F906" s="37"/>
      <c r="G906" s="37"/>
      <c r="H906" s="37"/>
      <c r="I906" s="37"/>
      <c r="J906" s="37"/>
      <c r="K906" s="45"/>
      <c r="L906" s="37"/>
      <c r="P906" s="37"/>
    </row>
    <row r="907" spans="3:16" x14ac:dyDescent="0.25">
      <c r="C907" s="48"/>
      <c r="D907" s="37"/>
      <c r="E907" s="37"/>
      <c r="F907" s="37"/>
      <c r="G907" s="37"/>
      <c r="H907" s="37"/>
      <c r="I907" s="37"/>
      <c r="J907" s="37"/>
      <c r="K907" s="42"/>
      <c r="L907" s="37"/>
      <c r="P907" s="37"/>
    </row>
    <row r="908" spans="3:16" x14ac:dyDescent="0.25">
      <c r="C908" s="48"/>
      <c r="D908" s="37"/>
      <c r="E908" s="37"/>
      <c r="F908" s="37"/>
      <c r="G908" s="37"/>
      <c r="H908" s="37"/>
      <c r="I908" s="37"/>
      <c r="J908" s="37"/>
      <c r="K908" s="45"/>
      <c r="L908" s="37"/>
      <c r="P908" s="37"/>
    </row>
    <row r="909" spans="3:16" x14ac:dyDescent="0.25">
      <c r="C909" s="48"/>
      <c r="D909" s="37"/>
      <c r="E909" s="37"/>
      <c r="F909" s="37"/>
      <c r="G909" s="37"/>
      <c r="H909" s="37"/>
      <c r="I909" s="37"/>
      <c r="J909" s="37"/>
      <c r="K909" s="42"/>
      <c r="L909" s="37"/>
      <c r="P909" s="37"/>
    </row>
    <row r="910" spans="3:16" x14ac:dyDescent="0.25">
      <c r="C910" s="48"/>
      <c r="D910" s="37"/>
      <c r="E910" s="37"/>
      <c r="F910" s="37"/>
      <c r="G910" s="37"/>
      <c r="H910" s="37"/>
      <c r="I910" s="37"/>
      <c r="J910" s="37"/>
      <c r="K910" s="45"/>
      <c r="L910" s="37"/>
      <c r="P910" s="37"/>
    </row>
    <row r="911" spans="3:16" x14ac:dyDescent="0.25">
      <c r="C911" s="48"/>
      <c r="D911" s="37"/>
      <c r="E911" s="37"/>
      <c r="F911" s="37"/>
      <c r="G911" s="37"/>
      <c r="H911" s="37"/>
      <c r="I911" s="37"/>
      <c r="J911" s="37"/>
      <c r="K911" s="42"/>
      <c r="L911" s="37"/>
      <c r="P911" s="37"/>
    </row>
    <row r="912" spans="3:16" x14ac:dyDescent="0.25">
      <c r="C912" s="48"/>
      <c r="D912" s="37"/>
      <c r="E912" s="37"/>
      <c r="F912" s="37"/>
      <c r="G912" s="37"/>
      <c r="H912" s="37"/>
      <c r="I912" s="37"/>
      <c r="J912" s="37"/>
      <c r="K912" s="45"/>
      <c r="L912" s="37"/>
      <c r="P912" s="37"/>
    </row>
    <row r="913" spans="3:16" x14ac:dyDescent="0.25">
      <c r="C913" s="48"/>
      <c r="D913" s="37"/>
      <c r="E913" s="37"/>
      <c r="F913" s="37"/>
      <c r="G913" s="37"/>
      <c r="H913" s="37"/>
      <c r="I913" s="37"/>
      <c r="J913" s="37"/>
      <c r="K913" s="42"/>
      <c r="L913" s="37"/>
      <c r="P913" s="37"/>
    </row>
    <row r="914" spans="3:16" x14ac:dyDescent="0.25">
      <c r="C914" s="48"/>
      <c r="D914" s="37"/>
      <c r="E914" s="37"/>
      <c r="F914" s="37"/>
      <c r="G914" s="37"/>
      <c r="H914" s="37"/>
      <c r="I914" s="37"/>
      <c r="J914" s="37"/>
      <c r="K914" s="45"/>
      <c r="L914" s="37"/>
      <c r="P914" s="37"/>
    </row>
    <row r="915" spans="3:16" x14ac:dyDescent="0.25">
      <c r="C915" s="48"/>
      <c r="D915" s="37"/>
      <c r="E915" s="37"/>
      <c r="F915" s="37"/>
      <c r="G915" s="37"/>
      <c r="H915" s="37"/>
      <c r="I915" s="37"/>
      <c r="J915" s="37"/>
      <c r="K915" s="42"/>
      <c r="L915" s="37"/>
      <c r="P915" s="37"/>
    </row>
    <row r="916" spans="3:16" x14ac:dyDescent="0.25">
      <c r="C916" s="48"/>
      <c r="D916" s="37"/>
      <c r="E916" s="37"/>
      <c r="F916" s="37"/>
      <c r="G916" s="37"/>
      <c r="H916" s="37"/>
      <c r="I916" s="37"/>
      <c r="J916" s="37"/>
      <c r="K916" s="45"/>
      <c r="L916" s="37"/>
      <c r="P916" s="37"/>
    </row>
    <row r="917" spans="3:16" x14ac:dyDescent="0.25">
      <c r="C917" s="48"/>
      <c r="D917" s="37"/>
      <c r="E917" s="37"/>
      <c r="F917" s="37"/>
      <c r="G917" s="37"/>
      <c r="H917" s="37"/>
      <c r="I917" s="37"/>
      <c r="J917" s="37"/>
      <c r="K917" s="42"/>
      <c r="L917" s="37"/>
      <c r="P917" s="37"/>
    </row>
    <row r="918" spans="3:16" x14ac:dyDescent="0.25">
      <c r="C918" s="48"/>
      <c r="D918" s="37"/>
      <c r="E918" s="37"/>
      <c r="F918" s="37"/>
      <c r="G918" s="37"/>
      <c r="H918" s="37"/>
      <c r="I918" s="37"/>
      <c r="J918" s="37"/>
      <c r="K918" s="45"/>
      <c r="L918" s="37"/>
      <c r="P918" s="37"/>
    </row>
    <row r="919" spans="3:16" x14ac:dyDescent="0.25">
      <c r="C919" s="48"/>
      <c r="D919" s="37"/>
      <c r="E919" s="37"/>
      <c r="F919" s="37"/>
      <c r="G919" s="37"/>
      <c r="H919" s="37"/>
      <c r="I919" s="37"/>
      <c r="J919" s="37"/>
      <c r="K919" s="42"/>
      <c r="L919" s="37"/>
      <c r="P919" s="37"/>
    </row>
    <row r="920" spans="3:16" x14ac:dyDescent="0.25">
      <c r="C920" s="48"/>
      <c r="D920" s="37"/>
      <c r="E920" s="37"/>
      <c r="F920" s="37"/>
      <c r="G920" s="37"/>
      <c r="H920" s="37"/>
      <c r="I920" s="37"/>
      <c r="J920" s="37"/>
      <c r="K920" s="45"/>
      <c r="L920" s="37"/>
      <c r="P920" s="37"/>
    </row>
    <row r="921" spans="3:16" x14ac:dyDescent="0.25">
      <c r="C921" s="48"/>
      <c r="D921" s="37"/>
      <c r="E921" s="37"/>
      <c r="F921" s="37"/>
      <c r="G921" s="37"/>
      <c r="H921" s="37"/>
      <c r="I921" s="37"/>
      <c r="J921" s="37"/>
      <c r="K921" s="42"/>
      <c r="L921" s="37"/>
      <c r="P921" s="37"/>
    </row>
    <row r="922" spans="3:16" x14ac:dyDescent="0.25">
      <c r="C922" s="48"/>
      <c r="D922" s="37"/>
      <c r="E922" s="37"/>
      <c r="F922" s="37"/>
      <c r="G922" s="37"/>
      <c r="H922" s="37"/>
      <c r="I922" s="37"/>
      <c r="J922" s="37"/>
      <c r="K922" s="45"/>
      <c r="L922" s="37"/>
      <c r="P922" s="37"/>
    </row>
    <row r="923" spans="3:16" x14ac:dyDescent="0.25">
      <c r="C923" s="48"/>
      <c r="D923" s="37"/>
      <c r="E923" s="37"/>
      <c r="F923" s="37"/>
      <c r="G923" s="37"/>
      <c r="H923" s="37"/>
      <c r="I923" s="37"/>
      <c r="J923" s="37"/>
      <c r="K923" s="42"/>
      <c r="L923" s="37"/>
      <c r="P923" s="37"/>
    </row>
    <row r="924" spans="3:16" x14ac:dyDescent="0.25">
      <c r="C924" s="48"/>
      <c r="D924" s="37"/>
      <c r="E924" s="37"/>
      <c r="F924" s="37"/>
      <c r="G924" s="37"/>
      <c r="H924" s="37"/>
      <c r="I924" s="37"/>
      <c r="J924" s="37"/>
      <c r="K924" s="45"/>
      <c r="L924" s="37"/>
      <c r="P924" s="37"/>
    </row>
    <row r="925" spans="3:16" x14ac:dyDescent="0.25">
      <c r="C925" s="48"/>
      <c r="D925" s="37"/>
      <c r="E925" s="37"/>
      <c r="F925" s="37"/>
      <c r="G925" s="37"/>
      <c r="H925" s="37"/>
      <c r="I925" s="37"/>
      <c r="J925" s="37"/>
      <c r="K925" s="42"/>
      <c r="L925" s="37"/>
      <c r="P925" s="37"/>
    </row>
    <row r="926" spans="3:16" x14ac:dyDescent="0.25">
      <c r="C926" s="48"/>
      <c r="D926" s="37"/>
      <c r="E926" s="37"/>
      <c r="F926" s="37"/>
      <c r="G926" s="37"/>
      <c r="H926" s="37"/>
      <c r="I926" s="37"/>
      <c r="J926" s="37"/>
      <c r="K926" s="45"/>
      <c r="L926" s="37"/>
      <c r="P926" s="37"/>
    </row>
    <row r="927" spans="3:16" x14ac:dyDescent="0.25">
      <c r="C927" s="48"/>
      <c r="D927" s="37"/>
      <c r="E927" s="37"/>
      <c r="F927" s="37"/>
      <c r="G927" s="37"/>
      <c r="H927" s="37"/>
      <c r="I927" s="37"/>
      <c r="J927" s="37"/>
      <c r="K927" s="42"/>
      <c r="L927" s="37"/>
      <c r="P927" s="37"/>
    </row>
    <row r="928" spans="3:16" x14ac:dyDescent="0.25">
      <c r="C928" s="48"/>
      <c r="D928" s="37"/>
      <c r="E928" s="37"/>
      <c r="F928" s="37"/>
      <c r="G928" s="37"/>
      <c r="H928" s="37"/>
      <c r="I928" s="37"/>
      <c r="J928" s="37"/>
      <c r="K928" s="45"/>
      <c r="L928" s="37"/>
      <c r="P928" s="37"/>
    </row>
    <row r="929" spans="3:16" x14ac:dyDescent="0.25">
      <c r="C929" s="48"/>
      <c r="D929" s="37"/>
      <c r="E929" s="37"/>
      <c r="F929" s="37"/>
      <c r="G929" s="37"/>
      <c r="H929" s="37"/>
      <c r="I929" s="37"/>
      <c r="J929" s="37"/>
      <c r="K929" s="42"/>
      <c r="L929" s="37"/>
      <c r="P929" s="37"/>
    </row>
    <row r="930" spans="3:16" x14ac:dyDescent="0.25">
      <c r="C930" s="48"/>
      <c r="D930" s="37"/>
      <c r="E930" s="37"/>
      <c r="F930" s="37"/>
      <c r="G930" s="37"/>
      <c r="H930" s="37"/>
      <c r="I930" s="37"/>
      <c r="J930" s="37"/>
      <c r="K930" s="45"/>
      <c r="L930" s="37"/>
      <c r="P930" s="37"/>
    </row>
    <row r="931" spans="3:16" x14ac:dyDescent="0.25">
      <c r="C931" s="48"/>
      <c r="D931" s="37"/>
      <c r="E931" s="37"/>
      <c r="F931" s="37"/>
      <c r="G931" s="37"/>
      <c r="H931" s="37"/>
      <c r="I931" s="37"/>
      <c r="J931" s="37"/>
      <c r="K931" s="42"/>
      <c r="L931" s="37"/>
      <c r="P931" s="37"/>
    </row>
    <row r="932" spans="3:16" x14ac:dyDescent="0.25">
      <c r="C932" s="48"/>
      <c r="D932" s="37"/>
      <c r="E932" s="37"/>
      <c r="F932" s="37"/>
      <c r="G932" s="37"/>
      <c r="H932" s="37"/>
      <c r="I932" s="37"/>
      <c r="J932" s="37"/>
      <c r="K932" s="45"/>
      <c r="L932" s="37"/>
      <c r="P932" s="37"/>
    </row>
    <row r="933" spans="3:16" x14ac:dyDescent="0.25">
      <c r="C933" s="48"/>
      <c r="D933" s="37"/>
      <c r="E933" s="37"/>
      <c r="F933" s="37"/>
      <c r="G933" s="37"/>
      <c r="H933" s="37"/>
      <c r="I933" s="37"/>
      <c r="J933" s="37"/>
      <c r="K933" s="42"/>
      <c r="L933" s="37"/>
      <c r="P933" s="37"/>
    </row>
    <row r="934" spans="3:16" x14ac:dyDescent="0.25">
      <c r="C934" s="48"/>
      <c r="D934" s="37"/>
      <c r="E934" s="37"/>
      <c r="F934" s="37"/>
      <c r="G934" s="37"/>
      <c r="H934" s="37"/>
      <c r="I934" s="37"/>
      <c r="J934" s="37"/>
      <c r="K934" s="45"/>
      <c r="L934" s="37"/>
      <c r="P934" s="37"/>
    </row>
    <row r="935" spans="3:16" x14ac:dyDescent="0.25">
      <c r="C935" s="48"/>
      <c r="D935" s="37"/>
      <c r="E935" s="37"/>
      <c r="F935" s="37"/>
      <c r="G935" s="37"/>
      <c r="H935" s="37"/>
      <c r="I935" s="37"/>
      <c r="J935" s="37"/>
      <c r="K935" s="42"/>
      <c r="L935" s="37"/>
      <c r="P935" s="37"/>
    </row>
    <row r="936" spans="3:16" x14ac:dyDescent="0.25">
      <c r="C936" s="48"/>
      <c r="D936" s="37"/>
      <c r="E936" s="37"/>
      <c r="F936" s="37"/>
      <c r="G936" s="37"/>
      <c r="H936" s="37"/>
      <c r="I936" s="37"/>
      <c r="J936" s="37"/>
      <c r="K936" s="45"/>
      <c r="L936" s="37"/>
      <c r="P936" s="37"/>
    </row>
    <row r="937" spans="3:16" x14ac:dyDescent="0.25">
      <c r="C937" s="48"/>
      <c r="D937" s="37"/>
      <c r="E937" s="37"/>
      <c r="F937" s="37"/>
      <c r="G937" s="37"/>
      <c r="H937" s="37"/>
      <c r="I937" s="37"/>
      <c r="J937" s="37"/>
      <c r="K937" s="42"/>
      <c r="L937" s="37"/>
      <c r="P937" s="37"/>
    </row>
    <row r="938" spans="3:16" x14ac:dyDescent="0.25">
      <c r="C938" s="48"/>
      <c r="D938" s="37"/>
      <c r="E938" s="37"/>
      <c r="F938" s="37"/>
      <c r="G938" s="37"/>
      <c r="H938" s="37"/>
      <c r="I938" s="37"/>
      <c r="J938" s="37"/>
      <c r="K938" s="45"/>
      <c r="L938" s="37"/>
      <c r="P938" s="37"/>
    </row>
    <row r="939" spans="3:16" x14ac:dyDescent="0.25">
      <c r="C939" s="48"/>
      <c r="D939" s="37"/>
      <c r="E939" s="37"/>
      <c r="F939" s="37"/>
      <c r="G939" s="37"/>
      <c r="H939" s="37"/>
      <c r="I939" s="37"/>
      <c r="J939" s="37"/>
      <c r="K939" s="42"/>
      <c r="L939" s="37"/>
      <c r="P939" s="37"/>
    </row>
    <row r="940" spans="3:16" x14ac:dyDescent="0.25">
      <c r="C940" s="48"/>
      <c r="D940" s="37"/>
      <c r="E940" s="37"/>
      <c r="F940" s="37"/>
      <c r="G940" s="37"/>
      <c r="H940" s="37"/>
      <c r="I940" s="37"/>
      <c r="J940" s="37"/>
      <c r="K940" s="45"/>
      <c r="L940" s="37"/>
      <c r="P940" s="37"/>
    </row>
    <row r="941" spans="3:16" x14ac:dyDescent="0.25">
      <c r="C941" s="48"/>
      <c r="D941" s="37"/>
      <c r="E941" s="37"/>
      <c r="F941" s="37"/>
      <c r="G941" s="37"/>
      <c r="H941" s="37"/>
      <c r="I941" s="37"/>
      <c r="J941" s="37"/>
      <c r="K941" s="42"/>
      <c r="L941" s="37"/>
      <c r="P941" s="37"/>
    </row>
    <row r="942" spans="3:16" x14ac:dyDescent="0.25">
      <c r="C942" s="48"/>
      <c r="D942" s="37"/>
      <c r="E942" s="37"/>
      <c r="F942" s="37"/>
      <c r="G942" s="37"/>
      <c r="H942" s="37"/>
      <c r="I942" s="37"/>
      <c r="J942" s="37"/>
      <c r="K942" s="45"/>
      <c r="L942" s="37"/>
      <c r="P942" s="37"/>
    </row>
    <row r="943" spans="3:16" x14ac:dyDescent="0.25">
      <c r="C943" s="48"/>
      <c r="D943" s="37"/>
      <c r="E943" s="37"/>
      <c r="F943" s="37"/>
      <c r="G943" s="37"/>
      <c r="H943" s="37"/>
      <c r="I943" s="37"/>
      <c r="J943" s="37"/>
      <c r="K943" s="42"/>
      <c r="L943" s="37"/>
      <c r="P943" s="37"/>
    </row>
    <row r="944" spans="3:16" x14ac:dyDescent="0.25">
      <c r="C944" s="48"/>
      <c r="D944" s="37"/>
      <c r="E944" s="37"/>
      <c r="F944" s="37"/>
      <c r="G944" s="37"/>
      <c r="H944" s="37"/>
      <c r="I944" s="37"/>
      <c r="J944" s="37"/>
      <c r="K944" s="45"/>
      <c r="L944" s="37"/>
      <c r="P944" s="37"/>
    </row>
    <row r="945" spans="3:16" x14ac:dyDescent="0.25">
      <c r="C945" s="48"/>
      <c r="D945" s="37"/>
      <c r="E945" s="37"/>
      <c r="F945" s="37"/>
      <c r="G945" s="37"/>
      <c r="H945" s="37"/>
      <c r="I945" s="37"/>
      <c r="J945" s="37"/>
      <c r="K945" s="42"/>
      <c r="L945" s="37"/>
      <c r="P945" s="37"/>
    </row>
    <row r="946" spans="3:16" x14ac:dyDescent="0.25">
      <c r="C946" s="48"/>
      <c r="D946" s="37"/>
      <c r="E946" s="37"/>
      <c r="F946" s="37"/>
      <c r="G946" s="37"/>
      <c r="H946" s="37"/>
      <c r="I946" s="37"/>
      <c r="J946" s="37"/>
      <c r="K946" s="45"/>
      <c r="L946" s="37"/>
      <c r="P946" s="37"/>
    </row>
    <row r="947" spans="3:16" x14ac:dyDescent="0.25">
      <c r="C947" s="48"/>
      <c r="D947" s="37"/>
      <c r="E947" s="37"/>
      <c r="F947" s="37"/>
      <c r="G947" s="37"/>
      <c r="H947" s="37"/>
      <c r="I947" s="37"/>
      <c r="J947" s="37"/>
      <c r="K947" s="42"/>
      <c r="L947" s="37"/>
      <c r="P947" s="37"/>
    </row>
    <row r="948" spans="3:16" x14ac:dyDescent="0.25">
      <c r="C948" s="48"/>
      <c r="D948" s="37"/>
      <c r="E948" s="37"/>
      <c r="F948" s="37"/>
      <c r="G948" s="37"/>
      <c r="H948" s="37"/>
      <c r="I948" s="37"/>
      <c r="J948" s="37"/>
      <c r="K948" s="45"/>
      <c r="L948" s="37"/>
      <c r="P948" s="37"/>
    </row>
    <row r="949" spans="3:16" x14ac:dyDescent="0.25">
      <c r="C949" s="48"/>
      <c r="D949" s="37"/>
      <c r="E949" s="37"/>
      <c r="F949" s="37"/>
      <c r="G949" s="37"/>
      <c r="H949" s="37"/>
      <c r="I949" s="37"/>
      <c r="J949" s="37"/>
      <c r="K949" s="42"/>
      <c r="L949" s="37"/>
      <c r="P949" s="37"/>
    </row>
    <row r="950" spans="3:16" x14ac:dyDescent="0.25">
      <c r="C950" s="48"/>
      <c r="D950" s="37"/>
      <c r="E950" s="37"/>
      <c r="F950" s="37"/>
      <c r="G950" s="37"/>
      <c r="H950" s="37"/>
      <c r="I950" s="37"/>
      <c r="J950" s="37"/>
      <c r="K950" s="45"/>
      <c r="L950" s="37"/>
      <c r="P950" s="37"/>
    </row>
    <row r="951" spans="3:16" x14ac:dyDescent="0.25">
      <c r="C951" s="48"/>
      <c r="D951" s="37"/>
      <c r="E951" s="37"/>
      <c r="F951" s="37"/>
      <c r="G951" s="37"/>
      <c r="H951" s="37"/>
      <c r="I951" s="37"/>
      <c r="J951" s="37"/>
      <c r="K951" s="42"/>
      <c r="L951" s="37"/>
      <c r="P951" s="37"/>
    </row>
    <row r="952" spans="3:16" x14ac:dyDescent="0.25">
      <c r="C952" s="48"/>
      <c r="D952" s="37"/>
      <c r="E952" s="37"/>
      <c r="F952" s="37"/>
      <c r="G952" s="37"/>
      <c r="H952" s="37"/>
      <c r="I952" s="37"/>
      <c r="J952" s="37"/>
      <c r="K952" s="45"/>
      <c r="L952" s="37"/>
      <c r="P952" s="37"/>
    </row>
    <row r="953" spans="3:16" x14ac:dyDescent="0.25">
      <c r="C953" s="48"/>
      <c r="D953" s="37"/>
      <c r="E953" s="37"/>
      <c r="F953" s="37"/>
      <c r="G953" s="37"/>
      <c r="H953" s="37"/>
      <c r="I953" s="37"/>
      <c r="J953" s="37"/>
      <c r="K953" s="42"/>
      <c r="L953" s="37"/>
      <c r="P953" s="37"/>
    </row>
    <row r="954" spans="3:16" x14ac:dyDescent="0.25">
      <c r="C954" s="48"/>
      <c r="D954" s="37"/>
      <c r="E954" s="37"/>
      <c r="F954" s="37"/>
      <c r="G954" s="37"/>
      <c r="H954" s="37"/>
      <c r="I954" s="37"/>
      <c r="J954" s="37"/>
      <c r="K954" s="45"/>
      <c r="L954" s="37"/>
      <c r="P954" s="37"/>
    </row>
    <row r="955" spans="3:16" x14ac:dyDescent="0.25">
      <c r="C955" s="48"/>
      <c r="D955" s="37"/>
      <c r="E955" s="37"/>
      <c r="F955" s="37"/>
      <c r="G955" s="37"/>
      <c r="H955" s="37"/>
      <c r="I955" s="37"/>
      <c r="J955" s="37"/>
      <c r="K955" s="42"/>
      <c r="L955" s="37"/>
      <c r="P955" s="37"/>
    </row>
    <row r="956" spans="3:16" x14ac:dyDescent="0.25">
      <c r="C956" s="48"/>
      <c r="D956" s="37"/>
      <c r="E956" s="37"/>
      <c r="F956" s="37"/>
      <c r="G956" s="37"/>
      <c r="H956" s="37"/>
      <c r="I956" s="37"/>
      <c r="J956" s="37"/>
      <c r="K956" s="45"/>
      <c r="L956" s="37"/>
      <c r="P956" s="37"/>
    </row>
    <row r="957" spans="3:16" x14ac:dyDescent="0.25">
      <c r="C957" s="48"/>
      <c r="D957" s="37"/>
      <c r="E957" s="37"/>
      <c r="F957" s="37"/>
      <c r="G957" s="37"/>
      <c r="H957" s="37"/>
      <c r="I957" s="37"/>
      <c r="J957" s="37"/>
      <c r="K957" s="42"/>
      <c r="L957" s="37"/>
      <c r="P957" s="37"/>
    </row>
    <row r="958" spans="3:16" x14ac:dyDescent="0.25">
      <c r="C958" s="48"/>
      <c r="D958" s="37"/>
      <c r="E958" s="37"/>
      <c r="F958" s="37"/>
      <c r="G958" s="37"/>
      <c r="H958" s="37"/>
      <c r="I958" s="37"/>
      <c r="J958" s="37"/>
      <c r="K958" s="45"/>
      <c r="L958" s="37"/>
      <c r="P958" s="37"/>
    </row>
    <row r="959" spans="3:16" x14ac:dyDescent="0.25">
      <c r="C959" s="48"/>
      <c r="D959" s="37"/>
      <c r="E959" s="37"/>
      <c r="F959" s="37"/>
      <c r="G959" s="37"/>
      <c r="H959" s="37"/>
      <c r="I959" s="37"/>
      <c r="J959" s="37"/>
      <c r="K959" s="42"/>
      <c r="L959" s="37"/>
      <c r="P959" s="37"/>
    </row>
    <row r="960" spans="3:16" x14ac:dyDescent="0.25">
      <c r="C960" s="48"/>
      <c r="D960" s="37"/>
      <c r="E960" s="37"/>
      <c r="F960" s="37"/>
      <c r="G960" s="37"/>
      <c r="H960" s="37"/>
      <c r="I960" s="37"/>
      <c r="J960" s="37"/>
      <c r="K960" s="45"/>
      <c r="L960" s="37"/>
      <c r="P960" s="37"/>
    </row>
    <row r="961" spans="3:16" x14ac:dyDescent="0.25">
      <c r="C961" s="48"/>
      <c r="D961" s="37"/>
      <c r="E961" s="37"/>
      <c r="F961" s="37"/>
      <c r="G961" s="37"/>
      <c r="H961" s="37"/>
      <c r="I961" s="37"/>
      <c r="J961" s="37"/>
      <c r="K961" s="42"/>
      <c r="L961" s="37"/>
      <c r="P961" s="37"/>
    </row>
    <row r="962" spans="3:16" x14ac:dyDescent="0.25">
      <c r="C962" s="48"/>
      <c r="D962" s="37"/>
      <c r="E962" s="37"/>
      <c r="F962" s="37"/>
      <c r="G962" s="37"/>
      <c r="H962" s="37"/>
      <c r="I962" s="37"/>
      <c r="J962" s="37"/>
      <c r="K962" s="45"/>
      <c r="L962" s="37"/>
      <c r="P962" s="37"/>
    </row>
    <row r="963" spans="3:16" x14ac:dyDescent="0.25">
      <c r="C963" s="48"/>
      <c r="D963" s="37"/>
      <c r="E963" s="37"/>
      <c r="F963" s="37"/>
      <c r="G963" s="37"/>
      <c r="H963" s="37"/>
      <c r="I963" s="37"/>
      <c r="J963" s="37"/>
      <c r="K963" s="42"/>
      <c r="L963" s="37"/>
      <c r="P963" s="37"/>
    </row>
    <row r="964" spans="3:16" x14ac:dyDescent="0.25">
      <c r="C964" s="48"/>
      <c r="D964" s="37"/>
      <c r="E964" s="37"/>
      <c r="F964" s="37"/>
      <c r="G964" s="37"/>
      <c r="H964" s="37"/>
      <c r="I964" s="37"/>
      <c r="J964" s="37"/>
      <c r="K964" s="45"/>
      <c r="L964" s="37"/>
      <c r="P964" s="37"/>
    </row>
    <row r="965" spans="3:16" x14ac:dyDescent="0.25">
      <c r="C965" s="48"/>
      <c r="D965" s="37"/>
      <c r="E965" s="37"/>
      <c r="F965" s="37"/>
      <c r="G965" s="37"/>
      <c r="H965" s="37"/>
      <c r="I965" s="37"/>
      <c r="J965" s="37"/>
      <c r="K965" s="42"/>
      <c r="L965" s="37"/>
      <c r="P965" s="37"/>
    </row>
    <row r="966" spans="3:16" x14ac:dyDescent="0.25">
      <c r="C966" s="48"/>
      <c r="D966" s="37"/>
      <c r="E966" s="37"/>
      <c r="F966" s="37"/>
      <c r="G966" s="37"/>
      <c r="H966" s="37"/>
      <c r="I966" s="37"/>
      <c r="J966" s="37"/>
      <c r="K966" s="45"/>
      <c r="L966" s="37"/>
      <c r="P966" s="37"/>
    </row>
    <row r="967" spans="3:16" x14ac:dyDescent="0.25">
      <c r="C967" s="48"/>
      <c r="D967" s="37"/>
      <c r="E967" s="37"/>
      <c r="F967" s="37"/>
      <c r="G967" s="37"/>
      <c r="H967" s="37"/>
      <c r="I967" s="37"/>
      <c r="J967" s="37"/>
      <c r="K967" s="42"/>
      <c r="L967" s="37"/>
      <c r="P967" s="37"/>
    </row>
    <row r="968" spans="3:16" x14ac:dyDescent="0.25">
      <c r="C968" s="48"/>
      <c r="D968" s="37"/>
      <c r="E968" s="37"/>
      <c r="F968" s="37"/>
      <c r="G968" s="37"/>
      <c r="H968" s="37"/>
      <c r="I968" s="37"/>
      <c r="J968" s="37"/>
      <c r="K968" s="45"/>
      <c r="L968" s="37"/>
      <c r="P968" s="37"/>
    </row>
    <row r="969" spans="3:16" x14ac:dyDescent="0.25">
      <c r="C969" s="48"/>
      <c r="D969" s="37"/>
      <c r="E969" s="37"/>
      <c r="F969" s="37"/>
      <c r="G969" s="37"/>
      <c r="H969" s="37"/>
      <c r="I969" s="37"/>
      <c r="J969" s="37"/>
      <c r="K969" s="42"/>
      <c r="L969" s="37"/>
      <c r="P969" s="37"/>
    </row>
    <row r="970" spans="3:16" x14ac:dyDescent="0.25">
      <c r="C970" s="48"/>
      <c r="D970" s="37"/>
      <c r="E970" s="37"/>
      <c r="F970" s="37"/>
      <c r="G970" s="37"/>
      <c r="H970" s="37"/>
      <c r="I970" s="37"/>
      <c r="J970" s="37"/>
      <c r="K970" s="45"/>
      <c r="L970" s="37"/>
      <c r="P970" s="37"/>
    </row>
    <row r="971" spans="3:16" x14ac:dyDescent="0.25">
      <c r="C971" s="48"/>
      <c r="D971" s="37"/>
      <c r="E971" s="37"/>
      <c r="F971" s="37"/>
      <c r="G971" s="37"/>
      <c r="H971" s="37"/>
      <c r="I971" s="37"/>
      <c r="J971" s="37"/>
      <c r="K971" s="42"/>
      <c r="L971" s="37"/>
      <c r="P971" s="37"/>
    </row>
    <row r="972" spans="3:16" x14ac:dyDescent="0.25">
      <c r="C972" s="48"/>
      <c r="D972" s="37"/>
      <c r="E972" s="37"/>
      <c r="F972" s="37"/>
      <c r="G972" s="37"/>
      <c r="H972" s="37"/>
      <c r="I972" s="37"/>
      <c r="J972" s="37"/>
      <c r="K972" s="45"/>
      <c r="L972" s="37"/>
      <c r="P972" s="37"/>
    </row>
    <row r="973" spans="3:16" x14ac:dyDescent="0.25">
      <c r="C973" s="48"/>
      <c r="D973" s="37"/>
      <c r="E973" s="37"/>
      <c r="F973" s="37"/>
      <c r="G973" s="37"/>
      <c r="H973" s="37"/>
      <c r="I973" s="37"/>
      <c r="J973" s="37"/>
      <c r="K973" s="42"/>
      <c r="L973" s="37"/>
      <c r="P973" s="37"/>
    </row>
    <row r="974" spans="3:16" x14ac:dyDescent="0.25">
      <c r="C974" s="48"/>
      <c r="D974" s="37"/>
      <c r="E974" s="37"/>
      <c r="F974" s="37"/>
      <c r="G974" s="37"/>
      <c r="H974" s="37"/>
      <c r="I974" s="37"/>
      <c r="J974" s="37"/>
      <c r="K974" s="45"/>
      <c r="L974" s="37"/>
      <c r="P974" s="37"/>
    </row>
    <row r="975" spans="3:16" x14ac:dyDescent="0.25">
      <c r="C975" s="48"/>
      <c r="D975" s="37"/>
      <c r="E975" s="37"/>
      <c r="F975" s="37"/>
      <c r="G975" s="37"/>
      <c r="H975" s="37"/>
      <c r="I975" s="37"/>
      <c r="J975" s="37"/>
      <c r="K975" s="42"/>
      <c r="L975" s="37"/>
      <c r="P975" s="37"/>
    </row>
    <row r="976" spans="3:16" x14ac:dyDescent="0.25">
      <c r="C976" s="48"/>
      <c r="D976" s="37"/>
      <c r="E976" s="37"/>
      <c r="F976" s="37"/>
      <c r="G976" s="37"/>
      <c r="H976" s="37"/>
      <c r="I976" s="37"/>
      <c r="J976" s="37"/>
      <c r="K976" s="45"/>
      <c r="L976" s="37"/>
      <c r="P976" s="37"/>
    </row>
    <row r="977" spans="3:16" x14ac:dyDescent="0.25">
      <c r="C977" s="48"/>
      <c r="D977" s="37"/>
      <c r="E977" s="37"/>
      <c r="F977" s="37"/>
      <c r="G977" s="37"/>
      <c r="H977" s="37"/>
      <c r="I977" s="37"/>
      <c r="J977" s="37"/>
      <c r="K977" s="42"/>
      <c r="L977" s="37"/>
      <c r="P977" s="37"/>
    </row>
    <row r="978" spans="3:16" x14ac:dyDescent="0.25">
      <c r="C978" s="48"/>
      <c r="D978" s="37"/>
      <c r="E978" s="37"/>
      <c r="F978" s="37"/>
      <c r="G978" s="37"/>
      <c r="H978" s="37"/>
      <c r="I978" s="37"/>
      <c r="J978" s="37"/>
      <c r="K978" s="45"/>
      <c r="L978" s="37"/>
      <c r="P978" s="37"/>
    </row>
    <row r="979" spans="3:16" x14ac:dyDescent="0.25">
      <c r="C979" s="48"/>
      <c r="D979" s="37"/>
      <c r="E979" s="37"/>
      <c r="F979" s="37"/>
      <c r="G979" s="37"/>
      <c r="H979" s="37"/>
      <c r="I979" s="37"/>
      <c r="J979" s="37"/>
      <c r="K979" s="42"/>
      <c r="L979" s="37"/>
      <c r="P979" s="37"/>
    </row>
    <row r="980" spans="3:16" x14ac:dyDescent="0.25">
      <c r="C980" s="48"/>
      <c r="D980" s="37"/>
      <c r="E980" s="37"/>
      <c r="F980" s="37"/>
      <c r="G980" s="37"/>
      <c r="H980" s="37"/>
      <c r="I980" s="37"/>
      <c r="J980" s="37"/>
      <c r="K980" s="45"/>
      <c r="L980" s="37"/>
      <c r="P980" s="37"/>
    </row>
    <row r="981" spans="3:16" x14ac:dyDescent="0.25">
      <c r="C981" s="48"/>
      <c r="D981" s="37"/>
      <c r="E981" s="37"/>
      <c r="F981" s="37"/>
      <c r="G981" s="37"/>
      <c r="H981" s="37"/>
      <c r="I981" s="37"/>
      <c r="J981" s="37"/>
      <c r="K981" s="42"/>
      <c r="L981" s="37"/>
      <c r="P981" s="37"/>
    </row>
    <row r="982" spans="3:16" x14ac:dyDescent="0.25">
      <c r="C982" s="48"/>
      <c r="D982" s="37"/>
      <c r="E982" s="37"/>
      <c r="F982" s="37"/>
      <c r="G982" s="37"/>
      <c r="H982" s="37"/>
      <c r="I982" s="37"/>
      <c r="J982" s="37"/>
      <c r="K982" s="45"/>
      <c r="L982" s="37"/>
      <c r="P982" s="37"/>
    </row>
    <row r="983" spans="3:16" x14ac:dyDescent="0.25">
      <c r="C983" s="48"/>
      <c r="D983" s="37"/>
      <c r="E983" s="37"/>
      <c r="F983" s="37"/>
      <c r="G983" s="37"/>
      <c r="H983" s="37"/>
      <c r="I983" s="37"/>
      <c r="J983" s="37"/>
      <c r="K983" s="42"/>
      <c r="L983" s="37"/>
      <c r="P983" s="37"/>
    </row>
    <row r="984" spans="3:16" x14ac:dyDescent="0.25">
      <c r="C984" s="48"/>
      <c r="D984" s="37"/>
      <c r="E984" s="37"/>
      <c r="F984" s="37"/>
      <c r="G984" s="37"/>
      <c r="H984" s="37"/>
      <c r="I984" s="37"/>
      <c r="J984" s="37"/>
      <c r="K984" s="45"/>
      <c r="L984" s="37"/>
      <c r="P984" s="37"/>
    </row>
    <row r="985" spans="3:16" x14ac:dyDescent="0.25">
      <c r="C985" s="48"/>
      <c r="D985" s="37"/>
      <c r="E985" s="37"/>
      <c r="F985" s="37"/>
      <c r="G985" s="37"/>
      <c r="H985" s="37"/>
      <c r="I985" s="37"/>
      <c r="J985" s="37"/>
      <c r="K985" s="42"/>
      <c r="L985" s="37"/>
      <c r="P985" s="37"/>
    </row>
    <row r="986" spans="3:16" x14ac:dyDescent="0.25">
      <c r="C986" s="48"/>
      <c r="D986" s="37"/>
      <c r="E986" s="37"/>
      <c r="F986" s="37"/>
      <c r="G986" s="37"/>
      <c r="H986" s="37"/>
      <c r="I986" s="37"/>
      <c r="J986" s="37"/>
      <c r="K986" s="45"/>
      <c r="L986" s="37"/>
      <c r="P986" s="37"/>
    </row>
    <row r="987" spans="3:16" x14ac:dyDescent="0.25">
      <c r="C987" s="48"/>
      <c r="D987" s="37"/>
      <c r="E987" s="37"/>
      <c r="F987" s="37"/>
      <c r="G987" s="37"/>
      <c r="H987" s="37"/>
      <c r="I987" s="37"/>
      <c r="J987" s="37"/>
      <c r="K987" s="42"/>
      <c r="L987" s="37"/>
      <c r="P987" s="37"/>
    </row>
    <row r="988" spans="3:16" x14ac:dyDescent="0.25">
      <c r="C988" s="48"/>
      <c r="D988" s="37"/>
      <c r="E988" s="37"/>
      <c r="F988" s="37"/>
      <c r="G988" s="37"/>
      <c r="H988" s="37"/>
      <c r="I988" s="37"/>
      <c r="J988" s="37"/>
      <c r="K988" s="45"/>
      <c r="L988" s="37"/>
      <c r="P988" s="37"/>
    </row>
    <row r="989" spans="3:16" x14ac:dyDescent="0.25">
      <c r="C989" s="48"/>
      <c r="D989" s="37"/>
      <c r="E989" s="37"/>
      <c r="F989" s="37"/>
      <c r="G989" s="37"/>
      <c r="H989" s="37"/>
      <c r="I989" s="37"/>
      <c r="J989" s="37"/>
      <c r="K989" s="42"/>
      <c r="L989" s="37"/>
      <c r="P989" s="37"/>
    </row>
    <row r="990" spans="3:16" x14ac:dyDescent="0.25">
      <c r="C990" s="48"/>
      <c r="D990" s="37"/>
      <c r="E990" s="37"/>
      <c r="F990" s="37"/>
      <c r="G990" s="37"/>
      <c r="H990" s="37"/>
      <c r="I990" s="37"/>
      <c r="J990" s="37"/>
      <c r="K990" s="45"/>
      <c r="L990" s="37"/>
      <c r="P990" s="37"/>
    </row>
    <row r="991" spans="3:16" x14ac:dyDescent="0.25">
      <c r="C991" s="48"/>
      <c r="D991" s="37"/>
      <c r="E991" s="37"/>
      <c r="F991" s="37"/>
      <c r="G991" s="37"/>
      <c r="H991" s="37"/>
      <c r="I991" s="37"/>
      <c r="J991" s="37"/>
      <c r="K991" s="42"/>
      <c r="L991" s="37"/>
      <c r="P991" s="37"/>
    </row>
    <row r="992" spans="3:16" x14ac:dyDescent="0.25">
      <c r="C992" s="48"/>
      <c r="D992" s="37"/>
      <c r="E992" s="37"/>
      <c r="F992" s="37"/>
      <c r="G992" s="37"/>
      <c r="H992" s="37"/>
      <c r="I992" s="37"/>
      <c r="J992" s="37"/>
      <c r="K992" s="45"/>
      <c r="L992" s="37"/>
      <c r="P992" s="37"/>
    </row>
    <row r="993" spans="3:16" x14ac:dyDescent="0.25">
      <c r="C993" s="48"/>
      <c r="D993" s="37"/>
      <c r="E993" s="37"/>
      <c r="F993" s="37"/>
      <c r="G993" s="37"/>
      <c r="H993" s="37"/>
      <c r="I993" s="37"/>
      <c r="J993" s="37"/>
      <c r="K993" s="42"/>
      <c r="L993" s="37"/>
      <c r="P993" s="37"/>
    </row>
    <row r="994" spans="3:16" x14ac:dyDescent="0.25">
      <c r="C994" s="48"/>
      <c r="D994" s="37"/>
      <c r="E994" s="37"/>
      <c r="F994" s="37"/>
      <c r="G994" s="37"/>
      <c r="H994" s="37"/>
      <c r="I994" s="37"/>
      <c r="J994" s="37"/>
      <c r="K994" s="45"/>
      <c r="L994" s="37"/>
      <c r="P994" s="37"/>
    </row>
    <row r="995" spans="3:16" x14ac:dyDescent="0.25">
      <c r="C995" s="48"/>
      <c r="D995" s="37"/>
      <c r="E995" s="37"/>
      <c r="F995" s="37"/>
      <c r="G995" s="37"/>
      <c r="H995" s="37"/>
      <c r="I995" s="37"/>
      <c r="J995" s="37"/>
      <c r="K995" s="42"/>
      <c r="L995" s="37"/>
      <c r="P995" s="37"/>
    </row>
    <row r="996" spans="3:16" x14ac:dyDescent="0.25">
      <c r="C996" s="48"/>
      <c r="D996" s="37"/>
      <c r="E996" s="37"/>
      <c r="F996" s="37"/>
      <c r="G996" s="37"/>
      <c r="H996" s="37"/>
      <c r="I996" s="37"/>
      <c r="J996" s="37"/>
      <c r="K996" s="45"/>
      <c r="L996" s="37"/>
      <c r="P996" s="37"/>
    </row>
    <row r="997" spans="3:16" x14ac:dyDescent="0.25">
      <c r="C997" s="48"/>
      <c r="D997" s="37"/>
      <c r="E997" s="37"/>
      <c r="F997" s="37"/>
      <c r="G997" s="37"/>
      <c r="H997" s="37"/>
      <c r="I997" s="37"/>
      <c r="J997" s="37"/>
      <c r="K997" s="42"/>
      <c r="L997" s="37"/>
      <c r="P997" s="37"/>
    </row>
    <row r="998" spans="3:16" x14ac:dyDescent="0.25">
      <c r="C998" s="48"/>
      <c r="D998" s="37"/>
      <c r="E998" s="37"/>
      <c r="F998" s="37"/>
      <c r="G998" s="37"/>
      <c r="H998" s="37"/>
      <c r="I998" s="37"/>
      <c r="J998" s="37"/>
      <c r="K998" s="45"/>
      <c r="L998" s="37"/>
      <c r="P998" s="37"/>
    </row>
    <row r="999" spans="3:16" x14ac:dyDescent="0.25">
      <c r="C999" s="48"/>
      <c r="D999" s="37"/>
      <c r="E999" s="37"/>
      <c r="F999" s="37"/>
      <c r="G999" s="37"/>
      <c r="H999" s="37"/>
      <c r="I999" s="37"/>
      <c r="J999" s="37"/>
      <c r="K999" s="42"/>
      <c r="L999" s="37"/>
      <c r="P999" s="37"/>
    </row>
    <row r="1000" spans="3:16" x14ac:dyDescent="0.25">
      <c r="C1000" s="48"/>
      <c r="D1000" s="37"/>
      <c r="E1000" s="37"/>
      <c r="F1000" s="37"/>
      <c r="G1000" s="37"/>
      <c r="H1000" s="37"/>
      <c r="I1000" s="37"/>
      <c r="J1000" s="37"/>
      <c r="K1000" s="45"/>
      <c r="L1000" s="37"/>
      <c r="P1000" s="37"/>
    </row>
    <row r="1001" spans="3:16" x14ac:dyDescent="0.25">
      <c r="C1001" s="48"/>
      <c r="D1001" s="37"/>
      <c r="E1001" s="37"/>
      <c r="F1001" s="37"/>
      <c r="G1001" s="37"/>
      <c r="H1001" s="37"/>
      <c r="I1001" s="37"/>
      <c r="J1001" s="37"/>
      <c r="K1001" s="42"/>
      <c r="L1001" s="37"/>
      <c r="P1001" s="37"/>
    </row>
    <row r="1002" spans="3:16" x14ac:dyDescent="0.25">
      <c r="C1002" s="48"/>
      <c r="D1002" s="37"/>
      <c r="E1002" s="37"/>
      <c r="F1002" s="37"/>
      <c r="G1002" s="37"/>
      <c r="H1002" s="37"/>
      <c r="I1002" s="37"/>
      <c r="J1002" s="37"/>
      <c r="K1002" s="45"/>
      <c r="L1002" s="37"/>
      <c r="P1002" s="37"/>
    </row>
    <row r="1003" spans="3:16" x14ac:dyDescent="0.25">
      <c r="C1003" s="48"/>
      <c r="D1003" s="37"/>
      <c r="E1003" s="37"/>
      <c r="F1003" s="37"/>
      <c r="G1003" s="37"/>
      <c r="H1003" s="37"/>
      <c r="I1003" s="37"/>
      <c r="J1003" s="37"/>
      <c r="K1003" s="42"/>
      <c r="L1003" s="37"/>
      <c r="P1003" s="37"/>
    </row>
    <row r="1004" spans="3:16" x14ac:dyDescent="0.25">
      <c r="C1004" s="48"/>
      <c r="D1004" s="37"/>
      <c r="E1004" s="37"/>
      <c r="F1004" s="37"/>
      <c r="G1004" s="37"/>
      <c r="H1004" s="37"/>
      <c r="I1004" s="37"/>
      <c r="J1004" s="37"/>
      <c r="K1004" s="45"/>
      <c r="L1004" s="37"/>
      <c r="P1004" s="37"/>
    </row>
    <row r="1005" spans="3:16" x14ac:dyDescent="0.25">
      <c r="C1005" s="48"/>
      <c r="D1005" s="37"/>
      <c r="E1005" s="37"/>
      <c r="F1005" s="37"/>
      <c r="G1005" s="37"/>
      <c r="H1005" s="37"/>
      <c r="I1005" s="37"/>
      <c r="J1005" s="37"/>
      <c r="K1005" s="42"/>
      <c r="L1005" s="37"/>
      <c r="P1005" s="37"/>
    </row>
    <row r="1006" spans="3:16" x14ac:dyDescent="0.25">
      <c r="C1006" s="48"/>
      <c r="D1006" s="37"/>
      <c r="E1006" s="37"/>
      <c r="F1006" s="37"/>
      <c r="G1006" s="37"/>
      <c r="H1006" s="37"/>
      <c r="I1006" s="37"/>
      <c r="J1006" s="37"/>
      <c r="K1006" s="45"/>
      <c r="L1006" s="37"/>
      <c r="P1006" s="37"/>
    </row>
    <row r="1007" spans="3:16" x14ac:dyDescent="0.25">
      <c r="C1007" s="48"/>
      <c r="D1007" s="37"/>
      <c r="E1007" s="37"/>
      <c r="F1007" s="37"/>
      <c r="G1007" s="37"/>
      <c r="H1007" s="37"/>
      <c r="I1007" s="37"/>
      <c r="J1007" s="37"/>
      <c r="K1007" s="42"/>
      <c r="L1007" s="37"/>
      <c r="P1007" s="37"/>
    </row>
    <row r="1008" spans="3:16" x14ac:dyDescent="0.25">
      <c r="C1008" s="48"/>
      <c r="D1008" s="37"/>
      <c r="E1008" s="37"/>
      <c r="F1008" s="37"/>
      <c r="G1008" s="37"/>
      <c r="H1008" s="37"/>
      <c r="I1008" s="37"/>
      <c r="J1008" s="37"/>
      <c r="K1008" s="45"/>
      <c r="L1008" s="37"/>
      <c r="P1008" s="37"/>
    </row>
    <row r="1009" spans="3:16" x14ac:dyDescent="0.25">
      <c r="C1009" s="48"/>
      <c r="D1009" s="37"/>
      <c r="E1009" s="37"/>
      <c r="F1009" s="37"/>
      <c r="G1009" s="37"/>
      <c r="H1009" s="37"/>
      <c r="I1009" s="37"/>
      <c r="J1009" s="37"/>
      <c r="K1009" s="42"/>
      <c r="L1009" s="37"/>
      <c r="P1009" s="37"/>
    </row>
    <row r="1010" spans="3:16" x14ac:dyDescent="0.25">
      <c r="C1010" s="48"/>
      <c r="D1010" s="37"/>
      <c r="E1010" s="37"/>
      <c r="F1010" s="37"/>
      <c r="G1010" s="37"/>
      <c r="H1010" s="37"/>
      <c r="I1010" s="37"/>
      <c r="J1010" s="37"/>
      <c r="K1010" s="45"/>
      <c r="L1010" s="37"/>
      <c r="P1010" s="37"/>
    </row>
    <row r="1011" spans="3:16" x14ac:dyDescent="0.25">
      <c r="C1011" s="48"/>
      <c r="D1011" s="37"/>
      <c r="E1011" s="37"/>
      <c r="F1011" s="37"/>
      <c r="G1011" s="37"/>
      <c r="H1011" s="37"/>
      <c r="I1011" s="37"/>
      <c r="J1011" s="37"/>
      <c r="K1011" s="42"/>
      <c r="L1011" s="37"/>
      <c r="P1011" s="37"/>
    </row>
    <row r="1012" spans="3:16" x14ac:dyDescent="0.25">
      <c r="C1012" s="48"/>
      <c r="D1012" s="37"/>
      <c r="E1012" s="37"/>
      <c r="F1012" s="37"/>
      <c r="G1012" s="37"/>
      <c r="H1012" s="37"/>
      <c r="I1012" s="37"/>
      <c r="J1012" s="37"/>
      <c r="K1012" s="45"/>
      <c r="L1012" s="37"/>
      <c r="P1012" s="37"/>
    </row>
    <row r="1013" spans="3:16" x14ac:dyDescent="0.25">
      <c r="C1013" s="48"/>
      <c r="D1013" s="37"/>
      <c r="E1013" s="37"/>
      <c r="F1013" s="37"/>
      <c r="G1013" s="37"/>
      <c r="H1013" s="37"/>
      <c r="I1013" s="37"/>
      <c r="J1013" s="37"/>
      <c r="K1013" s="42"/>
      <c r="L1013" s="37"/>
      <c r="P1013" s="37"/>
    </row>
    <row r="1014" spans="3:16" x14ac:dyDescent="0.25">
      <c r="C1014" s="48"/>
      <c r="D1014" s="37"/>
      <c r="E1014" s="37"/>
      <c r="F1014" s="37"/>
      <c r="G1014" s="37"/>
      <c r="H1014" s="37"/>
      <c r="I1014" s="37"/>
      <c r="J1014" s="37"/>
      <c r="K1014" s="45"/>
      <c r="L1014" s="37"/>
      <c r="P1014" s="37"/>
    </row>
    <row r="1015" spans="3:16" x14ac:dyDescent="0.25">
      <c r="C1015" s="48"/>
      <c r="D1015" s="37"/>
      <c r="E1015" s="37"/>
      <c r="F1015" s="37"/>
      <c r="G1015" s="37"/>
      <c r="H1015" s="37"/>
      <c r="I1015" s="37"/>
      <c r="J1015" s="37"/>
      <c r="K1015" s="42"/>
      <c r="L1015" s="37"/>
      <c r="P1015" s="37"/>
    </row>
    <row r="1016" spans="3:16" x14ac:dyDescent="0.25">
      <c r="C1016" s="48"/>
      <c r="D1016" s="37"/>
      <c r="E1016" s="37"/>
      <c r="F1016" s="37"/>
      <c r="G1016" s="37"/>
      <c r="H1016" s="37"/>
      <c r="I1016" s="37"/>
      <c r="J1016" s="37"/>
      <c r="K1016" s="45"/>
      <c r="L1016" s="37"/>
      <c r="P1016" s="37"/>
    </row>
    <row r="1017" spans="3:16" x14ac:dyDescent="0.25">
      <c r="C1017" s="48"/>
      <c r="D1017" s="37"/>
      <c r="E1017" s="37"/>
      <c r="F1017" s="37"/>
      <c r="G1017" s="37"/>
      <c r="H1017" s="37"/>
      <c r="I1017" s="37"/>
      <c r="J1017" s="37"/>
      <c r="K1017" s="42"/>
      <c r="L1017" s="37"/>
      <c r="P1017" s="37"/>
    </row>
    <row r="1018" spans="3:16" x14ac:dyDescent="0.25">
      <c r="C1018" s="48"/>
      <c r="D1018" s="37"/>
      <c r="E1018" s="37"/>
      <c r="F1018" s="37"/>
      <c r="G1018" s="37"/>
      <c r="H1018" s="37"/>
      <c r="I1018" s="37"/>
      <c r="J1018" s="37"/>
      <c r="K1018" s="45"/>
      <c r="L1018" s="37"/>
      <c r="P1018" s="37"/>
    </row>
    <row r="1019" spans="3:16" x14ac:dyDescent="0.25">
      <c r="C1019" s="48"/>
      <c r="D1019" s="37"/>
      <c r="E1019" s="37"/>
      <c r="F1019" s="37"/>
      <c r="G1019" s="37"/>
      <c r="H1019" s="37"/>
      <c r="I1019" s="37"/>
      <c r="J1019" s="37"/>
      <c r="K1019" s="42"/>
      <c r="L1019" s="37"/>
      <c r="P1019" s="37"/>
    </row>
    <row r="1020" spans="3:16" x14ac:dyDescent="0.25">
      <c r="C1020" s="48"/>
      <c r="D1020" s="37"/>
      <c r="E1020" s="37"/>
      <c r="F1020" s="37"/>
      <c r="G1020" s="37"/>
      <c r="H1020" s="37"/>
      <c r="I1020" s="37"/>
      <c r="J1020" s="37"/>
      <c r="K1020" s="45"/>
      <c r="L1020" s="37"/>
      <c r="P1020" s="37"/>
    </row>
    <row r="1021" spans="3:16" x14ac:dyDescent="0.25">
      <c r="C1021" s="48"/>
      <c r="D1021" s="37"/>
      <c r="E1021" s="37"/>
      <c r="F1021" s="37"/>
      <c r="G1021" s="37"/>
      <c r="H1021" s="37"/>
      <c r="I1021" s="37"/>
      <c r="J1021" s="37"/>
      <c r="K1021" s="42"/>
      <c r="L1021" s="37"/>
      <c r="P1021" s="37"/>
    </row>
    <row r="1022" spans="3:16" x14ac:dyDescent="0.25">
      <c r="C1022" s="48"/>
      <c r="D1022" s="37"/>
      <c r="E1022" s="37"/>
      <c r="F1022" s="37"/>
      <c r="G1022" s="37"/>
      <c r="H1022" s="37"/>
      <c r="I1022" s="37"/>
      <c r="J1022" s="37"/>
      <c r="K1022" s="45"/>
      <c r="L1022" s="37"/>
      <c r="P1022" s="37"/>
    </row>
    <row r="1023" spans="3:16" x14ac:dyDescent="0.25">
      <c r="C1023" s="48"/>
      <c r="D1023" s="37"/>
      <c r="E1023" s="37"/>
      <c r="F1023" s="37"/>
      <c r="G1023" s="37"/>
      <c r="H1023" s="37"/>
      <c r="I1023" s="37"/>
      <c r="J1023" s="37"/>
      <c r="K1023" s="42"/>
      <c r="L1023" s="37"/>
      <c r="P1023" s="37"/>
    </row>
    <row r="1024" spans="3:16" x14ac:dyDescent="0.25">
      <c r="C1024" s="48"/>
      <c r="D1024" s="37"/>
      <c r="E1024" s="37"/>
      <c r="F1024" s="37"/>
      <c r="G1024" s="37"/>
      <c r="H1024" s="37"/>
      <c r="I1024" s="37"/>
      <c r="J1024" s="37"/>
      <c r="K1024" s="45"/>
      <c r="L1024" s="37"/>
      <c r="P1024" s="37"/>
    </row>
    <row r="1025" spans="3:16" x14ac:dyDescent="0.25">
      <c r="C1025" s="48"/>
      <c r="D1025" s="37"/>
      <c r="E1025" s="37"/>
      <c r="F1025" s="37"/>
      <c r="G1025" s="37"/>
      <c r="H1025" s="37"/>
      <c r="I1025" s="37"/>
      <c r="J1025" s="37"/>
      <c r="K1025" s="42"/>
      <c r="L1025" s="37"/>
      <c r="P1025" s="37"/>
    </row>
    <row r="1026" spans="3:16" x14ac:dyDescent="0.25">
      <c r="C1026" s="48"/>
      <c r="D1026" s="37"/>
      <c r="E1026" s="37"/>
      <c r="F1026" s="37"/>
      <c r="G1026" s="37"/>
      <c r="H1026" s="37"/>
      <c r="I1026" s="37"/>
      <c r="J1026" s="37"/>
      <c r="K1026" s="45"/>
      <c r="L1026" s="37"/>
      <c r="P1026" s="37"/>
    </row>
    <row r="1027" spans="3:16" x14ac:dyDescent="0.25">
      <c r="C1027" s="48"/>
      <c r="D1027" s="37"/>
      <c r="E1027" s="37"/>
      <c r="F1027" s="37"/>
      <c r="G1027" s="37"/>
      <c r="H1027" s="37"/>
      <c r="I1027" s="37"/>
      <c r="J1027" s="37"/>
      <c r="K1027" s="42"/>
      <c r="L1027" s="37"/>
      <c r="P1027" s="37"/>
    </row>
    <row r="1028" spans="3:16" x14ac:dyDescent="0.25">
      <c r="C1028" s="48"/>
      <c r="D1028" s="37"/>
      <c r="E1028" s="37"/>
      <c r="F1028" s="37"/>
      <c r="G1028" s="37"/>
      <c r="H1028" s="37"/>
      <c r="I1028" s="37"/>
      <c r="J1028" s="37"/>
      <c r="K1028" s="45"/>
      <c r="L1028" s="37"/>
      <c r="P1028" s="37"/>
    </row>
    <row r="1029" spans="3:16" x14ac:dyDescent="0.25">
      <c r="C1029" s="48"/>
      <c r="D1029" s="37"/>
      <c r="E1029" s="37"/>
      <c r="F1029" s="37"/>
      <c r="G1029" s="37"/>
      <c r="H1029" s="37"/>
      <c r="I1029" s="37"/>
      <c r="J1029" s="37"/>
      <c r="K1029" s="42"/>
      <c r="L1029" s="37"/>
      <c r="P1029" s="37"/>
    </row>
    <row r="1030" spans="3:16" x14ac:dyDescent="0.25">
      <c r="C1030" s="48"/>
      <c r="D1030" s="37"/>
      <c r="E1030" s="37"/>
      <c r="F1030" s="37"/>
      <c r="G1030" s="37"/>
      <c r="H1030" s="37"/>
      <c r="I1030" s="37"/>
      <c r="J1030" s="37"/>
      <c r="K1030" s="45"/>
      <c r="L1030" s="37"/>
      <c r="P1030" s="37"/>
    </row>
    <row r="1031" spans="3:16" x14ac:dyDescent="0.25">
      <c r="C1031" s="48"/>
      <c r="D1031" s="37"/>
      <c r="E1031" s="37"/>
      <c r="F1031" s="37"/>
      <c r="G1031" s="37"/>
      <c r="H1031" s="37"/>
      <c r="I1031" s="37"/>
      <c r="J1031" s="37"/>
      <c r="K1031" s="42"/>
      <c r="L1031" s="37"/>
      <c r="P1031" s="37"/>
    </row>
    <row r="1032" spans="3:16" x14ac:dyDescent="0.25">
      <c r="C1032" s="48"/>
      <c r="D1032" s="37"/>
      <c r="E1032" s="37"/>
      <c r="F1032" s="37"/>
      <c r="G1032" s="37"/>
      <c r="H1032" s="37"/>
      <c r="I1032" s="37"/>
      <c r="J1032" s="37"/>
      <c r="K1032" s="45"/>
      <c r="L1032" s="37"/>
      <c r="P1032" s="37"/>
    </row>
    <row r="1033" spans="3:16" x14ac:dyDescent="0.25">
      <c r="C1033" s="48"/>
      <c r="D1033" s="37"/>
      <c r="E1033" s="37"/>
      <c r="F1033" s="37"/>
      <c r="G1033" s="37"/>
      <c r="H1033" s="37"/>
      <c r="I1033" s="37"/>
      <c r="J1033" s="37"/>
      <c r="K1033" s="42"/>
      <c r="L1033" s="37"/>
      <c r="P1033" s="37"/>
    </row>
    <row r="1034" spans="3:16" x14ac:dyDescent="0.25">
      <c r="C1034" s="48"/>
      <c r="D1034" s="37"/>
      <c r="E1034" s="37"/>
      <c r="F1034" s="37"/>
      <c r="G1034" s="37"/>
      <c r="H1034" s="37"/>
      <c r="I1034" s="37"/>
      <c r="J1034" s="37"/>
      <c r="K1034" s="45"/>
      <c r="L1034" s="37"/>
      <c r="P1034" s="37"/>
    </row>
    <row r="1035" spans="3:16" x14ac:dyDescent="0.25">
      <c r="C1035" s="48"/>
      <c r="D1035" s="37"/>
      <c r="E1035" s="37"/>
      <c r="F1035" s="37"/>
      <c r="G1035" s="37"/>
      <c r="H1035" s="37"/>
      <c r="I1035" s="37"/>
      <c r="J1035" s="37"/>
      <c r="K1035" s="42"/>
      <c r="L1035" s="37"/>
      <c r="P1035" s="37"/>
    </row>
    <row r="1036" spans="3:16" x14ac:dyDescent="0.25">
      <c r="C1036" s="48"/>
      <c r="D1036" s="37"/>
      <c r="E1036" s="37"/>
      <c r="F1036" s="37"/>
      <c r="G1036" s="37"/>
      <c r="H1036" s="37"/>
      <c r="I1036" s="37"/>
      <c r="J1036" s="37"/>
      <c r="K1036" s="45"/>
      <c r="L1036" s="37"/>
      <c r="P1036" s="37"/>
    </row>
    <row r="1037" spans="3:16" x14ac:dyDescent="0.25">
      <c r="C1037" s="48"/>
      <c r="D1037" s="37"/>
      <c r="E1037" s="37"/>
      <c r="F1037" s="37"/>
      <c r="G1037" s="37"/>
      <c r="H1037" s="37"/>
      <c r="I1037" s="37"/>
      <c r="J1037" s="37"/>
      <c r="K1037" s="42"/>
      <c r="L1037" s="37"/>
      <c r="P1037" s="37"/>
    </row>
    <row r="1038" spans="3:16" x14ac:dyDescent="0.25">
      <c r="C1038" s="48"/>
      <c r="D1038" s="37"/>
      <c r="E1038" s="37"/>
      <c r="F1038" s="37"/>
      <c r="G1038" s="37"/>
      <c r="H1038" s="37"/>
      <c r="I1038" s="37"/>
      <c r="J1038" s="37"/>
      <c r="K1038" s="45"/>
      <c r="L1038" s="37"/>
      <c r="P1038" s="37"/>
    </row>
    <row r="1039" spans="3:16" x14ac:dyDescent="0.25">
      <c r="C1039" s="48"/>
      <c r="D1039" s="37"/>
      <c r="E1039" s="37"/>
      <c r="F1039" s="37"/>
      <c r="G1039" s="37"/>
      <c r="H1039" s="37"/>
      <c r="I1039" s="37"/>
      <c r="J1039" s="37"/>
      <c r="K1039" s="42"/>
      <c r="L1039" s="37"/>
      <c r="P1039" s="37"/>
    </row>
    <row r="1040" spans="3:16" x14ac:dyDescent="0.25">
      <c r="C1040" s="48"/>
      <c r="D1040" s="37"/>
      <c r="E1040" s="37"/>
      <c r="F1040" s="37"/>
      <c r="G1040" s="37"/>
      <c r="H1040" s="37"/>
      <c r="I1040" s="37"/>
      <c r="J1040" s="37"/>
      <c r="K1040" s="45"/>
      <c r="L1040" s="37"/>
      <c r="P1040" s="37"/>
    </row>
    <row r="1041" spans="3:16" x14ac:dyDescent="0.25">
      <c r="C1041" s="48"/>
      <c r="D1041" s="37"/>
      <c r="E1041" s="37"/>
      <c r="F1041" s="37"/>
      <c r="G1041" s="37"/>
      <c r="H1041" s="37"/>
      <c r="I1041" s="37"/>
      <c r="J1041" s="37"/>
      <c r="K1041" s="42"/>
      <c r="L1041" s="37"/>
      <c r="P1041" s="37"/>
    </row>
    <row r="1042" spans="3:16" x14ac:dyDescent="0.25">
      <c r="C1042" s="48"/>
      <c r="D1042" s="37"/>
      <c r="E1042" s="37"/>
      <c r="F1042" s="37"/>
      <c r="G1042" s="37"/>
      <c r="H1042" s="37"/>
      <c r="I1042" s="37"/>
      <c r="J1042" s="37"/>
      <c r="K1042" s="45"/>
      <c r="L1042" s="37"/>
      <c r="P1042" s="37"/>
    </row>
    <row r="1043" spans="3:16" x14ac:dyDescent="0.25">
      <c r="C1043" s="48"/>
      <c r="D1043" s="37"/>
      <c r="E1043" s="37"/>
      <c r="F1043" s="37"/>
      <c r="G1043" s="37"/>
      <c r="H1043" s="37"/>
      <c r="I1043" s="37"/>
      <c r="J1043" s="37"/>
      <c r="K1043" s="42"/>
      <c r="L1043" s="37"/>
      <c r="P1043" s="37"/>
    </row>
    <row r="1044" spans="3:16" x14ac:dyDescent="0.25">
      <c r="C1044" s="48"/>
      <c r="D1044" s="37"/>
      <c r="E1044" s="37"/>
      <c r="F1044" s="37"/>
      <c r="G1044" s="37"/>
      <c r="H1044" s="37"/>
      <c r="I1044" s="37"/>
      <c r="J1044" s="37"/>
      <c r="K1044" s="45"/>
      <c r="L1044" s="37"/>
      <c r="P1044" s="37"/>
    </row>
    <row r="1045" spans="3:16" x14ac:dyDescent="0.25">
      <c r="C1045" s="48"/>
      <c r="D1045" s="37"/>
      <c r="E1045" s="37"/>
      <c r="F1045" s="37"/>
      <c r="G1045" s="37"/>
      <c r="H1045" s="37"/>
      <c r="I1045" s="37"/>
      <c r="J1045" s="37"/>
      <c r="K1045" s="42"/>
      <c r="L1045" s="37"/>
      <c r="P1045" s="37"/>
    </row>
    <row r="1046" spans="3:16" x14ac:dyDescent="0.25">
      <c r="C1046" s="48"/>
      <c r="D1046" s="37"/>
      <c r="E1046" s="37"/>
      <c r="F1046" s="37"/>
      <c r="G1046" s="37"/>
      <c r="H1046" s="37"/>
      <c r="I1046" s="37"/>
      <c r="J1046" s="37"/>
      <c r="K1046" s="45"/>
      <c r="L1046" s="37"/>
      <c r="P1046" s="37"/>
    </row>
    <row r="1047" spans="3:16" x14ac:dyDescent="0.25">
      <c r="C1047" s="48"/>
      <c r="D1047" s="37"/>
      <c r="E1047" s="37"/>
      <c r="F1047" s="37"/>
      <c r="G1047" s="37"/>
      <c r="H1047" s="37"/>
      <c r="I1047" s="37"/>
      <c r="J1047" s="37"/>
      <c r="K1047" s="42"/>
      <c r="L1047" s="37"/>
      <c r="P1047" s="37"/>
    </row>
    <row r="1048" spans="3:16" x14ac:dyDescent="0.25">
      <c r="C1048" s="48"/>
      <c r="D1048" s="37"/>
      <c r="E1048" s="37"/>
      <c r="F1048" s="37"/>
      <c r="G1048" s="37"/>
      <c r="H1048" s="37"/>
      <c r="I1048" s="37"/>
      <c r="J1048" s="37"/>
      <c r="K1048" s="45"/>
      <c r="L1048" s="37"/>
      <c r="P1048" s="37"/>
    </row>
    <row r="1049" spans="3:16" x14ac:dyDescent="0.25">
      <c r="C1049" s="48"/>
      <c r="D1049" s="37"/>
      <c r="E1049" s="37"/>
      <c r="F1049" s="37"/>
      <c r="G1049" s="37"/>
      <c r="H1049" s="37"/>
      <c r="I1049" s="37"/>
      <c r="J1049" s="37"/>
      <c r="K1049" s="42"/>
      <c r="L1049" s="37"/>
      <c r="P1049" s="37"/>
    </row>
    <row r="1050" spans="3:16" x14ac:dyDescent="0.25">
      <c r="C1050" s="48"/>
      <c r="D1050" s="37"/>
      <c r="E1050" s="37"/>
      <c r="F1050" s="37"/>
      <c r="G1050" s="37"/>
      <c r="H1050" s="37"/>
      <c r="I1050" s="37"/>
      <c r="J1050" s="37"/>
      <c r="K1050" s="45"/>
      <c r="L1050" s="37"/>
      <c r="P1050" s="37"/>
    </row>
    <row r="1051" spans="3:16" x14ac:dyDescent="0.25">
      <c r="C1051" s="48"/>
      <c r="D1051" s="37"/>
      <c r="E1051" s="37"/>
      <c r="F1051" s="37"/>
      <c r="G1051" s="37"/>
      <c r="H1051" s="37"/>
      <c r="I1051" s="37"/>
      <c r="J1051" s="37"/>
      <c r="K1051" s="42"/>
      <c r="L1051" s="37"/>
      <c r="P1051" s="37"/>
    </row>
    <row r="1052" spans="3:16" x14ac:dyDescent="0.25">
      <c r="C1052" s="48"/>
      <c r="D1052" s="37"/>
      <c r="E1052" s="37"/>
      <c r="F1052" s="37"/>
      <c r="G1052" s="37"/>
      <c r="H1052" s="37"/>
      <c r="I1052" s="37"/>
      <c r="J1052" s="37"/>
      <c r="K1052" s="45"/>
      <c r="L1052" s="37"/>
      <c r="P1052" s="37"/>
    </row>
    <row r="1053" spans="3:16" x14ac:dyDescent="0.25">
      <c r="C1053" s="48"/>
      <c r="D1053" s="37"/>
      <c r="E1053" s="37"/>
      <c r="F1053" s="37"/>
      <c r="G1053" s="37"/>
      <c r="H1053" s="37"/>
      <c r="I1053" s="37"/>
      <c r="J1053" s="37"/>
      <c r="K1053" s="42"/>
      <c r="L1053" s="37"/>
      <c r="P1053" s="37"/>
    </row>
    <row r="1054" spans="3:16" x14ac:dyDescent="0.25">
      <c r="C1054" s="48"/>
      <c r="D1054" s="37"/>
      <c r="E1054" s="37"/>
      <c r="F1054" s="37"/>
      <c r="G1054" s="37"/>
      <c r="H1054" s="37"/>
      <c r="I1054" s="37"/>
      <c r="J1054" s="37"/>
      <c r="K1054" s="45"/>
      <c r="L1054" s="37"/>
      <c r="P1054" s="37"/>
    </row>
    <row r="1055" spans="3:16" x14ac:dyDescent="0.25">
      <c r="C1055" s="48"/>
      <c r="D1055" s="37"/>
      <c r="E1055" s="37"/>
      <c r="F1055" s="37"/>
      <c r="G1055" s="37"/>
      <c r="H1055" s="37"/>
      <c r="I1055" s="37"/>
      <c r="J1055" s="37"/>
      <c r="K1055" s="42"/>
      <c r="L1055" s="37"/>
      <c r="P1055" s="37"/>
    </row>
    <row r="1056" spans="3:16" x14ac:dyDescent="0.25">
      <c r="C1056" s="48"/>
      <c r="D1056" s="37"/>
      <c r="E1056" s="37"/>
      <c r="F1056" s="37"/>
      <c r="G1056" s="37"/>
      <c r="H1056" s="37"/>
      <c r="I1056" s="37"/>
      <c r="J1056" s="37"/>
      <c r="K1056" s="45"/>
      <c r="L1056" s="37"/>
      <c r="P1056" s="37"/>
    </row>
    <row r="1057" spans="3:16" x14ac:dyDescent="0.25">
      <c r="C1057" s="48"/>
      <c r="D1057" s="37"/>
      <c r="E1057" s="37"/>
      <c r="F1057" s="37"/>
      <c r="G1057" s="37"/>
      <c r="H1057" s="37"/>
      <c r="I1057" s="37"/>
      <c r="J1057" s="37"/>
      <c r="K1057" s="42"/>
      <c r="L1057" s="37"/>
      <c r="P1057" s="37"/>
    </row>
    <row r="1058" spans="3:16" x14ac:dyDescent="0.25">
      <c r="C1058" s="48"/>
      <c r="D1058" s="37"/>
      <c r="E1058" s="37"/>
      <c r="F1058" s="37"/>
      <c r="G1058" s="37"/>
      <c r="H1058" s="37"/>
      <c r="I1058" s="37"/>
      <c r="J1058" s="37"/>
      <c r="K1058" s="45"/>
      <c r="L1058" s="37"/>
      <c r="P1058" s="37"/>
    </row>
    <row r="1059" spans="3:16" x14ac:dyDescent="0.25">
      <c r="C1059" s="48"/>
      <c r="D1059" s="37"/>
      <c r="E1059" s="37"/>
      <c r="F1059" s="37"/>
      <c r="G1059" s="37"/>
      <c r="H1059" s="37"/>
      <c r="I1059" s="37"/>
      <c r="J1059" s="37"/>
      <c r="K1059" s="42"/>
      <c r="L1059" s="37"/>
      <c r="P1059" s="37"/>
    </row>
    <row r="1060" spans="3:16" x14ac:dyDescent="0.25">
      <c r="C1060" s="48"/>
      <c r="D1060" s="37"/>
      <c r="E1060" s="37"/>
      <c r="F1060" s="37"/>
      <c r="G1060" s="37"/>
      <c r="H1060" s="37"/>
      <c r="I1060" s="37"/>
      <c r="J1060" s="37"/>
      <c r="K1060" s="45"/>
      <c r="L1060" s="37"/>
      <c r="P1060" s="37"/>
    </row>
    <row r="1061" spans="3:16" x14ac:dyDescent="0.25">
      <c r="C1061" s="48"/>
      <c r="D1061" s="37"/>
      <c r="E1061" s="37"/>
      <c r="F1061" s="37"/>
      <c r="G1061" s="37"/>
      <c r="H1061" s="37"/>
      <c r="I1061" s="37"/>
      <c r="J1061" s="37"/>
      <c r="K1061" s="42"/>
      <c r="L1061" s="37"/>
      <c r="P1061" s="37"/>
    </row>
    <row r="1062" spans="3:16" x14ac:dyDescent="0.25">
      <c r="C1062" s="48"/>
      <c r="D1062" s="37"/>
      <c r="E1062" s="37"/>
      <c r="F1062" s="37"/>
      <c r="G1062" s="37"/>
      <c r="H1062" s="37"/>
      <c r="I1062" s="37"/>
      <c r="J1062" s="37"/>
      <c r="K1062" s="45"/>
      <c r="L1062" s="37"/>
      <c r="P1062" s="37"/>
    </row>
    <row r="1063" spans="3:16" x14ac:dyDescent="0.25">
      <c r="C1063" s="48"/>
      <c r="D1063" s="37"/>
      <c r="E1063" s="37"/>
      <c r="F1063" s="37"/>
      <c r="G1063" s="37"/>
      <c r="H1063" s="37"/>
      <c r="I1063" s="37"/>
      <c r="J1063" s="37"/>
      <c r="K1063" s="42"/>
      <c r="L1063" s="37"/>
      <c r="P1063" s="37"/>
    </row>
    <row r="1064" spans="3:16" x14ac:dyDescent="0.25">
      <c r="C1064" s="48"/>
      <c r="D1064" s="37"/>
      <c r="E1064" s="37"/>
      <c r="F1064" s="37"/>
      <c r="G1064" s="37"/>
      <c r="H1064" s="37"/>
      <c r="I1064" s="37"/>
      <c r="J1064" s="37"/>
      <c r="K1064" s="45"/>
      <c r="L1064" s="37"/>
      <c r="P1064" s="37"/>
    </row>
    <row r="1065" spans="3:16" x14ac:dyDescent="0.25">
      <c r="C1065" s="48"/>
      <c r="D1065" s="37"/>
      <c r="E1065" s="37"/>
      <c r="F1065" s="37"/>
      <c r="G1065" s="37"/>
      <c r="H1065" s="37"/>
      <c r="I1065" s="37"/>
      <c r="J1065" s="37"/>
      <c r="K1065" s="42"/>
      <c r="L1065" s="37"/>
      <c r="P1065" s="37"/>
    </row>
    <row r="1066" spans="3:16" x14ac:dyDescent="0.25">
      <c r="C1066" s="48"/>
      <c r="D1066" s="37"/>
      <c r="E1066" s="37"/>
      <c r="F1066" s="37"/>
      <c r="G1066" s="37"/>
      <c r="H1066" s="37"/>
      <c r="I1066" s="37"/>
      <c r="J1066" s="37"/>
      <c r="K1066" s="45"/>
      <c r="L1066" s="37"/>
      <c r="P1066" s="37"/>
    </row>
    <row r="1067" spans="3:16" x14ac:dyDescent="0.25">
      <c r="C1067" s="48"/>
      <c r="D1067" s="37"/>
      <c r="E1067" s="37"/>
      <c r="F1067" s="37"/>
      <c r="G1067" s="37"/>
      <c r="H1067" s="37"/>
      <c r="I1067" s="37"/>
      <c r="J1067" s="37"/>
      <c r="K1067" s="42"/>
      <c r="L1067" s="37"/>
      <c r="P1067" s="37"/>
    </row>
    <row r="1068" spans="3:16" x14ac:dyDescent="0.25">
      <c r="C1068" s="48"/>
      <c r="D1068" s="37"/>
      <c r="E1068" s="37"/>
      <c r="F1068" s="37"/>
      <c r="G1068" s="37"/>
      <c r="H1068" s="37"/>
      <c r="I1068" s="37"/>
      <c r="J1068" s="37"/>
      <c r="K1068" s="45"/>
      <c r="L1068" s="37"/>
      <c r="P1068" s="37"/>
    </row>
    <row r="1069" spans="3:16" x14ac:dyDescent="0.25">
      <c r="C1069" s="48"/>
      <c r="D1069" s="37"/>
      <c r="E1069" s="37"/>
      <c r="F1069" s="37"/>
      <c r="G1069" s="37"/>
      <c r="H1069" s="37"/>
      <c r="I1069" s="37"/>
      <c r="J1069" s="37"/>
      <c r="K1069" s="42"/>
      <c r="L1069" s="37"/>
      <c r="P1069" s="37"/>
    </row>
    <row r="1070" spans="3:16" x14ac:dyDescent="0.25">
      <c r="C1070" s="48"/>
      <c r="D1070" s="37"/>
      <c r="E1070" s="37"/>
      <c r="F1070" s="37"/>
      <c r="G1070" s="37"/>
      <c r="H1070" s="37"/>
      <c r="I1070" s="37"/>
      <c r="J1070" s="37"/>
      <c r="K1070" s="45"/>
      <c r="L1070" s="37"/>
      <c r="P1070" s="37"/>
    </row>
    <row r="1071" spans="3:16" x14ac:dyDescent="0.25">
      <c r="C1071" s="48"/>
      <c r="D1071" s="37"/>
      <c r="E1071" s="37"/>
      <c r="F1071" s="37"/>
      <c r="G1071" s="37"/>
      <c r="H1071" s="37"/>
      <c r="I1071" s="37"/>
      <c r="J1071" s="37"/>
      <c r="K1071" s="42"/>
      <c r="L1071" s="37"/>
      <c r="P1071" s="37"/>
    </row>
    <row r="1072" spans="3:16" x14ac:dyDescent="0.25">
      <c r="C1072" s="48"/>
      <c r="D1072" s="37"/>
      <c r="E1072" s="37"/>
      <c r="F1072" s="37"/>
      <c r="G1072" s="37"/>
      <c r="H1072" s="37"/>
      <c r="I1072" s="37"/>
      <c r="J1072" s="37"/>
      <c r="K1072" s="45"/>
      <c r="L1072" s="37"/>
      <c r="P1072" s="37"/>
    </row>
    <row r="1073" spans="3:16" x14ac:dyDescent="0.25">
      <c r="C1073" s="48"/>
      <c r="D1073" s="37"/>
      <c r="E1073" s="37"/>
      <c r="F1073" s="37"/>
      <c r="G1073" s="37"/>
      <c r="H1073" s="37"/>
      <c r="I1073" s="37"/>
      <c r="J1073" s="37"/>
      <c r="K1073" s="42"/>
      <c r="L1073" s="37"/>
      <c r="P1073" s="37"/>
    </row>
    <row r="1074" spans="3:16" x14ac:dyDescent="0.25">
      <c r="C1074" s="48"/>
      <c r="D1074" s="37"/>
      <c r="E1074" s="37"/>
      <c r="F1074" s="37"/>
      <c r="G1074" s="37"/>
      <c r="H1074" s="37"/>
      <c r="I1074" s="37"/>
      <c r="J1074" s="37"/>
      <c r="K1074" s="45"/>
      <c r="L1074" s="37"/>
      <c r="P1074" s="37"/>
    </row>
    <row r="1075" spans="3:16" x14ac:dyDescent="0.25">
      <c r="C1075" s="48"/>
      <c r="D1075" s="37"/>
      <c r="E1075" s="37"/>
      <c r="F1075" s="37"/>
      <c r="G1075" s="37"/>
      <c r="H1075" s="37"/>
      <c r="I1075" s="37"/>
      <c r="J1075" s="37"/>
      <c r="K1075" s="42"/>
      <c r="L1075" s="37"/>
      <c r="P1075" s="37"/>
    </row>
    <row r="1076" spans="3:16" x14ac:dyDescent="0.25">
      <c r="C1076" s="48"/>
      <c r="D1076" s="37"/>
      <c r="E1076" s="37"/>
      <c r="F1076" s="37"/>
      <c r="G1076" s="37"/>
      <c r="H1076" s="37"/>
      <c r="I1076" s="37"/>
      <c r="J1076" s="37"/>
      <c r="K1076" s="45"/>
      <c r="L1076" s="37"/>
      <c r="P1076" s="37"/>
    </row>
    <row r="1077" spans="3:16" x14ac:dyDescent="0.25">
      <c r="C1077" s="48"/>
      <c r="D1077" s="37"/>
      <c r="E1077" s="37"/>
      <c r="F1077" s="37"/>
      <c r="G1077" s="37"/>
      <c r="H1077" s="37"/>
      <c r="I1077" s="37"/>
      <c r="J1077" s="37"/>
      <c r="K1077" s="42"/>
      <c r="L1077" s="37"/>
      <c r="P1077" s="37"/>
    </row>
    <row r="1078" spans="3:16" x14ac:dyDescent="0.25">
      <c r="C1078" s="48"/>
      <c r="D1078" s="37"/>
      <c r="E1078" s="37"/>
      <c r="F1078" s="37"/>
      <c r="G1078" s="37"/>
      <c r="H1078" s="37"/>
      <c r="I1078" s="37"/>
      <c r="J1078" s="37"/>
      <c r="K1078" s="45"/>
      <c r="L1078" s="37"/>
      <c r="P1078" s="37"/>
    </row>
    <row r="1079" spans="3:16" x14ac:dyDescent="0.25">
      <c r="C1079" s="48"/>
      <c r="D1079" s="37"/>
      <c r="E1079" s="37"/>
      <c r="F1079" s="37"/>
      <c r="G1079" s="37"/>
      <c r="H1079" s="37"/>
      <c r="I1079" s="37"/>
      <c r="J1079" s="37"/>
      <c r="K1079" s="42"/>
      <c r="L1079" s="37"/>
      <c r="P1079" s="37"/>
    </row>
    <row r="1080" spans="3:16" x14ac:dyDescent="0.25">
      <c r="C1080" s="48"/>
      <c r="D1080" s="37"/>
      <c r="E1080" s="37"/>
      <c r="F1080" s="37"/>
      <c r="G1080" s="37"/>
      <c r="H1080" s="37"/>
      <c r="I1080" s="37"/>
      <c r="J1080" s="37"/>
      <c r="K1080" s="45"/>
      <c r="L1080" s="37"/>
      <c r="P1080" s="37"/>
    </row>
    <row r="1081" spans="3:16" x14ac:dyDescent="0.25">
      <c r="C1081" s="48"/>
      <c r="D1081" s="37"/>
      <c r="E1081" s="37"/>
      <c r="F1081" s="37"/>
      <c r="G1081" s="37"/>
      <c r="H1081" s="37"/>
      <c r="I1081" s="37"/>
      <c r="J1081" s="37"/>
      <c r="K1081" s="42"/>
      <c r="L1081" s="37"/>
      <c r="P1081" s="37"/>
    </row>
    <row r="1082" spans="3:16" x14ac:dyDescent="0.25">
      <c r="C1082" s="48"/>
      <c r="D1082" s="37"/>
      <c r="E1082" s="37"/>
      <c r="F1082" s="37"/>
      <c r="G1082" s="37"/>
      <c r="H1082" s="37"/>
      <c r="I1082" s="37"/>
      <c r="J1082" s="37"/>
      <c r="K1082" s="45"/>
      <c r="L1082" s="37"/>
      <c r="P1082" s="37"/>
    </row>
    <row r="1083" spans="3:16" x14ac:dyDescent="0.25">
      <c r="C1083" s="48"/>
      <c r="D1083" s="37"/>
      <c r="E1083" s="37"/>
      <c r="F1083" s="37"/>
      <c r="G1083" s="37"/>
      <c r="H1083" s="37"/>
      <c r="I1083" s="37"/>
      <c r="J1083" s="37"/>
      <c r="K1083" s="42"/>
      <c r="L1083" s="37"/>
      <c r="P1083" s="37"/>
    </row>
    <row r="1084" spans="3:16" x14ac:dyDescent="0.25">
      <c r="C1084" s="48"/>
      <c r="D1084" s="37"/>
      <c r="E1084" s="37"/>
      <c r="F1084" s="37"/>
      <c r="G1084" s="37"/>
      <c r="H1084" s="37"/>
      <c r="I1084" s="37"/>
      <c r="J1084" s="37"/>
      <c r="K1084" s="45"/>
      <c r="L1084" s="37"/>
      <c r="P1084" s="37"/>
    </row>
    <row r="1085" spans="3:16" x14ac:dyDescent="0.25">
      <c r="C1085" s="48"/>
      <c r="D1085" s="37"/>
      <c r="E1085" s="37"/>
      <c r="F1085" s="37"/>
      <c r="G1085" s="37"/>
      <c r="H1085" s="37"/>
      <c r="I1085" s="37"/>
      <c r="J1085" s="37"/>
      <c r="K1085" s="42"/>
      <c r="L1085" s="37"/>
      <c r="P1085" s="37"/>
    </row>
    <row r="1086" spans="3:16" x14ac:dyDescent="0.25">
      <c r="C1086" s="48"/>
      <c r="D1086" s="37"/>
      <c r="E1086" s="37"/>
      <c r="F1086" s="37"/>
      <c r="G1086" s="37"/>
      <c r="H1086" s="37"/>
      <c r="I1086" s="37"/>
      <c r="J1086" s="37"/>
      <c r="K1086" s="45"/>
      <c r="L1086" s="37"/>
      <c r="P1086" s="37"/>
    </row>
    <row r="1087" spans="3:16" x14ac:dyDescent="0.25">
      <c r="C1087" s="48"/>
      <c r="D1087" s="37"/>
      <c r="E1087" s="37"/>
      <c r="F1087" s="37"/>
      <c r="G1087" s="37"/>
      <c r="H1087" s="37"/>
      <c r="I1087" s="37"/>
      <c r="J1087" s="37"/>
      <c r="K1087" s="42"/>
      <c r="L1087" s="37"/>
      <c r="P1087" s="37"/>
    </row>
    <row r="1088" spans="3:16" x14ac:dyDescent="0.25">
      <c r="C1088" s="48"/>
      <c r="D1088" s="37"/>
      <c r="E1088" s="37"/>
      <c r="F1088" s="37"/>
      <c r="G1088" s="37"/>
      <c r="H1088" s="37"/>
      <c r="I1088" s="37"/>
      <c r="J1088" s="37"/>
      <c r="K1088" s="45"/>
      <c r="L1088" s="37"/>
      <c r="P1088" s="37"/>
    </row>
    <row r="1089" spans="3:16" x14ac:dyDescent="0.25">
      <c r="C1089" s="48"/>
      <c r="D1089" s="37"/>
      <c r="E1089" s="37"/>
      <c r="F1089" s="37"/>
      <c r="G1089" s="37"/>
      <c r="H1089" s="37"/>
      <c r="I1089" s="37"/>
      <c r="J1089" s="37"/>
      <c r="K1089" s="42"/>
      <c r="L1089" s="37"/>
      <c r="P1089" s="37"/>
    </row>
    <row r="1090" spans="3:16" x14ac:dyDescent="0.25">
      <c r="C1090" s="48"/>
      <c r="D1090" s="37"/>
      <c r="E1090" s="37"/>
      <c r="F1090" s="37"/>
      <c r="G1090" s="37"/>
      <c r="H1090" s="37"/>
      <c r="I1090" s="37"/>
      <c r="J1090" s="37"/>
      <c r="K1090" s="45"/>
      <c r="L1090" s="37"/>
      <c r="P1090" s="37"/>
    </row>
    <row r="1091" spans="3:16" x14ac:dyDescent="0.25">
      <c r="C1091" s="48"/>
      <c r="D1091" s="37"/>
      <c r="E1091" s="37"/>
      <c r="F1091" s="37"/>
      <c r="G1091" s="37"/>
      <c r="H1091" s="37"/>
      <c r="I1091" s="37"/>
      <c r="J1091" s="37"/>
      <c r="K1091" s="42"/>
      <c r="L1091" s="37"/>
      <c r="P1091" s="37"/>
    </row>
    <row r="1092" spans="3:16" x14ac:dyDescent="0.25">
      <c r="C1092" s="48"/>
      <c r="D1092" s="37"/>
      <c r="E1092" s="37"/>
      <c r="F1092" s="37"/>
      <c r="G1092" s="37"/>
      <c r="H1092" s="37"/>
      <c r="I1092" s="37"/>
      <c r="J1092" s="37"/>
      <c r="K1092" s="45"/>
      <c r="L1092" s="37"/>
      <c r="P1092" s="37"/>
    </row>
    <row r="1093" spans="3:16" x14ac:dyDescent="0.25">
      <c r="C1093" s="48"/>
      <c r="D1093" s="37"/>
      <c r="E1093" s="37"/>
      <c r="F1093" s="37"/>
      <c r="G1093" s="37"/>
      <c r="H1093" s="37"/>
      <c r="I1093" s="37"/>
      <c r="J1093" s="37"/>
      <c r="K1093" s="42"/>
      <c r="L1093" s="37"/>
      <c r="P1093" s="37"/>
    </row>
    <row r="1094" spans="3:16" x14ac:dyDescent="0.25">
      <c r="C1094" s="48"/>
      <c r="D1094" s="37"/>
      <c r="E1094" s="37"/>
      <c r="F1094" s="37"/>
      <c r="G1094" s="37"/>
      <c r="H1094" s="37"/>
      <c r="I1094" s="37"/>
      <c r="J1094" s="37"/>
      <c r="K1094" s="45"/>
      <c r="L1094" s="37"/>
      <c r="P1094" s="37"/>
    </row>
    <row r="1095" spans="3:16" x14ac:dyDescent="0.25">
      <c r="C1095" s="48"/>
      <c r="D1095" s="37"/>
      <c r="E1095" s="37"/>
      <c r="F1095" s="37"/>
      <c r="G1095" s="37"/>
      <c r="H1095" s="37"/>
      <c r="I1095" s="37"/>
      <c r="J1095" s="37"/>
      <c r="K1095" s="42"/>
      <c r="L1095" s="37"/>
      <c r="P1095" s="37"/>
    </row>
    <row r="1096" spans="3:16" x14ac:dyDescent="0.25">
      <c r="C1096" s="48"/>
      <c r="D1096" s="37"/>
      <c r="E1096" s="37"/>
      <c r="F1096" s="37"/>
      <c r="G1096" s="37"/>
      <c r="H1096" s="37"/>
      <c r="I1096" s="37"/>
      <c r="J1096" s="37"/>
      <c r="K1096" s="45"/>
      <c r="L1096" s="37"/>
      <c r="P1096" s="37"/>
    </row>
    <row r="1097" spans="3:16" x14ac:dyDescent="0.25">
      <c r="C1097" s="48"/>
      <c r="D1097" s="37"/>
      <c r="E1097" s="37"/>
      <c r="F1097" s="37"/>
      <c r="G1097" s="37"/>
      <c r="H1097" s="37"/>
      <c r="I1097" s="37"/>
      <c r="J1097" s="37"/>
      <c r="K1097" s="42"/>
      <c r="L1097" s="37"/>
      <c r="P1097" s="37"/>
    </row>
    <row r="1098" spans="3:16" x14ac:dyDescent="0.25">
      <c r="C1098" s="48"/>
      <c r="D1098" s="37"/>
      <c r="E1098" s="37"/>
      <c r="F1098" s="37"/>
      <c r="G1098" s="37"/>
      <c r="H1098" s="37"/>
      <c r="I1098" s="37"/>
      <c r="J1098" s="37"/>
      <c r="K1098" s="45"/>
      <c r="L1098" s="37"/>
      <c r="P1098" s="37"/>
    </row>
    <row r="1099" spans="3:16" x14ac:dyDescent="0.25">
      <c r="C1099" s="48"/>
      <c r="D1099" s="37"/>
      <c r="E1099" s="37"/>
      <c r="F1099" s="37"/>
      <c r="G1099" s="37"/>
      <c r="H1099" s="37"/>
      <c r="I1099" s="37"/>
      <c r="J1099" s="37"/>
      <c r="K1099" s="42"/>
      <c r="L1099" s="37"/>
      <c r="P1099" s="37"/>
    </row>
    <row r="1100" spans="3:16" x14ac:dyDescent="0.25">
      <c r="C1100" s="48"/>
      <c r="D1100" s="37"/>
      <c r="E1100" s="37"/>
      <c r="F1100" s="37"/>
      <c r="G1100" s="37"/>
      <c r="H1100" s="37"/>
      <c r="I1100" s="37"/>
      <c r="J1100" s="37"/>
      <c r="K1100" s="45"/>
      <c r="L1100" s="37"/>
      <c r="P1100" s="37"/>
    </row>
    <row r="1101" spans="3:16" x14ac:dyDescent="0.25">
      <c r="C1101" s="48"/>
      <c r="D1101" s="37"/>
      <c r="E1101" s="37"/>
      <c r="F1101" s="37"/>
      <c r="G1101" s="37"/>
      <c r="H1101" s="37"/>
      <c r="I1101" s="37"/>
      <c r="J1101" s="37"/>
      <c r="K1101" s="42"/>
      <c r="L1101" s="37"/>
      <c r="P1101" s="37"/>
    </row>
    <row r="1102" spans="3:16" x14ac:dyDescent="0.25">
      <c r="C1102" s="48"/>
      <c r="D1102" s="37"/>
      <c r="E1102" s="37"/>
      <c r="F1102" s="37"/>
      <c r="G1102" s="37"/>
      <c r="H1102" s="37"/>
      <c r="I1102" s="37"/>
      <c r="J1102" s="37"/>
      <c r="K1102" s="45"/>
      <c r="L1102" s="37"/>
      <c r="P1102" s="37"/>
    </row>
    <row r="1103" spans="3:16" x14ac:dyDescent="0.25">
      <c r="C1103" s="48"/>
      <c r="D1103" s="37"/>
      <c r="E1103" s="37"/>
      <c r="F1103" s="37"/>
      <c r="G1103" s="37"/>
      <c r="H1103" s="37"/>
      <c r="I1103" s="37"/>
      <c r="J1103" s="37"/>
      <c r="K1103" s="42"/>
      <c r="L1103" s="37"/>
      <c r="P1103" s="37"/>
    </row>
    <row r="1104" spans="3:16" x14ac:dyDescent="0.25">
      <c r="C1104" s="48"/>
      <c r="D1104" s="37"/>
      <c r="E1104" s="37"/>
      <c r="F1104" s="37"/>
      <c r="G1104" s="37"/>
      <c r="H1104" s="37"/>
      <c r="I1104" s="37"/>
      <c r="J1104" s="37"/>
      <c r="K1104" s="45"/>
      <c r="L1104" s="37"/>
      <c r="P1104" s="37"/>
    </row>
    <row r="1105" spans="3:16" x14ac:dyDescent="0.25">
      <c r="C1105" s="48"/>
      <c r="D1105" s="37"/>
      <c r="E1105" s="37"/>
      <c r="F1105" s="37"/>
      <c r="G1105" s="37"/>
      <c r="H1105" s="37"/>
      <c r="I1105" s="37"/>
      <c r="J1105" s="37"/>
      <c r="K1105" s="42"/>
      <c r="L1105" s="37"/>
      <c r="P1105" s="37"/>
    </row>
    <row r="1106" spans="3:16" x14ac:dyDescent="0.25">
      <c r="C1106" s="48"/>
      <c r="D1106" s="37"/>
      <c r="E1106" s="37"/>
      <c r="F1106" s="37"/>
      <c r="G1106" s="37"/>
      <c r="H1106" s="37"/>
      <c r="I1106" s="37"/>
      <c r="J1106" s="37"/>
      <c r="K1106" s="45"/>
      <c r="L1106" s="37"/>
      <c r="P1106" s="37"/>
    </row>
    <row r="1107" spans="3:16" x14ac:dyDescent="0.25">
      <c r="C1107" s="48"/>
      <c r="D1107" s="37"/>
      <c r="E1107" s="37"/>
      <c r="F1107" s="37"/>
      <c r="G1107" s="37"/>
      <c r="H1107" s="37"/>
      <c r="I1107" s="37"/>
      <c r="J1107" s="37"/>
      <c r="K1107" s="42"/>
      <c r="L1107" s="37"/>
      <c r="P1107" s="37"/>
    </row>
    <row r="1108" spans="3:16" x14ac:dyDescent="0.25">
      <c r="C1108" s="48"/>
      <c r="D1108" s="37"/>
      <c r="E1108" s="37"/>
      <c r="F1108" s="37"/>
      <c r="G1108" s="37"/>
      <c r="H1108" s="37"/>
      <c r="I1108" s="37"/>
      <c r="J1108" s="37"/>
      <c r="K1108" s="45"/>
      <c r="L1108" s="37"/>
      <c r="P1108" s="37"/>
    </row>
    <row r="1109" spans="3:16" x14ac:dyDescent="0.25">
      <c r="C1109" s="48"/>
      <c r="D1109" s="37"/>
      <c r="E1109" s="37"/>
      <c r="F1109" s="37"/>
      <c r="G1109" s="37"/>
      <c r="H1109" s="37"/>
      <c r="I1109" s="37"/>
      <c r="J1109" s="37"/>
      <c r="K1109" s="42"/>
      <c r="L1109" s="37"/>
      <c r="P1109" s="37"/>
    </row>
    <row r="1110" spans="3:16" x14ac:dyDescent="0.25">
      <c r="C1110" s="48"/>
      <c r="D1110" s="37"/>
      <c r="E1110" s="37"/>
      <c r="F1110" s="37"/>
      <c r="G1110" s="37"/>
      <c r="H1110" s="37"/>
      <c r="I1110" s="37"/>
      <c r="J1110" s="37"/>
      <c r="K1110" s="45"/>
      <c r="L1110" s="37"/>
      <c r="P1110" s="37"/>
    </row>
    <row r="1111" spans="3:16" x14ac:dyDescent="0.25">
      <c r="C1111" s="48"/>
      <c r="D1111" s="37"/>
      <c r="E1111" s="37"/>
      <c r="F1111" s="37"/>
      <c r="G1111" s="37"/>
      <c r="H1111" s="37"/>
      <c r="I1111" s="37"/>
      <c r="J1111" s="37"/>
      <c r="K1111" s="42"/>
      <c r="L1111" s="37"/>
      <c r="P1111" s="37"/>
    </row>
    <row r="1112" spans="3:16" x14ac:dyDescent="0.25">
      <c r="C1112" s="48"/>
      <c r="D1112" s="37"/>
      <c r="E1112" s="37"/>
      <c r="F1112" s="37"/>
      <c r="G1112" s="37"/>
      <c r="H1112" s="37"/>
      <c r="I1112" s="37"/>
      <c r="J1112" s="37"/>
      <c r="K1112" s="45"/>
      <c r="L1112" s="37"/>
      <c r="P1112" s="37"/>
    </row>
    <row r="1113" spans="3:16" x14ac:dyDescent="0.25">
      <c r="C1113" s="48"/>
      <c r="D1113" s="37"/>
      <c r="E1113" s="37"/>
      <c r="F1113" s="37"/>
      <c r="G1113" s="37"/>
      <c r="H1113" s="37"/>
      <c r="I1113" s="37"/>
      <c r="J1113" s="37"/>
      <c r="K1113" s="42"/>
      <c r="L1113" s="37"/>
      <c r="P1113" s="37"/>
    </row>
    <row r="1114" spans="3:16" x14ac:dyDescent="0.25">
      <c r="C1114" s="48"/>
      <c r="D1114" s="37"/>
      <c r="E1114" s="37"/>
      <c r="F1114" s="37"/>
      <c r="G1114" s="37"/>
      <c r="H1114" s="37"/>
      <c r="I1114" s="37"/>
      <c r="J1114" s="37"/>
      <c r="K1114" s="45"/>
      <c r="L1114" s="37"/>
      <c r="P1114" s="37"/>
    </row>
    <row r="1115" spans="3:16" x14ac:dyDescent="0.25">
      <c r="C1115" s="48"/>
      <c r="D1115" s="37"/>
      <c r="E1115" s="37"/>
      <c r="F1115" s="37"/>
      <c r="G1115" s="37"/>
      <c r="H1115" s="37"/>
      <c r="I1115" s="37"/>
      <c r="J1115" s="37"/>
      <c r="K1115" s="42"/>
      <c r="L1115" s="37"/>
      <c r="P1115" s="37"/>
    </row>
    <row r="1116" spans="3:16" x14ac:dyDescent="0.25">
      <c r="C1116" s="48"/>
      <c r="D1116" s="37"/>
      <c r="E1116" s="37"/>
      <c r="F1116" s="37"/>
      <c r="G1116" s="37"/>
      <c r="H1116" s="37"/>
      <c r="I1116" s="37"/>
      <c r="J1116" s="37"/>
      <c r="K1116" s="45"/>
      <c r="L1116" s="37"/>
      <c r="P1116" s="37"/>
    </row>
    <row r="1117" spans="3:16" x14ac:dyDescent="0.25">
      <c r="C1117" s="48"/>
      <c r="D1117" s="37"/>
      <c r="E1117" s="37"/>
      <c r="F1117" s="37"/>
      <c r="G1117" s="37"/>
      <c r="H1117" s="37"/>
      <c r="I1117" s="37"/>
      <c r="J1117" s="37"/>
      <c r="K1117" s="42"/>
      <c r="L1117" s="37"/>
      <c r="P1117" s="37"/>
    </row>
    <row r="1118" spans="3:16" x14ac:dyDescent="0.25">
      <c r="C1118" s="48"/>
      <c r="D1118" s="37"/>
      <c r="E1118" s="37"/>
      <c r="F1118" s="37"/>
      <c r="G1118" s="37"/>
      <c r="H1118" s="37"/>
      <c r="I1118" s="37"/>
      <c r="J1118" s="37"/>
      <c r="K1118" s="45"/>
      <c r="L1118" s="37"/>
      <c r="P1118" s="37"/>
    </row>
    <row r="1119" spans="3:16" x14ac:dyDescent="0.25">
      <c r="C1119" s="48"/>
      <c r="D1119" s="37"/>
      <c r="E1119" s="37"/>
      <c r="F1119" s="37"/>
      <c r="G1119" s="37"/>
      <c r="H1119" s="37"/>
      <c r="I1119" s="37"/>
      <c r="J1119" s="37"/>
      <c r="K1119" s="42"/>
      <c r="L1119" s="37"/>
      <c r="P1119" s="37"/>
    </row>
    <row r="1120" spans="3:16" x14ac:dyDescent="0.25">
      <c r="C1120" s="48"/>
      <c r="D1120" s="37"/>
      <c r="E1120" s="37"/>
      <c r="F1120" s="37"/>
      <c r="G1120" s="37"/>
      <c r="H1120" s="37"/>
      <c r="I1120" s="37"/>
      <c r="J1120" s="37"/>
      <c r="K1120" s="45"/>
      <c r="L1120" s="37"/>
      <c r="P1120" s="37"/>
    </row>
    <row r="1121" spans="3:16" x14ac:dyDescent="0.25">
      <c r="C1121" s="48"/>
      <c r="D1121" s="37"/>
      <c r="E1121" s="37"/>
      <c r="F1121" s="37"/>
      <c r="G1121" s="37"/>
      <c r="H1121" s="37"/>
      <c r="I1121" s="37"/>
      <c r="J1121" s="37"/>
      <c r="K1121" s="42"/>
      <c r="L1121" s="37"/>
      <c r="P1121" s="37"/>
    </row>
    <row r="1122" spans="3:16" x14ac:dyDescent="0.25">
      <c r="C1122" s="48"/>
      <c r="D1122" s="37"/>
      <c r="E1122" s="37"/>
      <c r="F1122" s="37"/>
      <c r="G1122" s="37"/>
      <c r="H1122" s="37"/>
      <c r="I1122" s="37"/>
      <c r="J1122" s="37"/>
      <c r="K1122" s="45"/>
      <c r="L1122" s="37"/>
      <c r="P1122" s="37"/>
    </row>
    <row r="1123" spans="3:16" x14ac:dyDescent="0.25">
      <c r="C1123" s="48"/>
      <c r="D1123" s="37"/>
      <c r="E1123" s="37"/>
      <c r="F1123" s="37"/>
      <c r="G1123" s="37"/>
      <c r="H1123" s="37"/>
      <c r="I1123" s="37"/>
      <c r="J1123" s="37"/>
      <c r="K1123" s="42"/>
      <c r="L1123" s="37"/>
      <c r="P1123" s="37"/>
    </row>
    <row r="1124" spans="3:16" x14ac:dyDescent="0.25">
      <c r="C1124" s="48"/>
      <c r="D1124" s="37"/>
      <c r="E1124" s="37"/>
      <c r="F1124" s="37"/>
      <c r="G1124" s="37"/>
      <c r="H1124" s="37"/>
      <c r="I1124" s="37"/>
      <c r="J1124" s="37"/>
      <c r="K1124" s="45"/>
      <c r="L1124" s="37"/>
      <c r="P1124" s="37"/>
    </row>
    <row r="1125" spans="3:16" x14ac:dyDescent="0.25">
      <c r="C1125" s="48"/>
      <c r="D1125" s="37"/>
      <c r="E1125" s="37"/>
      <c r="F1125" s="37"/>
      <c r="G1125" s="37"/>
      <c r="H1125" s="37"/>
      <c r="I1125" s="37"/>
      <c r="J1125" s="37"/>
      <c r="K1125" s="42"/>
      <c r="L1125" s="37"/>
      <c r="P1125" s="37"/>
    </row>
    <row r="1126" spans="3:16" x14ac:dyDescent="0.25">
      <c r="C1126" s="48"/>
      <c r="D1126" s="37"/>
      <c r="E1126" s="37"/>
      <c r="F1126" s="37"/>
      <c r="G1126" s="37"/>
      <c r="H1126" s="37"/>
      <c r="I1126" s="37"/>
      <c r="J1126" s="37"/>
      <c r="K1126" s="45"/>
      <c r="L1126" s="37"/>
      <c r="P1126" s="37"/>
    </row>
    <row r="1127" spans="3:16" x14ac:dyDescent="0.25">
      <c r="C1127" s="48"/>
      <c r="D1127" s="37"/>
      <c r="E1127" s="37"/>
      <c r="F1127" s="37"/>
      <c r="G1127" s="37"/>
      <c r="H1127" s="37"/>
      <c r="I1127" s="37"/>
      <c r="J1127" s="37"/>
      <c r="K1127" s="42"/>
      <c r="L1127" s="37"/>
      <c r="P1127" s="37"/>
    </row>
    <row r="1128" spans="3:16" x14ac:dyDescent="0.25">
      <c r="C1128" s="48"/>
      <c r="D1128" s="37"/>
      <c r="E1128" s="37"/>
      <c r="F1128" s="37"/>
      <c r="G1128" s="37"/>
      <c r="H1128" s="37"/>
      <c r="I1128" s="37"/>
      <c r="J1128" s="37"/>
      <c r="K1128" s="45"/>
      <c r="L1128" s="37"/>
      <c r="P1128" s="37"/>
    </row>
    <row r="1129" spans="3:16" x14ac:dyDescent="0.25">
      <c r="C1129" s="48"/>
      <c r="D1129" s="37"/>
      <c r="E1129" s="37"/>
      <c r="F1129" s="37"/>
      <c r="G1129" s="37"/>
      <c r="H1129" s="37"/>
      <c r="I1129" s="37"/>
      <c r="J1129" s="37"/>
      <c r="K1129" s="42"/>
      <c r="L1129" s="37"/>
      <c r="P1129" s="37"/>
    </row>
    <row r="1130" spans="3:16" x14ac:dyDescent="0.25">
      <c r="C1130" s="48"/>
      <c r="D1130" s="37"/>
      <c r="E1130" s="37"/>
      <c r="F1130" s="37"/>
      <c r="G1130" s="37"/>
      <c r="H1130" s="37"/>
      <c r="I1130" s="37"/>
      <c r="J1130" s="37"/>
      <c r="K1130" s="45"/>
      <c r="L1130" s="37"/>
      <c r="P1130" s="37"/>
    </row>
    <row r="1131" spans="3:16" x14ac:dyDescent="0.25">
      <c r="C1131" s="48"/>
      <c r="D1131" s="37"/>
      <c r="E1131" s="37"/>
      <c r="F1131" s="37"/>
      <c r="G1131" s="37"/>
      <c r="H1131" s="37"/>
      <c r="I1131" s="37"/>
      <c r="J1131" s="37"/>
      <c r="K1131" s="42"/>
      <c r="L1131" s="37"/>
      <c r="P1131" s="37"/>
    </row>
    <row r="1132" spans="3:16" x14ac:dyDescent="0.25">
      <c r="C1132" s="48"/>
      <c r="D1132" s="37"/>
      <c r="E1132" s="37"/>
      <c r="F1132" s="37"/>
      <c r="G1132" s="37"/>
      <c r="H1132" s="37"/>
      <c r="I1132" s="37"/>
      <c r="J1132" s="37"/>
      <c r="K1132" s="45"/>
      <c r="L1132" s="37"/>
      <c r="P1132" s="37"/>
    </row>
    <row r="1133" spans="3:16" x14ac:dyDescent="0.25">
      <c r="C1133" s="48"/>
      <c r="D1133" s="37"/>
      <c r="E1133" s="37"/>
      <c r="F1133" s="37"/>
      <c r="G1133" s="37"/>
      <c r="H1133" s="37"/>
      <c r="I1133" s="37"/>
      <c r="J1133" s="37"/>
      <c r="K1133" s="42"/>
      <c r="L1133" s="37"/>
      <c r="P1133" s="37"/>
    </row>
    <row r="1134" spans="3:16" x14ac:dyDescent="0.25">
      <c r="C1134" s="48"/>
      <c r="D1134" s="37"/>
      <c r="E1134" s="37"/>
      <c r="F1134" s="37"/>
      <c r="G1134" s="37"/>
      <c r="H1134" s="37"/>
      <c r="I1134" s="37"/>
      <c r="J1134" s="37"/>
      <c r="K1134" s="45"/>
      <c r="L1134" s="37"/>
      <c r="P1134" s="37"/>
    </row>
    <row r="1135" spans="3:16" x14ac:dyDescent="0.25">
      <c r="C1135" s="48"/>
      <c r="D1135" s="37"/>
      <c r="E1135" s="37"/>
      <c r="F1135" s="37"/>
      <c r="G1135" s="37"/>
      <c r="H1135" s="37"/>
      <c r="I1135" s="37"/>
      <c r="J1135" s="37"/>
      <c r="K1135" s="42"/>
      <c r="L1135" s="37"/>
      <c r="P1135" s="37"/>
    </row>
    <row r="1136" spans="3:16" x14ac:dyDescent="0.25">
      <c r="C1136" s="48"/>
      <c r="D1136" s="37"/>
      <c r="E1136" s="37"/>
      <c r="F1136" s="37"/>
      <c r="G1136" s="37"/>
      <c r="H1136" s="37"/>
      <c r="I1136" s="37"/>
      <c r="J1136" s="37"/>
      <c r="K1136" s="45"/>
      <c r="L1136" s="37"/>
      <c r="P1136" s="37"/>
    </row>
    <row r="1137" spans="3:16" x14ac:dyDescent="0.25">
      <c r="C1137" s="48"/>
      <c r="D1137" s="37"/>
      <c r="E1137" s="37"/>
      <c r="F1137" s="37"/>
      <c r="G1137" s="37"/>
      <c r="H1137" s="37"/>
      <c r="I1137" s="37"/>
      <c r="J1137" s="37"/>
      <c r="K1137" s="42"/>
      <c r="L1137" s="37"/>
      <c r="P1137" s="37"/>
    </row>
    <row r="1138" spans="3:16" x14ac:dyDescent="0.25">
      <c r="C1138" s="48"/>
      <c r="D1138" s="37"/>
      <c r="E1138" s="37"/>
      <c r="F1138" s="37"/>
      <c r="G1138" s="37"/>
      <c r="H1138" s="37"/>
      <c r="I1138" s="37"/>
      <c r="J1138" s="37"/>
      <c r="K1138" s="45"/>
      <c r="L1138" s="37"/>
      <c r="P1138" s="37"/>
    </row>
    <row r="1139" spans="3:16" x14ac:dyDescent="0.25">
      <c r="C1139" s="48"/>
      <c r="D1139" s="37"/>
      <c r="E1139" s="37"/>
      <c r="F1139" s="37"/>
      <c r="G1139" s="37"/>
      <c r="H1139" s="37"/>
      <c r="I1139" s="37"/>
      <c r="J1139" s="37"/>
      <c r="K1139" s="42"/>
      <c r="L1139" s="37"/>
      <c r="P1139" s="37"/>
    </row>
    <row r="1140" spans="3:16" x14ac:dyDescent="0.25">
      <c r="C1140" s="48"/>
      <c r="D1140" s="37"/>
      <c r="E1140" s="37"/>
      <c r="F1140" s="37"/>
      <c r="G1140" s="37"/>
      <c r="H1140" s="37"/>
      <c r="I1140" s="37"/>
      <c r="J1140" s="37"/>
      <c r="K1140" s="45"/>
      <c r="L1140" s="37"/>
      <c r="P1140" s="37"/>
    </row>
    <row r="1141" spans="3:16" x14ac:dyDescent="0.25">
      <c r="C1141" s="48"/>
      <c r="D1141" s="37"/>
      <c r="E1141" s="37"/>
      <c r="F1141" s="37"/>
      <c r="G1141" s="37"/>
      <c r="H1141" s="37"/>
      <c r="I1141" s="37"/>
      <c r="J1141" s="37"/>
      <c r="K1141" s="42"/>
      <c r="L1141" s="37"/>
      <c r="P1141" s="37"/>
    </row>
    <row r="1142" spans="3:16" x14ac:dyDescent="0.25">
      <c r="C1142" s="48"/>
      <c r="D1142" s="37"/>
      <c r="E1142" s="37"/>
      <c r="F1142" s="37"/>
      <c r="G1142" s="37"/>
      <c r="H1142" s="37"/>
      <c r="I1142" s="37"/>
      <c r="J1142" s="37"/>
      <c r="K1142" s="45"/>
      <c r="L1142" s="37"/>
      <c r="P1142" s="37"/>
    </row>
    <row r="1143" spans="3:16" x14ac:dyDescent="0.25">
      <c r="C1143" s="48"/>
      <c r="D1143" s="37"/>
      <c r="E1143" s="37"/>
      <c r="F1143" s="37"/>
      <c r="G1143" s="37"/>
      <c r="H1143" s="37"/>
      <c r="I1143" s="37"/>
      <c r="J1143" s="37"/>
      <c r="K1143" s="42"/>
      <c r="L1143" s="37"/>
      <c r="P1143" s="37"/>
    </row>
    <row r="1144" spans="3:16" x14ac:dyDescent="0.25">
      <c r="C1144" s="48"/>
      <c r="D1144" s="37"/>
      <c r="E1144" s="37"/>
      <c r="F1144" s="37"/>
      <c r="G1144" s="37"/>
      <c r="H1144" s="37"/>
      <c r="I1144" s="37"/>
      <c r="J1144" s="37"/>
      <c r="K1144" s="45"/>
      <c r="L1144" s="37"/>
      <c r="P1144" s="37"/>
    </row>
    <row r="1145" spans="3:16" x14ac:dyDescent="0.25">
      <c r="C1145" s="48"/>
      <c r="D1145" s="37"/>
      <c r="E1145" s="37"/>
      <c r="F1145" s="37"/>
      <c r="G1145" s="37"/>
      <c r="H1145" s="37"/>
      <c r="I1145" s="37"/>
      <c r="J1145" s="37"/>
      <c r="K1145" s="42"/>
      <c r="L1145" s="37"/>
      <c r="P1145" s="37"/>
    </row>
    <row r="1146" spans="3:16" x14ac:dyDescent="0.25">
      <c r="C1146" s="48"/>
      <c r="D1146" s="37"/>
      <c r="E1146" s="37"/>
      <c r="F1146" s="37"/>
      <c r="G1146" s="37"/>
      <c r="H1146" s="37"/>
      <c r="I1146" s="37"/>
      <c r="J1146" s="37"/>
      <c r="K1146" s="45"/>
      <c r="L1146" s="37"/>
      <c r="P1146" s="37"/>
    </row>
    <row r="1147" spans="3:16" x14ac:dyDescent="0.25">
      <c r="C1147" s="48"/>
      <c r="D1147" s="37"/>
      <c r="E1147" s="37"/>
      <c r="F1147" s="37"/>
      <c r="G1147" s="37"/>
      <c r="H1147" s="37"/>
      <c r="I1147" s="37"/>
      <c r="J1147" s="37"/>
      <c r="K1147" s="42"/>
      <c r="L1147" s="37"/>
      <c r="P1147" s="37"/>
    </row>
    <row r="1148" spans="3:16" x14ac:dyDescent="0.25">
      <c r="C1148" s="48"/>
      <c r="D1148" s="37"/>
      <c r="E1148" s="37"/>
      <c r="F1148" s="37"/>
      <c r="G1148" s="37"/>
      <c r="H1148" s="37"/>
      <c r="I1148" s="37"/>
      <c r="J1148" s="37"/>
      <c r="K1148" s="45"/>
      <c r="L1148" s="37"/>
      <c r="P1148" s="37"/>
    </row>
    <row r="1149" spans="3:16" x14ac:dyDescent="0.25">
      <c r="C1149" s="48"/>
      <c r="D1149" s="37"/>
      <c r="E1149" s="37"/>
      <c r="F1149" s="37"/>
      <c r="G1149" s="37"/>
      <c r="H1149" s="37"/>
      <c r="I1149" s="37"/>
      <c r="J1149" s="37"/>
      <c r="K1149" s="42"/>
      <c r="L1149" s="37"/>
      <c r="P1149" s="37"/>
    </row>
    <row r="1150" spans="3:16" x14ac:dyDescent="0.25">
      <c r="C1150" s="48"/>
      <c r="D1150" s="37"/>
      <c r="E1150" s="37"/>
      <c r="F1150" s="37"/>
      <c r="G1150" s="37"/>
      <c r="H1150" s="37"/>
      <c r="I1150" s="37"/>
      <c r="J1150" s="37"/>
      <c r="K1150" s="45"/>
      <c r="L1150" s="37"/>
      <c r="P1150" s="37"/>
    </row>
    <row r="1151" spans="3:16" x14ac:dyDescent="0.25">
      <c r="C1151" s="48"/>
      <c r="D1151" s="37"/>
      <c r="E1151" s="37"/>
      <c r="F1151" s="37"/>
      <c r="G1151" s="37"/>
      <c r="H1151" s="37"/>
      <c r="I1151" s="37"/>
      <c r="J1151" s="37"/>
      <c r="K1151" s="42"/>
      <c r="L1151" s="37"/>
      <c r="P1151" s="37"/>
    </row>
    <row r="1152" spans="3:16" x14ac:dyDescent="0.25">
      <c r="C1152" s="48"/>
      <c r="D1152" s="37"/>
      <c r="E1152" s="37"/>
      <c r="F1152" s="37"/>
      <c r="G1152" s="37"/>
      <c r="H1152" s="37"/>
      <c r="I1152" s="37"/>
      <c r="J1152" s="37"/>
      <c r="K1152" s="45"/>
      <c r="L1152" s="37"/>
      <c r="P1152" s="37"/>
    </row>
    <row r="1153" spans="3:16" x14ac:dyDescent="0.25">
      <c r="C1153" s="48"/>
      <c r="D1153" s="37"/>
      <c r="E1153" s="37"/>
      <c r="F1153" s="37"/>
      <c r="G1153" s="37"/>
      <c r="H1153" s="37"/>
      <c r="I1153" s="37"/>
      <c r="J1153" s="37"/>
      <c r="K1153" s="42"/>
      <c r="L1153" s="37"/>
      <c r="P1153" s="37"/>
    </row>
    <row r="1154" spans="3:16" x14ac:dyDescent="0.25">
      <c r="C1154" s="48"/>
      <c r="D1154" s="37"/>
      <c r="E1154" s="37"/>
      <c r="F1154" s="37"/>
      <c r="G1154" s="37"/>
      <c r="H1154" s="37"/>
      <c r="I1154" s="37"/>
      <c r="J1154" s="37"/>
      <c r="K1154" s="45"/>
      <c r="L1154" s="37"/>
      <c r="P1154" s="37"/>
    </row>
    <row r="1155" spans="3:16" x14ac:dyDescent="0.25">
      <c r="C1155" s="48"/>
      <c r="D1155" s="37"/>
      <c r="E1155" s="37"/>
      <c r="F1155" s="37"/>
      <c r="G1155" s="37"/>
      <c r="H1155" s="37"/>
      <c r="I1155" s="37"/>
      <c r="J1155" s="37"/>
      <c r="K1155" s="42"/>
      <c r="L1155" s="37"/>
      <c r="P1155" s="37"/>
    </row>
    <row r="1156" spans="3:16" x14ac:dyDescent="0.25">
      <c r="C1156" s="48"/>
      <c r="D1156" s="37"/>
      <c r="E1156" s="37"/>
      <c r="F1156" s="37"/>
      <c r="G1156" s="37"/>
      <c r="H1156" s="37"/>
      <c r="I1156" s="37"/>
      <c r="J1156" s="37"/>
      <c r="K1156" s="45"/>
      <c r="L1156" s="37"/>
      <c r="P1156" s="37"/>
    </row>
    <row r="1157" spans="3:16" x14ac:dyDescent="0.25">
      <c r="C1157" s="48"/>
      <c r="D1157" s="37"/>
      <c r="E1157" s="37"/>
      <c r="F1157" s="37"/>
      <c r="G1157" s="37"/>
      <c r="H1157" s="37"/>
      <c r="I1157" s="37"/>
      <c r="J1157" s="37"/>
      <c r="K1157" s="42"/>
      <c r="L1157" s="37"/>
      <c r="P1157" s="37"/>
    </row>
    <row r="1158" spans="3:16" x14ac:dyDescent="0.25">
      <c r="C1158" s="48"/>
      <c r="D1158" s="37"/>
      <c r="E1158" s="37"/>
      <c r="F1158" s="37"/>
      <c r="G1158" s="37"/>
      <c r="H1158" s="37"/>
      <c r="I1158" s="37"/>
      <c r="J1158" s="37"/>
      <c r="K1158" s="45"/>
      <c r="L1158" s="37"/>
      <c r="P1158" s="37"/>
    </row>
    <row r="1159" spans="3:16" x14ac:dyDescent="0.25">
      <c r="C1159" s="48"/>
      <c r="D1159" s="37"/>
      <c r="E1159" s="37"/>
      <c r="F1159" s="37"/>
      <c r="G1159" s="37"/>
      <c r="H1159" s="37"/>
      <c r="I1159" s="37"/>
      <c r="J1159" s="37"/>
      <c r="K1159" s="42"/>
      <c r="L1159" s="37"/>
      <c r="P1159" s="37"/>
    </row>
    <row r="1160" spans="3:16" x14ac:dyDescent="0.25">
      <c r="C1160" s="48"/>
      <c r="D1160" s="37"/>
      <c r="E1160" s="37"/>
      <c r="F1160" s="37"/>
      <c r="G1160" s="37"/>
      <c r="H1160" s="37"/>
      <c r="I1160" s="37"/>
      <c r="J1160" s="37"/>
      <c r="K1160" s="45"/>
      <c r="L1160" s="37"/>
      <c r="P1160" s="37"/>
    </row>
    <row r="1161" spans="3:16" x14ac:dyDescent="0.25">
      <c r="C1161" s="48"/>
      <c r="D1161" s="37"/>
      <c r="E1161" s="37"/>
      <c r="F1161" s="37"/>
      <c r="G1161" s="37"/>
      <c r="H1161" s="37"/>
      <c r="I1161" s="37"/>
      <c r="J1161" s="37"/>
      <c r="K1161" s="42"/>
      <c r="L1161" s="37"/>
      <c r="P1161" s="37"/>
    </row>
    <row r="1162" spans="3:16" x14ac:dyDescent="0.25">
      <c r="C1162" s="48"/>
      <c r="D1162" s="37"/>
      <c r="E1162" s="37"/>
      <c r="F1162" s="37"/>
      <c r="G1162" s="37"/>
      <c r="H1162" s="37"/>
      <c r="I1162" s="37"/>
      <c r="J1162" s="37"/>
      <c r="K1162" s="45"/>
      <c r="L1162" s="37"/>
      <c r="P1162" s="37"/>
    </row>
    <row r="1163" spans="3:16" x14ac:dyDescent="0.25">
      <c r="C1163" s="48"/>
      <c r="D1163" s="37"/>
      <c r="E1163" s="37"/>
      <c r="F1163" s="37"/>
      <c r="G1163" s="37"/>
      <c r="H1163" s="37"/>
      <c r="I1163" s="37"/>
      <c r="J1163" s="37"/>
      <c r="K1163" s="42"/>
      <c r="L1163" s="37"/>
      <c r="P1163" s="37"/>
    </row>
    <row r="1164" spans="3:16" x14ac:dyDescent="0.25">
      <c r="C1164" s="48"/>
      <c r="D1164" s="37"/>
      <c r="E1164" s="37"/>
      <c r="F1164" s="37"/>
      <c r="G1164" s="37"/>
      <c r="H1164" s="37"/>
      <c r="I1164" s="37"/>
      <c r="J1164" s="37"/>
      <c r="K1164" s="45"/>
      <c r="L1164" s="37"/>
      <c r="P1164" s="37"/>
    </row>
    <row r="1165" spans="3:16" x14ac:dyDescent="0.25">
      <c r="C1165" s="48"/>
      <c r="D1165" s="37"/>
      <c r="E1165" s="37"/>
      <c r="F1165" s="37"/>
      <c r="G1165" s="37"/>
      <c r="H1165" s="37"/>
      <c r="I1165" s="37"/>
      <c r="J1165" s="37"/>
      <c r="K1165" s="42"/>
      <c r="L1165" s="37"/>
      <c r="P1165" s="37"/>
    </row>
    <row r="1166" spans="3:16" x14ac:dyDescent="0.25">
      <c r="C1166" s="48"/>
      <c r="D1166" s="37"/>
      <c r="E1166" s="37"/>
      <c r="F1166" s="37"/>
      <c r="G1166" s="37"/>
      <c r="H1166" s="37"/>
      <c r="I1166" s="37"/>
      <c r="J1166" s="37"/>
      <c r="K1166" s="45"/>
      <c r="L1166" s="37"/>
      <c r="P1166" s="37"/>
    </row>
    <row r="1167" spans="3:16" x14ac:dyDescent="0.25">
      <c r="C1167" s="48"/>
      <c r="D1167" s="37"/>
      <c r="E1167" s="37"/>
      <c r="F1167" s="37"/>
      <c r="G1167" s="37"/>
      <c r="H1167" s="37"/>
      <c r="I1167" s="37"/>
      <c r="J1167" s="37"/>
      <c r="K1167" s="42"/>
      <c r="L1167" s="37"/>
      <c r="P1167" s="37"/>
    </row>
    <row r="1168" spans="3:16" x14ac:dyDescent="0.25">
      <c r="C1168" s="48"/>
      <c r="D1168" s="37"/>
      <c r="E1168" s="37"/>
      <c r="F1168" s="37"/>
      <c r="G1168" s="37"/>
      <c r="H1168" s="37"/>
      <c r="I1168" s="37"/>
      <c r="J1168" s="37"/>
      <c r="K1168" s="45"/>
      <c r="L1168" s="37"/>
      <c r="P1168" s="37"/>
    </row>
    <row r="1169" spans="3:16" x14ac:dyDescent="0.25">
      <c r="C1169" s="48"/>
      <c r="D1169" s="37"/>
      <c r="E1169" s="37"/>
      <c r="F1169" s="37"/>
      <c r="G1169" s="37"/>
      <c r="H1169" s="37"/>
      <c r="I1169" s="37"/>
      <c r="J1169" s="37"/>
      <c r="K1169" s="42"/>
      <c r="L1169" s="37"/>
      <c r="P1169" s="37"/>
    </row>
    <row r="1170" spans="3:16" x14ac:dyDescent="0.25">
      <c r="C1170" s="48"/>
      <c r="D1170" s="37"/>
      <c r="E1170" s="37"/>
      <c r="F1170" s="37"/>
      <c r="G1170" s="37"/>
      <c r="H1170" s="37"/>
      <c r="I1170" s="37"/>
      <c r="J1170" s="37"/>
      <c r="K1170" s="45"/>
      <c r="L1170" s="37"/>
      <c r="P1170" s="37"/>
    </row>
    <row r="1171" spans="3:16" x14ac:dyDescent="0.25">
      <c r="C1171" s="48"/>
      <c r="D1171" s="37"/>
      <c r="E1171" s="37"/>
      <c r="F1171" s="37"/>
      <c r="G1171" s="37"/>
      <c r="H1171" s="37"/>
      <c r="I1171" s="37"/>
      <c r="J1171" s="37"/>
      <c r="K1171" s="42"/>
      <c r="L1171" s="37"/>
      <c r="P1171" s="37"/>
    </row>
    <row r="1172" spans="3:16" x14ac:dyDescent="0.25">
      <c r="C1172" s="48"/>
      <c r="D1172" s="37"/>
      <c r="E1172" s="37"/>
      <c r="F1172" s="37"/>
      <c r="G1172" s="37"/>
      <c r="H1172" s="37"/>
      <c r="I1172" s="37"/>
      <c r="J1172" s="37"/>
      <c r="K1172" s="45"/>
      <c r="L1172" s="37"/>
      <c r="P1172" s="37"/>
    </row>
    <row r="1173" spans="3:16" x14ac:dyDescent="0.25">
      <c r="C1173" s="48"/>
      <c r="D1173" s="37"/>
      <c r="E1173" s="37"/>
      <c r="F1173" s="37"/>
      <c r="G1173" s="37"/>
      <c r="H1173" s="37"/>
      <c r="I1173" s="37"/>
      <c r="J1173" s="37"/>
      <c r="K1173" s="42"/>
      <c r="L1173" s="37"/>
      <c r="P1173" s="37"/>
    </row>
    <row r="1174" spans="3:16" x14ac:dyDescent="0.25">
      <c r="C1174" s="48"/>
      <c r="D1174" s="37"/>
      <c r="E1174" s="37"/>
      <c r="F1174" s="37"/>
      <c r="G1174" s="37"/>
      <c r="H1174" s="37"/>
      <c r="I1174" s="37"/>
      <c r="J1174" s="37"/>
      <c r="K1174" s="45"/>
      <c r="L1174" s="37"/>
      <c r="P1174" s="37"/>
    </row>
    <row r="1175" spans="3:16" x14ac:dyDescent="0.25">
      <c r="C1175" s="48"/>
      <c r="D1175" s="37"/>
      <c r="E1175" s="37"/>
      <c r="F1175" s="37"/>
      <c r="G1175" s="37"/>
      <c r="H1175" s="37"/>
      <c r="I1175" s="37"/>
      <c r="J1175" s="37"/>
      <c r="K1175" s="42"/>
      <c r="L1175" s="37"/>
      <c r="P1175" s="37"/>
    </row>
    <row r="1176" spans="3:16" x14ac:dyDescent="0.25">
      <c r="C1176" s="48"/>
      <c r="D1176" s="37"/>
      <c r="E1176" s="37"/>
      <c r="F1176" s="37"/>
      <c r="G1176" s="37"/>
      <c r="H1176" s="37"/>
      <c r="I1176" s="37"/>
      <c r="J1176" s="37"/>
      <c r="K1176" s="45"/>
      <c r="L1176" s="37"/>
      <c r="P1176" s="37"/>
    </row>
    <row r="1177" spans="3:16" x14ac:dyDescent="0.25">
      <c r="C1177" s="48"/>
      <c r="D1177" s="37"/>
      <c r="E1177" s="37"/>
      <c r="F1177" s="37"/>
      <c r="G1177" s="37"/>
      <c r="H1177" s="37"/>
      <c r="I1177" s="37"/>
      <c r="J1177" s="37"/>
      <c r="K1177" s="42"/>
      <c r="L1177" s="37"/>
      <c r="P1177" s="37"/>
    </row>
    <row r="1178" spans="3:16" x14ac:dyDescent="0.25">
      <c r="C1178" s="48"/>
      <c r="D1178" s="37"/>
      <c r="E1178" s="37"/>
      <c r="F1178" s="37"/>
      <c r="G1178" s="37"/>
      <c r="H1178" s="37"/>
      <c r="I1178" s="37"/>
      <c r="J1178" s="37"/>
      <c r="K1178" s="45"/>
      <c r="L1178" s="37"/>
      <c r="P1178" s="37"/>
    </row>
    <row r="1179" spans="3:16" x14ac:dyDescent="0.25">
      <c r="C1179" s="48"/>
      <c r="D1179" s="37"/>
      <c r="E1179" s="37"/>
      <c r="F1179" s="37"/>
      <c r="G1179" s="37"/>
      <c r="H1179" s="37"/>
      <c r="I1179" s="37"/>
      <c r="J1179" s="37"/>
      <c r="K1179" s="42"/>
      <c r="L1179" s="37"/>
      <c r="P1179" s="37"/>
    </row>
    <row r="1180" spans="3:16" x14ac:dyDescent="0.25">
      <c r="C1180" s="48"/>
      <c r="D1180" s="37"/>
      <c r="E1180" s="37"/>
      <c r="F1180" s="37"/>
      <c r="G1180" s="37"/>
      <c r="H1180" s="37"/>
      <c r="I1180" s="37"/>
      <c r="J1180" s="37"/>
      <c r="K1180" s="45"/>
      <c r="L1180" s="37"/>
      <c r="P1180" s="37"/>
    </row>
    <row r="1181" spans="3:16" x14ac:dyDescent="0.25">
      <c r="C1181" s="48"/>
      <c r="D1181" s="37"/>
      <c r="E1181" s="37"/>
      <c r="F1181" s="37"/>
      <c r="G1181" s="37"/>
      <c r="H1181" s="37"/>
      <c r="I1181" s="37"/>
      <c r="J1181" s="37"/>
      <c r="K1181" s="42"/>
      <c r="L1181" s="37"/>
      <c r="P1181" s="37"/>
    </row>
    <row r="1182" spans="3:16" x14ac:dyDescent="0.25">
      <c r="C1182" s="48"/>
      <c r="D1182" s="37"/>
      <c r="E1182" s="37"/>
      <c r="F1182" s="37"/>
      <c r="G1182" s="37"/>
      <c r="H1182" s="37"/>
      <c r="I1182" s="37"/>
      <c r="J1182" s="37"/>
      <c r="K1182" s="45"/>
      <c r="L1182" s="37"/>
      <c r="P1182" s="37"/>
    </row>
    <row r="1183" spans="3:16" x14ac:dyDescent="0.25">
      <c r="C1183" s="48"/>
      <c r="D1183" s="37"/>
      <c r="E1183" s="37"/>
      <c r="F1183" s="37"/>
      <c r="G1183" s="37"/>
      <c r="H1183" s="37"/>
      <c r="I1183" s="37"/>
      <c r="J1183" s="37"/>
      <c r="K1183" s="42"/>
      <c r="L1183" s="37"/>
      <c r="P1183" s="37"/>
    </row>
    <row r="1184" spans="3:16" x14ac:dyDescent="0.25">
      <c r="C1184" s="48"/>
      <c r="D1184" s="37"/>
      <c r="E1184" s="37"/>
      <c r="F1184" s="37"/>
      <c r="G1184" s="37"/>
      <c r="H1184" s="37"/>
      <c r="I1184" s="37"/>
      <c r="J1184" s="37"/>
      <c r="K1184" s="45"/>
      <c r="L1184" s="37"/>
      <c r="P1184" s="37"/>
    </row>
    <row r="1185" spans="3:16" x14ac:dyDescent="0.25">
      <c r="C1185" s="48"/>
      <c r="D1185" s="37"/>
      <c r="E1185" s="37"/>
      <c r="F1185" s="37"/>
      <c r="G1185" s="37"/>
      <c r="H1185" s="37"/>
      <c r="I1185" s="37"/>
      <c r="J1185" s="37"/>
      <c r="K1185" s="42"/>
      <c r="L1185" s="37"/>
      <c r="P1185" s="37"/>
    </row>
    <row r="1186" spans="3:16" x14ac:dyDescent="0.25">
      <c r="C1186" s="48"/>
      <c r="D1186" s="37"/>
      <c r="E1186" s="37"/>
      <c r="F1186" s="37"/>
      <c r="G1186" s="37"/>
      <c r="H1186" s="37"/>
      <c r="I1186" s="37"/>
      <c r="J1186" s="37"/>
      <c r="K1186" s="45"/>
      <c r="L1186" s="37"/>
      <c r="P1186" s="37"/>
    </row>
    <row r="1187" spans="3:16" x14ac:dyDescent="0.25">
      <c r="C1187" s="48"/>
      <c r="D1187" s="37"/>
      <c r="E1187" s="37"/>
      <c r="F1187" s="37"/>
      <c r="G1187" s="37"/>
      <c r="H1187" s="37"/>
      <c r="I1187" s="37"/>
      <c r="J1187" s="37"/>
      <c r="K1187" s="42"/>
      <c r="L1187" s="37"/>
      <c r="P1187" s="37"/>
    </row>
    <row r="1188" spans="3:16" x14ac:dyDescent="0.25">
      <c r="C1188" s="48"/>
      <c r="D1188" s="37"/>
      <c r="E1188" s="37"/>
      <c r="F1188" s="37"/>
      <c r="G1188" s="37"/>
      <c r="H1188" s="37"/>
      <c r="I1188" s="37"/>
      <c r="J1188" s="37"/>
      <c r="K1188" s="45"/>
      <c r="L1188" s="37"/>
      <c r="P1188" s="37"/>
    </row>
    <row r="1189" spans="3:16" x14ac:dyDescent="0.25">
      <c r="C1189" s="48"/>
      <c r="D1189" s="37"/>
      <c r="E1189" s="37"/>
      <c r="F1189" s="37"/>
      <c r="G1189" s="37"/>
      <c r="H1189" s="37"/>
      <c r="I1189" s="37"/>
      <c r="J1189" s="37"/>
      <c r="K1189" s="42"/>
      <c r="L1189" s="37"/>
      <c r="P1189" s="37"/>
    </row>
    <row r="1190" spans="3:16" x14ac:dyDescent="0.25">
      <c r="C1190" s="48"/>
      <c r="D1190" s="37"/>
      <c r="E1190" s="37"/>
      <c r="F1190" s="37"/>
      <c r="G1190" s="37"/>
      <c r="H1190" s="37"/>
      <c r="I1190" s="37"/>
      <c r="J1190" s="37"/>
      <c r="K1190" s="45"/>
      <c r="L1190" s="37"/>
      <c r="P1190" s="37"/>
    </row>
    <row r="1191" spans="3:16" x14ac:dyDescent="0.25">
      <c r="C1191" s="48"/>
      <c r="D1191" s="37"/>
      <c r="E1191" s="37"/>
      <c r="F1191" s="37"/>
      <c r="G1191" s="37"/>
      <c r="H1191" s="37"/>
      <c r="I1191" s="37"/>
      <c r="J1191" s="37"/>
      <c r="K1191" s="42"/>
      <c r="L1191" s="37"/>
      <c r="P1191" s="37"/>
    </row>
    <row r="1192" spans="3:16" x14ac:dyDescent="0.25">
      <c r="C1192" s="48"/>
      <c r="D1192" s="37"/>
      <c r="E1192" s="37"/>
      <c r="F1192" s="37"/>
      <c r="G1192" s="37"/>
      <c r="H1192" s="37"/>
      <c r="I1192" s="37"/>
      <c r="J1192" s="37"/>
      <c r="K1192" s="45"/>
      <c r="L1192" s="37"/>
      <c r="P1192" s="37"/>
    </row>
    <row r="1193" spans="3:16" x14ac:dyDescent="0.25">
      <c r="C1193" s="48"/>
      <c r="D1193" s="37"/>
      <c r="E1193" s="37"/>
      <c r="F1193" s="37"/>
      <c r="G1193" s="37"/>
      <c r="H1193" s="37"/>
      <c r="I1193" s="37"/>
      <c r="J1193" s="37"/>
      <c r="K1193" s="42"/>
      <c r="L1193" s="37"/>
      <c r="P1193" s="37"/>
    </row>
    <row r="1194" spans="3:16" x14ac:dyDescent="0.25">
      <c r="C1194" s="48"/>
      <c r="D1194" s="37"/>
      <c r="E1194" s="37"/>
      <c r="F1194" s="37"/>
      <c r="G1194" s="37"/>
      <c r="H1194" s="37"/>
      <c r="I1194" s="37"/>
      <c r="J1194" s="37"/>
      <c r="K1194" s="45"/>
      <c r="L1194" s="37"/>
      <c r="P1194" s="37"/>
    </row>
    <row r="1195" spans="3:16" x14ac:dyDescent="0.25">
      <c r="C1195" s="48"/>
      <c r="D1195" s="37"/>
      <c r="E1195" s="37"/>
      <c r="F1195" s="37"/>
      <c r="G1195" s="37"/>
      <c r="H1195" s="37"/>
      <c r="I1195" s="37"/>
      <c r="J1195" s="37"/>
      <c r="K1195" s="42"/>
      <c r="L1195" s="37"/>
      <c r="P1195" s="37"/>
    </row>
    <row r="1196" spans="3:16" x14ac:dyDescent="0.25">
      <c r="C1196" s="48"/>
      <c r="D1196" s="37"/>
      <c r="E1196" s="37"/>
      <c r="F1196" s="37"/>
      <c r="G1196" s="37"/>
      <c r="H1196" s="37"/>
      <c r="I1196" s="37"/>
      <c r="J1196" s="37"/>
      <c r="K1196" s="45"/>
      <c r="L1196" s="37"/>
      <c r="P1196" s="37"/>
    </row>
    <row r="1197" spans="3:16" x14ac:dyDescent="0.25">
      <c r="C1197" s="48"/>
      <c r="D1197" s="37"/>
      <c r="E1197" s="37"/>
      <c r="F1197" s="37"/>
      <c r="G1197" s="37"/>
      <c r="H1197" s="37"/>
      <c r="I1197" s="37"/>
      <c r="J1197" s="37"/>
      <c r="K1197" s="42"/>
      <c r="L1197" s="37"/>
      <c r="P1197" s="37"/>
    </row>
    <row r="1198" spans="3:16" x14ac:dyDescent="0.25">
      <c r="C1198" s="48"/>
      <c r="D1198" s="37"/>
      <c r="E1198" s="37"/>
      <c r="F1198" s="37"/>
      <c r="G1198" s="37"/>
      <c r="H1198" s="37"/>
      <c r="I1198" s="37"/>
      <c r="J1198" s="37"/>
      <c r="K1198" s="45"/>
      <c r="L1198" s="37"/>
      <c r="P1198" s="37"/>
    </row>
    <row r="1199" spans="3:16" x14ac:dyDescent="0.25">
      <c r="C1199" s="48"/>
      <c r="D1199" s="37"/>
      <c r="E1199" s="37"/>
      <c r="F1199" s="37"/>
      <c r="G1199" s="37"/>
      <c r="H1199" s="37"/>
      <c r="I1199" s="37"/>
      <c r="J1199" s="37"/>
      <c r="K1199" s="42"/>
      <c r="L1199" s="37"/>
      <c r="P1199" s="37"/>
    </row>
    <row r="1200" spans="3:16" x14ac:dyDescent="0.25">
      <c r="C1200" s="48"/>
      <c r="D1200" s="37"/>
      <c r="E1200" s="37"/>
      <c r="F1200" s="37"/>
      <c r="G1200" s="37"/>
      <c r="H1200" s="37"/>
      <c r="I1200" s="37"/>
      <c r="J1200" s="37"/>
      <c r="K1200" s="45"/>
      <c r="L1200" s="37"/>
      <c r="P1200" s="37"/>
    </row>
    <row r="1201" spans="3:16" x14ac:dyDescent="0.25">
      <c r="C1201" s="48"/>
      <c r="D1201" s="37"/>
      <c r="E1201" s="37"/>
      <c r="F1201" s="37"/>
      <c r="G1201" s="37"/>
      <c r="H1201" s="37"/>
      <c r="I1201" s="37"/>
      <c r="J1201" s="37"/>
      <c r="K1201" s="42"/>
      <c r="L1201" s="37"/>
      <c r="P1201" s="37"/>
    </row>
    <row r="1202" spans="3:16" x14ac:dyDescent="0.25">
      <c r="C1202" s="48"/>
      <c r="D1202" s="37"/>
      <c r="E1202" s="37"/>
      <c r="F1202" s="37"/>
      <c r="G1202" s="37"/>
      <c r="H1202" s="37"/>
      <c r="I1202" s="37"/>
      <c r="J1202" s="37"/>
      <c r="K1202" s="45"/>
      <c r="L1202" s="37"/>
      <c r="P1202" s="37"/>
    </row>
    <row r="1203" spans="3:16" x14ac:dyDescent="0.25">
      <c r="C1203" s="48"/>
      <c r="D1203" s="37"/>
      <c r="E1203" s="37"/>
      <c r="F1203" s="37"/>
      <c r="G1203" s="37"/>
      <c r="H1203" s="37"/>
      <c r="I1203" s="37"/>
      <c r="J1203" s="37"/>
      <c r="K1203" s="42"/>
      <c r="L1203" s="37"/>
      <c r="P1203" s="37"/>
    </row>
    <row r="1204" spans="3:16" x14ac:dyDescent="0.25">
      <c r="C1204" s="48"/>
      <c r="D1204" s="37"/>
      <c r="E1204" s="37"/>
      <c r="F1204" s="37"/>
      <c r="G1204" s="37"/>
      <c r="H1204" s="37"/>
      <c r="I1204" s="37"/>
      <c r="J1204" s="37"/>
      <c r="K1204" s="45"/>
      <c r="L1204" s="37"/>
      <c r="P1204" s="37"/>
    </row>
    <row r="1205" spans="3:16" x14ac:dyDescent="0.25">
      <c r="C1205" s="48"/>
      <c r="D1205" s="37"/>
      <c r="E1205" s="37"/>
      <c r="F1205" s="37"/>
      <c r="G1205" s="37"/>
      <c r="H1205" s="37"/>
      <c r="I1205" s="37"/>
      <c r="J1205" s="37"/>
      <c r="K1205" s="42"/>
      <c r="L1205" s="37"/>
      <c r="P1205" s="37"/>
    </row>
    <row r="1206" spans="3:16" x14ac:dyDescent="0.25">
      <c r="C1206" s="48"/>
      <c r="D1206" s="37"/>
      <c r="E1206" s="37"/>
      <c r="F1206" s="37"/>
      <c r="G1206" s="37"/>
      <c r="H1206" s="37"/>
      <c r="I1206" s="37"/>
      <c r="J1206" s="37"/>
      <c r="K1206" s="45"/>
      <c r="L1206" s="37"/>
      <c r="P1206" s="37"/>
    </row>
    <row r="1207" spans="3:16" x14ac:dyDescent="0.25">
      <c r="C1207" s="48"/>
      <c r="D1207" s="37"/>
      <c r="E1207" s="37"/>
      <c r="F1207" s="37"/>
      <c r="G1207" s="37"/>
      <c r="H1207" s="37"/>
      <c r="I1207" s="37"/>
      <c r="J1207" s="37"/>
      <c r="K1207" s="42"/>
      <c r="L1207" s="37"/>
      <c r="P1207" s="37"/>
    </row>
    <row r="1208" spans="3:16" x14ac:dyDescent="0.25">
      <c r="C1208" s="48"/>
      <c r="D1208" s="37"/>
      <c r="E1208" s="37"/>
      <c r="F1208" s="37"/>
      <c r="G1208" s="37"/>
      <c r="H1208" s="37"/>
      <c r="I1208" s="37"/>
      <c r="J1208" s="37"/>
      <c r="K1208" s="45"/>
      <c r="L1208" s="37"/>
      <c r="P1208" s="37"/>
    </row>
    <row r="1209" spans="3:16" x14ac:dyDescent="0.25">
      <c r="C1209" s="48"/>
      <c r="D1209" s="37"/>
      <c r="E1209" s="37"/>
      <c r="F1209" s="37"/>
      <c r="G1209" s="37"/>
      <c r="H1209" s="37"/>
      <c r="I1209" s="37"/>
      <c r="J1209" s="37"/>
      <c r="K1209" s="42"/>
      <c r="L1209" s="37"/>
      <c r="P1209" s="37"/>
    </row>
    <row r="1210" spans="3:16" x14ac:dyDescent="0.25">
      <c r="C1210" s="48"/>
      <c r="D1210" s="37"/>
      <c r="E1210" s="37"/>
      <c r="F1210" s="37"/>
      <c r="G1210" s="37"/>
      <c r="H1210" s="37"/>
      <c r="I1210" s="37"/>
      <c r="J1210" s="37"/>
      <c r="K1210" s="45"/>
      <c r="L1210" s="37"/>
      <c r="P1210" s="37"/>
    </row>
    <row r="1211" spans="3:16" x14ac:dyDescent="0.25">
      <c r="C1211" s="48"/>
      <c r="D1211" s="37"/>
      <c r="E1211" s="37"/>
      <c r="F1211" s="37"/>
      <c r="G1211" s="37"/>
      <c r="H1211" s="37"/>
      <c r="I1211" s="37"/>
      <c r="J1211" s="37"/>
      <c r="K1211" s="42"/>
      <c r="L1211" s="37"/>
      <c r="P1211" s="37"/>
    </row>
    <row r="1212" spans="3:16" x14ac:dyDescent="0.25">
      <c r="C1212" s="48"/>
      <c r="D1212" s="37"/>
      <c r="E1212" s="37"/>
      <c r="F1212" s="37"/>
      <c r="G1212" s="37"/>
      <c r="H1212" s="37"/>
      <c r="I1212" s="37"/>
      <c r="J1212" s="37"/>
      <c r="K1212" s="45"/>
      <c r="L1212" s="37"/>
      <c r="P1212" s="37"/>
    </row>
    <row r="1213" spans="3:16" x14ac:dyDescent="0.25">
      <c r="C1213" s="48"/>
      <c r="D1213" s="37"/>
      <c r="E1213" s="37"/>
      <c r="F1213" s="37"/>
      <c r="G1213" s="37"/>
      <c r="H1213" s="37"/>
      <c r="I1213" s="37"/>
      <c r="J1213" s="37"/>
      <c r="K1213" s="42"/>
      <c r="L1213" s="37"/>
      <c r="P1213" s="37"/>
    </row>
    <row r="1214" spans="3:16" x14ac:dyDescent="0.25">
      <c r="C1214" s="48"/>
      <c r="D1214" s="37"/>
      <c r="E1214" s="37"/>
      <c r="F1214" s="37"/>
      <c r="G1214" s="37"/>
      <c r="H1214" s="37"/>
      <c r="I1214" s="37"/>
      <c r="J1214" s="37"/>
      <c r="K1214" s="45"/>
      <c r="L1214" s="37"/>
      <c r="P1214" s="37"/>
    </row>
    <row r="1215" spans="3:16" x14ac:dyDescent="0.25">
      <c r="C1215" s="48"/>
      <c r="D1215" s="37"/>
      <c r="E1215" s="37"/>
      <c r="F1215" s="37"/>
      <c r="G1215" s="37"/>
      <c r="H1215" s="37"/>
      <c r="I1215" s="37"/>
      <c r="J1215" s="37"/>
      <c r="K1215" s="42"/>
      <c r="L1215" s="37"/>
      <c r="P1215" s="37"/>
    </row>
    <row r="1216" spans="3:16" x14ac:dyDescent="0.25">
      <c r="C1216" s="48"/>
      <c r="D1216" s="37"/>
      <c r="E1216" s="37"/>
      <c r="F1216" s="37"/>
      <c r="G1216" s="37"/>
      <c r="H1216" s="37"/>
      <c r="I1216" s="37"/>
      <c r="J1216" s="37"/>
      <c r="K1216" s="45"/>
      <c r="L1216" s="37"/>
      <c r="P1216" s="37"/>
    </row>
    <row r="1217" spans="3:16" x14ac:dyDescent="0.25">
      <c r="C1217" s="48"/>
      <c r="D1217" s="37"/>
      <c r="E1217" s="37"/>
      <c r="F1217" s="37"/>
      <c r="G1217" s="37"/>
      <c r="H1217" s="37"/>
      <c r="I1217" s="37"/>
      <c r="J1217" s="37"/>
      <c r="K1217" s="42"/>
      <c r="L1217" s="37"/>
      <c r="P1217" s="37"/>
    </row>
    <row r="1218" spans="3:16" x14ac:dyDescent="0.25">
      <c r="C1218" s="48"/>
      <c r="D1218" s="37"/>
      <c r="E1218" s="37"/>
      <c r="F1218" s="37"/>
      <c r="G1218" s="37"/>
      <c r="H1218" s="37"/>
      <c r="I1218" s="37"/>
      <c r="J1218" s="37"/>
      <c r="K1218" s="45"/>
      <c r="L1218" s="37"/>
      <c r="P1218" s="37"/>
    </row>
    <row r="1219" spans="3:16" x14ac:dyDescent="0.25">
      <c r="C1219" s="48"/>
      <c r="D1219" s="37"/>
      <c r="E1219" s="37"/>
      <c r="F1219" s="37"/>
      <c r="G1219" s="37"/>
      <c r="H1219" s="37"/>
      <c r="I1219" s="37"/>
      <c r="J1219" s="37"/>
      <c r="K1219" s="42"/>
      <c r="L1219" s="37"/>
      <c r="P1219" s="37"/>
    </row>
    <row r="1220" spans="3:16" x14ac:dyDescent="0.25">
      <c r="C1220" s="48"/>
      <c r="D1220" s="37"/>
      <c r="E1220" s="37"/>
      <c r="F1220" s="37"/>
      <c r="G1220" s="37"/>
      <c r="H1220" s="37"/>
      <c r="I1220" s="37"/>
      <c r="J1220" s="37"/>
      <c r="K1220" s="45"/>
      <c r="L1220" s="37"/>
      <c r="P1220" s="37"/>
    </row>
    <row r="1221" spans="3:16" x14ac:dyDescent="0.25">
      <c r="C1221" s="48"/>
      <c r="D1221" s="37"/>
      <c r="E1221" s="37"/>
      <c r="F1221" s="37"/>
      <c r="G1221" s="37"/>
      <c r="H1221" s="37"/>
      <c r="I1221" s="37"/>
      <c r="J1221" s="37"/>
      <c r="K1221" s="42"/>
      <c r="L1221" s="37"/>
      <c r="P1221" s="37"/>
    </row>
    <row r="1222" spans="3:16" x14ac:dyDescent="0.25">
      <c r="C1222" s="48"/>
      <c r="D1222" s="37"/>
      <c r="E1222" s="37"/>
      <c r="F1222" s="37"/>
      <c r="G1222" s="37"/>
      <c r="H1222" s="37"/>
      <c r="I1222" s="37"/>
      <c r="J1222" s="37"/>
      <c r="K1222" s="45"/>
      <c r="L1222" s="37"/>
      <c r="P1222" s="37"/>
    </row>
    <row r="1223" spans="3:16" x14ac:dyDescent="0.25">
      <c r="C1223" s="48"/>
      <c r="D1223" s="37"/>
      <c r="E1223" s="37"/>
      <c r="F1223" s="37"/>
      <c r="G1223" s="37"/>
      <c r="H1223" s="37"/>
      <c r="I1223" s="37"/>
      <c r="J1223" s="37"/>
      <c r="K1223" s="42"/>
      <c r="L1223" s="37"/>
      <c r="P1223" s="37"/>
    </row>
    <row r="1224" spans="3:16" x14ac:dyDescent="0.25">
      <c r="C1224" s="48"/>
      <c r="D1224" s="37"/>
      <c r="E1224" s="37"/>
      <c r="F1224" s="37"/>
      <c r="G1224" s="37"/>
      <c r="H1224" s="37"/>
      <c r="I1224" s="37"/>
      <c r="J1224" s="37"/>
      <c r="K1224" s="45"/>
      <c r="L1224" s="37"/>
      <c r="P1224" s="37"/>
    </row>
    <row r="1225" spans="3:16" x14ac:dyDescent="0.25">
      <c r="C1225" s="48"/>
      <c r="D1225" s="37"/>
      <c r="E1225" s="37"/>
      <c r="F1225" s="37"/>
      <c r="G1225" s="37"/>
      <c r="H1225" s="37"/>
      <c r="I1225" s="37"/>
      <c r="J1225" s="37"/>
      <c r="K1225" s="42"/>
      <c r="L1225" s="37"/>
      <c r="P1225" s="37"/>
    </row>
    <row r="1226" spans="3:16" x14ac:dyDescent="0.25">
      <c r="C1226" s="48"/>
      <c r="D1226" s="37"/>
      <c r="E1226" s="37"/>
      <c r="F1226" s="37"/>
      <c r="G1226" s="37"/>
      <c r="H1226" s="37"/>
      <c r="I1226" s="37"/>
      <c r="J1226" s="37"/>
      <c r="K1226" s="45"/>
      <c r="L1226" s="37"/>
      <c r="P1226" s="37"/>
    </row>
    <row r="1227" spans="3:16" x14ac:dyDescent="0.25">
      <c r="C1227" s="48"/>
      <c r="D1227" s="37"/>
      <c r="E1227" s="37"/>
      <c r="F1227" s="37"/>
      <c r="G1227" s="37"/>
      <c r="H1227" s="37"/>
      <c r="I1227" s="37"/>
      <c r="J1227" s="37"/>
      <c r="K1227" s="42"/>
      <c r="L1227" s="37"/>
      <c r="P1227" s="37"/>
    </row>
    <row r="1228" spans="3:16" x14ac:dyDescent="0.25">
      <c r="C1228" s="48"/>
      <c r="D1228" s="37"/>
      <c r="E1228" s="37"/>
      <c r="F1228" s="37"/>
      <c r="G1228" s="37"/>
      <c r="H1228" s="37"/>
      <c r="I1228" s="37"/>
      <c r="J1228" s="37"/>
      <c r="K1228" s="45"/>
      <c r="L1228" s="37"/>
      <c r="P1228" s="37"/>
    </row>
    <row r="1229" spans="3:16" x14ac:dyDescent="0.25">
      <c r="C1229" s="48"/>
      <c r="D1229" s="37"/>
      <c r="E1229" s="37"/>
      <c r="F1229" s="37"/>
      <c r="G1229" s="37"/>
      <c r="H1229" s="37"/>
      <c r="I1229" s="37"/>
      <c r="J1229" s="37"/>
      <c r="K1229" s="42"/>
      <c r="L1229" s="37"/>
      <c r="P1229" s="37"/>
    </row>
    <row r="1230" spans="3:16" x14ac:dyDescent="0.25">
      <c r="C1230" s="48"/>
      <c r="D1230" s="37"/>
      <c r="E1230" s="37"/>
      <c r="F1230" s="37"/>
      <c r="G1230" s="37"/>
      <c r="H1230" s="37"/>
      <c r="I1230" s="37"/>
      <c r="J1230" s="37"/>
      <c r="K1230" s="45"/>
      <c r="L1230" s="37"/>
      <c r="P1230" s="37"/>
    </row>
    <row r="1231" spans="3:16" x14ac:dyDescent="0.25">
      <c r="C1231" s="48"/>
      <c r="D1231" s="37"/>
      <c r="E1231" s="37"/>
      <c r="F1231" s="37"/>
      <c r="G1231" s="37"/>
      <c r="H1231" s="37"/>
      <c r="I1231" s="37"/>
      <c r="J1231" s="37"/>
      <c r="K1231" s="42"/>
      <c r="L1231" s="37"/>
      <c r="P1231" s="37"/>
    </row>
    <row r="1232" spans="3:16" x14ac:dyDescent="0.25">
      <c r="C1232" s="48"/>
      <c r="D1232" s="37"/>
      <c r="E1232" s="37"/>
      <c r="F1232" s="37"/>
      <c r="G1232" s="37"/>
      <c r="H1232" s="37"/>
      <c r="I1232" s="37"/>
      <c r="J1232" s="37"/>
      <c r="K1232" s="45"/>
      <c r="L1232" s="37"/>
      <c r="P1232" s="37"/>
    </row>
    <row r="1233" spans="3:16" x14ac:dyDescent="0.25">
      <c r="C1233" s="48"/>
      <c r="D1233" s="37"/>
      <c r="E1233" s="37"/>
      <c r="F1233" s="37"/>
      <c r="G1233" s="37"/>
      <c r="H1233" s="37"/>
      <c r="I1233" s="37"/>
      <c r="J1233" s="37"/>
      <c r="K1233" s="42"/>
      <c r="L1233" s="37"/>
      <c r="P1233" s="37"/>
    </row>
    <row r="1234" spans="3:16" x14ac:dyDescent="0.25">
      <c r="C1234" s="48"/>
      <c r="D1234" s="37"/>
      <c r="E1234" s="37"/>
      <c r="F1234" s="37"/>
      <c r="G1234" s="37"/>
      <c r="H1234" s="37"/>
      <c r="I1234" s="37"/>
      <c r="J1234" s="37"/>
      <c r="K1234" s="45"/>
      <c r="L1234" s="37"/>
      <c r="P1234" s="37"/>
    </row>
    <row r="1235" spans="3:16" x14ac:dyDescent="0.25">
      <c r="C1235" s="48"/>
      <c r="D1235" s="37"/>
      <c r="E1235" s="37"/>
      <c r="F1235" s="37"/>
      <c r="G1235" s="37"/>
      <c r="H1235" s="37"/>
      <c r="I1235" s="37"/>
      <c r="J1235" s="37"/>
      <c r="K1235" s="42"/>
      <c r="L1235" s="37"/>
      <c r="P1235" s="37"/>
    </row>
    <row r="1236" spans="3:16" x14ac:dyDescent="0.25">
      <c r="C1236" s="48"/>
      <c r="D1236" s="37"/>
      <c r="E1236" s="37"/>
      <c r="F1236" s="37"/>
      <c r="G1236" s="37"/>
      <c r="H1236" s="37"/>
      <c r="I1236" s="37"/>
      <c r="J1236" s="37"/>
      <c r="K1236" s="45"/>
      <c r="L1236" s="37"/>
      <c r="P1236" s="37"/>
    </row>
    <row r="1237" spans="3:16" x14ac:dyDescent="0.25">
      <c r="C1237" s="48"/>
      <c r="D1237" s="37"/>
      <c r="E1237" s="37"/>
      <c r="F1237" s="37"/>
      <c r="G1237" s="37"/>
      <c r="H1237" s="37"/>
      <c r="I1237" s="37"/>
      <c r="J1237" s="37"/>
      <c r="K1237" s="42"/>
      <c r="L1237" s="37"/>
      <c r="P1237" s="37"/>
    </row>
    <row r="1238" spans="3:16" x14ac:dyDescent="0.25">
      <c r="C1238" s="48"/>
      <c r="D1238" s="37"/>
      <c r="E1238" s="37"/>
      <c r="F1238" s="37"/>
      <c r="G1238" s="37"/>
      <c r="H1238" s="37"/>
      <c r="I1238" s="37"/>
      <c r="J1238" s="37"/>
      <c r="K1238" s="45"/>
      <c r="L1238" s="37"/>
      <c r="P1238" s="37"/>
    </row>
    <row r="1239" spans="3:16" x14ac:dyDescent="0.25">
      <c r="C1239" s="48"/>
      <c r="D1239" s="37"/>
      <c r="E1239" s="37"/>
      <c r="F1239" s="37"/>
      <c r="G1239" s="37"/>
      <c r="H1239" s="37"/>
      <c r="I1239" s="37"/>
      <c r="J1239" s="37"/>
      <c r="K1239" s="42"/>
      <c r="L1239" s="37"/>
      <c r="P1239" s="37"/>
    </row>
    <row r="1240" spans="3:16" x14ac:dyDescent="0.25">
      <c r="C1240" s="48"/>
      <c r="D1240" s="37"/>
      <c r="E1240" s="37"/>
      <c r="F1240" s="37"/>
      <c r="G1240" s="37"/>
      <c r="H1240" s="37"/>
      <c r="I1240" s="37"/>
      <c r="J1240" s="37"/>
      <c r="K1240" s="45"/>
      <c r="L1240" s="37"/>
      <c r="P1240" s="37"/>
    </row>
    <row r="1241" spans="3:16" x14ac:dyDescent="0.25">
      <c r="C1241" s="48"/>
      <c r="D1241" s="37"/>
      <c r="E1241" s="37"/>
      <c r="F1241" s="37"/>
      <c r="G1241" s="37"/>
      <c r="H1241" s="37"/>
      <c r="I1241" s="37"/>
      <c r="J1241" s="37"/>
      <c r="K1241" s="42"/>
      <c r="L1241" s="37"/>
      <c r="P1241" s="37"/>
    </row>
    <row r="1242" spans="3:16" x14ac:dyDescent="0.25">
      <c r="C1242" s="48"/>
      <c r="D1242" s="37"/>
      <c r="E1242" s="37"/>
      <c r="F1242" s="37"/>
      <c r="G1242" s="37"/>
      <c r="H1242" s="37"/>
      <c r="I1242" s="37"/>
      <c r="J1242" s="37"/>
      <c r="K1242" s="45"/>
      <c r="L1242" s="37"/>
      <c r="P1242" s="37"/>
    </row>
    <row r="1243" spans="3:16" x14ac:dyDescent="0.25">
      <c r="C1243" s="48"/>
      <c r="D1243" s="37"/>
      <c r="E1243" s="37"/>
      <c r="F1243" s="37"/>
      <c r="G1243" s="37"/>
      <c r="H1243" s="37"/>
      <c r="I1243" s="37"/>
      <c r="J1243" s="37"/>
      <c r="K1243" s="42"/>
      <c r="L1243" s="37"/>
      <c r="P1243" s="37"/>
    </row>
    <row r="1244" spans="3:16" x14ac:dyDescent="0.25">
      <c r="C1244" s="48"/>
      <c r="D1244" s="37"/>
      <c r="E1244" s="37"/>
      <c r="F1244" s="37"/>
      <c r="G1244" s="37"/>
      <c r="H1244" s="37"/>
      <c r="I1244" s="37"/>
      <c r="J1244" s="37"/>
      <c r="K1244" s="45"/>
      <c r="L1244" s="37"/>
      <c r="P1244" s="37"/>
    </row>
    <row r="1245" spans="3:16" x14ac:dyDescent="0.25">
      <c r="C1245" s="48"/>
      <c r="D1245" s="37"/>
      <c r="E1245" s="37"/>
      <c r="F1245" s="37"/>
      <c r="G1245" s="37"/>
      <c r="H1245" s="37"/>
      <c r="I1245" s="37"/>
      <c r="J1245" s="37"/>
      <c r="K1245" s="42"/>
      <c r="L1245" s="37"/>
      <c r="P1245" s="37"/>
    </row>
    <row r="1246" spans="3:16" x14ac:dyDescent="0.25">
      <c r="C1246" s="48"/>
      <c r="D1246" s="37"/>
      <c r="E1246" s="37"/>
      <c r="F1246" s="37"/>
      <c r="G1246" s="37"/>
      <c r="H1246" s="37"/>
      <c r="I1246" s="37"/>
      <c r="J1246" s="37"/>
      <c r="K1246" s="45"/>
      <c r="L1246" s="37"/>
      <c r="P1246" s="37"/>
    </row>
    <row r="1247" spans="3:16" x14ac:dyDescent="0.25">
      <c r="C1247" s="48"/>
      <c r="D1247" s="37"/>
      <c r="E1247" s="37"/>
      <c r="F1247" s="37"/>
      <c r="G1247" s="37"/>
      <c r="H1247" s="37"/>
      <c r="I1247" s="37"/>
      <c r="J1247" s="37"/>
      <c r="K1247" s="42"/>
      <c r="L1247" s="37"/>
      <c r="P1247" s="37"/>
    </row>
    <row r="1248" spans="3:16" x14ac:dyDescent="0.25">
      <c r="C1248" s="48"/>
      <c r="D1248" s="37"/>
      <c r="E1248" s="37"/>
      <c r="F1248" s="37"/>
      <c r="G1248" s="37"/>
      <c r="H1248" s="37"/>
      <c r="I1248" s="37"/>
      <c r="J1248" s="37"/>
      <c r="K1248" s="45"/>
      <c r="L1248" s="37"/>
      <c r="P1248" s="37"/>
    </row>
    <row r="1249" spans="3:16" x14ac:dyDescent="0.25">
      <c r="C1249" s="48"/>
      <c r="D1249" s="37"/>
      <c r="E1249" s="37"/>
      <c r="F1249" s="37"/>
      <c r="G1249" s="37"/>
      <c r="H1249" s="37"/>
      <c r="I1249" s="37"/>
      <c r="J1249" s="37"/>
      <c r="K1249" s="42"/>
      <c r="L1249" s="37"/>
      <c r="P1249" s="37"/>
    </row>
    <row r="1250" spans="3:16" x14ac:dyDescent="0.25">
      <c r="C1250" s="48"/>
      <c r="D1250" s="37"/>
      <c r="E1250" s="37"/>
      <c r="F1250" s="37"/>
      <c r="G1250" s="37"/>
      <c r="H1250" s="37"/>
      <c r="I1250" s="37"/>
      <c r="J1250" s="37"/>
      <c r="K1250" s="45"/>
      <c r="L1250" s="37"/>
      <c r="P1250" s="37"/>
    </row>
    <row r="1251" spans="3:16" x14ac:dyDescent="0.25">
      <c r="C1251" s="48"/>
      <c r="D1251" s="37"/>
      <c r="E1251" s="37"/>
      <c r="F1251" s="37"/>
      <c r="G1251" s="37"/>
      <c r="H1251" s="37"/>
      <c r="I1251" s="37"/>
      <c r="J1251" s="37"/>
      <c r="K1251" s="42"/>
      <c r="L1251" s="37"/>
      <c r="P1251" s="37"/>
    </row>
    <row r="1252" spans="3:16" x14ac:dyDescent="0.25">
      <c r="C1252" s="48"/>
      <c r="D1252" s="37"/>
      <c r="E1252" s="37"/>
      <c r="F1252" s="37"/>
      <c r="G1252" s="37"/>
      <c r="H1252" s="37"/>
      <c r="I1252" s="37"/>
      <c r="J1252" s="37"/>
      <c r="K1252" s="45"/>
      <c r="L1252" s="37"/>
      <c r="P1252" s="37"/>
    </row>
    <row r="1253" spans="3:16" x14ac:dyDescent="0.25">
      <c r="C1253" s="48"/>
      <c r="D1253" s="37"/>
      <c r="E1253" s="37"/>
      <c r="F1253" s="37"/>
      <c r="G1253" s="37"/>
      <c r="H1253" s="37"/>
      <c r="I1253" s="37"/>
      <c r="J1253" s="37"/>
      <c r="K1253" s="42"/>
      <c r="L1253" s="37"/>
      <c r="P1253" s="37"/>
    </row>
    <row r="1254" spans="3:16" x14ac:dyDescent="0.25">
      <c r="C1254" s="48"/>
      <c r="D1254" s="37"/>
      <c r="E1254" s="37"/>
      <c r="F1254" s="37"/>
      <c r="G1254" s="37"/>
      <c r="H1254" s="37"/>
      <c r="I1254" s="37"/>
      <c r="J1254" s="37"/>
      <c r="K1254" s="45"/>
      <c r="L1254" s="37"/>
      <c r="P1254" s="37"/>
    </row>
    <row r="1255" spans="3:16" x14ac:dyDescent="0.25">
      <c r="C1255" s="48"/>
      <c r="D1255" s="37"/>
      <c r="E1255" s="37"/>
      <c r="F1255" s="37"/>
      <c r="G1255" s="37"/>
      <c r="H1255" s="37"/>
      <c r="I1255" s="37"/>
      <c r="J1255" s="37"/>
      <c r="K1255" s="42"/>
      <c r="L1255" s="37"/>
      <c r="P1255" s="37"/>
    </row>
    <row r="1256" spans="3:16" x14ac:dyDescent="0.25">
      <c r="C1256" s="48"/>
      <c r="D1256" s="37"/>
      <c r="E1256" s="37"/>
      <c r="F1256" s="37"/>
      <c r="G1256" s="37"/>
      <c r="H1256" s="37"/>
      <c r="I1256" s="37"/>
      <c r="J1256" s="37"/>
      <c r="K1256" s="45"/>
      <c r="L1256" s="37"/>
      <c r="P1256" s="37"/>
    </row>
    <row r="1257" spans="3:16" x14ac:dyDescent="0.25">
      <c r="C1257" s="48"/>
      <c r="D1257" s="37"/>
      <c r="E1257" s="37"/>
      <c r="F1257" s="37"/>
      <c r="G1257" s="37"/>
      <c r="H1257" s="37"/>
      <c r="I1257" s="37"/>
      <c r="J1257" s="37"/>
      <c r="K1257" s="42"/>
      <c r="L1257" s="37"/>
      <c r="P1257" s="37"/>
    </row>
    <row r="1258" spans="3:16" x14ac:dyDescent="0.25">
      <c r="C1258" s="48"/>
      <c r="D1258" s="37"/>
      <c r="E1258" s="37"/>
      <c r="F1258" s="37"/>
      <c r="G1258" s="37"/>
      <c r="H1258" s="37"/>
      <c r="I1258" s="37"/>
      <c r="J1258" s="37"/>
      <c r="K1258" s="45"/>
      <c r="L1258" s="37"/>
      <c r="P1258" s="37"/>
    </row>
    <row r="1259" spans="3:16" x14ac:dyDescent="0.25">
      <c r="C1259" s="48"/>
      <c r="D1259" s="37"/>
      <c r="E1259" s="37"/>
      <c r="F1259" s="37"/>
      <c r="G1259" s="37"/>
      <c r="H1259" s="37"/>
      <c r="I1259" s="37"/>
      <c r="J1259" s="37"/>
      <c r="K1259" s="42"/>
      <c r="L1259" s="37"/>
      <c r="P1259" s="37"/>
    </row>
    <row r="1260" spans="3:16" x14ac:dyDescent="0.25">
      <c r="C1260" s="48"/>
      <c r="D1260" s="37"/>
      <c r="E1260" s="37"/>
      <c r="F1260" s="37"/>
      <c r="G1260" s="37"/>
      <c r="H1260" s="37"/>
      <c r="I1260" s="37"/>
      <c r="J1260" s="37"/>
      <c r="K1260" s="45"/>
      <c r="L1260" s="37"/>
      <c r="P1260" s="37"/>
    </row>
    <row r="1261" spans="3:16" x14ac:dyDescent="0.25">
      <c r="C1261" s="48"/>
      <c r="D1261" s="37"/>
      <c r="E1261" s="37"/>
      <c r="F1261" s="37"/>
      <c r="G1261" s="37"/>
      <c r="H1261" s="37"/>
      <c r="I1261" s="37"/>
      <c r="J1261" s="37"/>
      <c r="K1261" s="42"/>
      <c r="L1261" s="37"/>
      <c r="P1261" s="37"/>
    </row>
    <row r="1262" spans="3:16" x14ac:dyDescent="0.25">
      <c r="C1262" s="48"/>
      <c r="D1262" s="37"/>
      <c r="E1262" s="37"/>
      <c r="F1262" s="37"/>
      <c r="G1262" s="37"/>
      <c r="H1262" s="37"/>
      <c r="I1262" s="37"/>
      <c r="J1262" s="37"/>
      <c r="K1262" s="45"/>
      <c r="L1262" s="37"/>
      <c r="P1262" s="37"/>
    </row>
    <row r="1263" spans="3:16" x14ac:dyDescent="0.25">
      <c r="C1263" s="48"/>
      <c r="D1263" s="37"/>
      <c r="E1263" s="37"/>
      <c r="F1263" s="37"/>
      <c r="G1263" s="37"/>
      <c r="H1263" s="37"/>
      <c r="I1263" s="37"/>
      <c r="J1263" s="37"/>
      <c r="K1263" s="42"/>
      <c r="L1263" s="37"/>
      <c r="P1263" s="37"/>
    </row>
    <row r="1264" spans="3:16" x14ac:dyDescent="0.25">
      <c r="C1264" s="48"/>
      <c r="D1264" s="37"/>
      <c r="E1264" s="37"/>
      <c r="F1264" s="37"/>
      <c r="G1264" s="37"/>
      <c r="H1264" s="37"/>
      <c r="I1264" s="37"/>
      <c r="J1264" s="37"/>
      <c r="K1264" s="45"/>
      <c r="L1264" s="37"/>
      <c r="P1264" s="37"/>
    </row>
    <row r="1265" spans="3:16" x14ac:dyDescent="0.25">
      <c r="C1265" s="48"/>
      <c r="D1265" s="37"/>
      <c r="E1265" s="37"/>
      <c r="F1265" s="37"/>
      <c r="G1265" s="37"/>
      <c r="H1265" s="37"/>
      <c r="I1265" s="37"/>
      <c r="J1265" s="37"/>
      <c r="K1265" s="42"/>
      <c r="L1265" s="37"/>
      <c r="P1265" s="37"/>
    </row>
    <row r="1266" spans="3:16" x14ac:dyDescent="0.25">
      <c r="C1266" s="48"/>
      <c r="D1266" s="37"/>
      <c r="E1266" s="37"/>
      <c r="F1266" s="37"/>
      <c r="G1266" s="37"/>
      <c r="H1266" s="37"/>
      <c r="I1266" s="37"/>
      <c r="J1266" s="37"/>
      <c r="K1266" s="45"/>
      <c r="L1266" s="37"/>
      <c r="P1266" s="37"/>
    </row>
    <row r="1267" spans="3:16" x14ac:dyDescent="0.25">
      <c r="C1267" s="48"/>
      <c r="D1267" s="37"/>
      <c r="E1267" s="37"/>
      <c r="F1267" s="37"/>
      <c r="G1267" s="37"/>
      <c r="H1267" s="37"/>
      <c r="I1267" s="37"/>
      <c r="J1267" s="37"/>
      <c r="K1267" s="42"/>
      <c r="L1267" s="37"/>
      <c r="P1267" s="37"/>
    </row>
    <row r="1268" spans="3:16" x14ac:dyDescent="0.25">
      <c r="C1268" s="48"/>
      <c r="D1268" s="37"/>
      <c r="E1268" s="37"/>
      <c r="F1268" s="37"/>
      <c r="G1268" s="37"/>
      <c r="H1268" s="37"/>
      <c r="I1268" s="37"/>
      <c r="J1268" s="37"/>
      <c r="K1268" s="45"/>
      <c r="L1268" s="37"/>
      <c r="P1268" s="37"/>
    </row>
    <row r="1269" spans="3:16" x14ac:dyDescent="0.25">
      <c r="C1269" s="48"/>
      <c r="D1269" s="37"/>
      <c r="E1269" s="37"/>
      <c r="F1269" s="37"/>
      <c r="G1269" s="37"/>
      <c r="H1269" s="37"/>
      <c r="I1269" s="37"/>
      <c r="J1269" s="37"/>
      <c r="K1269" s="42"/>
      <c r="L1269" s="37"/>
      <c r="P1269" s="37"/>
    </row>
    <row r="1270" spans="3:16" x14ac:dyDescent="0.25">
      <c r="C1270" s="48"/>
      <c r="D1270" s="37"/>
      <c r="E1270" s="37"/>
      <c r="F1270" s="37"/>
      <c r="G1270" s="37"/>
      <c r="H1270" s="37"/>
      <c r="I1270" s="37"/>
      <c r="J1270" s="37"/>
      <c r="K1270" s="45"/>
      <c r="L1270" s="37"/>
      <c r="P1270" s="37"/>
    </row>
    <row r="1271" spans="3:16" x14ac:dyDescent="0.25">
      <c r="C1271" s="48"/>
      <c r="D1271" s="37"/>
      <c r="E1271" s="37"/>
      <c r="F1271" s="37"/>
      <c r="G1271" s="37"/>
      <c r="H1271" s="37"/>
      <c r="I1271" s="37"/>
      <c r="J1271" s="37"/>
      <c r="K1271" s="42"/>
      <c r="L1271" s="37"/>
      <c r="P1271" s="37"/>
    </row>
    <row r="1272" spans="3:16" x14ac:dyDescent="0.25">
      <c r="C1272" s="48"/>
      <c r="D1272" s="37"/>
      <c r="E1272" s="37"/>
      <c r="F1272" s="37"/>
      <c r="G1272" s="37"/>
      <c r="H1272" s="37"/>
      <c r="I1272" s="37"/>
      <c r="J1272" s="37"/>
      <c r="K1272" s="45"/>
      <c r="L1272" s="37"/>
      <c r="P1272" s="37"/>
    </row>
    <row r="1273" spans="3:16" x14ac:dyDescent="0.25">
      <c r="C1273" s="48"/>
      <c r="D1273" s="37"/>
      <c r="E1273" s="37"/>
      <c r="F1273" s="37"/>
      <c r="G1273" s="37"/>
      <c r="H1273" s="37"/>
      <c r="I1273" s="37"/>
      <c r="J1273" s="37"/>
      <c r="K1273" s="42"/>
      <c r="L1273" s="37"/>
      <c r="P1273" s="37"/>
    </row>
    <row r="1274" spans="3:16" x14ac:dyDescent="0.25">
      <c r="C1274" s="48"/>
      <c r="D1274" s="37"/>
      <c r="E1274" s="37"/>
      <c r="F1274" s="37"/>
      <c r="G1274" s="37"/>
      <c r="H1274" s="37"/>
      <c r="I1274" s="37"/>
      <c r="J1274" s="37"/>
      <c r="K1274" s="45"/>
      <c r="L1274" s="37"/>
      <c r="P1274" s="37"/>
    </row>
    <row r="1275" spans="3:16" x14ac:dyDescent="0.25">
      <c r="C1275" s="48"/>
      <c r="D1275" s="37"/>
      <c r="E1275" s="37"/>
      <c r="F1275" s="37"/>
      <c r="G1275" s="37"/>
      <c r="H1275" s="37"/>
      <c r="I1275" s="37"/>
      <c r="J1275" s="37"/>
      <c r="K1275" s="42"/>
      <c r="L1275" s="37"/>
      <c r="P1275" s="37"/>
    </row>
    <row r="1276" spans="3:16" x14ac:dyDescent="0.25">
      <c r="C1276" s="48"/>
      <c r="D1276" s="37"/>
      <c r="E1276" s="37"/>
      <c r="F1276" s="37"/>
      <c r="G1276" s="37"/>
      <c r="H1276" s="37"/>
      <c r="I1276" s="37"/>
      <c r="J1276" s="37"/>
      <c r="K1276" s="45"/>
      <c r="L1276" s="37"/>
      <c r="P1276" s="37"/>
    </row>
    <row r="1277" spans="3:16" x14ac:dyDescent="0.25">
      <c r="C1277" s="48"/>
      <c r="D1277" s="37"/>
      <c r="E1277" s="37"/>
      <c r="F1277" s="37"/>
      <c r="G1277" s="37"/>
      <c r="H1277" s="37"/>
      <c r="I1277" s="37"/>
      <c r="J1277" s="37"/>
      <c r="K1277" s="42"/>
      <c r="L1277" s="37"/>
      <c r="P1277" s="37"/>
    </row>
    <row r="1278" spans="3:16" x14ac:dyDescent="0.25">
      <c r="C1278" s="48"/>
      <c r="D1278" s="37"/>
      <c r="E1278" s="37"/>
      <c r="F1278" s="37"/>
      <c r="G1278" s="37"/>
      <c r="H1278" s="37"/>
      <c r="I1278" s="37"/>
      <c r="J1278" s="37"/>
      <c r="K1278" s="45"/>
      <c r="L1278" s="37"/>
      <c r="P1278" s="37"/>
    </row>
    <row r="1279" spans="3:16" x14ac:dyDescent="0.25">
      <c r="C1279" s="48"/>
      <c r="D1279" s="37"/>
      <c r="E1279" s="37"/>
      <c r="F1279" s="37"/>
      <c r="G1279" s="37"/>
      <c r="H1279" s="37"/>
      <c r="I1279" s="37"/>
      <c r="J1279" s="37"/>
      <c r="K1279" s="42"/>
      <c r="L1279" s="37"/>
      <c r="P1279" s="37"/>
    </row>
    <row r="1280" spans="3:16" x14ac:dyDescent="0.25">
      <c r="C1280" s="48"/>
      <c r="D1280" s="37"/>
      <c r="E1280" s="37"/>
      <c r="F1280" s="37"/>
      <c r="G1280" s="37"/>
      <c r="H1280" s="37"/>
      <c r="I1280" s="37"/>
      <c r="J1280" s="37"/>
      <c r="K1280" s="45"/>
      <c r="L1280" s="37"/>
      <c r="P1280" s="37"/>
    </row>
    <row r="1281" spans="3:16" x14ac:dyDescent="0.25">
      <c r="C1281" s="48"/>
      <c r="D1281" s="37"/>
      <c r="E1281" s="37"/>
      <c r="F1281" s="37"/>
      <c r="G1281" s="37"/>
      <c r="H1281" s="37"/>
      <c r="I1281" s="37"/>
      <c r="J1281" s="37"/>
      <c r="K1281" s="42"/>
      <c r="L1281" s="37"/>
      <c r="P1281" s="37"/>
    </row>
    <row r="1282" spans="3:16" x14ac:dyDescent="0.25">
      <c r="C1282" s="48"/>
      <c r="D1282" s="37"/>
      <c r="E1282" s="37"/>
      <c r="F1282" s="37"/>
      <c r="G1282" s="37"/>
      <c r="H1282" s="37"/>
      <c r="I1282" s="37"/>
      <c r="J1282" s="37"/>
      <c r="K1282" s="45"/>
      <c r="L1282" s="37"/>
      <c r="P1282" s="37"/>
    </row>
    <row r="1283" spans="3:16" x14ac:dyDescent="0.25">
      <c r="C1283" s="48"/>
      <c r="D1283" s="37"/>
      <c r="E1283" s="37"/>
      <c r="F1283" s="37"/>
      <c r="G1283" s="37"/>
      <c r="H1283" s="37"/>
      <c r="I1283" s="37"/>
      <c r="J1283" s="37"/>
      <c r="K1283" s="42"/>
      <c r="L1283" s="37"/>
      <c r="P1283" s="37"/>
    </row>
    <row r="1284" spans="3:16" x14ac:dyDescent="0.25">
      <c r="C1284" s="48"/>
      <c r="D1284" s="37"/>
      <c r="E1284" s="37"/>
      <c r="F1284" s="37"/>
      <c r="G1284" s="37"/>
      <c r="H1284" s="37"/>
      <c r="I1284" s="37"/>
      <c r="J1284" s="37"/>
      <c r="K1284" s="45"/>
      <c r="L1284" s="37"/>
      <c r="P1284" s="37"/>
    </row>
    <row r="1285" spans="3:16" x14ac:dyDescent="0.25">
      <c r="C1285" s="48"/>
      <c r="D1285" s="37"/>
      <c r="E1285" s="37"/>
      <c r="F1285" s="37"/>
      <c r="G1285" s="37"/>
      <c r="H1285" s="37"/>
      <c r="I1285" s="37"/>
      <c r="J1285" s="37"/>
      <c r="K1285" s="42"/>
      <c r="L1285" s="37"/>
      <c r="P1285" s="37"/>
    </row>
    <row r="1286" spans="3:16" x14ac:dyDescent="0.25">
      <c r="C1286" s="48"/>
      <c r="D1286" s="37"/>
      <c r="E1286" s="37"/>
      <c r="F1286" s="37"/>
      <c r="G1286" s="37"/>
      <c r="H1286" s="37"/>
      <c r="I1286" s="37"/>
      <c r="J1286" s="37"/>
      <c r="K1286" s="45"/>
      <c r="L1286" s="37"/>
      <c r="P1286" s="37"/>
    </row>
    <row r="1287" spans="3:16" x14ac:dyDescent="0.25">
      <c r="C1287" s="48"/>
      <c r="D1287" s="37"/>
      <c r="E1287" s="37"/>
      <c r="F1287" s="37"/>
      <c r="G1287" s="37"/>
      <c r="H1287" s="37"/>
      <c r="I1287" s="37"/>
      <c r="J1287" s="37"/>
      <c r="K1287" s="42"/>
      <c r="L1287" s="37"/>
      <c r="P1287" s="37"/>
    </row>
    <row r="1288" spans="3:16" x14ac:dyDescent="0.25">
      <c r="C1288" s="48"/>
      <c r="D1288" s="37"/>
      <c r="E1288" s="37"/>
      <c r="F1288" s="37"/>
      <c r="G1288" s="37"/>
      <c r="H1288" s="37"/>
      <c r="I1288" s="37"/>
      <c r="J1288" s="37"/>
      <c r="K1288" s="45"/>
      <c r="L1288" s="37"/>
      <c r="P1288" s="37"/>
    </row>
    <row r="1289" spans="3:16" x14ac:dyDescent="0.25">
      <c r="C1289" s="48"/>
      <c r="D1289" s="37"/>
      <c r="E1289" s="37"/>
      <c r="F1289" s="37"/>
      <c r="G1289" s="37"/>
      <c r="H1289" s="37"/>
      <c r="I1289" s="37"/>
      <c r="J1289" s="37"/>
      <c r="K1289" s="42"/>
      <c r="L1289" s="37"/>
      <c r="P1289" s="37"/>
    </row>
    <row r="1290" spans="3:16" x14ac:dyDescent="0.25">
      <c r="C1290" s="48"/>
      <c r="D1290" s="37"/>
      <c r="E1290" s="37"/>
      <c r="F1290" s="37"/>
      <c r="G1290" s="37"/>
      <c r="H1290" s="37"/>
      <c r="I1290" s="37"/>
      <c r="J1290" s="37"/>
      <c r="K1290" s="45"/>
      <c r="L1290" s="37"/>
      <c r="P1290" s="37"/>
    </row>
    <row r="1291" spans="3:16" x14ac:dyDescent="0.25">
      <c r="C1291" s="48"/>
      <c r="D1291" s="37"/>
      <c r="E1291" s="37"/>
      <c r="F1291" s="37"/>
      <c r="G1291" s="37"/>
      <c r="H1291" s="37"/>
      <c r="I1291" s="37"/>
      <c r="J1291" s="37"/>
      <c r="K1291" s="42"/>
      <c r="L1291" s="37"/>
      <c r="P1291" s="37"/>
    </row>
    <row r="1292" spans="3:16" x14ac:dyDescent="0.25">
      <c r="C1292" s="48"/>
      <c r="D1292" s="37"/>
      <c r="E1292" s="37"/>
      <c r="F1292" s="37"/>
      <c r="G1292" s="37"/>
      <c r="H1292" s="37"/>
      <c r="I1292" s="37"/>
      <c r="J1292" s="37"/>
      <c r="K1292" s="45"/>
      <c r="L1292" s="37"/>
      <c r="P1292" s="37"/>
    </row>
    <row r="1293" spans="3:16" x14ac:dyDescent="0.25">
      <c r="C1293" s="48"/>
      <c r="D1293" s="37"/>
      <c r="E1293" s="37"/>
      <c r="F1293" s="37"/>
      <c r="G1293" s="37"/>
      <c r="H1293" s="37"/>
      <c r="I1293" s="37"/>
      <c r="J1293" s="37"/>
      <c r="K1293" s="42"/>
      <c r="L1293" s="37"/>
      <c r="P1293" s="37"/>
    </row>
    <row r="1294" spans="3:16" x14ac:dyDescent="0.25">
      <c r="C1294" s="48"/>
      <c r="D1294" s="37"/>
      <c r="E1294" s="37"/>
      <c r="F1294" s="37"/>
      <c r="G1294" s="37"/>
      <c r="H1294" s="37"/>
      <c r="I1294" s="37"/>
      <c r="J1294" s="37"/>
      <c r="K1294" s="45"/>
      <c r="L1294" s="37"/>
      <c r="P1294" s="37"/>
    </row>
    <row r="1295" spans="3:16" x14ac:dyDescent="0.25">
      <c r="C1295" s="48"/>
      <c r="D1295" s="37"/>
      <c r="E1295" s="37"/>
      <c r="F1295" s="37"/>
      <c r="G1295" s="37"/>
      <c r="H1295" s="37"/>
      <c r="I1295" s="37"/>
      <c r="J1295" s="37"/>
      <c r="K1295" s="42"/>
      <c r="L1295" s="37"/>
      <c r="P1295" s="37"/>
    </row>
    <row r="1296" spans="3:16" x14ac:dyDescent="0.25">
      <c r="C1296" s="48"/>
      <c r="D1296" s="37"/>
      <c r="E1296" s="37"/>
      <c r="F1296" s="37"/>
      <c r="G1296" s="37"/>
      <c r="H1296" s="37"/>
      <c r="I1296" s="37"/>
      <c r="J1296" s="37"/>
      <c r="K1296" s="45"/>
      <c r="L1296" s="37"/>
      <c r="P1296" s="37"/>
    </row>
    <row r="1297" spans="3:16" x14ac:dyDescent="0.25">
      <c r="C1297" s="48"/>
      <c r="D1297" s="37"/>
      <c r="E1297" s="37"/>
      <c r="F1297" s="37"/>
      <c r="G1297" s="37"/>
      <c r="H1297" s="37"/>
      <c r="I1297" s="37"/>
      <c r="J1297" s="37"/>
      <c r="K1297" s="42"/>
      <c r="L1297" s="37"/>
      <c r="P1297" s="37"/>
    </row>
    <row r="1298" spans="3:16" x14ac:dyDescent="0.25">
      <c r="C1298" s="48"/>
      <c r="D1298" s="37"/>
      <c r="E1298" s="37"/>
      <c r="F1298" s="37"/>
      <c r="G1298" s="37"/>
      <c r="H1298" s="37"/>
      <c r="I1298" s="37"/>
      <c r="J1298" s="37"/>
      <c r="K1298" s="45"/>
      <c r="L1298" s="37"/>
      <c r="P1298" s="37"/>
    </row>
    <row r="1299" spans="3:16" x14ac:dyDescent="0.25">
      <c r="C1299" s="48"/>
      <c r="D1299" s="37"/>
      <c r="E1299" s="37"/>
      <c r="F1299" s="37"/>
      <c r="G1299" s="37"/>
      <c r="H1299" s="37"/>
      <c r="I1299" s="37"/>
      <c r="J1299" s="37"/>
      <c r="K1299" s="42"/>
      <c r="L1299" s="37"/>
      <c r="P1299" s="37"/>
    </row>
    <row r="1300" spans="3:16" x14ac:dyDescent="0.25">
      <c r="C1300" s="48"/>
      <c r="D1300" s="37"/>
      <c r="E1300" s="37"/>
      <c r="F1300" s="37"/>
      <c r="G1300" s="37"/>
      <c r="H1300" s="37"/>
      <c r="I1300" s="37"/>
      <c r="J1300" s="37"/>
      <c r="K1300" s="45"/>
      <c r="L1300" s="37"/>
      <c r="P1300" s="37"/>
    </row>
    <row r="1301" spans="3:16" x14ac:dyDescent="0.25">
      <c r="C1301" s="48"/>
      <c r="D1301" s="37"/>
      <c r="E1301" s="37"/>
      <c r="F1301" s="37"/>
      <c r="G1301" s="37"/>
      <c r="H1301" s="37"/>
      <c r="I1301" s="37"/>
      <c r="J1301" s="37"/>
      <c r="K1301" s="42"/>
      <c r="L1301" s="37"/>
      <c r="P1301" s="37"/>
    </row>
    <row r="1302" spans="3:16" x14ac:dyDescent="0.25">
      <c r="C1302" s="48"/>
      <c r="D1302" s="37"/>
      <c r="E1302" s="37"/>
      <c r="F1302" s="37"/>
      <c r="G1302" s="37"/>
      <c r="H1302" s="37"/>
      <c r="I1302" s="37"/>
      <c r="J1302" s="37"/>
      <c r="K1302" s="45"/>
      <c r="L1302" s="37"/>
      <c r="P1302" s="37"/>
    </row>
    <row r="1303" spans="3:16" x14ac:dyDescent="0.25">
      <c r="C1303" s="48"/>
      <c r="D1303" s="37"/>
      <c r="E1303" s="37"/>
      <c r="F1303" s="37"/>
      <c r="G1303" s="37"/>
      <c r="H1303" s="37"/>
      <c r="I1303" s="37"/>
      <c r="J1303" s="37"/>
      <c r="K1303" s="42"/>
      <c r="L1303" s="37"/>
      <c r="P1303" s="37"/>
    </row>
    <row r="1304" spans="3:16" x14ac:dyDescent="0.25">
      <c r="C1304" s="48"/>
      <c r="D1304" s="37"/>
      <c r="E1304" s="37"/>
      <c r="F1304" s="37"/>
      <c r="G1304" s="37"/>
      <c r="H1304" s="37"/>
      <c r="I1304" s="37"/>
      <c r="J1304" s="37"/>
      <c r="K1304" s="45"/>
      <c r="L1304" s="37"/>
      <c r="P1304" s="37"/>
    </row>
    <row r="1305" spans="3:16" x14ac:dyDescent="0.25">
      <c r="C1305" s="48"/>
      <c r="D1305" s="37"/>
      <c r="E1305" s="37"/>
      <c r="F1305" s="37"/>
      <c r="G1305" s="37"/>
      <c r="H1305" s="37"/>
      <c r="I1305" s="37"/>
      <c r="J1305" s="37"/>
      <c r="K1305" s="42"/>
      <c r="L1305" s="37"/>
      <c r="P1305" s="37"/>
    </row>
    <row r="1306" spans="3:16" x14ac:dyDescent="0.25">
      <c r="C1306" s="48"/>
      <c r="D1306" s="37"/>
      <c r="E1306" s="37"/>
      <c r="F1306" s="37"/>
      <c r="G1306" s="37"/>
      <c r="H1306" s="37"/>
      <c r="I1306" s="37"/>
      <c r="J1306" s="37"/>
      <c r="K1306" s="45"/>
      <c r="L1306" s="37"/>
      <c r="P1306" s="37"/>
    </row>
    <row r="1307" spans="3:16" x14ac:dyDescent="0.25">
      <c r="C1307" s="48"/>
      <c r="D1307" s="37"/>
      <c r="E1307" s="37"/>
      <c r="F1307" s="37"/>
      <c r="G1307" s="37"/>
      <c r="H1307" s="37"/>
      <c r="I1307" s="37"/>
      <c r="J1307" s="37"/>
      <c r="K1307" s="42"/>
      <c r="L1307" s="37"/>
      <c r="P1307" s="37"/>
    </row>
    <row r="1308" spans="3:16" x14ac:dyDescent="0.25">
      <c r="C1308" s="48"/>
      <c r="D1308" s="37"/>
      <c r="E1308" s="37"/>
      <c r="F1308" s="37"/>
      <c r="G1308" s="37"/>
      <c r="H1308" s="37"/>
      <c r="I1308" s="37"/>
      <c r="J1308" s="37"/>
      <c r="K1308" s="45"/>
      <c r="L1308" s="37"/>
      <c r="P1308" s="37"/>
    </row>
    <row r="1309" spans="3:16" x14ac:dyDescent="0.25">
      <c r="C1309" s="48"/>
      <c r="D1309" s="37"/>
      <c r="E1309" s="37"/>
      <c r="F1309" s="37"/>
      <c r="G1309" s="37"/>
      <c r="H1309" s="37"/>
      <c r="I1309" s="37"/>
      <c r="J1309" s="37"/>
      <c r="K1309" s="42"/>
      <c r="L1309" s="37"/>
      <c r="P1309" s="37"/>
    </row>
    <row r="1310" spans="3:16" x14ac:dyDescent="0.25">
      <c r="C1310" s="48"/>
      <c r="D1310" s="37"/>
      <c r="E1310" s="37"/>
      <c r="F1310" s="37"/>
      <c r="G1310" s="37"/>
      <c r="H1310" s="37"/>
      <c r="I1310" s="37"/>
      <c r="J1310" s="37"/>
      <c r="K1310" s="45"/>
      <c r="L1310" s="37"/>
      <c r="P1310" s="37"/>
    </row>
    <row r="1311" spans="3:16" x14ac:dyDescent="0.25">
      <c r="C1311" s="48"/>
      <c r="D1311" s="37"/>
      <c r="E1311" s="37"/>
      <c r="F1311" s="37"/>
      <c r="G1311" s="37"/>
      <c r="H1311" s="37"/>
      <c r="I1311" s="37"/>
      <c r="J1311" s="37"/>
      <c r="K1311" s="42"/>
      <c r="L1311" s="37"/>
      <c r="P1311" s="37"/>
    </row>
    <row r="1312" spans="3:16" x14ac:dyDescent="0.25">
      <c r="C1312" s="48"/>
      <c r="D1312" s="37"/>
      <c r="E1312" s="37"/>
      <c r="F1312" s="37"/>
      <c r="G1312" s="37"/>
      <c r="H1312" s="37"/>
      <c r="I1312" s="37"/>
      <c r="J1312" s="37"/>
      <c r="K1312" s="45"/>
      <c r="L1312" s="37"/>
      <c r="P1312" s="37"/>
    </row>
    <row r="1313" spans="3:16" x14ac:dyDescent="0.25">
      <c r="C1313" s="48"/>
      <c r="D1313" s="37"/>
      <c r="E1313" s="37"/>
      <c r="F1313" s="37"/>
      <c r="G1313" s="37"/>
      <c r="H1313" s="37"/>
      <c r="I1313" s="37"/>
      <c r="J1313" s="37"/>
      <c r="K1313" s="42"/>
      <c r="L1313" s="37"/>
      <c r="P1313" s="37"/>
    </row>
    <row r="1314" spans="3:16" x14ac:dyDescent="0.25">
      <c r="C1314" s="48"/>
      <c r="D1314" s="37"/>
      <c r="E1314" s="37"/>
      <c r="F1314" s="37"/>
      <c r="G1314" s="37"/>
      <c r="H1314" s="37"/>
      <c r="I1314" s="37"/>
      <c r="J1314" s="37"/>
      <c r="K1314" s="45"/>
      <c r="L1314" s="37"/>
      <c r="P1314" s="37"/>
    </row>
    <row r="1315" spans="3:16" x14ac:dyDescent="0.25">
      <c r="C1315" s="48"/>
      <c r="D1315" s="37"/>
      <c r="E1315" s="37"/>
      <c r="F1315" s="37"/>
      <c r="G1315" s="37"/>
      <c r="H1315" s="37"/>
      <c r="I1315" s="37"/>
      <c r="J1315" s="37"/>
      <c r="K1315" s="42"/>
      <c r="L1315" s="37"/>
      <c r="P1315" s="37"/>
    </row>
    <row r="1316" spans="3:16" x14ac:dyDescent="0.25">
      <c r="C1316" s="48"/>
      <c r="D1316" s="37"/>
      <c r="E1316" s="37"/>
      <c r="F1316" s="37"/>
      <c r="G1316" s="37"/>
      <c r="H1316" s="37"/>
      <c r="I1316" s="37"/>
      <c r="J1316" s="37"/>
      <c r="K1316" s="45"/>
      <c r="L1316" s="37"/>
      <c r="P1316" s="37"/>
    </row>
    <row r="1317" spans="3:16" x14ac:dyDescent="0.25">
      <c r="C1317" s="48"/>
      <c r="D1317" s="37"/>
      <c r="E1317" s="37"/>
      <c r="F1317" s="37"/>
      <c r="G1317" s="37"/>
      <c r="H1317" s="37"/>
      <c r="I1317" s="37"/>
      <c r="J1317" s="37"/>
      <c r="K1317" s="42"/>
      <c r="L1317" s="37"/>
      <c r="P1317" s="37"/>
    </row>
    <row r="1318" spans="3:16" x14ac:dyDescent="0.25">
      <c r="C1318" s="48"/>
      <c r="D1318" s="37"/>
      <c r="E1318" s="37"/>
      <c r="F1318" s="37"/>
      <c r="G1318" s="37"/>
      <c r="H1318" s="37"/>
      <c r="I1318" s="37"/>
      <c r="J1318" s="37"/>
      <c r="K1318" s="45"/>
      <c r="L1318" s="37"/>
      <c r="P1318" s="37"/>
    </row>
    <row r="1319" spans="3:16" x14ac:dyDescent="0.25">
      <c r="C1319" s="48"/>
      <c r="D1319" s="37"/>
      <c r="E1319" s="37"/>
      <c r="F1319" s="37"/>
      <c r="G1319" s="37"/>
      <c r="H1319" s="37"/>
      <c r="I1319" s="37"/>
      <c r="J1319" s="37"/>
      <c r="K1319" s="42"/>
      <c r="L1319" s="37"/>
      <c r="P1319" s="37"/>
    </row>
    <row r="1320" spans="3:16" x14ac:dyDescent="0.25">
      <c r="C1320" s="48"/>
      <c r="D1320" s="37"/>
      <c r="E1320" s="37"/>
      <c r="F1320" s="37"/>
      <c r="G1320" s="37"/>
      <c r="H1320" s="37"/>
      <c r="I1320" s="37"/>
      <c r="J1320" s="37"/>
      <c r="K1320" s="45"/>
      <c r="L1320" s="37"/>
      <c r="P1320" s="37"/>
    </row>
    <row r="1321" spans="3:16" x14ac:dyDescent="0.25">
      <c r="C1321" s="48"/>
      <c r="D1321" s="37"/>
      <c r="E1321" s="37"/>
      <c r="F1321" s="37"/>
      <c r="G1321" s="37"/>
      <c r="H1321" s="37"/>
      <c r="I1321" s="37"/>
      <c r="J1321" s="37"/>
      <c r="K1321" s="42"/>
      <c r="L1321" s="37"/>
      <c r="P1321" s="37"/>
    </row>
    <row r="1322" spans="3:16" x14ac:dyDescent="0.25">
      <c r="C1322" s="48"/>
      <c r="D1322" s="37"/>
      <c r="E1322" s="37"/>
      <c r="F1322" s="37"/>
      <c r="G1322" s="37"/>
      <c r="H1322" s="37"/>
      <c r="I1322" s="37"/>
      <c r="J1322" s="37"/>
      <c r="K1322" s="45"/>
      <c r="L1322" s="37"/>
      <c r="P1322" s="37"/>
    </row>
    <row r="1323" spans="3:16" x14ac:dyDescent="0.25">
      <c r="C1323" s="48"/>
      <c r="D1323" s="37"/>
      <c r="E1323" s="37"/>
      <c r="F1323" s="37"/>
      <c r="G1323" s="37"/>
      <c r="H1323" s="37"/>
      <c r="I1323" s="37"/>
      <c r="J1323" s="37"/>
      <c r="K1323" s="42"/>
      <c r="L1323" s="37"/>
      <c r="P1323" s="37"/>
    </row>
    <row r="1324" spans="3:16" x14ac:dyDescent="0.25">
      <c r="C1324" s="48"/>
      <c r="D1324" s="37"/>
      <c r="E1324" s="37"/>
      <c r="F1324" s="37"/>
      <c r="G1324" s="37"/>
      <c r="H1324" s="37"/>
      <c r="I1324" s="37"/>
      <c r="J1324" s="37"/>
      <c r="K1324" s="45"/>
      <c r="L1324" s="37"/>
      <c r="P1324" s="37"/>
    </row>
    <row r="1325" spans="3:16" x14ac:dyDescent="0.25">
      <c r="C1325" s="48"/>
      <c r="D1325" s="37"/>
      <c r="E1325" s="37"/>
      <c r="F1325" s="37"/>
      <c r="G1325" s="37"/>
      <c r="H1325" s="37"/>
      <c r="I1325" s="37"/>
      <c r="J1325" s="37"/>
      <c r="K1325" s="42"/>
      <c r="L1325" s="37"/>
      <c r="P1325" s="37"/>
    </row>
    <row r="1326" spans="3:16" x14ac:dyDescent="0.25">
      <c r="C1326" s="48"/>
      <c r="D1326" s="37"/>
      <c r="E1326" s="37"/>
      <c r="F1326" s="37"/>
      <c r="G1326" s="37"/>
      <c r="H1326" s="37"/>
      <c r="I1326" s="37"/>
      <c r="J1326" s="37"/>
      <c r="K1326" s="45"/>
      <c r="L1326" s="37"/>
      <c r="P1326" s="37"/>
    </row>
    <row r="1327" spans="3:16" x14ac:dyDescent="0.25">
      <c r="C1327" s="48"/>
      <c r="D1327" s="37"/>
      <c r="E1327" s="37"/>
      <c r="F1327" s="37"/>
      <c r="G1327" s="37"/>
      <c r="H1327" s="37"/>
      <c r="I1327" s="37"/>
      <c r="J1327" s="37"/>
      <c r="K1327" s="42"/>
      <c r="L1327" s="37"/>
      <c r="P1327" s="37"/>
    </row>
    <row r="1328" spans="3:16" x14ac:dyDescent="0.25">
      <c r="C1328" s="48"/>
      <c r="D1328" s="37"/>
      <c r="E1328" s="37"/>
      <c r="F1328" s="37"/>
      <c r="G1328" s="37"/>
      <c r="H1328" s="37"/>
      <c r="I1328" s="37"/>
      <c r="J1328" s="37"/>
      <c r="K1328" s="45"/>
      <c r="L1328" s="37"/>
      <c r="P1328" s="37"/>
    </row>
    <row r="1329" spans="3:16" x14ac:dyDescent="0.25">
      <c r="C1329" s="48"/>
      <c r="D1329" s="37"/>
      <c r="E1329" s="37"/>
      <c r="F1329" s="37"/>
      <c r="G1329" s="37"/>
      <c r="H1329" s="37"/>
      <c r="I1329" s="37"/>
      <c r="J1329" s="37"/>
      <c r="K1329" s="42"/>
      <c r="L1329" s="37"/>
      <c r="P1329" s="37"/>
    </row>
    <row r="1330" spans="3:16" x14ac:dyDescent="0.25">
      <c r="C1330" s="48"/>
      <c r="D1330" s="37"/>
      <c r="E1330" s="37"/>
      <c r="F1330" s="37"/>
      <c r="G1330" s="37"/>
      <c r="H1330" s="37"/>
      <c r="I1330" s="37"/>
      <c r="J1330" s="37"/>
      <c r="K1330" s="45"/>
      <c r="L1330" s="37"/>
      <c r="P1330" s="37"/>
    </row>
    <row r="1331" spans="3:16" x14ac:dyDescent="0.25">
      <c r="C1331" s="48"/>
      <c r="D1331" s="37"/>
      <c r="E1331" s="37"/>
      <c r="F1331" s="37"/>
      <c r="G1331" s="37"/>
      <c r="H1331" s="37"/>
      <c r="I1331" s="37"/>
      <c r="J1331" s="37"/>
      <c r="K1331" s="42"/>
      <c r="L1331" s="37"/>
      <c r="P1331" s="37"/>
    </row>
    <row r="1332" spans="3:16" x14ac:dyDescent="0.25">
      <c r="C1332" s="48"/>
      <c r="D1332" s="37"/>
      <c r="E1332" s="37"/>
      <c r="F1332" s="37"/>
      <c r="G1332" s="37"/>
      <c r="H1332" s="37"/>
      <c r="I1332" s="37"/>
      <c r="J1332" s="37"/>
      <c r="K1332" s="45"/>
      <c r="L1332" s="37"/>
      <c r="P1332" s="37"/>
    </row>
    <row r="1333" spans="3:16" x14ac:dyDescent="0.25">
      <c r="C1333" s="48"/>
      <c r="D1333" s="37"/>
      <c r="E1333" s="37"/>
      <c r="F1333" s="37"/>
      <c r="G1333" s="37"/>
      <c r="H1333" s="37"/>
      <c r="I1333" s="37"/>
      <c r="J1333" s="37"/>
      <c r="K1333" s="42"/>
      <c r="L1333" s="37"/>
      <c r="P1333" s="37"/>
    </row>
    <row r="1334" spans="3:16" x14ac:dyDescent="0.25">
      <c r="C1334" s="48"/>
      <c r="D1334" s="37"/>
      <c r="E1334" s="37"/>
      <c r="F1334" s="37"/>
      <c r="G1334" s="37"/>
      <c r="H1334" s="37"/>
      <c r="I1334" s="37"/>
      <c r="J1334" s="37"/>
      <c r="K1334" s="45"/>
      <c r="L1334" s="37"/>
      <c r="P1334" s="37"/>
    </row>
    <row r="1335" spans="3:16" x14ac:dyDescent="0.25">
      <c r="C1335" s="48"/>
      <c r="D1335" s="37"/>
      <c r="E1335" s="37"/>
      <c r="F1335" s="37"/>
      <c r="G1335" s="37"/>
      <c r="H1335" s="37"/>
      <c r="I1335" s="37"/>
      <c r="J1335" s="37"/>
      <c r="K1335" s="42"/>
      <c r="L1335" s="37"/>
      <c r="P1335" s="37"/>
    </row>
    <row r="1336" spans="3:16" x14ac:dyDescent="0.25">
      <c r="C1336" s="48"/>
      <c r="D1336" s="37"/>
      <c r="E1336" s="37"/>
      <c r="F1336" s="37"/>
      <c r="G1336" s="37"/>
      <c r="H1336" s="37"/>
      <c r="I1336" s="37"/>
      <c r="J1336" s="37"/>
      <c r="K1336" s="45"/>
      <c r="L1336" s="37"/>
      <c r="P1336" s="37"/>
    </row>
    <row r="1337" spans="3:16" x14ac:dyDescent="0.25">
      <c r="C1337" s="48"/>
      <c r="D1337" s="37"/>
      <c r="E1337" s="37"/>
      <c r="F1337" s="37"/>
      <c r="G1337" s="37"/>
      <c r="H1337" s="37"/>
      <c r="I1337" s="37"/>
      <c r="J1337" s="37"/>
      <c r="K1337" s="42"/>
      <c r="L1337" s="37"/>
      <c r="P1337" s="37"/>
    </row>
    <row r="1338" spans="3:16" x14ac:dyDescent="0.25">
      <c r="C1338" s="48"/>
      <c r="D1338" s="37"/>
      <c r="E1338" s="37"/>
      <c r="F1338" s="37"/>
      <c r="G1338" s="37"/>
      <c r="H1338" s="37"/>
      <c r="I1338" s="37"/>
      <c r="J1338" s="37"/>
      <c r="K1338" s="45"/>
      <c r="L1338" s="37"/>
      <c r="P1338" s="37"/>
    </row>
    <row r="1339" spans="3:16" x14ac:dyDescent="0.25">
      <c r="C1339" s="48"/>
      <c r="D1339" s="37"/>
      <c r="E1339" s="37"/>
      <c r="F1339" s="37"/>
      <c r="G1339" s="37"/>
      <c r="H1339" s="37"/>
      <c r="I1339" s="37"/>
      <c r="J1339" s="37"/>
      <c r="K1339" s="42"/>
      <c r="L1339" s="37"/>
      <c r="P1339" s="37"/>
    </row>
    <row r="1340" spans="3:16" x14ac:dyDescent="0.25">
      <c r="C1340" s="48"/>
      <c r="D1340" s="37"/>
      <c r="E1340" s="37"/>
      <c r="F1340" s="37"/>
      <c r="G1340" s="37"/>
      <c r="H1340" s="37"/>
      <c r="I1340" s="37"/>
      <c r="J1340" s="37"/>
      <c r="K1340" s="45"/>
      <c r="L1340" s="37"/>
      <c r="P1340" s="37"/>
    </row>
    <row r="1341" spans="3:16" x14ac:dyDescent="0.25">
      <c r="C1341" s="48"/>
      <c r="D1341" s="37"/>
      <c r="E1341" s="37"/>
      <c r="F1341" s="37"/>
      <c r="G1341" s="37"/>
      <c r="H1341" s="37"/>
      <c r="I1341" s="37"/>
      <c r="J1341" s="37"/>
      <c r="K1341" s="42"/>
      <c r="L1341" s="37"/>
      <c r="P1341" s="37"/>
    </row>
    <row r="1342" spans="3:16" x14ac:dyDescent="0.25">
      <c r="C1342" s="48"/>
      <c r="D1342" s="37"/>
      <c r="E1342" s="37"/>
      <c r="F1342" s="37"/>
      <c r="G1342" s="37"/>
      <c r="H1342" s="37"/>
      <c r="I1342" s="37"/>
      <c r="J1342" s="37"/>
      <c r="K1342" s="45"/>
      <c r="L1342" s="37"/>
      <c r="P1342" s="37"/>
    </row>
    <row r="1343" spans="3:16" x14ac:dyDescent="0.25">
      <c r="C1343" s="48"/>
      <c r="D1343" s="37"/>
      <c r="E1343" s="37"/>
      <c r="F1343" s="37"/>
      <c r="G1343" s="37"/>
      <c r="H1343" s="37"/>
      <c r="I1343" s="37"/>
      <c r="J1343" s="37"/>
      <c r="K1343" s="42"/>
      <c r="L1343" s="37"/>
      <c r="P1343" s="37"/>
    </row>
    <row r="1344" spans="3:16" x14ac:dyDescent="0.25">
      <c r="C1344" s="48"/>
      <c r="D1344" s="37"/>
      <c r="E1344" s="37"/>
      <c r="F1344" s="37"/>
      <c r="G1344" s="37"/>
      <c r="H1344" s="37"/>
      <c r="I1344" s="37"/>
      <c r="J1344" s="37"/>
      <c r="K1344" s="45"/>
      <c r="L1344" s="37"/>
      <c r="P1344" s="37"/>
    </row>
    <row r="1345" spans="3:16" x14ac:dyDescent="0.25">
      <c r="C1345" s="48"/>
      <c r="D1345" s="37"/>
      <c r="E1345" s="37"/>
      <c r="F1345" s="37"/>
      <c r="G1345" s="37"/>
      <c r="H1345" s="37"/>
      <c r="I1345" s="37"/>
      <c r="J1345" s="37"/>
      <c r="K1345" s="42"/>
      <c r="L1345" s="37"/>
      <c r="P1345" s="37"/>
    </row>
    <row r="1346" spans="3:16" x14ac:dyDescent="0.25">
      <c r="C1346" s="48"/>
      <c r="D1346" s="37"/>
      <c r="E1346" s="37"/>
      <c r="F1346" s="37"/>
      <c r="G1346" s="37"/>
      <c r="H1346" s="37"/>
      <c r="I1346" s="37"/>
      <c r="J1346" s="37"/>
      <c r="K1346" s="45"/>
      <c r="L1346" s="37"/>
      <c r="P1346" s="37"/>
    </row>
    <row r="1347" spans="3:16" x14ac:dyDescent="0.25">
      <c r="C1347" s="48"/>
      <c r="D1347" s="37"/>
      <c r="E1347" s="37"/>
      <c r="F1347" s="37"/>
      <c r="G1347" s="37"/>
      <c r="H1347" s="37"/>
      <c r="I1347" s="37"/>
      <c r="J1347" s="37"/>
      <c r="K1347" s="42"/>
      <c r="L1347" s="37"/>
      <c r="P1347" s="37"/>
    </row>
    <row r="1348" spans="3:16" x14ac:dyDescent="0.25">
      <c r="C1348" s="48"/>
      <c r="D1348" s="37"/>
      <c r="E1348" s="37"/>
      <c r="F1348" s="37"/>
      <c r="G1348" s="37"/>
      <c r="H1348" s="37"/>
      <c r="I1348" s="37"/>
      <c r="J1348" s="37"/>
      <c r="K1348" s="45"/>
      <c r="L1348" s="37"/>
      <c r="P1348" s="37"/>
    </row>
    <row r="1349" spans="3:16" x14ac:dyDescent="0.25">
      <c r="C1349" s="48"/>
      <c r="D1349" s="37"/>
      <c r="E1349" s="37"/>
      <c r="F1349" s="37"/>
      <c r="G1349" s="37"/>
      <c r="H1349" s="37"/>
      <c r="I1349" s="37"/>
      <c r="J1349" s="37"/>
      <c r="K1349" s="42"/>
      <c r="L1349" s="37"/>
      <c r="P1349" s="37"/>
    </row>
    <row r="1350" spans="3:16" x14ac:dyDescent="0.25">
      <c r="C1350" s="48"/>
      <c r="D1350" s="37"/>
      <c r="E1350" s="37"/>
      <c r="F1350" s="37"/>
      <c r="G1350" s="37"/>
      <c r="H1350" s="37"/>
      <c r="I1350" s="37"/>
      <c r="J1350" s="37"/>
      <c r="K1350" s="45"/>
      <c r="L1350" s="37"/>
      <c r="P1350" s="37"/>
    </row>
    <row r="1351" spans="3:16" x14ac:dyDescent="0.25">
      <c r="C1351" s="48"/>
      <c r="D1351" s="37"/>
      <c r="E1351" s="37"/>
      <c r="F1351" s="37"/>
      <c r="G1351" s="37"/>
      <c r="H1351" s="37"/>
      <c r="I1351" s="37"/>
      <c r="J1351" s="37"/>
      <c r="K1351" s="42"/>
      <c r="L1351" s="37"/>
      <c r="P1351" s="37"/>
    </row>
    <row r="1352" spans="3:16" x14ac:dyDescent="0.25">
      <c r="C1352" s="48"/>
      <c r="D1352" s="37"/>
      <c r="E1352" s="37"/>
      <c r="F1352" s="37"/>
      <c r="G1352" s="37"/>
      <c r="H1352" s="37"/>
      <c r="I1352" s="37"/>
      <c r="J1352" s="37"/>
      <c r="K1352" s="45"/>
      <c r="L1352" s="37"/>
      <c r="P1352" s="37"/>
    </row>
    <row r="1353" spans="3:16" x14ac:dyDescent="0.25">
      <c r="C1353" s="48"/>
      <c r="D1353" s="37"/>
      <c r="E1353" s="37"/>
      <c r="F1353" s="37"/>
      <c r="G1353" s="37"/>
      <c r="H1353" s="37"/>
      <c r="I1353" s="37"/>
      <c r="J1353" s="37"/>
      <c r="K1353" s="42"/>
      <c r="L1353" s="37"/>
      <c r="P1353" s="37"/>
    </row>
    <row r="1354" spans="3:16" x14ac:dyDescent="0.25">
      <c r="C1354" s="48"/>
      <c r="D1354" s="37"/>
      <c r="E1354" s="37"/>
      <c r="F1354" s="37"/>
      <c r="G1354" s="37"/>
      <c r="H1354" s="37"/>
      <c r="I1354" s="37"/>
      <c r="J1354" s="37"/>
      <c r="K1354" s="45"/>
      <c r="L1354" s="37"/>
      <c r="P1354" s="37"/>
    </row>
    <row r="1355" spans="3:16" x14ac:dyDescent="0.25">
      <c r="C1355" s="48"/>
      <c r="D1355" s="37"/>
      <c r="E1355" s="37"/>
      <c r="F1355" s="37"/>
      <c r="G1355" s="37"/>
      <c r="H1355" s="37"/>
      <c r="I1355" s="37"/>
      <c r="J1355" s="37"/>
      <c r="K1355" s="42"/>
      <c r="L1355" s="37"/>
      <c r="P1355" s="37"/>
    </row>
    <row r="1356" spans="3:16" x14ac:dyDescent="0.25">
      <c r="C1356" s="48"/>
      <c r="D1356" s="37"/>
      <c r="E1356" s="37"/>
      <c r="F1356" s="37"/>
      <c r="G1356" s="37"/>
      <c r="H1356" s="37"/>
      <c r="I1356" s="37"/>
      <c r="J1356" s="37"/>
      <c r="K1356" s="45"/>
      <c r="L1356" s="37"/>
      <c r="P1356" s="37"/>
    </row>
    <row r="1357" spans="3:16" x14ac:dyDescent="0.25">
      <c r="C1357" s="48"/>
      <c r="D1357" s="37"/>
      <c r="E1357" s="37"/>
      <c r="F1357" s="37"/>
      <c r="G1357" s="37"/>
      <c r="H1357" s="37"/>
      <c r="I1357" s="37"/>
      <c r="J1357" s="37"/>
      <c r="K1357" s="42"/>
      <c r="L1357" s="37"/>
      <c r="P1357" s="37"/>
    </row>
    <row r="1358" spans="3:16" x14ac:dyDescent="0.25">
      <c r="C1358" s="48"/>
      <c r="D1358" s="37"/>
      <c r="E1358" s="37"/>
      <c r="F1358" s="37"/>
      <c r="G1358" s="37"/>
      <c r="H1358" s="37"/>
      <c r="I1358" s="37"/>
      <c r="J1358" s="37"/>
      <c r="K1358" s="45"/>
      <c r="L1358" s="37"/>
      <c r="P1358" s="37"/>
    </row>
    <row r="1359" spans="3:16" x14ac:dyDescent="0.25">
      <c r="C1359" s="48"/>
      <c r="D1359" s="37"/>
      <c r="E1359" s="37"/>
      <c r="F1359" s="37"/>
      <c r="G1359" s="37"/>
      <c r="H1359" s="37"/>
      <c r="I1359" s="37"/>
      <c r="J1359" s="37"/>
      <c r="K1359" s="42"/>
      <c r="L1359" s="37"/>
      <c r="P1359" s="37"/>
    </row>
    <row r="1360" spans="3:16" x14ac:dyDescent="0.25">
      <c r="C1360" s="48"/>
      <c r="D1360" s="37"/>
      <c r="E1360" s="37"/>
      <c r="F1360" s="37"/>
      <c r="G1360" s="37"/>
      <c r="H1360" s="37"/>
      <c r="I1360" s="37"/>
      <c r="J1360" s="37"/>
      <c r="K1360" s="45"/>
      <c r="L1360" s="37"/>
      <c r="P1360" s="37"/>
    </row>
    <row r="1361" spans="3:16" x14ac:dyDescent="0.25">
      <c r="C1361" s="48"/>
      <c r="D1361" s="37"/>
      <c r="E1361" s="37"/>
      <c r="F1361" s="37"/>
      <c r="G1361" s="37"/>
      <c r="H1361" s="37"/>
      <c r="I1361" s="37"/>
      <c r="J1361" s="37"/>
      <c r="K1361" s="42"/>
      <c r="L1361" s="37"/>
      <c r="P1361" s="37"/>
    </row>
    <row r="1362" spans="3:16" x14ac:dyDescent="0.25">
      <c r="C1362" s="48"/>
      <c r="D1362" s="37"/>
      <c r="E1362" s="37"/>
      <c r="F1362" s="37"/>
      <c r="G1362" s="37"/>
      <c r="H1362" s="37"/>
      <c r="I1362" s="37"/>
      <c r="J1362" s="37"/>
      <c r="K1362" s="45"/>
      <c r="L1362" s="37"/>
      <c r="P1362" s="37"/>
    </row>
    <row r="1363" spans="3:16" x14ac:dyDescent="0.25">
      <c r="C1363" s="48"/>
      <c r="D1363" s="37"/>
      <c r="E1363" s="37"/>
      <c r="F1363" s="37"/>
      <c r="G1363" s="37"/>
      <c r="H1363" s="37"/>
      <c r="I1363" s="37"/>
      <c r="J1363" s="37"/>
      <c r="K1363" s="42"/>
      <c r="L1363" s="37"/>
      <c r="P1363" s="37"/>
    </row>
    <row r="1364" spans="3:16" x14ac:dyDescent="0.25">
      <c r="C1364" s="48"/>
      <c r="D1364" s="37"/>
      <c r="E1364" s="37"/>
      <c r="F1364" s="37"/>
      <c r="G1364" s="37"/>
      <c r="H1364" s="37"/>
      <c r="I1364" s="37"/>
      <c r="J1364" s="37"/>
      <c r="K1364" s="45"/>
      <c r="L1364" s="37"/>
      <c r="P1364" s="37"/>
    </row>
    <row r="1365" spans="3:16" x14ac:dyDescent="0.25">
      <c r="C1365" s="48"/>
      <c r="D1365" s="37"/>
      <c r="E1365" s="37"/>
      <c r="F1365" s="37"/>
      <c r="G1365" s="37"/>
      <c r="H1365" s="37"/>
      <c r="I1365" s="37"/>
      <c r="J1365" s="37"/>
      <c r="K1365" s="42"/>
      <c r="L1365" s="37"/>
      <c r="P1365" s="37"/>
    </row>
    <row r="1366" spans="3:16" x14ac:dyDescent="0.25">
      <c r="C1366" s="48"/>
      <c r="D1366" s="37"/>
      <c r="E1366" s="37"/>
      <c r="F1366" s="37"/>
      <c r="G1366" s="37"/>
      <c r="H1366" s="37"/>
      <c r="I1366" s="37"/>
      <c r="J1366" s="37"/>
      <c r="K1366" s="45"/>
      <c r="L1366" s="37"/>
      <c r="P1366" s="37"/>
    </row>
    <row r="1367" spans="3:16" x14ac:dyDescent="0.25">
      <c r="C1367" s="48"/>
      <c r="D1367" s="37"/>
      <c r="E1367" s="37"/>
      <c r="F1367" s="37"/>
      <c r="G1367" s="37"/>
      <c r="H1367" s="37"/>
      <c r="I1367" s="37"/>
      <c r="J1367" s="37"/>
      <c r="K1367" s="42"/>
      <c r="L1367" s="37"/>
      <c r="P1367" s="37"/>
    </row>
    <row r="1368" spans="3:16" x14ac:dyDescent="0.25">
      <c r="C1368" s="48"/>
      <c r="D1368" s="37"/>
      <c r="E1368" s="37"/>
      <c r="F1368" s="37"/>
      <c r="G1368" s="37"/>
      <c r="H1368" s="37"/>
      <c r="I1368" s="37"/>
      <c r="J1368" s="37"/>
      <c r="K1368" s="45"/>
      <c r="L1368" s="37"/>
      <c r="P1368" s="37"/>
    </row>
    <row r="1369" spans="3:16" x14ac:dyDescent="0.25">
      <c r="C1369" s="48"/>
      <c r="D1369" s="37"/>
      <c r="E1369" s="37"/>
      <c r="F1369" s="37"/>
      <c r="G1369" s="37"/>
      <c r="H1369" s="37"/>
      <c r="I1369" s="37"/>
      <c r="J1369" s="37"/>
      <c r="K1369" s="42"/>
      <c r="L1369" s="37"/>
      <c r="P1369" s="37"/>
    </row>
    <row r="1370" spans="3:16" x14ac:dyDescent="0.25">
      <c r="C1370" s="48"/>
      <c r="D1370" s="37"/>
      <c r="E1370" s="37"/>
      <c r="F1370" s="37"/>
      <c r="G1370" s="37"/>
      <c r="H1370" s="37"/>
      <c r="I1370" s="37"/>
      <c r="J1370" s="37"/>
      <c r="K1370" s="45"/>
      <c r="L1370" s="37"/>
      <c r="P1370" s="37"/>
    </row>
    <row r="1371" spans="3:16" x14ac:dyDescent="0.25">
      <c r="C1371" s="48"/>
      <c r="D1371" s="37"/>
      <c r="E1371" s="37"/>
      <c r="F1371" s="37"/>
      <c r="G1371" s="37"/>
      <c r="H1371" s="37"/>
      <c r="I1371" s="37"/>
      <c r="J1371" s="37"/>
      <c r="K1371" s="42"/>
      <c r="L1371" s="37"/>
      <c r="P1371" s="37"/>
    </row>
    <row r="1372" spans="3:16" x14ac:dyDescent="0.25">
      <c r="C1372" s="48"/>
      <c r="D1372" s="37"/>
      <c r="E1372" s="37"/>
      <c r="F1372" s="37"/>
      <c r="G1372" s="37"/>
      <c r="H1372" s="37"/>
      <c r="I1372" s="37"/>
      <c r="J1372" s="37"/>
      <c r="K1372" s="45"/>
      <c r="L1372" s="37"/>
      <c r="P1372" s="37"/>
    </row>
    <row r="1373" spans="3:16" x14ac:dyDescent="0.25">
      <c r="C1373" s="48"/>
      <c r="D1373" s="37"/>
      <c r="E1373" s="37"/>
      <c r="F1373" s="37"/>
      <c r="G1373" s="37"/>
      <c r="H1373" s="37"/>
      <c r="I1373" s="37"/>
      <c r="J1373" s="37"/>
      <c r="K1373" s="42"/>
      <c r="L1373" s="37"/>
      <c r="P1373" s="37"/>
    </row>
    <row r="1374" spans="3:16" x14ac:dyDescent="0.25">
      <c r="C1374" s="48"/>
      <c r="D1374" s="37"/>
      <c r="E1374" s="37"/>
      <c r="F1374" s="37"/>
      <c r="G1374" s="37"/>
      <c r="H1374" s="37"/>
      <c r="I1374" s="37"/>
      <c r="J1374" s="37"/>
      <c r="K1374" s="45"/>
      <c r="L1374" s="37"/>
      <c r="P1374" s="37"/>
    </row>
    <row r="1375" spans="3:16" x14ac:dyDescent="0.25">
      <c r="C1375" s="48"/>
      <c r="D1375" s="37"/>
      <c r="E1375" s="37"/>
      <c r="F1375" s="37"/>
      <c r="G1375" s="37"/>
      <c r="H1375" s="37"/>
      <c r="I1375" s="37"/>
      <c r="J1375" s="37"/>
      <c r="K1375" s="42"/>
      <c r="L1375" s="37"/>
      <c r="P1375" s="37"/>
    </row>
    <row r="1376" spans="3:16" x14ac:dyDescent="0.25">
      <c r="C1376" s="48"/>
      <c r="D1376" s="37"/>
      <c r="E1376" s="37"/>
      <c r="F1376" s="37"/>
      <c r="G1376" s="37"/>
      <c r="H1376" s="37"/>
      <c r="I1376" s="37"/>
      <c r="J1376" s="37"/>
      <c r="K1376" s="45"/>
      <c r="L1376" s="37"/>
      <c r="P1376" s="37"/>
    </row>
    <row r="1377" spans="3:16" x14ac:dyDescent="0.25">
      <c r="C1377" s="48"/>
      <c r="D1377" s="37"/>
      <c r="E1377" s="37"/>
      <c r="F1377" s="37"/>
      <c r="G1377" s="37"/>
      <c r="H1377" s="37"/>
      <c r="I1377" s="37"/>
      <c r="J1377" s="37"/>
      <c r="K1377" s="42"/>
      <c r="L1377" s="37"/>
      <c r="P1377" s="37"/>
    </row>
    <row r="1378" spans="3:16" x14ac:dyDescent="0.25">
      <c r="C1378" s="48"/>
      <c r="D1378" s="37"/>
      <c r="E1378" s="37"/>
      <c r="F1378" s="37"/>
      <c r="G1378" s="37"/>
      <c r="H1378" s="37"/>
      <c r="I1378" s="37"/>
      <c r="J1378" s="37"/>
      <c r="K1378" s="45"/>
      <c r="L1378" s="37"/>
      <c r="P1378" s="37"/>
    </row>
    <row r="1379" spans="3:16" x14ac:dyDescent="0.25">
      <c r="C1379" s="48"/>
      <c r="D1379" s="37"/>
      <c r="E1379" s="37"/>
      <c r="F1379" s="37"/>
      <c r="G1379" s="37"/>
      <c r="H1379" s="37"/>
      <c r="I1379" s="37"/>
      <c r="J1379" s="37"/>
      <c r="K1379" s="42"/>
      <c r="L1379" s="37"/>
      <c r="P1379" s="37"/>
    </row>
    <row r="1380" spans="3:16" x14ac:dyDescent="0.25">
      <c r="C1380" s="48"/>
      <c r="D1380" s="37"/>
      <c r="E1380" s="37"/>
      <c r="F1380" s="37"/>
      <c r="G1380" s="37"/>
      <c r="H1380" s="37"/>
      <c r="I1380" s="37"/>
      <c r="J1380" s="37"/>
      <c r="K1380" s="45"/>
      <c r="L1380" s="37"/>
      <c r="P1380" s="37"/>
    </row>
    <row r="1381" spans="3:16" x14ac:dyDescent="0.25">
      <c r="C1381" s="48"/>
      <c r="D1381" s="37"/>
      <c r="E1381" s="37"/>
      <c r="F1381" s="37"/>
      <c r="G1381" s="37"/>
      <c r="H1381" s="37"/>
      <c r="I1381" s="37"/>
      <c r="J1381" s="37"/>
      <c r="K1381" s="42"/>
      <c r="L1381" s="37"/>
      <c r="P1381" s="37"/>
    </row>
    <row r="1382" spans="3:16" x14ac:dyDescent="0.25">
      <c r="C1382" s="48"/>
      <c r="D1382" s="37"/>
      <c r="E1382" s="37"/>
      <c r="F1382" s="37"/>
      <c r="G1382" s="37"/>
      <c r="H1382" s="37"/>
      <c r="I1382" s="37"/>
      <c r="J1382" s="37"/>
      <c r="K1382" s="45"/>
      <c r="L1382" s="37"/>
      <c r="P1382" s="37"/>
    </row>
    <row r="1383" spans="3:16" x14ac:dyDescent="0.25">
      <c r="C1383" s="48"/>
      <c r="D1383" s="37"/>
      <c r="E1383" s="37"/>
      <c r="F1383" s="37"/>
      <c r="G1383" s="37"/>
      <c r="H1383" s="37"/>
      <c r="I1383" s="37"/>
      <c r="J1383" s="37"/>
      <c r="K1383" s="42"/>
      <c r="L1383" s="37"/>
      <c r="P1383" s="37"/>
    </row>
    <row r="1384" spans="3:16" x14ac:dyDescent="0.25">
      <c r="C1384" s="48"/>
      <c r="D1384" s="37"/>
      <c r="E1384" s="37"/>
      <c r="F1384" s="37"/>
      <c r="G1384" s="37"/>
      <c r="H1384" s="37"/>
      <c r="I1384" s="37"/>
      <c r="J1384" s="37"/>
      <c r="K1384" s="45"/>
      <c r="L1384" s="37"/>
      <c r="P1384" s="37"/>
    </row>
    <row r="1385" spans="3:16" x14ac:dyDescent="0.25">
      <c r="C1385" s="48"/>
      <c r="D1385" s="37"/>
      <c r="E1385" s="37"/>
      <c r="F1385" s="37"/>
      <c r="G1385" s="37"/>
      <c r="H1385" s="37"/>
      <c r="I1385" s="37"/>
      <c r="J1385" s="37"/>
      <c r="K1385" s="42"/>
      <c r="L1385" s="37"/>
      <c r="P1385" s="37"/>
    </row>
    <row r="1386" spans="3:16" x14ac:dyDescent="0.25">
      <c r="C1386" s="48"/>
      <c r="D1386" s="37"/>
      <c r="E1386" s="37"/>
      <c r="F1386" s="37"/>
      <c r="G1386" s="37"/>
      <c r="H1386" s="37"/>
      <c r="I1386" s="37"/>
      <c r="J1386" s="37"/>
      <c r="K1386" s="45"/>
      <c r="L1386" s="37"/>
      <c r="P1386" s="37"/>
    </row>
    <row r="1387" spans="3:16" x14ac:dyDescent="0.25">
      <c r="C1387" s="48"/>
      <c r="D1387" s="37"/>
      <c r="E1387" s="37"/>
      <c r="F1387" s="37"/>
      <c r="G1387" s="37"/>
      <c r="H1387" s="37"/>
      <c r="I1387" s="37"/>
      <c r="J1387" s="37"/>
      <c r="K1387" s="42"/>
      <c r="L1387" s="37"/>
      <c r="P1387" s="37"/>
    </row>
    <row r="1388" spans="3:16" x14ac:dyDescent="0.25">
      <c r="C1388" s="48"/>
      <c r="D1388" s="37"/>
      <c r="E1388" s="37"/>
      <c r="F1388" s="37"/>
      <c r="G1388" s="37"/>
      <c r="H1388" s="37"/>
      <c r="I1388" s="37"/>
      <c r="J1388" s="37"/>
      <c r="K1388" s="45"/>
      <c r="L1388" s="37"/>
      <c r="P1388" s="37"/>
    </row>
    <row r="1389" spans="3:16" x14ac:dyDescent="0.25">
      <c r="C1389" s="48"/>
      <c r="D1389" s="37"/>
      <c r="E1389" s="37"/>
      <c r="F1389" s="37"/>
      <c r="G1389" s="37"/>
      <c r="H1389" s="37"/>
      <c r="I1389" s="37"/>
      <c r="J1389" s="37"/>
      <c r="K1389" s="42"/>
      <c r="L1389" s="37"/>
      <c r="P1389" s="37"/>
    </row>
    <row r="1390" spans="3:16" x14ac:dyDescent="0.25">
      <c r="C1390" s="48"/>
      <c r="D1390" s="37"/>
      <c r="E1390" s="37"/>
      <c r="F1390" s="37"/>
      <c r="G1390" s="37"/>
      <c r="H1390" s="37"/>
      <c r="I1390" s="37"/>
      <c r="J1390" s="37"/>
      <c r="K1390" s="45"/>
      <c r="L1390" s="37"/>
      <c r="P1390" s="37"/>
    </row>
    <row r="1391" spans="3:16" x14ac:dyDescent="0.25">
      <c r="C1391" s="48"/>
      <c r="D1391" s="37"/>
      <c r="E1391" s="37"/>
      <c r="F1391" s="37"/>
      <c r="G1391" s="37"/>
      <c r="H1391" s="37"/>
      <c r="I1391" s="37"/>
      <c r="J1391" s="37"/>
      <c r="K1391" s="42"/>
      <c r="L1391" s="37"/>
      <c r="P1391" s="37"/>
    </row>
    <row r="1392" spans="3:16" x14ac:dyDescent="0.25">
      <c r="C1392" s="48"/>
      <c r="D1392" s="37"/>
      <c r="E1392" s="37"/>
      <c r="F1392" s="37"/>
      <c r="G1392" s="37"/>
      <c r="H1392" s="37"/>
      <c r="I1392" s="37"/>
      <c r="J1392" s="37"/>
      <c r="K1392" s="45"/>
      <c r="L1392" s="37"/>
      <c r="P1392" s="37"/>
    </row>
    <row r="1393" spans="3:16" x14ac:dyDescent="0.25">
      <c r="C1393" s="48"/>
      <c r="D1393" s="37"/>
      <c r="E1393" s="37"/>
      <c r="F1393" s="37"/>
      <c r="G1393" s="37"/>
      <c r="H1393" s="37"/>
      <c r="I1393" s="37"/>
      <c r="J1393" s="37"/>
      <c r="K1393" s="42"/>
      <c r="L1393" s="37"/>
      <c r="P1393" s="37"/>
    </row>
    <row r="1394" spans="3:16" x14ac:dyDescent="0.25">
      <c r="C1394" s="48"/>
      <c r="D1394" s="37"/>
      <c r="E1394" s="37"/>
      <c r="F1394" s="37"/>
      <c r="G1394" s="37"/>
      <c r="H1394" s="37"/>
      <c r="I1394" s="37"/>
      <c r="J1394" s="37"/>
      <c r="K1394" s="45"/>
      <c r="L1394" s="37"/>
      <c r="P1394" s="37"/>
    </row>
    <row r="1395" spans="3:16" x14ac:dyDescent="0.25">
      <c r="C1395" s="48"/>
      <c r="D1395" s="37"/>
      <c r="E1395" s="37"/>
      <c r="F1395" s="37"/>
      <c r="G1395" s="37"/>
      <c r="H1395" s="37"/>
      <c r="I1395" s="37"/>
      <c r="J1395" s="37"/>
      <c r="K1395" s="42"/>
      <c r="L1395" s="37"/>
      <c r="P1395" s="37"/>
    </row>
    <row r="1396" spans="3:16" x14ac:dyDescent="0.25">
      <c r="C1396" s="48"/>
      <c r="D1396" s="37"/>
      <c r="E1396" s="37"/>
      <c r="F1396" s="37"/>
      <c r="G1396" s="37"/>
      <c r="H1396" s="37"/>
      <c r="I1396" s="37"/>
      <c r="J1396" s="37"/>
      <c r="K1396" s="45"/>
      <c r="L1396" s="37"/>
      <c r="P1396" s="37"/>
    </row>
    <row r="1397" spans="3:16" x14ac:dyDescent="0.25">
      <c r="C1397" s="48"/>
      <c r="D1397" s="37"/>
      <c r="E1397" s="37"/>
      <c r="F1397" s="37"/>
      <c r="G1397" s="37"/>
      <c r="H1397" s="37"/>
      <c r="I1397" s="37"/>
      <c r="J1397" s="37"/>
      <c r="K1397" s="42"/>
      <c r="L1397" s="37"/>
      <c r="P1397" s="37"/>
    </row>
    <row r="1398" spans="3:16" x14ac:dyDescent="0.25">
      <c r="C1398" s="48"/>
      <c r="D1398" s="37"/>
      <c r="E1398" s="37"/>
      <c r="F1398" s="37"/>
      <c r="G1398" s="37"/>
      <c r="H1398" s="37"/>
      <c r="I1398" s="37"/>
      <c r="J1398" s="37"/>
      <c r="K1398" s="45"/>
      <c r="L1398" s="37"/>
      <c r="P1398" s="37"/>
    </row>
    <row r="1399" spans="3:16" x14ac:dyDescent="0.25">
      <c r="C1399" s="48"/>
      <c r="D1399" s="37"/>
      <c r="E1399" s="37"/>
      <c r="F1399" s="37"/>
      <c r="G1399" s="37"/>
      <c r="H1399" s="37"/>
      <c r="I1399" s="37"/>
      <c r="J1399" s="37"/>
      <c r="K1399" s="42"/>
      <c r="L1399" s="37"/>
      <c r="P1399" s="37"/>
    </row>
    <row r="1400" spans="3:16" x14ac:dyDescent="0.25">
      <c r="C1400" s="48"/>
      <c r="D1400" s="37"/>
      <c r="E1400" s="37"/>
      <c r="F1400" s="37"/>
      <c r="G1400" s="37"/>
      <c r="H1400" s="37"/>
      <c r="I1400" s="37"/>
      <c r="J1400" s="37"/>
      <c r="K1400" s="45"/>
      <c r="L1400" s="37"/>
      <c r="P1400" s="37"/>
    </row>
    <row r="1401" spans="3:16" x14ac:dyDescent="0.25">
      <c r="C1401" s="48"/>
      <c r="D1401" s="37"/>
      <c r="E1401" s="37"/>
      <c r="F1401" s="37"/>
      <c r="G1401" s="37"/>
      <c r="H1401" s="37"/>
      <c r="I1401" s="37"/>
      <c r="J1401" s="37"/>
      <c r="K1401" s="42"/>
      <c r="L1401" s="37"/>
      <c r="P1401" s="37"/>
    </row>
    <row r="1402" spans="3:16" x14ac:dyDescent="0.25">
      <c r="C1402" s="48"/>
      <c r="D1402" s="37"/>
      <c r="E1402" s="37"/>
      <c r="F1402" s="37"/>
      <c r="G1402" s="37"/>
      <c r="H1402" s="37"/>
      <c r="I1402" s="37"/>
      <c r="J1402" s="37"/>
      <c r="K1402" s="45"/>
      <c r="L1402" s="37"/>
      <c r="P1402" s="37"/>
    </row>
    <row r="1403" spans="3:16" x14ac:dyDescent="0.25">
      <c r="C1403" s="48"/>
      <c r="D1403" s="37"/>
      <c r="E1403" s="37"/>
      <c r="F1403" s="37"/>
      <c r="G1403" s="37"/>
      <c r="H1403" s="37"/>
      <c r="I1403" s="37"/>
      <c r="J1403" s="37"/>
      <c r="K1403" s="42"/>
      <c r="L1403" s="37"/>
      <c r="P1403" s="37"/>
    </row>
    <row r="1404" spans="3:16" x14ac:dyDescent="0.25">
      <c r="C1404" s="48"/>
      <c r="D1404" s="37"/>
      <c r="E1404" s="37"/>
      <c r="F1404" s="37"/>
      <c r="G1404" s="37"/>
      <c r="H1404" s="37"/>
      <c r="I1404" s="37"/>
      <c r="J1404" s="37"/>
      <c r="K1404" s="45"/>
      <c r="L1404" s="37"/>
      <c r="P1404" s="37"/>
    </row>
    <row r="1405" spans="3:16" x14ac:dyDescent="0.25">
      <c r="C1405" s="48"/>
      <c r="D1405" s="37"/>
      <c r="E1405" s="37"/>
      <c r="F1405" s="37"/>
      <c r="G1405" s="37"/>
      <c r="H1405" s="37"/>
      <c r="I1405" s="37"/>
      <c r="J1405" s="37"/>
      <c r="K1405" s="42"/>
      <c r="L1405" s="37"/>
      <c r="P1405" s="37"/>
    </row>
    <row r="1406" spans="3:16" x14ac:dyDescent="0.25">
      <c r="C1406" s="48"/>
      <c r="D1406" s="37"/>
      <c r="E1406" s="37"/>
      <c r="F1406" s="37"/>
      <c r="G1406" s="37"/>
      <c r="H1406" s="37"/>
      <c r="I1406" s="37"/>
      <c r="J1406" s="37"/>
      <c r="K1406" s="45"/>
      <c r="L1406" s="37"/>
      <c r="P1406" s="37"/>
    </row>
    <row r="1407" spans="3:16" x14ac:dyDescent="0.25">
      <c r="C1407" s="48"/>
      <c r="D1407" s="37"/>
      <c r="E1407" s="37"/>
      <c r="F1407" s="37"/>
      <c r="G1407" s="37"/>
      <c r="H1407" s="37"/>
      <c r="I1407" s="37"/>
      <c r="J1407" s="37"/>
      <c r="K1407" s="42"/>
      <c r="L1407" s="37"/>
      <c r="P1407" s="37"/>
    </row>
    <row r="1408" spans="3:16" x14ac:dyDescent="0.25">
      <c r="C1408" s="48"/>
      <c r="D1408" s="37"/>
      <c r="E1408" s="37"/>
      <c r="F1408" s="37"/>
      <c r="G1408" s="37"/>
      <c r="H1408" s="37"/>
      <c r="I1408" s="37"/>
      <c r="J1408" s="37"/>
      <c r="K1408" s="45"/>
      <c r="L1408" s="37"/>
      <c r="P1408" s="37"/>
    </row>
    <row r="1409" spans="3:16" x14ac:dyDescent="0.25">
      <c r="C1409" s="48"/>
      <c r="D1409" s="37"/>
      <c r="E1409" s="37"/>
      <c r="F1409" s="37"/>
      <c r="G1409" s="37"/>
      <c r="H1409" s="37"/>
      <c r="I1409" s="37"/>
      <c r="J1409" s="37"/>
      <c r="K1409" s="42"/>
      <c r="L1409" s="37"/>
      <c r="P1409" s="37"/>
    </row>
    <row r="1410" spans="3:16" x14ac:dyDescent="0.25">
      <c r="C1410" s="48"/>
      <c r="D1410" s="37"/>
      <c r="E1410" s="37"/>
      <c r="F1410" s="37"/>
      <c r="G1410" s="37"/>
      <c r="H1410" s="37"/>
      <c r="I1410" s="37"/>
      <c r="J1410" s="37"/>
      <c r="K1410" s="45"/>
      <c r="L1410" s="37"/>
      <c r="P1410" s="37"/>
    </row>
    <row r="1411" spans="3:16" x14ac:dyDescent="0.25">
      <c r="C1411" s="48"/>
      <c r="D1411" s="37"/>
      <c r="E1411" s="37"/>
      <c r="F1411" s="37"/>
      <c r="G1411" s="37"/>
      <c r="H1411" s="37"/>
      <c r="I1411" s="37"/>
      <c r="J1411" s="37"/>
      <c r="K1411" s="42"/>
      <c r="L1411" s="37"/>
      <c r="P1411" s="37"/>
    </row>
    <row r="1412" spans="3:16" x14ac:dyDescent="0.25">
      <c r="C1412" s="48"/>
      <c r="D1412" s="37"/>
      <c r="E1412" s="37"/>
      <c r="F1412" s="37"/>
      <c r="G1412" s="37"/>
      <c r="H1412" s="37"/>
      <c r="I1412" s="37"/>
      <c r="J1412" s="37"/>
      <c r="K1412" s="45"/>
      <c r="L1412" s="37"/>
      <c r="P1412" s="37"/>
    </row>
    <row r="1413" spans="3:16" x14ac:dyDescent="0.25">
      <c r="C1413" s="48"/>
      <c r="D1413" s="37"/>
      <c r="E1413" s="37"/>
      <c r="F1413" s="37"/>
      <c r="G1413" s="37"/>
      <c r="H1413" s="37"/>
      <c r="I1413" s="37"/>
      <c r="J1413" s="37"/>
      <c r="K1413" s="42"/>
      <c r="L1413" s="37"/>
      <c r="P1413" s="37"/>
    </row>
    <row r="1414" spans="3:16" x14ac:dyDescent="0.25">
      <c r="C1414" s="48"/>
      <c r="D1414" s="37"/>
      <c r="E1414" s="37"/>
      <c r="F1414" s="37"/>
      <c r="G1414" s="37"/>
      <c r="H1414" s="37"/>
      <c r="I1414" s="37"/>
      <c r="J1414" s="37"/>
      <c r="K1414" s="45"/>
      <c r="L1414" s="37"/>
      <c r="P1414" s="37"/>
    </row>
    <row r="1415" spans="3:16" x14ac:dyDescent="0.25">
      <c r="C1415" s="48"/>
      <c r="D1415" s="37"/>
      <c r="E1415" s="37"/>
      <c r="F1415" s="37"/>
      <c r="G1415" s="37"/>
      <c r="H1415" s="37"/>
      <c r="I1415" s="37"/>
      <c r="J1415" s="37"/>
      <c r="K1415" s="42"/>
      <c r="L1415" s="37"/>
      <c r="P1415" s="37"/>
    </row>
    <row r="1416" spans="3:16" x14ac:dyDescent="0.25">
      <c r="C1416" s="48"/>
      <c r="D1416" s="37"/>
      <c r="E1416" s="37"/>
      <c r="F1416" s="37"/>
      <c r="G1416" s="37"/>
      <c r="H1416" s="37"/>
      <c r="I1416" s="37"/>
      <c r="J1416" s="37"/>
      <c r="K1416" s="45"/>
      <c r="L1416" s="37"/>
      <c r="P1416" s="37"/>
    </row>
    <row r="1417" spans="3:16" x14ac:dyDescent="0.25">
      <c r="C1417" s="48"/>
      <c r="D1417" s="37"/>
      <c r="E1417" s="37"/>
      <c r="F1417" s="37"/>
      <c r="G1417" s="37"/>
      <c r="H1417" s="37"/>
      <c r="I1417" s="37"/>
      <c r="J1417" s="37"/>
      <c r="K1417" s="42"/>
      <c r="L1417" s="37"/>
      <c r="P1417" s="37"/>
    </row>
    <row r="1418" spans="3:16" x14ac:dyDescent="0.25">
      <c r="C1418" s="48"/>
      <c r="D1418" s="37"/>
      <c r="E1418" s="37"/>
      <c r="F1418" s="37"/>
      <c r="G1418" s="37"/>
      <c r="H1418" s="37"/>
      <c r="I1418" s="37"/>
      <c r="J1418" s="37"/>
      <c r="K1418" s="45"/>
      <c r="L1418" s="37"/>
      <c r="P1418" s="37"/>
    </row>
    <row r="1419" spans="3:16" x14ac:dyDescent="0.25">
      <c r="C1419" s="48"/>
      <c r="D1419" s="37"/>
      <c r="E1419" s="37"/>
      <c r="F1419" s="37"/>
      <c r="G1419" s="37"/>
      <c r="H1419" s="37"/>
      <c r="I1419" s="37"/>
      <c r="J1419" s="37"/>
      <c r="K1419" s="42"/>
      <c r="L1419" s="37"/>
      <c r="P1419" s="37"/>
    </row>
    <row r="1420" spans="3:16" x14ac:dyDescent="0.25">
      <c r="C1420" s="48"/>
      <c r="D1420" s="37"/>
      <c r="E1420" s="37"/>
      <c r="F1420" s="37"/>
      <c r="G1420" s="37"/>
      <c r="H1420" s="37"/>
      <c r="I1420" s="37"/>
      <c r="J1420" s="37"/>
      <c r="K1420" s="45"/>
      <c r="L1420" s="37"/>
      <c r="P1420" s="37"/>
    </row>
    <row r="1421" spans="3:16" x14ac:dyDescent="0.25">
      <c r="C1421" s="48"/>
      <c r="D1421" s="37"/>
      <c r="E1421" s="37"/>
      <c r="F1421" s="37"/>
      <c r="G1421" s="37"/>
      <c r="H1421" s="37"/>
      <c r="I1421" s="37"/>
      <c r="J1421" s="37"/>
      <c r="K1421" s="42"/>
      <c r="L1421" s="37"/>
      <c r="P1421" s="37"/>
    </row>
    <row r="1422" spans="3:16" x14ac:dyDescent="0.25">
      <c r="C1422" s="48"/>
      <c r="D1422" s="37"/>
      <c r="E1422" s="37"/>
      <c r="F1422" s="37"/>
      <c r="G1422" s="37"/>
      <c r="H1422" s="37"/>
      <c r="I1422" s="37"/>
      <c r="J1422" s="37"/>
      <c r="K1422" s="45"/>
      <c r="L1422" s="37"/>
      <c r="P1422" s="37"/>
    </row>
    <row r="1423" spans="3:16" x14ac:dyDescent="0.25">
      <c r="C1423" s="48"/>
      <c r="D1423" s="37"/>
      <c r="E1423" s="37"/>
      <c r="F1423" s="37"/>
      <c r="G1423" s="37"/>
      <c r="H1423" s="37"/>
      <c r="I1423" s="37"/>
      <c r="J1423" s="37"/>
      <c r="K1423" s="42"/>
      <c r="L1423" s="37"/>
      <c r="P1423" s="37"/>
    </row>
    <row r="1424" spans="3:16" x14ac:dyDescent="0.25">
      <c r="C1424" s="48"/>
      <c r="D1424" s="37"/>
      <c r="E1424" s="37"/>
      <c r="F1424" s="37"/>
      <c r="G1424" s="37"/>
      <c r="H1424" s="37"/>
      <c r="I1424" s="37"/>
      <c r="J1424" s="37"/>
      <c r="K1424" s="45"/>
      <c r="L1424" s="37"/>
      <c r="P1424" s="37"/>
    </row>
    <row r="1425" spans="3:16" x14ac:dyDescent="0.25">
      <c r="C1425" s="48"/>
      <c r="D1425" s="37"/>
      <c r="E1425" s="37"/>
      <c r="F1425" s="37"/>
      <c r="G1425" s="37"/>
      <c r="H1425" s="37"/>
      <c r="I1425" s="37"/>
      <c r="J1425" s="37"/>
      <c r="K1425" s="42"/>
      <c r="L1425" s="37"/>
      <c r="P1425" s="37"/>
    </row>
    <row r="1426" spans="3:16" x14ac:dyDescent="0.25">
      <c r="C1426" s="48"/>
      <c r="D1426" s="37"/>
      <c r="E1426" s="37"/>
      <c r="F1426" s="37"/>
      <c r="G1426" s="37"/>
      <c r="H1426" s="37"/>
      <c r="I1426" s="37"/>
      <c r="J1426" s="37"/>
      <c r="K1426" s="45"/>
      <c r="L1426" s="37"/>
      <c r="P1426" s="37"/>
    </row>
    <row r="1427" spans="3:16" x14ac:dyDescent="0.25">
      <c r="C1427" s="48"/>
      <c r="D1427" s="37"/>
      <c r="E1427" s="37"/>
      <c r="F1427" s="37"/>
      <c r="G1427" s="37"/>
      <c r="H1427" s="37"/>
      <c r="I1427" s="37"/>
      <c r="J1427" s="37"/>
      <c r="K1427" s="42"/>
      <c r="L1427" s="37"/>
      <c r="P1427" s="37"/>
    </row>
    <row r="1428" spans="3:16" x14ac:dyDescent="0.25">
      <c r="C1428" s="48"/>
      <c r="D1428" s="37"/>
      <c r="E1428" s="37"/>
      <c r="F1428" s="37"/>
      <c r="G1428" s="37"/>
      <c r="H1428" s="37"/>
      <c r="I1428" s="37"/>
      <c r="J1428" s="37"/>
      <c r="K1428" s="45"/>
      <c r="L1428" s="37"/>
      <c r="P1428" s="37"/>
    </row>
    <row r="1429" spans="3:16" x14ac:dyDescent="0.25">
      <c r="C1429" s="48"/>
      <c r="D1429" s="37"/>
      <c r="E1429" s="37"/>
      <c r="F1429" s="37"/>
      <c r="G1429" s="37"/>
      <c r="H1429" s="37"/>
      <c r="I1429" s="37"/>
      <c r="J1429" s="37"/>
      <c r="K1429" s="42"/>
      <c r="L1429" s="37"/>
      <c r="P1429" s="37"/>
    </row>
    <row r="1430" spans="3:16" x14ac:dyDescent="0.25">
      <c r="C1430" s="48"/>
      <c r="D1430" s="37"/>
      <c r="E1430" s="37"/>
      <c r="F1430" s="37"/>
      <c r="G1430" s="37"/>
      <c r="H1430" s="37"/>
      <c r="I1430" s="37"/>
      <c r="J1430" s="37"/>
      <c r="K1430" s="45"/>
      <c r="L1430" s="37"/>
      <c r="P1430" s="37"/>
    </row>
    <row r="1431" spans="3:16" x14ac:dyDescent="0.25">
      <c r="C1431" s="48"/>
      <c r="D1431" s="37"/>
      <c r="E1431" s="37"/>
      <c r="F1431" s="37"/>
      <c r="G1431" s="37"/>
      <c r="H1431" s="37"/>
      <c r="I1431" s="37"/>
      <c r="J1431" s="37"/>
      <c r="K1431" s="42"/>
      <c r="L1431" s="37"/>
      <c r="P1431" s="37"/>
    </row>
    <row r="1432" spans="3:16" x14ac:dyDescent="0.25">
      <c r="C1432" s="48"/>
      <c r="D1432" s="37"/>
      <c r="E1432" s="37"/>
      <c r="F1432" s="37"/>
      <c r="G1432" s="37"/>
      <c r="H1432" s="37"/>
      <c r="I1432" s="37"/>
      <c r="J1432" s="37"/>
      <c r="K1432" s="45"/>
      <c r="L1432" s="37"/>
      <c r="P1432" s="37"/>
    </row>
    <row r="1433" spans="3:16" x14ac:dyDescent="0.25">
      <c r="C1433" s="48"/>
      <c r="D1433" s="37"/>
      <c r="E1433" s="37"/>
      <c r="F1433" s="37"/>
      <c r="G1433" s="37"/>
      <c r="H1433" s="37"/>
      <c r="I1433" s="37"/>
      <c r="J1433" s="37"/>
      <c r="K1433" s="42"/>
      <c r="L1433" s="37"/>
      <c r="P1433" s="37"/>
    </row>
    <row r="1434" spans="3:16" x14ac:dyDescent="0.25">
      <c r="C1434" s="48"/>
      <c r="D1434" s="37"/>
      <c r="E1434" s="37"/>
      <c r="F1434" s="37"/>
      <c r="G1434" s="37"/>
      <c r="H1434" s="37"/>
      <c r="I1434" s="37"/>
      <c r="J1434" s="37"/>
      <c r="K1434" s="45"/>
      <c r="L1434" s="37"/>
      <c r="P1434" s="37"/>
    </row>
    <row r="1435" spans="3:16" x14ac:dyDescent="0.25">
      <c r="C1435" s="48"/>
      <c r="D1435" s="37"/>
      <c r="E1435" s="37"/>
      <c r="F1435" s="37"/>
      <c r="G1435" s="37"/>
      <c r="H1435" s="37"/>
      <c r="I1435" s="37"/>
      <c r="J1435" s="37"/>
      <c r="K1435" s="42"/>
      <c r="L1435" s="37"/>
      <c r="P1435" s="37"/>
    </row>
    <row r="1436" spans="3:16" x14ac:dyDescent="0.25">
      <c r="C1436" s="48"/>
      <c r="D1436" s="37"/>
      <c r="E1436" s="37"/>
      <c r="F1436" s="37"/>
      <c r="G1436" s="37"/>
      <c r="H1436" s="37"/>
      <c r="I1436" s="37"/>
      <c r="J1436" s="37"/>
      <c r="K1436" s="45"/>
      <c r="L1436" s="37"/>
      <c r="P1436" s="37"/>
    </row>
    <row r="1437" spans="3:16" x14ac:dyDescent="0.25">
      <c r="C1437" s="48"/>
      <c r="D1437" s="37"/>
      <c r="E1437" s="37"/>
      <c r="F1437" s="37"/>
      <c r="G1437" s="37"/>
      <c r="H1437" s="37"/>
      <c r="I1437" s="37"/>
      <c r="J1437" s="37"/>
      <c r="K1437" s="42"/>
      <c r="L1437" s="37"/>
      <c r="P1437" s="37"/>
    </row>
    <row r="1438" spans="3:16" x14ac:dyDescent="0.25">
      <c r="C1438" s="48"/>
      <c r="D1438" s="37"/>
      <c r="E1438" s="37"/>
      <c r="F1438" s="37"/>
      <c r="G1438" s="37"/>
      <c r="H1438" s="37"/>
      <c r="I1438" s="37"/>
      <c r="J1438" s="37"/>
      <c r="K1438" s="45"/>
      <c r="L1438" s="37"/>
      <c r="P1438" s="37"/>
    </row>
    <row r="1439" spans="3:16" x14ac:dyDescent="0.25">
      <c r="C1439" s="48"/>
      <c r="D1439" s="37"/>
      <c r="E1439" s="37"/>
      <c r="F1439" s="37"/>
      <c r="G1439" s="37"/>
      <c r="H1439" s="37"/>
      <c r="I1439" s="37"/>
      <c r="J1439" s="37"/>
      <c r="K1439" s="42"/>
      <c r="L1439" s="37"/>
      <c r="P1439" s="37"/>
    </row>
    <row r="1440" spans="3:16" x14ac:dyDescent="0.25">
      <c r="C1440" s="48"/>
      <c r="D1440" s="37"/>
      <c r="E1440" s="37"/>
      <c r="F1440" s="37"/>
      <c r="G1440" s="37"/>
      <c r="H1440" s="37"/>
      <c r="I1440" s="37"/>
      <c r="J1440" s="37"/>
      <c r="K1440" s="45"/>
      <c r="L1440" s="37"/>
      <c r="P1440" s="37"/>
    </row>
    <row r="1441" spans="3:16" x14ac:dyDescent="0.25">
      <c r="C1441" s="48"/>
      <c r="D1441" s="37"/>
      <c r="E1441" s="37"/>
      <c r="F1441" s="37"/>
      <c r="G1441" s="37"/>
      <c r="H1441" s="37"/>
      <c r="I1441" s="37"/>
      <c r="J1441" s="37"/>
      <c r="K1441" s="42"/>
      <c r="L1441" s="37"/>
      <c r="P1441" s="37"/>
    </row>
    <row r="1442" spans="3:16" x14ac:dyDescent="0.25">
      <c r="C1442" s="48"/>
      <c r="D1442" s="37"/>
      <c r="E1442" s="37"/>
      <c r="F1442" s="37"/>
      <c r="G1442" s="37"/>
      <c r="H1442" s="37"/>
      <c r="I1442" s="37"/>
      <c r="J1442" s="37"/>
      <c r="K1442" s="45"/>
      <c r="L1442" s="37"/>
      <c r="P1442" s="37"/>
    </row>
    <row r="1443" spans="3:16" x14ac:dyDescent="0.25">
      <c r="C1443" s="48"/>
      <c r="D1443" s="37"/>
      <c r="E1443" s="37"/>
      <c r="F1443" s="37"/>
      <c r="G1443" s="37"/>
      <c r="H1443" s="37"/>
      <c r="I1443" s="37"/>
      <c r="J1443" s="37"/>
      <c r="K1443" s="42"/>
      <c r="L1443" s="37"/>
      <c r="P1443" s="37"/>
    </row>
    <row r="1444" spans="3:16" x14ac:dyDescent="0.25">
      <c r="C1444" s="48"/>
      <c r="D1444" s="37"/>
      <c r="E1444" s="37"/>
      <c r="F1444" s="37"/>
      <c r="G1444" s="37"/>
      <c r="H1444" s="37"/>
      <c r="I1444" s="37"/>
      <c r="J1444" s="37"/>
      <c r="K1444" s="45"/>
      <c r="L1444" s="37"/>
      <c r="P1444" s="37"/>
    </row>
    <row r="1445" spans="3:16" x14ac:dyDescent="0.25">
      <c r="C1445" s="48"/>
      <c r="D1445" s="37"/>
      <c r="E1445" s="37"/>
      <c r="F1445" s="37"/>
      <c r="G1445" s="37"/>
      <c r="H1445" s="37"/>
      <c r="I1445" s="37"/>
      <c r="J1445" s="37"/>
      <c r="K1445" s="42"/>
      <c r="L1445" s="37"/>
      <c r="P1445" s="37"/>
    </row>
    <row r="1446" spans="3:16" x14ac:dyDescent="0.25">
      <c r="C1446" s="48"/>
      <c r="D1446" s="37"/>
      <c r="E1446" s="37"/>
      <c r="F1446" s="37"/>
      <c r="G1446" s="37"/>
      <c r="H1446" s="37"/>
      <c r="I1446" s="37"/>
      <c r="J1446" s="37"/>
      <c r="K1446" s="45"/>
      <c r="L1446" s="37"/>
      <c r="P1446" s="37"/>
    </row>
    <row r="1447" spans="3:16" x14ac:dyDescent="0.25">
      <c r="C1447" s="48"/>
      <c r="D1447" s="37"/>
      <c r="E1447" s="37"/>
      <c r="F1447" s="37"/>
      <c r="G1447" s="37"/>
      <c r="H1447" s="37"/>
      <c r="I1447" s="37"/>
      <c r="J1447" s="37"/>
      <c r="K1447" s="42"/>
      <c r="L1447" s="37"/>
      <c r="P1447" s="37"/>
    </row>
    <row r="1448" spans="3:16" x14ac:dyDescent="0.25">
      <c r="C1448" s="48"/>
      <c r="D1448" s="37"/>
      <c r="E1448" s="37"/>
      <c r="F1448" s="37"/>
      <c r="G1448" s="37"/>
      <c r="H1448" s="37"/>
      <c r="I1448" s="37"/>
      <c r="J1448" s="37"/>
      <c r="K1448" s="45"/>
      <c r="L1448" s="37"/>
      <c r="P1448" s="37"/>
    </row>
    <row r="1449" spans="3:16" x14ac:dyDescent="0.25">
      <c r="C1449" s="48"/>
      <c r="D1449" s="37"/>
      <c r="E1449" s="37"/>
      <c r="F1449" s="37"/>
      <c r="G1449" s="37"/>
      <c r="H1449" s="37"/>
      <c r="I1449" s="37"/>
      <c r="J1449" s="37"/>
      <c r="K1449" s="42"/>
      <c r="L1449" s="37"/>
      <c r="P1449" s="37"/>
    </row>
    <row r="1450" spans="3:16" x14ac:dyDescent="0.25">
      <c r="C1450" s="48"/>
      <c r="D1450" s="37"/>
      <c r="E1450" s="37"/>
      <c r="F1450" s="37"/>
      <c r="G1450" s="37"/>
      <c r="H1450" s="37"/>
      <c r="I1450" s="37"/>
      <c r="J1450" s="37"/>
      <c r="K1450" s="45"/>
      <c r="L1450" s="37"/>
      <c r="P1450" s="37"/>
    </row>
    <row r="1451" spans="3:16" x14ac:dyDescent="0.25">
      <c r="C1451" s="48"/>
      <c r="D1451" s="37"/>
      <c r="E1451" s="37"/>
      <c r="F1451" s="37"/>
      <c r="G1451" s="37"/>
      <c r="H1451" s="37"/>
      <c r="I1451" s="37"/>
      <c r="J1451" s="37"/>
      <c r="K1451" s="42"/>
      <c r="L1451" s="37"/>
      <c r="P1451" s="37"/>
    </row>
    <row r="1452" spans="3:16" x14ac:dyDescent="0.25">
      <c r="C1452" s="48"/>
      <c r="D1452" s="37"/>
      <c r="E1452" s="37"/>
      <c r="F1452" s="37"/>
      <c r="G1452" s="37"/>
      <c r="H1452" s="37"/>
      <c r="I1452" s="37"/>
      <c r="J1452" s="37"/>
      <c r="K1452" s="45"/>
      <c r="L1452" s="37"/>
      <c r="P1452" s="37"/>
    </row>
    <row r="1453" spans="3:16" x14ac:dyDescent="0.25">
      <c r="C1453" s="48"/>
      <c r="D1453" s="37"/>
      <c r="E1453" s="37"/>
      <c r="F1453" s="37"/>
      <c r="G1453" s="37"/>
      <c r="H1453" s="37"/>
      <c r="I1453" s="37"/>
      <c r="J1453" s="37"/>
      <c r="K1453" s="42"/>
      <c r="L1453" s="37"/>
      <c r="P1453" s="37"/>
    </row>
    <row r="1454" spans="3:16" x14ac:dyDescent="0.25">
      <c r="C1454" s="48"/>
      <c r="D1454" s="37"/>
      <c r="E1454" s="37"/>
      <c r="F1454" s="37"/>
      <c r="G1454" s="37"/>
      <c r="H1454" s="37"/>
      <c r="I1454" s="37"/>
      <c r="J1454" s="37"/>
      <c r="K1454" s="45"/>
      <c r="L1454" s="37"/>
      <c r="P1454" s="37"/>
    </row>
    <row r="1455" spans="3:16" x14ac:dyDescent="0.25">
      <c r="C1455" s="48"/>
      <c r="D1455" s="37"/>
      <c r="E1455" s="37"/>
      <c r="F1455" s="37"/>
      <c r="G1455" s="37"/>
      <c r="H1455" s="37"/>
      <c r="I1455" s="37"/>
      <c r="J1455" s="37"/>
      <c r="K1455" s="42"/>
      <c r="L1455" s="37"/>
      <c r="P1455" s="37"/>
    </row>
    <row r="1456" spans="3:16" x14ac:dyDescent="0.25">
      <c r="C1456" s="48"/>
      <c r="D1456" s="37"/>
      <c r="E1456" s="37"/>
      <c r="F1456" s="37"/>
      <c r="G1456" s="37"/>
      <c r="H1456" s="37"/>
      <c r="I1456" s="37"/>
      <c r="J1456" s="37"/>
      <c r="K1456" s="45"/>
      <c r="L1456" s="37"/>
      <c r="P1456" s="37"/>
    </row>
    <row r="1457" spans="3:16" x14ac:dyDescent="0.25">
      <c r="C1457" s="48"/>
      <c r="D1457" s="37"/>
      <c r="E1457" s="37"/>
      <c r="F1457" s="37"/>
      <c r="G1457" s="37"/>
      <c r="H1457" s="37"/>
      <c r="I1457" s="37"/>
      <c r="J1457" s="37"/>
      <c r="K1457" s="42"/>
      <c r="L1457" s="37"/>
      <c r="P1457" s="37"/>
    </row>
    <row r="1458" spans="3:16" x14ac:dyDescent="0.25">
      <c r="C1458" s="48"/>
      <c r="D1458" s="37"/>
      <c r="E1458" s="37"/>
      <c r="F1458" s="37"/>
      <c r="G1458" s="37"/>
      <c r="H1458" s="37"/>
      <c r="I1458" s="37"/>
      <c r="J1458" s="37"/>
      <c r="K1458" s="45"/>
      <c r="L1458" s="37"/>
      <c r="P1458" s="37"/>
    </row>
    <row r="1459" spans="3:16" x14ac:dyDescent="0.25">
      <c r="C1459" s="48"/>
      <c r="D1459" s="37"/>
      <c r="E1459" s="37"/>
      <c r="F1459" s="37"/>
      <c r="G1459" s="37"/>
      <c r="H1459" s="37"/>
      <c r="I1459" s="37"/>
      <c r="J1459" s="37"/>
      <c r="K1459" s="42"/>
      <c r="L1459" s="37"/>
      <c r="P1459" s="37"/>
    </row>
    <row r="1460" spans="3:16" x14ac:dyDescent="0.25">
      <c r="C1460" s="48"/>
      <c r="D1460" s="37"/>
      <c r="E1460" s="37"/>
      <c r="F1460" s="37"/>
      <c r="G1460" s="37"/>
      <c r="H1460" s="37"/>
      <c r="I1460" s="37"/>
      <c r="J1460" s="37"/>
      <c r="K1460" s="45"/>
      <c r="L1460" s="37"/>
      <c r="P1460" s="37"/>
    </row>
    <row r="1461" spans="3:16" x14ac:dyDescent="0.25">
      <c r="C1461" s="48"/>
      <c r="D1461" s="37"/>
      <c r="E1461" s="37"/>
      <c r="F1461" s="37"/>
      <c r="G1461" s="37"/>
      <c r="H1461" s="37"/>
      <c r="I1461" s="37"/>
      <c r="J1461" s="37"/>
      <c r="K1461" s="42"/>
      <c r="L1461" s="37"/>
      <c r="P1461" s="37"/>
    </row>
    <row r="1462" spans="3:16" x14ac:dyDescent="0.25">
      <c r="C1462" s="48"/>
      <c r="D1462" s="37"/>
      <c r="E1462" s="37"/>
      <c r="F1462" s="37"/>
      <c r="G1462" s="37"/>
      <c r="H1462" s="37"/>
      <c r="I1462" s="37"/>
      <c r="J1462" s="37"/>
      <c r="K1462" s="45"/>
      <c r="L1462" s="37"/>
      <c r="P1462" s="37"/>
    </row>
    <row r="1463" spans="3:16" x14ac:dyDescent="0.25">
      <c r="C1463" s="48"/>
      <c r="D1463" s="37"/>
      <c r="E1463" s="37"/>
      <c r="F1463" s="37"/>
      <c r="G1463" s="37"/>
      <c r="H1463" s="37"/>
      <c r="I1463" s="37"/>
      <c r="J1463" s="37"/>
      <c r="K1463" s="42"/>
      <c r="L1463" s="37"/>
      <c r="P1463" s="37"/>
    </row>
    <row r="1464" spans="3:16" x14ac:dyDescent="0.25">
      <c r="C1464" s="48"/>
      <c r="D1464" s="37"/>
      <c r="E1464" s="37"/>
      <c r="F1464" s="37"/>
      <c r="G1464" s="37"/>
      <c r="H1464" s="37"/>
      <c r="I1464" s="37"/>
      <c r="J1464" s="37"/>
      <c r="K1464" s="45"/>
      <c r="L1464" s="37"/>
      <c r="P1464" s="37"/>
    </row>
    <row r="1465" spans="3:16" x14ac:dyDescent="0.25">
      <c r="C1465" s="48"/>
      <c r="D1465" s="37"/>
      <c r="E1465" s="37"/>
      <c r="F1465" s="37"/>
      <c r="G1465" s="37"/>
      <c r="H1465" s="37"/>
      <c r="I1465" s="37"/>
      <c r="J1465" s="37"/>
      <c r="K1465" s="42"/>
      <c r="L1465" s="37"/>
      <c r="P1465" s="37"/>
    </row>
    <row r="1466" spans="3:16" x14ac:dyDescent="0.25">
      <c r="C1466" s="48"/>
      <c r="D1466" s="37"/>
      <c r="E1466" s="37"/>
      <c r="F1466" s="37"/>
      <c r="G1466" s="37"/>
      <c r="H1466" s="37"/>
      <c r="I1466" s="37"/>
      <c r="J1466" s="37"/>
      <c r="K1466" s="45"/>
      <c r="L1466" s="37"/>
      <c r="P1466" s="37"/>
    </row>
    <row r="1467" spans="3:16" x14ac:dyDescent="0.25">
      <c r="C1467" s="48"/>
      <c r="D1467" s="37"/>
      <c r="E1467" s="37"/>
      <c r="F1467" s="37"/>
      <c r="G1467" s="37"/>
      <c r="H1467" s="37"/>
      <c r="I1467" s="37"/>
      <c r="J1467" s="37"/>
      <c r="K1467" s="42"/>
      <c r="L1467" s="37"/>
      <c r="P1467" s="37"/>
    </row>
    <row r="1468" spans="3:16" x14ac:dyDescent="0.25">
      <c r="C1468" s="48"/>
      <c r="D1468" s="37"/>
      <c r="E1468" s="37"/>
      <c r="F1468" s="37"/>
      <c r="G1468" s="37"/>
      <c r="H1468" s="37"/>
      <c r="I1468" s="37"/>
      <c r="J1468" s="37"/>
      <c r="K1468" s="45"/>
      <c r="L1468" s="37"/>
      <c r="P1468" s="37"/>
    </row>
    <row r="1469" spans="3:16" x14ac:dyDescent="0.25">
      <c r="C1469" s="48"/>
      <c r="D1469" s="37"/>
      <c r="E1469" s="37"/>
      <c r="F1469" s="37"/>
      <c r="G1469" s="37"/>
      <c r="H1469" s="37"/>
      <c r="I1469" s="37"/>
      <c r="J1469" s="37"/>
      <c r="K1469" s="42"/>
      <c r="L1469" s="37"/>
      <c r="P1469" s="37"/>
    </row>
    <row r="1470" spans="3:16" x14ac:dyDescent="0.25">
      <c r="C1470" s="48"/>
      <c r="D1470" s="37"/>
      <c r="E1470" s="37"/>
      <c r="F1470" s="37"/>
      <c r="G1470" s="37"/>
      <c r="H1470" s="37"/>
      <c r="I1470" s="37"/>
      <c r="J1470" s="37"/>
      <c r="K1470" s="45"/>
      <c r="L1470" s="37"/>
      <c r="P1470" s="37"/>
    </row>
    <row r="1471" spans="3:16" x14ac:dyDescent="0.25">
      <c r="C1471" s="48"/>
      <c r="D1471" s="37"/>
      <c r="E1471" s="37"/>
      <c r="F1471" s="37"/>
      <c r="G1471" s="37"/>
      <c r="H1471" s="37"/>
      <c r="I1471" s="37"/>
      <c r="J1471" s="37"/>
      <c r="K1471" s="42"/>
      <c r="L1471" s="37"/>
      <c r="P1471" s="37"/>
    </row>
    <row r="1472" spans="3:16" x14ac:dyDescent="0.25">
      <c r="C1472" s="48"/>
      <c r="D1472" s="37"/>
      <c r="E1472" s="37"/>
      <c r="F1472" s="37"/>
      <c r="G1472" s="37"/>
      <c r="H1472" s="37"/>
      <c r="I1472" s="37"/>
      <c r="J1472" s="37"/>
      <c r="K1472" s="45"/>
      <c r="L1472" s="37"/>
      <c r="P1472" s="37"/>
    </row>
    <row r="1473" spans="3:16" x14ac:dyDescent="0.25">
      <c r="C1473" s="48"/>
      <c r="D1473" s="37"/>
      <c r="E1473" s="37"/>
      <c r="F1473" s="37"/>
      <c r="G1473" s="37"/>
      <c r="H1473" s="37"/>
      <c r="I1473" s="37"/>
      <c r="J1473" s="37"/>
      <c r="K1473" s="42"/>
      <c r="L1473" s="37"/>
      <c r="P1473" s="37"/>
    </row>
    <row r="1474" spans="3:16" x14ac:dyDescent="0.25">
      <c r="C1474" s="48"/>
      <c r="D1474" s="37"/>
      <c r="E1474" s="37"/>
      <c r="F1474" s="37"/>
      <c r="G1474" s="37"/>
      <c r="H1474" s="37"/>
      <c r="I1474" s="37"/>
      <c r="J1474" s="37"/>
      <c r="K1474" s="45"/>
      <c r="L1474" s="37"/>
      <c r="P1474" s="37"/>
    </row>
    <row r="1475" spans="3:16" x14ac:dyDescent="0.25">
      <c r="C1475" s="48"/>
      <c r="D1475" s="37"/>
      <c r="E1475" s="37"/>
      <c r="F1475" s="37"/>
      <c r="G1475" s="37"/>
      <c r="H1475" s="37"/>
      <c r="I1475" s="37"/>
      <c r="J1475" s="37"/>
      <c r="K1475" s="42"/>
      <c r="L1475" s="37"/>
      <c r="P1475" s="37"/>
    </row>
    <row r="1476" spans="3:16" x14ac:dyDescent="0.25">
      <c r="C1476" s="48"/>
      <c r="D1476" s="37"/>
      <c r="E1476" s="37"/>
      <c r="F1476" s="37"/>
      <c r="G1476" s="37"/>
      <c r="H1476" s="37"/>
      <c r="I1476" s="37"/>
      <c r="J1476" s="37"/>
      <c r="K1476" s="45"/>
      <c r="L1476" s="37"/>
      <c r="P1476" s="37"/>
    </row>
    <row r="1477" spans="3:16" x14ac:dyDescent="0.25">
      <c r="C1477" s="48"/>
      <c r="D1477" s="37"/>
      <c r="E1477" s="37"/>
      <c r="F1477" s="37"/>
      <c r="G1477" s="37"/>
      <c r="H1477" s="37"/>
      <c r="I1477" s="37"/>
      <c r="J1477" s="37"/>
      <c r="K1477" s="42"/>
      <c r="L1477" s="37"/>
      <c r="P1477" s="37"/>
    </row>
    <row r="1478" spans="3:16" x14ac:dyDescent="0.25">
      <c r="C1478" s="48"/>
      <c r="D1478" s="37"/>
      <c r="E1478" s="37"/>
      <c r="F1478" s="37"/>
      <c r="G1478" s="37"/>
      <c r="H1478" s="37"/>
      <c r="I1478" s="37"/>
      <c r="J1478" s="37"/>
      <c r="K1478" s="45"/>
      <c r="L1478" s="37"/>
      <c r="P1478" s="37"/>
    </row>
    <row r="1479" spans="3:16" x14ac:dyDescent="0.25">
      <c r="C1479" s="48"/>
      <c r="D1479" s="37"/>
      <c r="E1479" s="37"/>
      <c r="F1479" s="37"/>
      <c r="G1479" s="37"/>
      <c r="H1479" s="37"/>
      <c r="I1479" s="37"/>
      <c r="J1479" s="37"/>
      <c r="K1479" s="42"/>
      <c r="L1479" s="37"/>
      <c r="P1479" s="37"/>
    </row>
    <row r="1480" spans="3:16" x14ac:dyDescent="0.25">
      <c r="C1480" s="48"/>
      <c r="D1480" s="37"/>
      <c r="E1480" s="37"/>
      <c r="F1480" s="37"/>
      <c r="G1480" s="37"/>
      <c r="H1480" s="37"/>
      <c r="I1480" s="37"/>
      <c r="J1480" s="37"/>
      <c r="K1480" s="45"/>
      <c r="L1480" s="37"/>
      <c r="P1480" s="37"/>
    </row>
    <row r="1481" spans="3:16" x14ac:dyDescent="0.25">
      <c r="C1481" s="48"/>
      <c r="D1481" s="37"/>
      <c r="E1481" s="37"/>
      <c r="F1481" s="37"/>
      <c r="G1481" s="37"/>
      <c r="H1481" s="37"/>
      <c r="I1481" s="37"/>
      <c r="J1481" s="37"/>
      <c r="K1481" s="42"/>
      <c r="L1481" s="37"/>
      <c r="P1481" s="37"/>
    </row>
    <row r="1482" spans="3:16" x14ac:dyDescent="0.25">
      <c r="C1482" s="48"/>
      <c r="D1482" s="37"/>
      <c r="E1482" s="37"/>
      <c r="F1482" s="37"/>
      <c r="G1482" s="37"/>
      <c r="H1482" s="37"/>
      <c r="I1482" s="37"/>
      <c r="J1482" s="37"/>
      <c r="K1482" s="45"/>
      <c r="L1482" s="37"/>
      <c r="P1482" s="37"/>
    </row>
    <row r="1483" spans="3:16" x14ac:dyDescent="0.25">
      <c r="C1483" s="48"/>
      <c r="D1483" s="37"/>
      <c r="E1483" s="37"/>
      <c r="F1483" s="37"/>
      <c r="G1483" s="37"/>
      <c r="H1483" s="37"/>
      <c r="I1483" s="37"/>
      <c r="J1483" s="37"/>
      <c r="K1483" s="42"/>
      <c r="L1483" s="37"/>
      <c r="P1483" s="37"/>
    </row>
    <row r="1484" spans="3:16" x14ac:dyDescent="0.25">
      <c r="C1484" s="48"/>
      <c r="D1484" s="37"/>
      <c r="E1484" s="37"/>
      <c r="F1484" s="37"/>
      <c r="G1484" s="37"/>
      <c r="H1484" s="37"/>
      <c r="I1484" s="37"/>
      <c r="J1484" s="37"/>
      <c r="K1484" s="45"/>
      <c r="L1484" s="37"/>
      <c r="P1484" s="37"/>
    </row>
    <row r="1485" spans="3:16" x14ac:dyDescent="0.25">
      <c r="C1485" s="48"/>
      <c r="D1485" s="37"/>
      <c r="E1485" s="37"/>
      <c r="F1485" s="37"/>
      <c r="G1485" s="37"/>
      <c r="H1485" s="37"/>
      <c r="I1485" s="37"/>
      <c r="J1485" s="37"/>
      <c r="K1485" s="42"/>
      <c r="L1485" s="37"/>
      <c r="P1485" s="37"/>
    </row>
    <row r="1486" spans="3:16" x14ac:dyDescent="0.25">
      <c r="C1486" s="48"/>
      <c r="D1486" s="37"/>
      <c r="E1486" s="37"/>
      <c r="F1486" s="37"/>
      <c r="G1486" s="37"/>
      <c r="H1486" s="37"/>
      <c r="I1486" s="37"/>
      <c r="J1486" s="37"/>
      <c r="K1486" s="45"/>
      <c r="L1486" s="37"/>
      <c r="P1486" s="37"/>
    </row>
    <row r="1487" spans="3:16" x14ac:dyDescent="0.25">
      <c r="C1487" s="48"/>
      <c r="D1487" s="37"/>
      <c r="E1487" s="37"/>
      <c r="F1487" s="37"/>
      <c r="G1487" s="37"/>
      <c r="H1487" s="37"/>
      <c r="I1487" s="37"/>
      <c r="J1487" s="37"/>
      <c r="K1487" s="42"/>
      <c r="L1487" s="37"/>
      <c r="P1487" s="37"/>
    </row>
    <row r="1488" spans="3:16" x14ac:dyDescent="0.25">
      <c r="C1488" s="48"/>
      <c r="D1488" s="37"/>
      <c r="E1488" s="37"/>
      <c r="F1488" s="37"/>
      <c r="G1488" s="37"/>
      <c r="H1488" s="37"/>
      <c r="I1488" s="37"/>
      <c r="J1488" s="37"/>
      <c r="K1488" s="45"/>
      <c r="L1488" s="37"/>
      <c r="P1488" s="37"/>
    </row>
    <row r="1489" spans="3:16" x14ac:dyDescent="0.25">
      <c r="C1489" s="48"/>
      <c r="D1489" s="37"/>
      <c r="E1489" s="37"/>
      <c r="F1489" s="37"/>
      <c r="G1489" s="37"/>
      <c r="H1489" s="37"/>
      <c r="I1489" s="37"/>
      <c r="J1489" s="37"/>
      <c r="K1489" s="42"/>
      <c r="L1489" s="37"/>
      <c r="P1489" s="37"/>
    </row>
    <row r="1490" spans="3:16" x14ac:dyDescent="0.25">
      <c r="C1490" s="48"/>
      <c r="D1490" s="37"/>
      <c r="E1490" s="37"/>
      <c r="F1490" s="37"/>
      <c r="G1490" s="37"/>
      <c r="H1490" s="37"/>
      <c r="I1490" s="37"/>
      <c r="J1490" s="37"/>
      <c r="K1490" s="45"/>
      <c r="L1490" s="37"/>
      <c r="P1490" s="37"/>
    </row>
    <row r="1491" spans="3:16" x14ac:dyDescent="0.25">
      <c r="C1491" s="48"/>
      <c r="D1491" s="37"/>
      <c r="E1491" s="37"/>
      <c r="F1491" s="37"/>
      <c r="G1491" s="37"/>
      <c r="H1491" s="37"/>
      <c r="I1491" s="37"/>
      <c r="J1491" s="37"/>
      <c r="K1491" s="42"/>
      <c r="L1491" s="37"/>
      <c r="P1491" s="37"/>
    </row>
    <row r="1492" spans="3:16" x14ac:dyDescent="0.25">
      <c r="C1492" s="48"/>
      <c r="D1492" s="37"/>
      <c r="E1492" s="37"/>
      <c r="F1492" s="37"/>
      <c r="G1492" s="37"/>
      <c r="H1492" s="37"/>
      <c r="I1492" s="37"/>
      <c r="J1492" s="37"/>
      <c r="K1492" s="45"/>
      <c r="L1492" s="37"/>
      <c r="P1492" s="37"/>
    </row>
    <row r="1493" spans="3:16" x14ac:dyDescent="0.25">
      <c r="C1493" s="48"/>
      <c r="D1493" s="37"/>
      <c r="E1493" s="37"/>
      <c r="F1493" s="37"/>
      <c r="G1493" s="37"/>
      <c r="H1493" s="37"/>
      <c r="I1493" s="37"/>
      <c r="J1493" s="37"/>
      <c r="K1493" s="42"/>
      <c r="L1493" s="37"/>
      <c r="P1493" s="37"/>
    </row>
    <row r="1494" spans="3:16" x14ac:dyDescent="0.25">
      <c r="C1494" s="48"/>
      <c r="D1494" s="37"/>
      <c r="E1494" s="37"/>
      <c r="F1494" s="37"/>
      <c r="G1494" s="37"/>
      <c r="H1494" s="37"/>
      <c r="I1494" s="37"/>
      <c r="J1494" s="37"/>
      <c r="K1494" s="45"/>
      <c r="L1494" s="37"/>
      <c r="P1494" s="37"/>
    </row>
    <row r="1495" spans="3:16" x14ac:dyDescent="0.25">
      <c r="C1495" s="48"/>
      <c r="D1495" s="37"/>
      <c r="E1495" s="37"/>
      <c r="F1495" s="37"/>
      <c r="G1495" s="37"/>
      <c r="H1495" s="37"/>
      <c r="I1495" s="37"/>
      <c r="J1495" s="37"/>
      <c r="K1495" s="42"/>
      <c r="L1495" s="37"/>
      <c r="P1495" s="37"/>
    </row>
    <row r="1496" spans="3:16" x14ac:dyDescent="0.25">
      <c r="C1496" s="48"/>
      <c r="D1496" s="37"/>
      <c r="E1496" s="37"/>
      <c r="F1496" s="37"/>
      <c r="G1496" s="37"/>
      <c r="H1496" s="37"/>
      <c r="I1496" s="37"/>
      <c r="J1496" s="37"/>
      <c r="K1496" s="45"/>
      <c r="L1496" s="37"/>
      <c r="P1496" s="37"/>
    </row>
    <row r="1497" spans="3:16" x14ac:dyDescent="0.25">
      <c r="C1497" s="48"/>
      <c r="D1497" s="37"/>
      <c r="E1497" s="37"/>
      <c r="F1497" s="37"/>
      <c r="G1497" s="37"/>
      <c r="H1497" s="37"/>
      <c r="I1497" s="37"/>
      <c r="J1497" s="37"/>
      <c r="K1497" s="42"/>
      <c r="L1497" s="37"/>
      <c r="P1497" s="37"/>
    </row>
    <row r="1498" spans="3:16" x14ac:dyDescent="0.25">
      <c r="C1498" s="48"/>
      <c r="D1498" s="37"/>
      <c r="E1498" s="37"/>
      <c r="F1498" s="37"/>
      <c r="G1498" s="37"/>
      <c r="H1498" s="37"/>
      <c r="I1498" s="37"/>
      <c r="J1498" s="37"/>
      <c r="K1498" s="45"/>
      <c r="L1498" s="37"/>
      <c r="P1498" s="37"/>
    </row>
    <row r="1499" spans="3:16" x14ac:dyDescent="0.25">
      <c r="C1499" s="48"/>
      <c r="D1499" s="37"/>
      <c r="E1499" s="37"/>
      <c r="F1499" s="37"/>
      <c r="G1499" s="37"/>
      <c r="H1499" s="37"/>
      <c r="I1499" s="37"/>
      <c r="J1499" s="37"/>
      <c r="K1499" s="42"/>
      <c r="L1499" s="37"/>
      <c r="P1499" s="37"/>
    </row>
    <row r="1500" spans="3:16" x14ac:dyDescent="0.25">
      <c r="C1500" s="48"/>
      <c r="D1500" s="37"/>
      <c r="E1500" s="37"/>
      <c r="F1500" s="37"/>
      <c r="G1500" s="37"/>
      <c r="H1500" s="37"/>
      <c r="I1500" s="37"/>
      <c r="J1500" s="37"/>
      <c r="K1500" s="45"/>
      <c r="L1500" s="37"/>
      <c r="P1500" s="37"/>
    </row>
    <row r="1501" spans="3:16" x14ac:dyDescent="0.25">
      <c r="C1501" s="48"/>
      <c r="D1501" s="37"/>
      <c r="E1501" s="37"/>
      <c r="F1501" s="37"/>
      <c r="G1501" s="37"/>
      <c r="H1501" s="37"/>
      <c r="I1501" s="37"/>
      <c r="J1501" s="37"/>
      <c r="K1501" s="42"/>
      <c r="L1501" s="37"/>
      <c r="P1501" s="37"/>
    </row>
    <row r="1502" spans="3:16" x14ac:dyDescent="0.25">
      <c r="C1502" s="48"/>
      <c r="D1502" s="37"/>
      <c r="E1502" s="37"/>
      <c r="F1502" s="37"/>
      <c r="G1502" s="37"/>
      <c r="H1502" s="37"/>
      <c r="I1502" s="37"/>
      <c r="J1502" s="37"/>
      <c r="K1502" s="45"/>
      <c r="L1502" s="37"/>
      <c r="P1502" s="37"/>
    </row>
    <row r="1503" spans="3:16" x14ac:dyDescent="0.25">
      <c r="C1503" s="48"/>
      <c r="D1503" s="37"/>
      <c r="E1503" s="37"/>
      <c r="F1503" s="37"/>
      <c r="G1503" s="37"/>
      <c r="H1503" s="37"/>
      <c r="I1503" s="37"/>
      <c r="J1503" s="37"/>
      <c r="K1503" s="42"/>
      <c r="L1503" s="37"/>
      <c r="P1503" s="37"/>
    </row>
    <row r="1504" spans="3:16" x14ac:dyDescent="0.25">
      <c r="C1504" s="48"/>
      <c r="D1504" s="37"/>
      <c r="E1504" s="37"/>
      <c r="F1504" s="37"/>
      <c r="G1504" s="37"/>
      <c r="H1504" s="37"/>
      <c r="I1504" s="37"/>
      <c r="J1504" s="37"/>
      <c r="K1504" s="45"/>
      <c r="L1504" s="37"/>
      <c r="P1504" s="37"/>
    </row>
    <row r="1505" spans="3:16" x14ac:dyDescent="0.25">
      <c r="C1505" s="48"/>
      <c r="D1505" s="37"/>
      <c r="E1505" s="37"/>
      <c r="F1505" s="37"/>
      <c r="G1505" s="37"/>
      <c r="H1505" s="37"/>
      <c r="I1505" s="37"/>
      <c r="J1505" s="37"/>
      <c r="K1505" s="42"/>
      <c r="L1505" s="37"/>
      <c r="P1505" s="37"/>
    </row>
    <row r="1506" spans="3:16" x14ac:dyDescent="0.25">
      <c r="C1506" s="48"/>
      <c r="D1506" s="37"/>
      <c r="E1506" s="37"/>
      <c r="F1506" s="37"/>
      <c r="G1506" s="37"/>
      <c r="H1506" s="37"/>
      <c r="I1506" s="37"/>
      <c r="J1506" s="37"/>
      <c r="K1506" s="45"/>
      <c r="L1506" s="37"/>
      <c r="P1506" s="37"/>
    </row>
    <row r="1507" spans="3:16" x14ac:dyDescent="0.25">
      <c r="C1507" s="48"/>
      <c r="D1507" s="37"/>
      <c r="E1507" s="37"/>
      <c r="F1507" s="37"/>
      <c r="G1507" s="37"/>
      <c r="H1507" s="37"/>
      <c r="I1507" s="37"/>
      <c r="J1507" s="37"/>
      <c r="K1507" s="42"/>
      <c r="L1507" s="37"/>
      <c r="P1507" s="37"/>
    </row>
    <row r="1508" spans="3:16" x14ac:dyDescent="0.25">
      <c r="C1508" s="48"/>
      <c r="D1508" s="37"/>
      <c r="E1508" s="37"/>
      <c r="F1508" s="37"/>
      <c r="G1508" s="37"/>
      <c r="H1508" s="37"/>
      <c r="I1508" s="37"/>
      <c r="J1508" s="37"/>
      <c r="K1508" s="45"/>
      <c r="L1508" s="37"/>
      <c r="P1508" s="37"/>
    </row>
    <row r="1509" spans="3:16" x14ac:dyDescent="0.25">
      <c r="C1509" s="48"/>
      <c r="D1509" s="37"/>
      <c r="E1509" s="37"/>
      <c r="F1509" s="37"/>
      <c r="G1509" s="37"/>
      <c r="H1509" s="37"/>
      <c r="I1509" s="37"/>
      <c r="J1509" s="37"/>
      <c r="K1509" s="42"/>
      <c r="L1509" s="37"/>
      <c r="P1509" s="37"/>
    </row>
    <row r="1510" spans="3:16" x14ac:dyDescent="0.25">
      <c r="C1510" s="48"/>
      <c r="D1510" s="37"/>
      <c r="E1510" s="37"/>
      <c r="F1510" s="37"/>
      <c r="G1510" s="37"/>
      <c r="H1510" s="37"/>
      <c r="I1510" s="37"/>
      <c r="J1510" s="37"/>
      <c r="K1510" s="45"/>
      <c r="L1510" s="37"/>
      <c r="P1510" s="37"/>
    </row>
    <row r="1511" spans="3:16" x14ac:dyDescent="0.25">
      <c r="C1511" s="48"/>
      <c r="D1511" s="37"/>
      <c r="E1511" s="37"/>
      <c r="F1511" s="37"/>
      <c r="G1511" s="37"/>
      <c r="H1511" s="37"/>
      <c r="I1511" s="37"/>
      <c r="J1511" s="37"/>
      <c r="K1511" s="42"/>
      <c r="L1511" s="37"/>
      <c r="P1511" s="37"/>
    </row>
    <row r="1512" spans="3:16" x14ac:dyDescent="0.25">
      <c r="C1512" s="48"/>
      <c r="D1512" s="37"/>
      <c r="E1512" s="37"/>
      <c r="F1512" s="37"/>
      <c r="G1512" s="37"/>
      <c r="H1512" s="37"/>
      <c r="I1512" s="37"/>
      <c r="J1512" s="37"/>
      <c r="K1512" s="45"/>
      <c r="L1512" s="37"/>
      <c r="P1512" s="37"/>
    </row>
    <row r="1513" spans="3:16" x14ac:dyDescent="0.25">
      <c r="C1513" s="48"/>
      <c r="D1513" s="37"/>
      <c r="E1513" s="37"/>
      <c r="F1513" s="37"/>
      <c r="G1513" s="37"/>
      <c r="H1513" s="37"/>
      <c r="I1513" s="37"/>
      <c r="J1513" s="37"/>
      <c r="K1513" s="42"/>
      <c r="L1513" s="37"/>
      <c r="P1513" s="37"/>
    </row>
    <row r="1514" spans="3:16" x14ac:dyDescent="0.25">
      <c r="C1514" s="48"/>
      <c r="D1514" s="37"/>
      <c r="E1514" s="37"/>
      <c r="F1514" s="37"/>
      <c r="G1514" s="37"/>
      <c r="H1514" s="37"/>
      <c r="I1514" s="37"/>
      <c r="J1514" s="37"/>
      <c r="K1514" s="45"/>
      <c r="L1514" s="37"/>
      <c r="P1514" s="37"/>
    </row>
    <row r="1515" spans="3:16" x14ac:dyDescent="0.25">
      <c r="C1515" s="48"/>
      <c r="D1515" s="37"/>
      <c r="E1515" s="37"/>
      <c r="F1515" s="37"/>
      <c r="G1515" s="37"/>
      <c r="H1515" s="37"/>
      <c r="I1515" s="37"/>
      <c r="J1515" s="37"/>
      <c r="K1515" s="42"/>
      <c r="L1515" s="37"/>
      <c r="P1515" s="37"/>
    </row>
    <row r="1516" spans="3:16" x14ac:dyDescent="0.25">
      <c r="C1516" s="48"/>
      <c r="D1516" s="37"/>
      <c r="E1516" s="37"/>
      <c r="F1516" s="37"/>
      <c r="G1516" s="37"/>
      <c r="H1516" s="37"/>
      <c r="I1516" s="37"/>
      <c r="J1516" s="37"/>
      <c r="K1516" s="45"/>
      <c r="L1516" s="37"/>
      <c r="P1516" s="37"/>
    </row>
    <row r="1517" spans="3:16" x14ac:dyDescent="0.25">
      <c r="C1517" s="48"/>
      <c r="D1517" s="37"/>
      <c r="E1517" s="37"/>
      <c r="F1517" s="37"/>
      <c r="G1517" s="37"/>
      <c r="H1517" s="37"/>
      <c r="I1517" s="37"/>
      <c r="J1517" s="37"/>
      <c r="K1517" s="42"/>
      <c r="L1517" s="37"/>
      <c r="P1517" s="37"/>
    </row>
    <row r="1518" spans="3:16" x14ac:dyDescent="0.25">
      <c r="C1518" s="48"/>
      <c r="D1518" s="37"/>
      <c r="E1518" s="37"/>
      <c r="F1518" s="37"/>
      <c r="G1518" s="37"/>
      <c r="H1518" s="37"/>
      <c r="I1518" s="37"/>
      <c r="J1518" s="37"/>
      <c r="K1518" s="45"/>
      <c r="L1518" s="37"/>
      <c r="P1518" s="37"/>
    </row>
    <row r="1519" spans="3:16" x14ac:dyDescent="0.25">
      <c r="C1519" s="48"/>
      <c r="D1519" s="37"/>
      <c r="E1519" s="37"/>
      <c r="F1519" s="37"/>
      <c r="G1519" s="37"/>
      <c r="H1519" s="37"/>
      <c r="I1519" s="37"/>
      <c r="J1519" s="37"/>
      <c r="K1519" s="42"/>
      <c r="L1519" s="37"/>
      <c r="P1519" s="37"/>
    </row>
    <row r="1520" spans="3:16" x14ac:dyDescent="0.25">
      <c r="C1520" s="48"/>
      <c r="D1520" s="37"/>
      <c r="E1520" s="37"/>
      <c r="F1520" s="37"/>
      <c r="G1520" s="37"/>
      <c r="H1520" s="37"/>
      <c r="I1520" s="37"/>
      <c r="J1520" s="37"/>
      <c r="K1520" s="45"/>
      <c r="L1520" s="37"/>
      <c r="P1520" s="37"/>
    </row>
    <row r="1521" spans="3:16" x14ac:dyDescent="0.25">
      <c r="C1521" s="48"/>
      <c r="D1521" s="37"/>
      <c r="E1521" s="37"/>
      <c r="F1521" s="37"/>
      <c r="G1521" s="37"/>
      <c r="H1521" s="37"/>
      <c r="I1521" s="37"/>
      <c r="J1521" s="37"/>
      <c r="K1521" s="42"/>
      <c r="L1521" s="37"/>
      <c r="P1521" s="37"/>
    </row>
    <row r="1522" spans="3:16" x14ac:dyDescent="0.25">
      <c r="C1522" s="48"/>
      <c r="D1522" s="37"/>
      <c r="E1522" s="37"/>
      <c r="F1522" s="37"/>
      <c r="G1522" s="37"/>
      <c r="H1522" s="37"/>
      <c r="I1522" s="37"/>
      <c r="J1522" s="37"/>
      <c r="K1522" s="45"/>
      <c r="L1522" s="37"/>
      <c r="P1522" s="37"/>
    </row>
    <row r="1523" spans="3:16" x14ac:dyDescent="0.25">
      <c r="C1523" s="48"/>
      <c r="D1523" s="37"/>
      <c r="E1523" s="37"/>
      <c r="F1523" s="37"/>
      <c r="G1523" s="37"/>
      <c r="H1523" s="37"/>
      <c r="I1523" s="37"/>
      <c r="J1523" s="37"/>
      <c r="K1523" s="42"/>
      <c r="L1523" s="37"/>
      <c r="P1523" s="37"/>
    </row>
    <row r="1524" spans="3:16" x14ac:dyDescent="0.25">
      <c r="C1524" s="48"/>
      <c r="D1524" s="37"/>
      <c r="E1524" s="37"/>
      <c r="F1524" s="37"/>
      <c r="G1524" s="37"/>
      <c r="H1524" s="37"/>
      <c r="I1524" s="37"/>
      <c r="J1524" s="37"/>
      <c r="K1524" s="45"/>
      <c r="L1524" s="37"/>
      <c r="P1524" s="37"/>
    </row>
    <row r="1525" spans="3:16" x14ac:dyDescent="0.25">
      <c r="C1525" s="48"/>
      <c r="D1525" s="37"/>
      <c r="E1525" s="37"/>
      <c r="F1525" s="37"/>
      <c r="G1525" s="37"/>
      <c r="H1525" s="37"/>
      <c r="I1525" s="37"/>
      <c r="J1525" s="37"/>
      <c r="K1525" s="42"/>
      <c r="L1525" s="37"/>
      <c r="P1525" s="37"/>
    </row>
    <row r="1526" spans="3:16" x14ac:dyDescent="0.25">
      <c r="C1526" s="48"/>
      <c r="D1526" s="37"/>
      <c r="E1526" s="37"/>
      <c r="F1526" s="37"/>
      <c r="G1526" s="37"/>
      <c r="H1526" s="37"/>
      <c r="I1526" s="37"/>
      <c r="J1526" s="37"/>
      <c r="K1526" s="45"/>
      <c r="L1526" s="37"/>
      <c r="P1526" s="37"/>
    </row>
    <row r="1527" spans="3:16" x14ac:dyDescent="0.25">
      <c r="C1527" s="48"/>
      <c r="D1527" s="37"/>
      <c r="E1527" s="37"/>
      <c r="F1527" s="37"/>
      <c r="G1527" s="37"/>
      <c r="H1527" s="37"/>
      <c r="I1527" s="37"/>
      <c r="J1527" s="37"/>
      <c r="K1527" s="42"/>
      <c r="L1527" s="37"/>
      <c r="P1527" s="37"/>
    </row>
    <row r="1528" spans="3:16" x14ac:dyDescent="0.25">
      <c r="C1528" s="48"/>
      <c r="D1528" s="37"/>
      <c r="E1528" s="37"/>
      <c r="F1528" s="37"/>
      <c r="G1528" s="37"/>
      <c r="H1528" s="37"/>
      <c r="I1528" s="37"/>
      <c r="J1528" s="37"/>
      <c r="K1528" s="45"/>
      <c r="L1528" s="37"/>
      <c r="P1528" s="37"/>
    </row>
    <row r="1529" spans="3:16" x14ac:dyDescent="0.25">
      <c r="C1529" s="48"/>
      <c r="D1529" s="37"/>
      <c r="E1529" s="37"/>
      <c r="F1529" s="37"/>
      <c r="G1529" s="37"/>
      <c r="H1529" s="37"/>
      <c r="I1529" s="37"/>
      <c r="J1529" s="37"/>
      <c r="K1529" s="42"/>
      <c r="L1529" s="37"/>
      <c r="P1529" s="37"/>
    </row>
    <row r="1530" spans="3:16" x14ac:dyDescent="0.25">
      <c r="C1530" s="48"/>
      <c r="D1530" s="37"/>
      <c r="E1530" s="37"/>
      <c r="F1530" s="37"/>
      <c r="G1530" s="37"/>
      <c r="H1530" s="37"/>
      <c r="I1530" s="37"/>
      <c r="J1530" s="37"/>
      <c r="K1530" s="45"/>
      <c r="L1530" s="37"/>
      <c r="P1530" s="37"/>
    </row>
    <row r="1531" spans="3:16" x14ac:dyDescent="0.25">
      <c r="C1531" s="48"/>
      <c r="D1531" s="37"/>
      <c r="E1531" s="37"/>
      <c r="F1531" s="37"/>
      <c r="G1531" s="37"/>
      <c r="H1531" s="37"/>
      <c r="I1531" s="37"/>
      <c r="J1531" s="37"/>
      <c r="K1531" s="42"/>
      <c r="L1531" s="37"/>
      <c r="P1531" s="37"/>
    </row>
    <row r="1532" spans="3:16" x14ac:dyDescent="0.25">
      <c r="C1532" s="48"/>
      <c r="D1532" s="37"/>
      <c r="E1532" s="37"/>
      <c r="F1532" s="37"/>
      <c r="G1532" s="37"/>
      <c r="H1532" s="37"/>
      <c r="I1532" s="37"/>
      <c r="J1532" s="37"/>
      <c r="K1532" s="45"/>
      <c r="L1532" s="37"/>
      <c r="P1532" s="37"/>
    </row>
    <row r="1533" spans="3:16" x14ac:dyDescent="0.25">
      <c r="C1533" s="48"/>
      <c r="D1533" s="37"/>
      <c r="E1533" s="37"/>
      <c r="F1533" s="37"/>
      <c r="G1533" s="37"/>
      <c r="H1533" s="37"/>
      <c r="I1533" s="37"/>
      <c r="J1533" s="37"/>
      <c r="K1533" s="42"/>
      <c r="L1533" s="37"/>
      <c r="P1533" s="37"/>
    </row>
    <row r="1534" spans="3:16" x14ac:dyDescent="0.25">
      <c r="C1534" s="48"/>
      <c r="D1534" s="37"/>
      <c r="E1534" s="37"/>
      <c r="F1534" s="37"/>
      <c r="G1534" s="37"/>
      <c r="H1534" s="37"/>
      <c r="I1534" s="37"/>
      <c r="J1534" s="37"/>
      <c r="K1534" s="45"/>
      <c r="L1534" s="37"/>
      <c r="P1534" s="37"/>
    </row>
    <row r="1535" spans="3:16" x14ac:dyDescent="0.25">
      <c r="C1535" s="48"/>
      <c r="D1535" s="37"/>
      <c r="E1535" s="37"/>
      <c r="F1535" s="37"/>
      <c r="G1535" s="37"/>
      <c r="H1535" s="37"/>
      <c r="I1535" s="37"/>
      <c r="J1535" s="37"/>
      <c r="K1535" s="42"/>
      <c r="L1535" s="37"/>
      <c r="P1535" s="37"/>
    </row>
    <row r="1536" spans="3:16" x14ac:dyDescent="0.25">
      <c r="C1536" s="48"/>
      <c r="D1536" s="37"/>
      <c r="E1536" s="37"/>
      <c r="F1536" s="37"/>
      <c r="G1536" s="37"/>
      <c r="H1536" s="37"/>
      <c r="I1536" s="37"/>
      <c r="J1536" s="37"/>
      <c r="K1536" s="45"/>
      <c r="L1536" s="37"/>
      <c r="P1536" s="37"/>
    </row>
    <row r="1537" spans="3:16" x14ac:dyDescent="0.25">
      <c r="C1537" s="48"/>
      <c r="D1537" s="37"/>
      <c r="E1537" s="37"/>
      <c r="F1537" s="37"/>
      <c r="G1537" s="37"/>
      <c r="H1537" s="37"/>
      <c r="I1537" s="37"/>
      <c r="J1537" s="37"/>
      <c r="K1537" s="42"/>
      <c r="L1537" s="37"/>
      <c r="P1537" s="37"/>
    </row>
    <row r="1538" spans="3:16" x14ac:dyDescent="0.25">
      <c r="C1538" s="48"/>
      <c r="D1538" s="37"/>
      <c r="E1538" s="37"/>
      <c r="F1538" s="37"/>
      <c r="G1538" s="37"/>
      <c r="H1538" s="37"/>
      <c r="I1538" s="37"/>
      <c r="J1538" s="37"/>
      <c r="K1538" s="45"/>
      <c r="L1538" s="37"/>
      <c r="P1538" s="37"/>
    </row>
    <row r="1539" spans="3:16" x14ac:dyDescent="0.25">
      <c r="C1539" s="48"/>
      <c r="D1539" s="37"/>
      <c r="E1539" s="37"/>
      <c r="F1539" s="37"/>
      <c r="G1539" s="37"/>
      <c r="H1539" s="37"/>
      <c r="I1539" s="37"/>
      <c r="J1539" s="37"/>
      <c r="K1539" s="42"/>
      <c r="L1539" s="37"/>
      <c r="P1539" s="37"/>
    </row>
    <row r="1540" spans="3:16" x14ac:dyDescent="0.25">
      <c r="C1540" s="48"/>
      <c r="D1540" s="37"/>
      <c r="E1540" s="37"/>
      <c r="F1540" s="37"/>
      <c r="G1540" s="37"/>
      <c r="H1540" s="37"/>
      <c r="I1540" s="37"/>
      <c r="J1540" s="37"/>
      <c r="K1540" s="45"/>
      <c r="L1540" s="37"/>
      <c r="P1540" s="37"/>
    </row>
    <row r="1541" spans="3:16" x14ac:dyDescent="0.25">
      <c r="C1541" s="48"/>
      <c r="D1541" s="37"/>
      <c r="E1541" s="37"/>
      <c r="F1541" s="37"/>
      <c r="G1541" s="37"/>
      <c r="H1541" s="37"/>
      <c r="I1541" s="37"/>
      <c r="J1541" s="37"/>
      <c r="K1541" s="42"/>
      <c r="L1541" s="37"/>
      <c r="P1541" s="37"/>
    </row>
    <row r="1542" spans="3:16" x14ac:dyDescent="0.25">
      <c r="C1542" s="48"/>
      <c r="D1542" s="37"/>
      <c r="E1542" s="37"/>
      <c r="F1542" s="37"/>
      <c r="G1542" s="37"/>
      <c r="H1542" s="37"/>
      <c r="I1542" s="37"/>
      <c r="J1542" s="37"/>
      <c r="K1542" s="45"/>
      <c r="L1542" s="37"/>
      <c r="P1542" s="37"/>
    </row>
    <row r="1543" spans="3:16" x14ac:dyDescent="0.25">
      <c r="C1543" s="48"/>
      <c r="D1543" s="37"/>
      <c r="E1543" s="37"/>
      <c r="F1543" s="37"/>
      <c r="G1543" s="37"/>
      <c r="H1543" s="37"/>
      <c r="I1543" s="37"/>
      <c r="J1543" s="37"/>
      <c r="K1543" s="42"/>
      <c r="L1543" s="37"/>
      <c r="P1543" s="37"/>
    </row>
    <row r="1544" spans="3:16" x14ac:dyDescent="0.25">
      <c r="C1544" s="48"/>
      <c r="D1544" s="37"/>
      <c r="E1544" s="37"/>
      <c r="F1544" s="37"/>
      <c r="G1544" s="37"/>
      <c r="H1544" s="37"/>
      <c r="I1544" s="37"/>
      <c r="J1544" s="37"/>
      <c r="K1544" s="45"/>
      <c r="L1544" s="37"/>
      <c r="P1544" s="37"/>
    </row>
    <row r="1545" spans="3:16" x14ac:dyDescent="0.25">
      <c r="C1545" s="48"/>
      <c r="D1545" s="37"/>
      <c r="E1545" s="37"/>
      <c r="F1545" s="37"/>
      <c r="G1545" s="37"/>
      <c r="H1545" s="37"/>
      <c r="I1545" s="37"/>
      <c r="J1545" s="37"/>
      <c r="K1545" s="42"/>
      <c r="L1545" s="37"/>
      <c r="P1545" s="37"/>
    </row>
    <row r="1546" spans="3:16" x14ac:dyDescent="0.25">
      <c r="C1546" s="48"/>
      <c r="D1546" s="37"/>
      <c r="E1546" s="37"/>
      <c r="F1546" s="37"/>
      <c r="G1546" s="37"/>
      <c r="H1546" s="37"/>
      <c r="I1546" s="37"/>
      <c r="J1546" s="37"/>
      <c r="K1546" s="45"/>
      <c r="L1546" s="37"/>
      <c r="P1546" s="37"/>
    </row>
    <row r="1547" spans="3:16" x14ac:dyDescent="0.25">
      <c r="C1547" s="48"/>
      <c r="D1547" s="37"/>
      <c r="E1547" s="37"/>
      <c r="F1547" s="37"/>
      <c r="G1547" s="37"/>
      <c r="H1547" s="37"/>
      <c r="I1547" s="37"/>
      <c r="J1547" s="37"/>
      <c r="K1547" s="42"/>
      <c r="L1547" s="37"/>
      <c r="P1547" s="37"/>
    </row>
    <row r="1548" spans="3:16" x14ac:dyDescent="0.25">
      <c r="C1548" s="48"/>
      <c r="D1548" s="37"/>
      <c r="E1548" s="37"/>
      <c r="F1548" s="37"/>
      <c r="G1548" s="37"/>
      <c r="H1548" s="37"/>
      <c r="I1548" s="37"/>
      <c r="J1548" s="37"/>
      <c r="K1548" s="45"/>
      <c r="L1548" s="37"/>
      <c r="P1548" s="37"/>
    </row>
    <row r="1549" spans="3:16" x14ac:dyDescent="0.25">
      <c r="C1549" s="48"/>
      <c r="D1549" s="37"/>
      <c r="E1549" s="37"/>
      <c r="F1549" s="37"/>
      <c r="G1549" s="37"/>
      <c r="H1549" s="37"/>
      <c r="I1549" s="37"/>
      <c r="J1549" s="37"/>
      <c r="K1549" s="42"/>
      <c r="L1549" s="37"/>
      <c r="P1549" s="37"/>
    </row>
    <row r="1550" spans="3:16" x14ac:dyDescent="0.25">
      <c r="C1550" s="48"/>
      <c r="D1550" s="37"/>
      <c r="E1550" s="37"/>
      <c r="F1550" s="37"/>
      <c r="G1550" s="37"/>
      <c r="H1550" s="37"/>
      <c r="I1550" s="37"/>
      <c r="J1550" s="37"/>
      <c r="K1550" s="45"/>
      <c r="L1550" s="37"/>
      <c r="P1550" s="37"/>
    </row>
    <row r="1551" spans="3:16" x14ac:dyDescent="0.25">
      <c r="C1551" s="48"/>
      <c r="D1551" s="37"/>
      <c r="E1551" s="37"/>
      <c r="F1551" s="37"/>
      <c r="G1551" s="37"/>
      <c r="H1551" s="37"/>
      <c r="I1551" s="37"/>
      <c r="J1551" s="37"/>
      <c r="K1551" s="42"/>
      <c r="L1551" s="37"/>
      <c r="P1551" s="37"/>
    </row>
    <row r="1552" spans="3:16" x14ac:dyDescent="0.25">
      <c r="C1552" s="48"/>
      <c r="D1552" s="37"/>
      <c r="E1552" s="37"/>
      <c r="F1552" s="37"/>
      <c r="G1552" s="37"/>
      <c r="H1552" s="37"/>
      <c r="I1552" s="37"/>
      <c r="J1552" s="37"/>
      <c r="K1552" s="45"/>
      <c r="L1552" s="37"/>
      <c r="P1552" s="37"/>
    </row>
    <row r="1553" spans="3:16" x14ac:dyDescent="0.25">
      <c r="C1553" s="48"/>
      <c r="D1553" s="37"/>
      <c r="E1553" s="37"/>
      <c r="F1553" s="37"/>
      <c r="G1553" s="37"/>
      <c r="H1553" s="37"/>
      <c r="I1553" s="37"/>
      <c r="J1553" s="37"/>
      <c r="K1553" s="42"/>
      <c r="L1553" s="37"/>
      <c r="P1553" s="37"/>
    </row>
    <row r="1554" spans="3:16" x14ac:dyDescent="0.25">
      <c r="C1554" s="48"/>
      <c r="D1554" s="37"/>
      <c r="E1554" s="37"/>
      <c r="F1554" s="37"/>
      <c r="G1554" s="37"/>
      <c r="H1554" s="37"/>
      <c r="I1554" s="37"/>
      <c r="J1554" s="37"/>
      <c r="K1554" s="45"/>
      <c r="L1554" s="37"/>
      <c r="P1554" s="37"/>
    </row>
    <row r="1555" spans="3:16" x14ac:dyDescent="0.25">
      <c r="C1555" s="48"/>
      <c r="D1555" s="37"/>
      <c r="E1555" s="37"/>
      <c r="F1555" s="37"/>
      <c r="G1555" s="37"/>
      <c r="H1555" s="37"/>
      <c r="I1555" s="37"/>
      <c r="J1555" s="37"/>
      <c r="K1555" s="42"/>
      <c r="L1555" s="37"/>
      <c r="P1555" s="37"/>
    </row>
    <row r="1556" spans="3:16" x14ac:dyDescent="0.25">
      <c r="C1556" s="48"/>
      <c r="D1556" s="37"/>
      <c r="E1556" s="37"/>
      <c r="F1556" s="37"/>
      <c r="G1556" s="37"/>
      <c r="H1556" s="37"/>
      <c r="I1556" s="37"/>
      <c r="J1556" s="37"/>
      <c r="K1556" s="45"/>
      <c r="L1556" s="37"/>
      <c r="P1556" s="37"/>
    </row>
    <row r="1557" spans="3:16" x14ac:dyDescent="0.25">
      <c r="C1557" s="48"/>
      <c r="D1557" s="37"/>
      <c r="E1557" s="37"/>
      <c r="F1557" s="37"/>
      <c r="G1557" s="37"/>
      <c r="H1557" s="37"/>
      <c r="I1557" s="37"/>
      <c r="J1557" s="37"/>
      <c r="K1557" s="42"/>
      <c r="L1557" s="37"/>
      <c r="P1557" s="37"/>
    </row>
    <row r="1558" spans="3:16" x14ac:dyDescent="0.25">
      <c r="C1558" s="48"/>
      <c r="D1558" s="37"/>
      <c r="E1558" s="37"/>
      <c r="F1558" s="37"/>
      <c r="G1558" s="37"/>
      <c r="H1558" s="37"/>
      <c r="I1558" s="37"/>
      <c r="J1558" s="37"/>
      <c r="K1558" s="45"/>
      <c r="L1558" s="37"/>
      <c r="P1558" s="37"/>
    </row>
    <row r="1559" spans="3:16" x14ac:dyDescent="0.25">
      <c r="C1559" s="48"/>
      <c r="D1559" s="37"/>
      <c r="E1559" s="37"/>
      <c r="F1559" s="37"/>
      <c r="G1559" s="37"/>
      <c r="H1559" s="37"/>
      <c r="I1559" s="37"/>
      <c r="J1559" s="37"/>
      <c r="K1559" s="42"/>
      <c r="L1559" s="37"/>
      <c r="P1559" s="37"/>
    </row>
    <row r="1560" spans="3:16" x14ac:dyDescent="0.25">
      <c r="C1560" s="48"/>
      <c r="D1560" s="37"/>
      <c r="E1560" s="37"/>
      <c r="F1560" s="37"/>
      <c r="G1560" s="37"/>
      <c r="H1560" s="37"/>
      <c r="I1560" s="37"/>
      <c r="J1560" s="37"/>
      <c r="K1560" s="45"/>
      <c r="L1560" s="37"/>
      <c r="P1560" s="37"/>
    </row>
    <row r="1561" spans="3:16" x14ac:dyDescent="0.25">
      <c r="C1561" s="48"/>
      <c r="D1561" s="37"/>
      <c r="E1561" s="37"/>
      <c r="F1561" s="37"/>
      <c r="G1561" s="37"/>
      <c r="H1561" s="37"/>
      <c r="I1561" s="37"/>
      <c r="J1561" s="37"/>
      <c r="K1561" s="42"/>
      <c r="L1561" s="37"/>
      <c r="P1561" s="37"/>
    </row>
    <row r="1562" spans="3:16" x14ac:dyDescent="0.25">
      <c r="C1562" s="48"/>
      <c r="D1562" s="37"/>
      <c r="E1562" s="37"/>
      <c r="F1562" s="37"/>
      <c r="G1562" s="37"/>
      <c r="H1562" s="37"/>
      <c r="I1562" s="37"/>
      <c r="J1562" s="37"/>
      <c r="K1562" s="45"/>
      <c r="L1562" s="37"/>
      <c r="P1562" s="37"/>
    </row>
    <row r="1563" spans="3:16" x14ac:dyDescent="0.25">
      <c r="C1563" s="48"/>
      <c r="D1563" s="37"/>
      <c r="E1563" s="37"/>
      <c r="F1563" s="37"/>
      <c r="G1563" s="37"/>
      <c r="H1563" s="37"/>
      <c r="I1563" s="37"/>
      <c r="J1563" s="37"/>
      <c r="K1563" s="42"/>
      <c r="L1563" s="37"/>
      <c r="P1563" s="37"/>
    </row>
    <row r="1564" spans="3:16" x14ac:dyDescent="0.25">
      <c r="C1564" s="48"/>
      <c r="D1564" s="37"/>
      <c r="E1564" s="37"/>
      <c r="F1564" s="37"/>
      <c r="G1564" s="37"/>
      <c r="H1564" s="37"/>
      <c r="I1564" s="37"/>
      <c r="J1564" s="37"/>
      <c r="K1564" s="45"/>
      <c r="L1564" s="37"/>
      <c r="P1564" s="37"/>
    </row>
    <row r="1565" spans="3:16" x14ac:dyDescent="0.25">
      <c r="C1565" s="48"/>
      <c r="D1565" s="37"/>
      <c r="E1565" s="37"/>
      <c r="F1565" s="37"/>
      <c r="G1565" s="37"/>
      <c r="H1565" s="37"/>
      <c r="I1565" s="37"/>
      <c r="J1565" s="37"/>
      <c r="K1565" s="42"/>
      <c r="L1565" s="37"/>
      <c r="P1565" s="37"/>
    </row>
    <row r="1566" spans="3:16" x14ac:dyDescent="0.25">
      <c r="C1566" s="48"/>
      <c r="D1566" s="37"/>
      <c r="E1566" s="37"/>
      <c r="F1566" s="37"/>
      <c r="G1566" s="37"/>
      <c r="H1566" s="37"/>
      <c r="I1566" s="37"/>
      <c r="J1566" s="37"/>
      <c r="K1566" s="45"/>
      <c r="L1566" s="37"/>
      <c r="P1566" s="37"/>
    </row>
    <row r="1567" spans="3:16" x14ac:dyDescent="0.25">
      <c r="C1567" s="48"/>
      <c r="D1567" s="37"/>
      <c r="E1567" s="37"/>
      <c r="F1567" s="37"/>
      <c r="G1567" s="37"/>
      <c r="H1567" s="37"/>
      <c r="I1567" s="37"/>
      <c r="J1567" s="37"/>
      <c r="K1567" s="42"/>
      <c r="L1567" s="37"/>
      <c r="P1567" s="37"/>
    </row>
    <row r="1568" spans="3:16" x14ac:dyDescent="0.25">
      <c r="C1568" s="48"/>
      <c r="D1568" s="37"/>
      <c r="E1568" s="37"/>
      <c r="F1568" s="37"/>
      <c r="G1568" s="37"/>
      <c r="H1568" s="37"/>
      <c r="I1568" s="37"/>
      <c r="J1568" s="37"/>
      <c r="K1568" s="45"/>
      <c r="L1568" s="37"/>
      <c r="P1568" s="37"/>
    </row>
    <row r="1569" spans="3:16" x14ac:dyDescent="0.25">
      <c r="C1569" s="48"/>
      <c r="D1569" s="37"/>
      <c r="E1569" s="37"/>
      <c r="F1569" s="37"/>
      <c r="G1569" s="37"/>
      <c r="H1569" s="37"/>
      <c r="I1569" s="37"/>
      <c r="J1569" s="37"/>
      <c r="K1569" s="42"/>
      <c r="L1569" s="37"/>
      <c r="P1569" s="37"/>
    </row>
    <row r="1570" spans="3:16" x14ac:dyDescent="0.25">
      <c r="C1570" s="48"/>
      <c r="D1570" s="37"/>
      <c r="E1570" s="37"/>
      <c r="F1570" s="37"/>
      <c r="G1570" s="37"/>
      <c r="H1570" s="37"/>
      <c r="I1570" s="37"/>
      <c r="J1570" s="37"/>
      <c r="K1570" s="45"/>
      <c r="L1570" s="37"/>
      <c r="P1570" s="37"/>
    </row>
    <row r="1571" spans="3:16" x14ac:dyDescent="0.25">
      <c r="C1571" s="48"/>
      <c r="D1571" s="37"/>
      <c r="E1571" s="37"/>
      <c r="F1571" s="37"/>
      <c r="G1571" s="37"/>
      <c r="H1571" s="37"/>
      <c r="I1571" s="37"/>
      <c r="J1571" s="37"/>
      <c r="K1571" s="42"/>
      <c r="L1571" s="37"/>
      <c r="P1571" s="37"/>
    </row>
    <row r="1572" spans="3:16" x14ac:dyDescent="0.25">
      <c r="C1572" s="48"/>
      <c r="D1572" s="37"/>
      <c r="E1572" s="37"/>
      <c r="F1572" s="37"/>
      <c r="G1572" s="37"/>
      <c r="H1572" s="37"/>
      <c r="I1572" s="37"/>
      <c r="J1572" s="37"/>
      <c r="K1572" s="45"/>
      <c r="L1572" s="37"/>
      <c r="P1572" s="37"/>
    </row>
    <row r="1573" spans="3:16" x14ac:dyDescent="0.25">
      <c r="C1573" s="48"/>
      <c r="D1573" s="37"/>
      <c r="E1573" s="37"/>
      <c r="F1573" s="37"/>
      <c r="G1573" s="37"/>
      <c r="H1573" s="37"/>
      <c r="I1573" s="37"/>
      <c r="J1573" s="37"/>
      <c r="K1573" s="42"/>
      <c r="L1573" s="37"/>
      <c r="P1573" s="37"/>
    </row>
    <row r="1574" spans="3:16" x14ac:dyDescent="0.25">
      <c r="C1574" s="48"/>
      <c r="D1574" s="37"/>
      <c r="E1574" s="37"/>
      <c r="F1574" s="37"/>
      <c r="G1574" s="37"/>
      <c r="H1574" s="37"/>
      <c r="I1574" s="37"/>
      <c r="J1574" s="37"/>
      <c r="K1574" s="45"/>
      <c r="L1574" s="37"/>
      <c r="P1574" s="37"/>
    </row>
    <row r="1575" spans="3:16" x14ac:dyDescent="0.25">
      <c r="C1575" s="48"/>
      <c r="D1575" s="37"/>
      <c r="E1575" s="37"/>
      <c r="F1575" s="37"/>
      <c r="G1575" s="37"/>
      <c r="H1575" s="37"/>
      <c r="I1575" s="37"/>
      <c r="J1575" s="37"/>
      <c r="K1575" s="42"/>
      <c r="L1575" s="37"/>
      <c r="P1575" s="37"/>
    </row>
    <row r="1576" spans="3:16" x14ac:dyDescent="0.25">
      <c r="C1576" s="48"/>
      <c r="D1576" s="37"/>
      <c r="E1576" s="37"/>
      <c r="F1576" s="37"/>
      <c r="G1576" s="37"/>
      <c r="H1576" s="37"/>
      <c r="I1576" s="37"/>
      <c r="J1576" s="37"/>
      <c r="K1576" s="45"/>
      <c r="L1576" s="37"/>
      <c r="P1576" s="37"/>
    </row>
    <row r="1577" spans="3:16" x14ac:dyDescent="0.25">
      <c r="C1577" s="48"/>
      <c r="D1577" s="37"/>
      <c r="E1577" s="37"/>
      <c r="F1577" s="37"/>
      <c r="G1577" s="37"/>
      <c r="H1577" s="37"/>
      <c r="I1577" s="37"/>
      <c r="J1577" s="37"/>
      <c r="K1577" s="42"/>
      <c r="L1577" s="37"/>
      <c r="P1577" s="37"/>
    </row>
    <row r="1578" spans="3:16" x14ac:dyDescent="0.25">
      <c r="C1578" s="48"/>
      <c r="D1578" s="37"/>
      <c r="E1578" s="37"/>
      <c r="F1578" s="37"/>
      <c r="G1578" s="37"/>
      <c r="H1578" s="37"/>
      <c r="I1578" s="37"/>
      <c r="J1578" s="37"/>
      <c r="K1578" s="45"/>
      <c r="L1578" s="37"/>
      <c r="P1578" s="37"/>
    </row>
    <row r="1579" spans="3:16" x14ac:dyDescent="0.25">
      <c r="C1579" s="48"/>
      <c r="D1579" s="37"/>
      <c r="E1579" s="37"/>
      <c r="F1579" s="37"/>
      <c r="G1579" s="37"/>
      <c r="H1579" s="37"/>
      <c r="I1579" s="37"/>
      <c r="J1579" s="37"/>
      <c r="K1579" s="42"/>
      <c r="L1579" s="37"/>
      <c r="P1579" s="37"/>
    </row>
    <row r="1580" spans="3:16" x14ac:dyDescent="0.25">
      <c r="C1580" s="48"/>
      <c r="D1580" s="37"/>
      <c r="E1580" s="37"/>
      <c r="F1580" s="37"/>
      <c r="G1580" s="37"/>
      <c r="H1580" s="37"/>
      <c r="I1580" s="37"/>
      <c r="J1580" s="37"/>
      <c r="K1580" s="45"/>
      <c r="L1580" s="37"/>
      <c r="P1580" s="37"/>
    </row>
    <row r="1581" spans="3:16" x14ac:dyDescent="0.25">
      <c r="C1581" s="48"/>
      <c r="D1581" s="37"/>
      <c r="E1581" s="37"/>
      <c r="F1581" s="37"/>
      <c r="G1581" s="37"/>
      <c r="H1581" s="37"/>
      <c r="I1581" s="37"/>
      <c r="J1581" s="37"/>
      <c r="K1581" s="42"/>
      <c r="L1581" s="37"/>
      <c r="P1581" s="37"/>
    </row>
    <row r="1582" spans="3:16" x14ac:dyDescent="0.25">
      <c r="C1582" s="48"/>
      <c r="D1582" s="37"/>
      <c r="E1582" s="37"/>
      <c r="F1582" s="37"/>
      <c r="G1582" s="37"/>
      <c r="H1582" s="37"/>
      <c r="I1582" s="37"/>
      <c r="J1582" s="37"/>
      <c r="K1582" s="45"/>
      <c r="L1582" s="37"/>
      <c r="P1582" s="37"/>
    </row>
    <row r="1583" spans="3:16" x14ac:dyDescent="0.25">
      <c r="C1583" s="48"/>
      <c r="D1583" s="37"/>
      <c r="E1583" s="37"/>
      <c r="F1583" s="37"/>
      <c r="G1583" s="37"/>
      <c r="H1583" s="37"/>
      <c r="I1583" s="37"/>
      <c r="J1583" s="37"/>
      <c r="K1583" s="42"/>
      <c r="L1583" s="37"/>
      <c r="P1583" s="37"/>
    </row>
    <row r="1584" spans="3:16" x14ac:dyDescent="0.25">
      <c r="C1584" s="48"/>
      <c r="D1584" s="37"/>
      <c r="E1584" s="37"/>
      <c r="F1584" s="37"/>
      <c r="G1584" s="37"/>
      <c r="H1584" s="37"/>
      <c r="I1584" s="37"/>
      <c r="J1584" s="37"/>
      <c r="K1584" s="45"/>
      <c r="L1584" s="37"/>
      <c r="P1584" s="37"/>
    </row>
    <row r="1585" spans="3:16" x14ac:dyDescent="0.25">
      <c r="C1585" s="48"/>
      <c r="D1585" s="37"/>
      <c r="E1585" s="37"/>
      <c r="F1585" s="37"/>
      <c r="G1585" s="37"/>
      <c r="H1585" s="37"/>
      <c r="I1585" s="37"/>
      <c r="J1585" s="37"/>
      <c r="K1585" s="42"/>
      <c r="L1585" s="37"/>
      <c r="P1585" s="37"/>
    </row>
    <row r="1586" spans="3:16" x14ac:dyDescent="0.25">
      <c r="C1586" s="48"/>
      <c r="D1586" s="37"/>
      <c r="E1586" s="37"/>
      <c r="F1586" s="37"/>
      <c r="G1586" s="37"/>
      <c r="H1586" s="37"/>
      <c r="I1586" s="37"/>
      <c r="J1586" s="37"/>
      <c r="K1586" s="45"/>
      <c r="L1586" s="37"/>
      <c r="P1586" s="37"/>
    </row>
    <row r="1587" spans="3:16" x14ac:dyDescent="0.25">
      <c r="C1587" s="48"/>
      <c r="D1587" s="37"/>
      <c r="E1587" s="37"/>
      <c r="F1587" s="37"/>
      <c r="G1587" s="37"/>
      <c r="H1587" s="37"/>
      <c r="I1587" s="37"/>
      <c r="J1587" s="37"/>
      <c r="K1587" s="42"/>
      <c r="L1587" s="37"/>
      <c r="P1587" s="37"/>
    </row>
    <row r="1588" spans="3:16" x14ac:dyDescent="0.25">
      <c r="C1588" s="48"/>
      <c r="D1588" s="37"/>
      <c r="E1588" s="37"/>
      <c r="F1588" s="37"/>
      <c r="G1588" s="37"/>
      <c r="H1588" s="37"/>
      <c r="I1588" s="37"/>
      <c r="J1588" s="37"/>
      <c r="K1588" s="45"/>
      <c r="L1588" s="37"/>
      <c r="P1588" s="37"/>
    </row>
    <row r="1589" spans="3:16" x14ac:dyDescent="0.25">
      <c r="C1589" s="48"/>
      <c r="D1589" s="37"/>
      <c r="E1589" s="37"/>
      <c r="F1589" s="37"/>
      <c r="G1589" s="37"/>
      <c r="H1589" s="37"/>
      <c r="I1589" s="37"/>
      <c r="J1589" s="37"/>
      <c r="K1589" s="42"/>
      <c r="L1589" s="37"/>
      <c r="P1589" s="37"/>
    </row>
    <row r="1590" spans="3:16" x14ac:dyDescent="0.25">
      <c r="C1590" s="48"/>
      <c r="D1590" s="37"/>
      <c r="E1590" s="37"/>
      <c r="F1590" s="37"/>
      <c r="G1590" s="37"/>
      <c r="H1590" s="37"/>
      <c r="I1590" s="37"/>
      <c r="J1590" s="37"/>
      <c r="K1590" s="45"/>
      <c r="L1590" s="37"/>
      <c r="P1590" s="37"/>
    </row>
    <row r="1591" spans="3:16" x14ac:dyDescent="0.25">
      <c r="C1591" s="48"/>
      <c r="D1591" s="37"/>
      <c r="E1591" s="37"/>
      <c r="F1591" s="37"/>
      <c r="G1591" s="37"/>
      <c r="H1591" s="37"/>
      <c r="I1591" s="37"/>
      <c r="J1591" s="37"/>
      <c r="K1591" s="42"/>
      <c r="L1591" s="37"/>
      <c r="P1591" s="37"/>
    </row>
    <row r="1592" spans="3:16" x14ac:dyDescent="0.25">
      <c r="C1592" s="48"/>
      <c r="D1592" s="37"/>
      <c r="E1592" s="37"/>
      <c r="F1592" s="37"/>
      <c r="G1592" s="37"/>
      <c r="H1592" s="37"/>
      <c r="I1592" s="37"/>
      <c r="J1592" s="37"/>
      <c r="K1592" s="45"/>
      <c r="L1592" s="37"/>
      <c r="P1592" s="37"/>
    </row>
    <row r="1593" spans="3:16" x14ac:dyDescent="0.25">
      <c r="C1593" s="48"/>
      <c r="D1593" s="37"/>
      <c r="E1593" s="37"/>
      <c r="F1593" s="37"/>
      <c r="G1593" s="37"/>
      <c r="H1593" s="37"/>
      <c r="I1593" s="37"/>
      <c r="J1593" s="37"/>
      <c r="K1593" s="42"/>
      <c r="L1593" s="37"/>
      <c r="P1593" s="37"/>
    </row>
    <row r="1594" spans="3:16" x14ac:dyDescent="0.25">
      <c r="C1594" s="48"/>
      <c r="D1594" s="37"/>
      <c r="E1594" s="37"/>
      <c r="F1594" s="37"/>
      <c r="G1594" s="37"/>
      <c r="H1594" s="37"/>
      <c r="I1594" s="37"/>
      <c r="J1594" s="37"/>
      <c r="K1594" s="45"/>
      <c r="L1594" s="37"/>
      <c r="P1594" s="37"/>
    </row>
    <row r="1595" spans="3:16" x14ac:dyDescent="0.25">
      <c r="C1595" s="48"/>
      <c r="D1595" s="37"/>
      <c r="E1595" s="37"/>
      <c r="F1595" s="37"/>
      <c r="G1595" s="37"/>
      <c r="H1595" s="37"/>
      <c r="I1595" s="37"/>
      <c r="J1595" s="37"/>
      <c r="K1595" s="42"/>
      <c r="L1595" s="37"/>
      <c r="P1595" s="37"/>
    </row>
    <row r="1596" spans="3:16" x14ac:dyDescent="0.25">
      <c r="C1596" s="48"/>
      <c r="D1596" s="37"/>
      <c r="E1596" s="37"/>
      <c r="F1596" s="37"/>
      <c r="G1596" s="37"/>
      <c r="H1596" s="37"/>
      <c r="I1596" s="37"/>
      <c r="J1596" s="37"/>
      <c r="K1596" s="45"/>
      <c r="L1596" s="37"/>
      <c r="P1596" s="37"/>
    </row>
    <row r="1597" spans="3:16" x14ac:dyDescent="0.25">
      <c r="C1597" s="48"/>
      <c r="D1597" s="37"/>
      <c r="E1597" s="37"/>
      <c r="F1597" s="37"/>
      <c r="G1597" s="37"/>
      <c r="H1597" s="37"/>
      <c r="I1597" s="37"/>
      <c r="J1597" s="37"/>
      <c r="K1597" s="42"/>
      <c r="L1597" s="37"/>
      <c r="P1597" s="37"/>
    </row>
    <row r="1598" spans="3:16" x14ac:dyDescent="0.25">
      <c r="C1598" s="48"/>
      <c r="D1598" s="37"/>
      <c r="E1598" s="37"/>
      <c r="F1598" s="37"/>
      <c r="G1598" s="37"/>
      <c r="H1598" s="37"/>
      <c r="I1598" s="37"/>
      <c r="J1598" s="37"/>
      <c r="K1598" s="45"/>
      <c r="L1598" s="37"/>
      <c r="P1598" s="37"/>
    </row>
    <row r="1599" spans="3:16" x14ac:dyDescent="0.25">
      <c r="C1599" s="48"/>
      <c r="D1599" s="37"/>
      <c r="E1599" s="37"/>
      <c r="F1599" s="37"/>
      <c r="G1599" s="37"/>
      <c r="H1599" s="37"/>
      <c r="I1599" s="37"/>
      <c r="J1599" s="37"/>
      <c r="K1599" s="42"/>
      <c r="L1599" s="37"/>
      <c r="P1599" s="37"/>
    </row>
    <row r="1600" spans="3:16" x14ac:dyDescent="0.25">
      <c r="C1600" s="48"/>
      <c r="D1600" s="37"/>
      <c r="E1600" s="37"/>
      <c r="F1600" s="37"/>
      <c r="G1600" s="37"/>
      <c r="H1600" s="37"/>
      <c r="I1600" s="37"/>
      <c r="J1600" s="37"/>
      <c r="K1600" s="45"/>
      <c r="L1600" s="37"/>
      <c r="P1600" s="37"/>
    </row>
    <row r="1601" spans="3:16" x14ac:dyDescent="0.25">
      <c r="C1601" s="48"/>
      <c r="D1601" s="37"/>
      <c r="E1601" s="37"/>
      <c r="F1601" s="37"/>
      <c r="G1601" s="37"/>
      <c r="H1601" s="37"/>
      <c r="I1601" s="37"/>
      <c r="J1601" s="37"/>
      <c r="K1601" s="42"/>
      <c r="L1601" s="37"/>
      <c r="P1601" s="37"/>
    </row>
    <row r="1602" spans="3:16" x14ac:dyDescent="0.25">
      <c r="C1602" s="48"/>
      <c r="D1602" s="37"/>
      <c r="E1602" s="37"/>
      <c r="F1602" s="37"/>
      <c r="G1602" s="37"/>
      <c r="H1602" s="37"/>
      <c r="I1602" s="37"/>
      <c r="J1602" s="37"/>
      <c r="K1602" s="45"/>
      <c r="L1602" s="37"/>
      <c r="P1602" s="37"/>
    </row>
    <row r="1603" spans="3:16" x14ac:dyDescent="0.25">
      <c r="C1603" s="48"/>
      <c r="D1603" s="37"/>
      <c r="E1603" s="37"/>
      <c r="F1603" s="37"/>
      <c r="G1603" s="37"/>
      <c r="H1603" s="37"/>
      <c r="I1603" s="37"/>
      <c r="J1603" s="37"/>
      <c r="K1603" s="42"/>
      <c r="L1603" s="37"/>
      <c r="P1603" s="37"/>
    </row>
    <row r="1604" spans="3:16" x14ac:dyDescent="0.25">
      <c r="C1604" s="48"/>
      <c r="D1604" s="37"/>
      <c r="E1604" s="37"/>
      <c r="F1604" s="37"/>
      <c r="G1604" s="37"/>
      <c r="H1604" s="37"/>
      <c r="I1604" s="37"/>
      <c r="J1604" s="37"/>
      <c r="K1604" s="45"/>
      <c r="L1604" s="37"/>
      <c r="P1604" s="37"/>
    </row>
    <row r="1605" spans="3:16" x14ac:dyDescent="0.25">
      <c r="C1605" s="48"/>
      <c r="D1605" s="37"/>
      <c r="E1605" s="37"/>
      <c r="F1605" s="37"/>
      <c r="G1605" s="37"/>
      <c r="H1605" s="37"/>
      <c r="I1605" s="37"/>
      <c r="J1605" s="37"/>
      <c r="K1605" s="42"/>
      <c r="L1605" s="37"/>
      <c r="P1605" s="37"/>
    </row>
    <row r="1606" spans="3:16" x14ac:dyDescent="0.25">
      <c r="C1606" s="48"/>
      <c r="D1606" s="37"/>
      <c r="E1606" s="37"/>
      <c r="F1606" s="37"/>
      <c r="G1606" s="37"/>
      <c r="H1606" s="37"/>
      <c r="I1606" s="37"/>
      <c r="J1606" s="37"/>
      <c r="K1606" s="45"/>
      <c r="L1606" s="37"/>
      <c r="P1606" s="37"/>
    </row>
    <row r="1607" spans="3:16" x14ac:dyDescent="0.25">
      <c r="C1607" s="48"/>
      <c r="D1607" s="37"/>
      <c r="E1607" s="37"/>
      <c r="F1607" s="37"/>
      <c r="G1607" s="37"/>
      <c r="H1607" s="37"/>
      <c r="I1607" s="37"/>
      <c r="J1607" s="37"/>
      <c r="K1607" s="42"/>
      <c r="L1607" s="37"/>
      <c r="P1607" s="37"/>
    </row>
    <row r="1608" spans="3:16" x14ac:dyDescent="0.25">
      <c r="C1608" s="48"/>
      <c r="D1608" s="37"/>
      <c r="E1608" s="37"/>
      <c r="F1608" s="37"/>
      <c r="G1608" s="37"/>
      <c r="H1608" s="37"/>
      <c r="I1608" s="37"/>
      <c r="J1608" s="37"/>
      <c r="K1608" s="45"/>
      <c r="L1608" s="37"/>
      <c r="P1608" s="37"/>
    </row>
    <row r="1609" spans="3:16" x14ac:dyDescent="0.25">
      <c r="C1609" s="48"/>
      <c r="D1609" s="37"/>
      <c r="E1609" s="37"/>
      <c r="F1609" s="37"/>
      <c r="G1609" s="37"/>
      <c r="H1609" s="37"/>
      <c r="I1609" s="37"/>
      <c r="J1609" s="37"/>
      <c r="K1609" s="42"/>
      <c r="L1609" s="37"/>
      <c r="P1609" s="37"/>
    </row>
    <row r="1610" spans="3:16" x14ac:dyDescent="0.25">
      <c r="C1610" s="48"/>
      <c r="D1610" s="37"/>
      <c r="E1610" s="37"/>
      <c r="F1610" s="37"/>
      <c r="G1610" s="37"/>
      <c r="H1610" s="37"/>
      <c r="I1610" s="37"/>
      <c r="J1610" s="37"/>
      <c r="K1610" s="45"/>
      <c r="L1610" s="37"/>
      <c r="P1610" s="37"/>
    </row>
    <row r="1611" spans="3:16" x14ac:dyDescent="0.25">
      <c r="C1611" s="48"/>
      <c r="D1611" s="37"/>
      <c r="E1611" s="37"/>
      <c r="F1611" s="37"/>
      <c r="G1611" s="37"/>
      <c r="H1611" s="37"/>
      <c r="I1611" s="37"/>
      <c r="J1611" s="37"/>
      <c r="K1611" s="42"/>
      <c r="L1611" s="37"/>
      <c r="P1611" s="37"/>
    </row>
    <row r="1612" spans="3:16" x14ac:dyDescent="0.25">
      <c r="C1612" s="48"/>
      <c r="D1612" s="37"/>
      <c r="E1612" s="37"/>
      <c r="F1612" s="37"/>
      <c r="G1612" s="37"/>
      <c r="H1612" s="37"/>
      <c r="I1612" s="37"/>
      <c r="J1612" s="37"/>
      <c r="K1612" s="45"/>
      <c r="L1612" s="37"/>
      <c r="P1612" s="37"/>
    </row>
    <row r="1613" spans="3:16" x14ac:dyDescent="0.25">
      <c r="C1613" s="48"/>
      <c r="D1613" s="37"/>
      <c r="E1613" s="37"/>
      <c r="F1613" s="37"/>
      <c r="G1613" s="37"/>
      <c r="H1613" s="37"/>
      <c r="I1613" s="37"/>
      <c r="J1613" s="37"/>
      <c r="K1613" s="42"/>
      <c r="L1613" s="37"/>
      <c r="P1613" s="37"/>
    </row>
    <row r="1614" spans="3:16" x14ac:dyDescent="0.25">
      <c r="C1614" s="48"/>
      <c r="D1614" s="37"/>
      <c r="E1614" s="37"/>
      <c r="F1614" s="37"/>
      <c r="G1614" s="37"/>
      <c r="H1614" s="37"/>
      <c r="I1614" s="37"/>
      <c r="J1614" s="37"/>
      <c r="K1614" s="45"/>
      <c r="L1614" s="37"/>
      <c r="P1614" s="37"/>
    </row>
    <row r="1615" spans="3:16" x14ac:dyDescent="0.25">
      <c r="C1615" s="48"/>
      <c r="D1615" s="37"/>
      <c r="E1615" s="37"/>
      <c r="F1615" s="37"/>
      <c r="G1615" s="37"/>
      <c r="H1615" s="37"/>
      <c r="I1615" s="37"/>
      <c r="J1615" s="37"/>
      <c r="K1615" s="42"/>
      <c r="L1615" s="37"/>
      <c r="P1615" s="37"/>
    </row>
    <row r="1616" spans="3:16" x14ac:dyDescent="0.25">
      <c r="C1616" s="48"/>
      <c r="D1616" s="37"/>
      <c r="E1616" s="37"/>
      <c r="F1616" s="37"/>
      <c r="G1616" s="37"/>
      <c r="H1616" s="37"/>
      <c r="I1616" s="37"/>
      <c r="J1616" s="37"/>
      <c r="K1616" s="45"/>
      <c r="L1616" s="37"/>
      <c r="P1616" s="37"/>
    </row>
    <row r="1617" spans="3:16" x14ac:dyDescent="0.25">
      <c r="C1617" s="48"/>
      <c r="D1617" s="37"/>
      <c r="E1617" s="37"/>
      <c r="F1617" s="37"/>
      <c r="G1617" s="37"/>
      <c r="H1617" s="37"/>
      <c r="I1617" s="37"/>
      <c r="J1617" s="37"/>
      <c r="K1617" s="42"/>
      <c r="L1617" s="37"/>
      <c r="P1617" s="37"/>
    </row>
    <row r="1618" spans="3:16" x14ac:dyDescent="0.25">
      <c r="C1618" s="48"/>
      <c r="D1618" s="37"/>
      <c r="E1618" s="37"/>
      <c r="F1618" s="37"/>
      <c r="G1618" s="37"/>
      <c r="H1618" s="37"/>
      <c r="I1618" s="37"/>
      <c r="J1618" s="37"/>
      <c r="K1618" s="45"/>
      <c r="L1618" s="37"/>
      <c r="P1618" s="37"/>
    </row>
    <row r="1619" spans="3:16" x14ac:dyDescent="0.25">
      <c r="C1619" s="48"/>
      <c r="D1619" s="37"/>
      <c r="E1619" s="37"/>
      <c r="F1619" s="37"/>
      <c r="G1619" s="37"/>
      <c r="H1619" s="37"/>
      <c r="I1619" s="37"/>
      <c r="J1619" s="37"/>
      <c r="K1619" s="42"/>
      <c r="L1619" s="37"/>
      <c r="P1619" s="37"/>
    </row>
    <row r="1620" spans="3:16" x14ac:dyDescent="0.25">
      <c r="C1620" s="48"/>
      <c r="D1620" s="37"/>
      <c r="E1620" s="37"/>
      <c r="F1620" s="37"/>
      <c r="G1620" s="37"/>
      <c r="H1620" s="37"/>
      <c r="I1620" s="37"/>
      <c r="J1620" s="37"/>
      <c r="K1620" s="45"/>
      <c r="L1620" s="37"/>
      <c r="P1620" s="37"/>
    </row>
    <row r="1621" spans="3:16" x14ac:dyDescent="0.25">
      <c r="C1621" s="48"/>
      <c r="D1621" s="37"/>
      <c r="E1621" s="37"/>
      <c r="F1621" s="37"/>
      <c r="G1621" s="37"/>
      <c r="H1621" s="37"/>
      <c r="I1621" s="37"/>
      <c r="J1621" s="37"/>
      <c r="K1621" s="42"/>
      <c r="L1621" s="37"/>
      <c r="P1621" s="37"/>
    </row>
    <row r="1622" spans="3:16" x14ac:dyDescent="0.25">
      <c r="C1622" s="48"/>
      <c r="D1622" s="37"/>
      <c r="E1622" s="37"/>
      <c r="F1622" s="37"/>
      <c r="G1622" s="37"/>
      <c r="H1622" s="37"/>
      <c r="I1622" s="37"/>
      <c r="J1622" s="37"/>
      <c r="K1622" s="45"/>
      <c r="L1622" s="37"/>
      <c r="P1622" s="37"/>
    </row>
    <row r="1623" spans="3:16" x14ac:dyDescent="0.25">
      <c r="C1623" s="48"/>
      <c r="D1623" s="37"/>
      <c r="E1623" s="37"/>
      <c r="F1623" s="37"/>
      <c r="G1623" s="37"/>
      <c r="H1623" s="37"/>
      <c r="I1623" s="37"/>
      <c r="J1623" s="37"/>
      <c r="K1623" s="42"/>
      <c r="L1623" s="37"/>
      <c r="P1623" s="37"/>
    </row>
    <row r="1624" spans="3:16" x14ac:dyDescent="0.25">
      <c r="C1624" s="48"/>
      <c r="D1624" s="37"/>
      <c r="E1624" s="37"/>
      <c r="F1624" s="37"/>
      <c r="G1624" s="37"/>
      <c r="H1624" s="37"/>
      <c r="I1624" s="37"/>
      <c r="J1624" s="37"/>
      <c r="K1624" s="45"/>
      <c r="L1624" s="37"/>
      <c r="P1624" s="37"/>
    </row>
    <row r="1625" spans="3:16" x14ac:dyDescent="0.25">
      <c r="C1625" s="48"/>
      <c r="D1625" s="37"/>
      <c r="E1625" s="37"/>
      <c r="F1625" s="37"/>
      <c r="G1625" s="37"/>
      <c r="H1625" s="37"/>
      <c r="I1625" s="37"/>
      <c r="J1625" s="37"/>
      <c r="K1625" s="42"/>
      <c r="L1625" s="37"/>
      <c r="P1625" s="37"/>
    </row>
    <row r="1626" spans="3:16" x14ac:dyDescent="0.25">
      <c r="C1626" s="48"/>
      <c r="D1626" s="37"/>
      <c r="E1626" s="37"/>
      <c r="F1626" s="37"/>
      <c r="G1626" s="37"/>
      <c r="H1626" s="37"/>
      <c r="I1626" s="37"/>
      <c r="J1626" s="37"/>
      <c r="K1626" s="45"/>
      <c r="L1626" s="37"/>
      <c r="P1626" s="37"/>
    </row>
    <row r="1627" spans="3:16" x14ac:dyDescent="0.25">
      <c r="C1627" s="48"/>
      <c r="D1627" s="37"/>
      <c r="E1627" s="37"/>
      <c r="F1627" s="37"/>
      <c r="G1627" s="37"/>
      <c r="H1627" s="37"/>
      <c r="I1627" s="37"/>
      <c r="J1627" s="37"/>
      <c r="K1627" s="42"/>
      <c r="L1627" s="37"/>
      <c r="P1627" s="37"/>
    </row>
    <row r="1628" spans="3:16" x14ac:dyDescent="0.25">
      <c r="C1628" s="48"/>
      <c r="D1628" s="37"/>
      <c r="E1628" s="37"/>
      <c r="F1628" s="37"/>
      <c r="G1628" s="37"/>
      <c r="H1628" s="37"/>
      <c r="I1628" s="37"/>
      <c r="J1628" s="37"/>
      <c r="K1628" s="45"/>
      <c r="L1628" s="37"/>
      <c r="P1628" s="37"/>
    </row>
    <row r="1629" spans="3:16" x14ac:dyDescent="0.25">
      <c r="C1629" s="48"/>
      <c r="D1629" s="37"/>
      <c r="E1629" s="37"/>
      <c r="F1629" s="37"/>
      <c r="G1629" s="37"/>
      <c r="H1629" s="37"/>
      <c r="I1629" s="37"/>
      <c r="J1629" s="37"/>
      <c r="K1629" s="42"/>
      <c r="L1629" s="37"/>
      <c r="P1629" s="37"/>
    </row>
    <row r="1630" spans="3:16" x14ac:dyDescent="0.25">
      <c r="C1630" s="48"/>
      <c r="D1630" s="37"/>
      <c r="E1630" s="37"/>
      <c r="F1630" s="37"/>
      <c r="G1630" s="37"/>
      <c r="H1630" s="37"/>
      <c r="I1630" s="37"/>
      <c r="J1630" s="37"/>
      <c r="K1630" s="45"/>
      <c r="L1630" s="37"/>
      <c r="P1630" s="37"/>
    </row>
    <row r="1631" spans="3:16" x14ac:dyDescent="0.25">
      <c r="C1631" s="48"/>
      <c r="D1631" s="37"/>
      <c r="E1631" s="37"/>
      <c r="F1631" s="37"/>
      <c r="G1631" s="37"/>
      <c r="H1631" s="37"/>
      <c r="I1631" s="37"/>
      <c r="J1631" s="37"/>
      <c r="K1631" s="42"/>
      <c r="L1631" s="37"/>
      <c r="P1631" s="37"/>
    </row>
    <row r="1632" spans="3:16" x14ac:dyDescent="0.25">
      <c r="C1632" s="48"/>
      <c r="D1632" s="37"/>
      <c r="E1632" s="37"/>
      <c r="F1632" s="37"/>
      <c r="G1632" s="37"/>
      <c r="H1632" s="37"/>
      <c r="I1632" s="37"/>
      <c r="J1632" s="37"/>
      <c r="K1632" s="45"/>
      <c r="L1632" s="37"/>
      <c r="P1632" s="37"/>
    </row>
    <row r="1633" spans="3:16" x14ac:dyDescent="0.25">
      <c r="C1633" s="48"/>
      <c r="D1633" s="37"/>
      <c r="E1633" s="37"/>
      <c r="F1633" s="37"/>
      <c r="G1633" s="37"/>
      <c r="H1633" s="37"/>
      <c r="I1633" s="37"/>
      <c r="J1633" s="37"/>
      <c r="K1633" s="42"/>
      <c r="L1633" s="37"/>
      <c r="P1633" s="37"/>
    </row>
    <row r="1634" spans="3:16" x14ac:dyDescent="0.25">
      <c r="C1634" s="48"/>
      <c r="D1634" s="37"/>
      <c r="E1634" s="37"/>
      <c r="F1634" s="37"/>
      <c r="G1634" s="37"/>
      <c r="H1634" s="37"/>
      <c r="I1634" s="37"/>
      <c r="J1634" s="37"/>
      <c r="K1634" s="45"/>
      <c r="L1634" s="37"/>
      <c r="P1634" s="37"/>
    </row>
    <row r="1635" spans="3:16" x14ac:dyDescent="0.25">
      <c r="C1635" s="48"/>
      <c r="D1635" s="37"/>
      <c r="E1635" s="37"/>
      <c r="F1635" s="37"/>
      <c r="G1635" s="37"/>
      <c r="H1635" s="37"/>
      <c r="I1635" s="37"/>
      <c r="J1635" s="37"/>
      <c r="K1635" s="42"/>
      <c r="L1635" s="37"/>
      <c r="P1635" s="37"/>
    </row>
    <row r="1636" spans="3:16" x14ac:dyDescent="0.25">
      <c r="C1636" s="48"/>
      <c r="D1636" s="37"/>
      <c r="E1636" s="37"/>
      <c r="F1636" s="37"/>
      <c r="G1636" s="37"/>
      <c r="H1636" s="37"/>
      <c r="I1636" s="37"/>
      <c r="J1636" s="37"/>
      <c r="K1636" s="45"/>
      <c r="L1636" s="37"/>
      <c r="P1636" s="37"/>
    </row>
    <row r="1637" spans="3:16" x14ac:dyDescent="0.25">
      <c r="C1637" s="48"/>
      <c r="D1637" s="37"/>
      <c r="E1637" s="37"/>
      <c r="F1637" s="37"/>
      <c r="G1637" s="37"/>
      <c r="H1637" s="37"/>
      <c r="I1637" s="37"/>
      <c r="J1637" s="37"/>
      <c r="K1637" s="42"/>
      <c r="L1637" s="37"/>
      <c r="P1637" s="37"/>
    </row>
    <row r="1638" spans="3:16" x14ac:dyDescent="0.25">
      <c r="C1638" s="48"/>
      <c r="D1638" s="37"/>
      <c r="E1638" s="37"/>
      <c r="F1638" s="37"/>
      <c r="G1638" s="37"/>
      <c r="H1638" s="37"/>
      <c r="I1638" s="37"/>
      <c r="J1638" s="37"/>
      <c r="K1638" s="45"/>
      <c r="L1638" s="37"/>
      <c r="P1638" s="37"/>
    </row>
    <row r="1639" spans="3:16" x14ac:dyDescent="0.25">
      <c r="C1639" s="48"/>
      <c r="D1639" s="37"/>
      <c r="E1639" s="37"/>
      <c r="F1639" s="37"/>
      <c r="G1639" s="37"/>
      <c r="H1639" s="37"/>
      <c r="I1639" s="37"/>
      <c r="J1639" s="37"/>
      <c r="K1639" s="42"/>
      <c r="L1639" s="37"/>
      <c r="P1639" s="37"/>
    </row>
    <row r="1640" spans="3:16" x14ac:dyDescent="0.25">
      <c r="C1640" s="48"/>
      <c r="D1640" s="37"/>
      <c r="E1640" s="37"/>
      <c r="F1640" s="37"/>
      <c r="G1640" s="37"/>
      <c r="H1640" s="37"/>
      <c r="I1640" s="37"/>
      <c r="J1640" s="37"/>
      <c r="K1640" s="45"/>
      <c r="L1640" s="37"/>
      <c r="P1640" s="37"/>
    </row>
    <row r="1641" spans="3:16" x14ac:dyDescent="0.25">
      <c r="C1641" s="48"/>
      <c r="D1641" s="37"/>
      <c r="E1641" s="37"/>
      <c r="F1641" s="37"/>
      <c r="G1641" s="37"/>
      <c r="H1641" s="37"/>
      <c r="I1641" s="37"/>
      <c r="J1641" s="37"/>
      <c r="K1641" s="42"/>
      <c r="L1641" s="37"/>
      <c r="P1641" s="37"/>
    </row>
    <row r="1642" spans="3:16" x14ac:dyDescent="0.25">
      <c r="C1642" s="48"/>
      <c r="D1642" s="37"/>
      <c r="E1642" s="37"/>
      <c r="F1642" s="37"/>
      <c r="G1642" s="37"/>
      <c r="H1642" s="37"/>
      <c r="I1642" s="37"/>
      <c r="J1642" s="37"/>
      <c r="K1642" s="45"/>
      <c r="L1642" s="37"/>
      <c r="P1642" s="37"/>
    </row>
    <row r="1643" spans="3:16" x14ac:dyDescent="0.25">
      <c r="C1643" s="48"/>
      <c r="D1643" s="37"/>
      <c r="E1643" s="37"/>
      <c r="F1643" s="37"/>
      <c r="G1643" s="37"/>
      <c r="H1643" s="37"/>
      <c r="I1643" s="37"/>
      <c r="J1643" s="37"/>
      <c r="K1643" s="42"/>
      <c r="L1643" s="37"/>
      <c r="P1643" s="37"/>
    </row>
    <row r="1644" spans="3:16" x14ac:dyDescent="0.25">
      <c r="C1644" s="48"/>
      <c r="D1644" s="37"/>
      <c r="E1644" s="37"/>
      <c r="F1644" s="37"/>
      <c r="G1644" s="37"/>
      <c r="H1644" s="37"/>
      <c r="I1644" s="37"/>
      <c r="J1644" s="37"/>
      <c r="K1644" s="45"/>
      <c r="L1644" s="37"/>
      <c r="P1644" s="37"/>
    </row>
    <row r="1645" spans="3:16" x14ac:dyDescent="0.25">
      <c r="C1645" s="48"/>
      <c r="D1645" s="37"/>
      <c r="E1645" s="37"/>
      <c r="F1645" s="37"/>
      <c r="G1645" s="37"/>
      <c r="H1645" s="37"/>
      <c r="I1645" s="37"/>
      <c r="J1645" s="37"/>
      <c r="K1645" s="42"/>
      <c r="L1645" s="37"/>
      <c r="P1645" s="37"/>
    </row>
    <row r="1646" spans="3:16" x14ac:dyDescent="0.25">
      <c r="C1646" s="48"/>
      <c r="D1646" s="37"/>
      <c r="E1646" s="37"/>
      <c r="F1646" s="37"/>
      <c r="G1646" s="37"/>
      <c r="H1646" s="37"/>
      <c r="I1646" s="37"/>
      <c r="J1646" s="37"/>
      <c r="K1646" s="45"/>
      <c r="L1646" s="37"/>
      <c r="P1646" s="37"/>
    </row>
    <row r="1647" spans="3:16" x14ac:dyDescent="0.25">
      <c r="C1647" s="48"/>
      <c r="D1647" s="37"/>
      <c r="E1647" s="37"/>
      <c r="F1647" s="37"/>
      <c r="G1647" s="37"/>
      <c r="H1647" s="37"/>
      <c r="I1647" s="37"/>
      <c r="J1647" s="37"/>
      <c r="K1647" s="42"/>
      <c r="L1647" s="37"/>
      <c r="P1647" s="37"/>
    </row>
    <row r="1648" spans="3:16" x14ac:dyDescent="0.25">
      <c r="C1648" s="48"/>
      <c r="D1648" s="37"/>
      <c r="E1648" s="37"/>
      <c r="F1648" s="37"/>
      <c r="G1648" s="37"/>
      <c r="H1648" s="37"/>
      <c r="I1648" s="37"/>
      <c r="J1648" s="37"/>
      <c r="K1648" s="45"/>
      <c r="L1648" s="37"/>
      <c r="P1648" s="37"/>
    </row>
    <row r="1649" spans="3:16" x14ac:dyDescent="0.25">
      <c r="C1649" s="48"/>
      <c r="D1649" s="37"/>
      <c r="E1649" s="37"/>
      <c r="F1649" s="37"/>
      <c r="G1649" s="37"/>
      <c r="H1649" s="37"/>
      <c r="I1649" s="37"/>
      <c r="J1649" s="37"/>
      <c r="K1649" s="42"/>
      <c r="L1649" s="37"/>
      <c r="P1649" s="37"/>
    </row>
    <row r="1650" spans="3:16" x14ac:dyDescent="0.25">
      <c r="C1650" s="48"/>
      <c r="D1650" s="37"/>
      <c r="E1650" s="37"/>
      <c r="F1650" s="37"/>
      <c r="G1650" s="37"/>
      <c r="H1650" s="37"/>
      <c r="I1650" s="37"/>
      <c r="J1650" s="37"/>
      <c r="K1650" s="45"/>
      <c r="L1650" s="37"/>
      <c r="P1650" s="37"/>
    </row>
    <row r="1651" spans="3:16" x14ac:dyDescent="0.25">
      <c r="C1651" s="48"/>
      <c r="D1651" s="37"/>
      <c r="E1651" s="37"/>
      <c r="F1651" s="37"/>
      <c r="G1651" s="37"/>
      <c r="H1651" s="37"/>
      <c r="I1651" s="37"/>
      <c r="J1651" s="37"/>
      <c r="K1651" s="42"/>
      <c r="L1651" s="37"/>
      <c r="P1651" s="37"/>
    </row>
    <row r="1652" spans="3:16" x14ac:dyDescent="0.25">
      <c r="C1652" s="48"/>
      <c r="D1652" s="37"/>
      <c r="E1652" s="37"/>
      <c r="F1652" s="37"/>
      <c r="G1652" s="37"/>
      <c r="H1652" s="37"/>
      <c r="I1652" s="37"/>
      <c r="J1652" s="37"/>
      <c r="K1652" s="45"/>
      <c r="L1652" s="37"/>
      <c r="P1652" s="37"/>
    </row>
    <row r="1653" spans="3:16" x14ac:dyDescent="0.25">
      <c r="C1653" s="48"/>
      <c r="D1653" s="37"/>
      <c r="E1653" s="37"/>
      <c r="F1653" s="37"/>
      <c r="G1653" s="37"/>
      <c r="H1653" s="37"/>
      <c r="I1653" s="37"/>
      <c r="J1653" s="37"/>
      <c r="K1653" s="42"/>
      <c r="L1653" s="37"/>
      <c r="P1653" s="37"/>
    </row>
    <row r="1654" spans="3:16" x14ac:dyDescent="0.25">
      <c r="C1654" s="48"/>
      <c r="D1654" s="37"/>
      <c r="E1654" s="37"/>
      <c r="F1654" s="37"/>
      <c r="G1654" s="37"/>
      <c r="H1654" s="37"/>
      <c r="I1654" s="37"/>
      <c r="J1654" s="37"/>
      <c r="K1654" s="45"/>
      <c r="L1654" s="37"/>
      <c r="P1654" s="37"/>
    </row>
    <row r="1655" spans="3:16" x14ac:dyDescent="0.25">
      <c r="C1655" s="48"/>
      <c r="D1655" s="37"/>
      <c r="E1655" s="37"/>
      <c r="F1655" s="37"/>
      <c r="G1655" s="37"/>
      <c r="H1655" s="37"/>
      <c r="I1655" s="37"/>
      <c r="J1655" s="37"/>
      <c r="K1655" s="42"/>
      <c r="L1655" s="37"/>
      <c r="P1655" s="37"/>
    </row>
    <row r="1656" spans="3:16" x14ac:dyDescent="0.25">
      <c r="C1656" s="48"/>
      <c r="D1656" s="37"/>
      <c r="E1656" s="37"/>
      <c r="F1656" s="37"/>
      <c r="G1656" s="37"/>
      <c r="H1656" s="37"/>
      <c r="I1656" s="37"/>
      <c r="J1656" s="37"/>
      <c r="K1656" s="45"/>
      <c r="L1656" s="37"/>
      <c r="P1656" s="37"/>
    </row>
    <row r="1657" spans="3:16" x14ac:dyDescent="0.25">
      <c r="C1657" s="48"/>
      <c r="D1657" s="37"/>
      <c r="E1657" s="37"/>
      <c r="F1657" s="37"/>
      <c r="G1657" s="37"/>
      <c r="H1657" s="37"/>
      <c r="I1657" s="37"/>
      <c r="J1657" s="37"/>
      <c r="K1657" s="42"/>
      <c r="L1657" s="37"/>
      <c r="P1657" s="37"/>
    </row>
    <row r="1658" spans="3:16" x14ac:dyDescent="0.25">
      <c r="C1658" s="48"/>
      <c r="D1658" s="37"/>
      <c r="E1658" s="37"/>
      <c r="F1658" s="37"/>
      <c r="G1658" s="37"/>
      <c r="H1658" s="37"/>
      <c r="I1658" s="37"/>
      <c r="J1658" s="37"/>
      <c r="K1658" s="45"/>
      <c r="L1658" s="37"/>
      <c r="P1658" s="37"/>
    </row>
    <row r="1659" spans="3:16" x14ac:dyDescent="0.25">
      <c r="C1659" s="48"/>
      <c r="D1659" s="37"/>
      <c r="E1659" s="37"/>
      <c r="F1659" s="37"/>
      <c r="G1659" s="37"/>
      <c r="H1659" s="37"/>
      <c r="I1659" s="37"/>
      <c r="J1659" s="37"/>
      <c r="K1659" s="42"/>
      <c r="L1659" s="37"/>
      <c r="P1659" s="37"/>
    </row>
    <row r="1660" spans="3:16" x14ac:dyDescent="0.25">
      <c r="C1660" s="48"/>
      <c r="D1660" s="37"/>
      <c r="E1660" s="37"/>
      <c r="F1660" s="37"/>
      <c r="G1660" s="37"/>
      <c r="H1660" s="37"/>
      <c r="I1660" s="37"/>
      <c r="J1660" s="37"/>
      <c r="K1660" s="45"/>
      <c r="L1660" s="37"/>
      <c r="P1660" s="37"/>
    </row>
    <row r="1661" spans="3:16" x14ac:dyDescent="0.25">
      <c r="C1661" s="48"/>
      <c r="D1661" s="37"/>
      <c r="E1661" s="37"/>
      <c r="F1661" s="37"/>
      <c r="G1661" s="37"/>
      <c r="H1661" s="37"/>
      <c r="I1661" s="37"/>
      <c r="J1661" s="37"/>
      <c r="K1661" s="42"/>
      <c r="L1661" s="37"/>
      <c r="P1661" s="37"/>
    </row>
    <row r="1662" spans="3:16" x14ac:dyDescent="0.25">
      <c r="C1662" s="48"/>
      <c r="D1662" s="37"/>
      <c r="E1662" s="37"/>
      <c r="F1662" s="37"/>
      <c r="G1662" s="37"/>
      <c r="H1662" s="37"/>
      <c r="I1662" s="37"/>
      <c r="J1662" s="37"/>
      <c r="K1662" s="45"/>
      <c r="L1662" s="37"/>
      <c r="P1662" s="37"/>
    </row>
    <row r="1663" spans="3:16" x14ac:dyDescent="0.25">
      <c r="C1663" s="48"/>
      <c r="D1663" s="37"/>
      <c r="E1663" s="37"/>
      <c r="F1663" s="37"/>
      <c r="G1663" s="37"/>
      <c r="H1663" s="37"/>
      <c r="I1663" s="37"/>
      <c r="J1663" s="37"/>
      <c r="K1663" s="42"/>
      <c r="L1663" s="37"/>
      <c r="P1663" s="37"/>
    </row>
    <row r="1664" spans="3:16" x14ac:dyDescent="0.25">
      <c r="C1664" s="48"/>
      <c r="D1664" s="37"/>
      <c r="E1664" s="37"/>
      <c r="F1664" s="37"/>
      <c r="G1664" s="37"/>
      <c r="H1664" s="37"/>
      <c r="I1664" s="37"/>
      <c r="J1664" s="37"/>
      <c r="K1664" s="45"/>
      <c r="L1664" s="37"/>
      <c r="P1664" s="37"/>
    </row>
    <row r="1665" spans="3:16" x14ac:dyDescent="0.25">
      <c r="C1665" s="48"/>
      <c r="D1665" s="37"/>
      <c r="E1665" s="37"/>
      <c r="F1665" s="37"/>
      <c r="G1665" s="37"/>
      <c r="H1665" s="37"/>
      <c r="I1665" s="37"/>
      <c r="J1665" s="37"/>
      <c r="K1665" s="42"/>
      <c r="L1665" s="37"/>
      <c r="P1665" s="37"/>
    </row>
    <row r="1666" spans="3:16" x14ac:dyDescent="0.25">
      <c r="C1666" s="48"/>
      <c r="D1666" s="37"/>
      <c r="E1666" s="37"/>
      <c r="F1666" s="37"/>
      <c r="G1666" s="37"/>
      <c r="H1666" s="37"/>
      <c r="I1666" s="37"/>
      <c r="J1666" s="37"/>
      <c r="K1666" s="45"/>
      <c r="L1666" s="37"/>
      <c r="P1666" s="37"/>
    </row>
    <row r="1667" spans="3:16" x14ac:dyDescent="0.25">
      <c r="C1667" s="48"/>
      <c r="D1667" s="37"/>
      <c r="E1667" s="37"/>
      <c r="F1667" s="37"/>
      <c r="G1667" s="37"/>
      <c r="H1667" s="37"/>
      <c r="I1667" s="37"/>
      <c r="J1667" s="37"/>
      <c r="K1667" s="42"/>
      <c r="L1667" s="37"/>
      <c r="P1667" s="37"/>
    </row>
    <row r="1668" spans="3:16" x14ac:dyDescent="0.25">
      <c r="C1668" s="48"/>
      <c r="D1668" s="37"/>
      <c r="E1668" s="37"/>
      <c r="F1668" s="37"/>
      <c r="G1668" s="37"/>
      <c r="H1668" s="37"/>
      <c r="I1668" s="37"/>
      <c r="J1668" s="37"/>
      <c r="K1668" s="45"/>
      <c r="L1668" s="37"/>
      <c r="P1668" s="37"/>
    </row>
    <row r="1669" spans="3:16" x14ac:dyDescent="0.25">
      <c r="C1669" s="48"/>
      <c r="D1669" s="37"/>
      <c r="E1669" s="37"/>
      <c r="F1669" s="37"/>
      <c r="G1669" s="37"/>
      <c r="H1669" s="37"/>
      <c r="I1669" s="37"/>
      <c r="J1669" s="37"/>
      <c r="K1669" s="42"/>
      <c r="L1669" s="37"/>
      <c r="P1669" s="37"/>
    </row>
    <row r="1670" spans="3:16" x14ac:dyDescent="0.25">
      <c r="C1670" s="48"/>
      <c r="D1670" s="37"/>
      <c r="E1670" s="37"/>
      <c r="F1670" s="37"/>
      <c r="G1670" s="37"/>
      <c r="H1670" s="37"/>
      <c r="I1670" s="37"/>
      <c r="J1670" s="37"/>
      <c r="K1670" s="45"/>
      <c r="L1670" s="37"/>
      <c r="P1670" s="37"/>
    </row>
    <row r="1671" spans="3:16" x14ac:dyDescent="0.25">
      <c r="C1671" s="48"/>
      <c r="D1671" s="37"/>
      <c r="E1671" s="37"/>
      <c r="F1671" s="37"/>
      <c r="G1671" s="37"/>
      <c r="H1671" s="37"/>
      <c r="I1671" s="37"/>
      <c r="J1671" s="37"/>
      <c r="K1671" s="42"/>
      <c r="L1671" s="37"/>
      <c r="P1671" s="37"/>
    </row>
    <row r="1672" spans="3:16" x14ac:dyDescent="0.25">
      <c r="C1672" s="48"/>
      <c r="D1672" s="37"/>
      <c r="E1672" s="37"/>
      <c r="F1672" s="37"/>
      <c r="G1672" s="37"/>
      <c r="H1672" s="37"/>
      <c r="I1672" s="37"/>
      <c r="J1672" s="37"/>
      <c r="K1672" s="45"/>
      <c r="L1672" s="37"/>
      <c r="P1672" s="37"/>
    </row>
    <row r="1673" spans="3:16" x14ac:dyDescent="0.25">
      <c r="C1673" s="48"/>
      <c r="D1673" s="37"/>
      <c r="E1673" s="37"/>
      <c r="F1673" s="37"/>
      <c r="G1673" s="37"/>
      <c r="H1673" s="37"/>
      <c r="I1673" s="37"/>
      <c r="J1673" s="37"/>
      <c r="K1673" s="42"/>
      <c r="L1673" s="37"/>
      <c r="P1673" s="37"/>
    </row>
    <row r="1674" spans="3:16" x14ac:dyDescent="0.25">
      <c r="C1674" s="48"/>
      <c r="D1674" s="37"/>
      <c r="E1674" s="37"/>
      <c r="F1674" s="37"/>
      <c r="G1674" s="37"/>
      <c r="H1674" s="37"/>
      <c r="I1674" s="37"/>
      <c r="J1674" s="37"/>
      <c r="K1674" s="45"/>
      <c r="L1674" s="37"/>
      <c r="P1674" s="37"/>
    </row>
    <row r="1675" spans="3:16" x14ac:dyDescent="0.25">
      <c r="C1675" s="48"/>
      <c r="D1675" s="37"/>
      <c r="E1675" s="37"/>
      <c r="F1675" s="37"/>
      <c r="G1675" s="37"/>
      <c r="H1675" s="37"/>
      <c r="I1675" s="37"/>
      <c r="J1675" s="37"/>
      <c r="K1675" s="42"/>
      <c r="L1675" s="37"/>
      <c r="P1675" s="37"/>
    </row>
    <row r="1676" spans="3:16" x14ac:dyDescent="0.25">
      <c r="C1676" s="48"/>
      <c r="D1676" s="37"/>
      <c r="E1676" s="37"/>
      <c r="F1676" s="37"/>
      <c r="G1676" s="37"/>
      <c r="H1676" s="37"/>
      <c r="I1676" s="37"/>
      <c r="J1676" s="37"/>
      <c r="K1676" s="45"/>
      <c r="L1676" s="37"/>
      <c r="P1676" s="37"/>
    </row>
    <row r="1677" spans="3:16" x14ac:dyDescent="0.25">
      <c r="C1677" s="48"/>
      <c r="D1677" s="37"/>
      <c r="E1677" s="37"/>
      <c r="F1677" s="37"/>
      <c r="G1677" s="37"/>
      <c r="H1677" s="37"/>
      <c r="I1677" s="37"/>
      <c r="J1677" s="37"/>
      <c r="K1677" s="42"/>
      <c r="L1677" s="37"/>
      <c r="P1677" s="37"/>
    </row>
    <row r="1678" spans="3:16" x14ac:dyDescent="0.25">
      <c r="C1678" s="48"/>
      <c r="D1678" s="37"/>
      <c r="E1678" s="37"/>
      <c r="F1678" s="37"/>
      <c r="G1678" s="37"/>
      <c r="H1678" s="37"/>
      <c r="I1678" s="37"/>
      <c r="J1678" s="37"/>
      <c r="K1678" s="45"/>
      <c r="L1678" s="37"/>
      <c r="P1678" s="37"/>
    </row>
    <row r="1679" spans="3:16" x14ac:dyDescent="0.25">
      <c r="C1679" s="48"/>
      <c r="D1679" s="37"/>
      <c r="E1679" s="37"/>
      <c r="F1679" s="37"/>
      <c r="G1679" s="37"/>
      <c r="H1679" s="37"/>
      <c r="I1679" s="37"/>
      <c r="J1679" s="37"/>
      <c r="K1679" s="42"/>
      <c r="L1679" s="37"/>
      <c r="P1679" s="37"/>
    </row>
    <row r="1680" spans="3:16" x14ac:dyDescent="0.25">
      <c r="C1680" s="48"/>
      <c r="D1680" s="37"/>
      <c r="E1680" s="37"/>
      <c r="F1680" s="37"/>
      <c r="G1680" s="37"/>
      <c r="H1680" s="37"/>
      <c r="I1680" s="37"/>
      <c r="J1680" s="37"/>
      <c r="K1680" s="45"/>
      <c r="L1680" s="37"/>
      <c r="P1680" s="37"/>
    </row>
    <row r="1681" spans="3:16" x14ac:dyDescent="0.25">
      <c r="C1681" s="48"/>
      <c r="D1681" s="37"/>
      <c r="E1681" s="37"/>
      <c r="F1681" s="37"/>
      <c r="G1681" s="37"/>
      <c r="H1681" s="37"/>
      <c r="I1681" s="37"/>
      <c r="J1681" s="37"/>
      <c r="K1681" s="42"/>
      <c r="L1681" s="37"/>
      <c r="P1681" s="37"/>
    </row>
    <row r="1682" spans="3:16" x14ac:dyDescent="0.25">
      <c r="C1682" s="48"/>
      <c r="D1682" s="37"/>
      <c r="E1682" s="37"/>
      <c r="F1682" s="37"/>
      <c r="G1682" s="37"/>
      <c r="H1682" s="37"/>
      <c r="I1682" s="37"/>
      <c r="J1682" s="37"/>
      <c r="K1682" s="45"/>
      <c r="L1682" s="37"/>
      <c r="P1682" s="37"/>
    </row>
    <row r="1683" spans="3:16" x14ac:dyDescent="0.25">
      <c r="C1683" s="48"/>
      <c r="D1683" s="37"/>
      <c r="E1683" s="37"/>
      <c r="F1683" s="37"/>
      <c r="G1683" s="37"/>
      <c r="H1683" s="37"/>
      <c r="I1683" s="37"/>
      <c r="J1683" s="37"/>
      <c r="K1683" s="42"/>
      <c r="L1683" s="37"/>
      <c r="P1683" s="37"/>
    </row>
    <row r="1684" spans="3:16" x14ac:dyDescent="0.25">
      <c r="C1684" s="48"/>
      <c r="D1684" s="37"/>
      <c r="E1684" s="37"/>
      <c r="F1684" s="37"/>
      <c r="G1684" s="37"/>
      <c r="H1684" s="37"/>
      <c r="I1684" s="37"/>
      <c r="J1684" s="37"/>
      <c r="K1684" s="45"/>
      <c r="L1684" s="37"/>
      <c r="P1684" s="37"/>
    </row>
    <row r="1685" spans="3:16" x14ac:dyDescent="0.25">
      <c r="C1685" s="48"/>
      <c r="D1685" s="37"/>
      <c r="E1685" s="37"/>
      <c r="F1685" s="37"/>
      <c r="G1685" s="37"/>
      <c r="H1685" s="37"/>
      <c r="I1685" s="37"/>
      <c r="J1685" s="37"/>
      <c r="K1685" s="42"/>
      <c r="L1685" s="37"/>
      <c r="P1685" s="37"/>
    </row>
    <row r="1686" spans="3:16" x14ac:dyDescent="0.25">
      <c r="C1686" s="48"/>
      <c r="D1686" s="37"/>
      <c r="E1686" s="37"/>
      <c r="F1686" s="37"/>
      <c r="G1686" s="37"/>
      <c r="H1686" s="37"/>
      <c r="I1686" s="37"/>
      <c r="J1686" s="37"/>
      <c r="K1686" s="45"/>
      <c r="L1686" s="37"/>
      <c r="P1686" s="37"/>
    </row>
    <row r="1687" spans="3:16" x14ac:dyDescent="0.25">
      <c r="C1687" s="48"/>
      <c r="D1687" s="37"/>
      <c r="E1687" s="37"/>
      <c r="F1687" s="37"/>
      <c r="G1687" s="37"/>
      <c r="H1687" s="37"/>
      <c r="I1687" s="37"/>
      <c r="J1687" s="37"/>
      <c r="K1687" s="42"/>
      <c r="L1687" s="37"/>
      <c r="P1687" s="37"/>
    </row>
    <row r="1688" spans="3:16" x14ac:dyDescent="0.25">
      <c r="C1688" s="48"/>
      <c r="D1688" s="37"/>
      <c r="E1688" s="37"/>
      <c r="F1688" s="37"/>
      <c r="G1688" s="37"/>
      <c r="H1688" s="37"/>
      <c r="I1688" s="37"/>
      <c r="J1688" s="37"/>
      <c r="K1688" s="45"/>
      <c r="L1688" s="37"/>
      <c r="P1688" s="37"/>
    </row>
    <row r="1689" spans="3:16" x14ac:dyDescent="0.25">
      <c r="C1689" s="48"/>
      <c r="D1689" s="37"/>
      <c r="E1689" s="37"/>
      <c r="F1689" s="37"/>
      <c r="G1689" s="37"/>
      <c r="H1689" s="37"/>
      <c r="I1689" s="37"/>
      <c r="J1689" s="37"/>
      <c r="K1689" s="42"/>
      <c r="L1689" s="37"/>
      <c r="P1689" s="37"/>
    </row>
    <row r="1690" spans="3:16" x14ac:dyDescent="0.25">
      <c r="C1690" s="48"/>
      <c r="D1690" s="37"/>
      <c r="E1690" s="37"/>
      <c r="F1690" s="37"/>
      <c r="G1690" s="37"/>
      <c r="H1690" s="37"/>
      <c r="I1690" s="37"/>
      <c r="J1690" s="37"/>
      <c r="K1690" s="45"/>
      <c r="L1690" s="37"/>
      <c r="P1690" s="37"/>
    </row>
    <row r="1691" spans="3:16" x14ac:dyDescent="0.25">
      <c r="C1691" s="48"/>
      <c r="D1691" s="37"/>
      <c r="E1691" s="37"/>
      <c r="F1691" s="37"/>
      <c r="G1691" s="37"/>
      <c r="H1691" s="37"/>
      <c r="I1691" s="37"/>
      <c r="J1691" s="37"/>
      <c r="K1691" s="42"/>
      <c r="L1691" s="37"/>
      <c r="P1691" s="37"/>
    </row>
    <row r="1692" spans="3:16" x14ac:dyDescent="0.25">
      <c r="C1692" s="48"/>
      <c r="D1692" s="37"/>
      <c r="E1692" s="37"/>
      <c r="F1692" s="37"/>
      <c r="G1692" s="37"/>
      <c r="H1692" s="37"/>
      <c r="I1692" s="37"/>
      <c r="J1692" s="37"/>
      <c r="K1692" s="45"/>
      <c r="L1692" s="37"/>
      <c r="P1692" s="37"/>
    </row>
    <row r="1693" spans="3:16" x14ac:dyDescent="0.25">
      <c r="C1693" s="48"/>
      <c r="D1693" s="37"/>
      <c r="E1693" s="37"/>
      <c r="F1693" s="37"/>
      <c r="G1693" s="37"/>
      <c r="H1693" s="37"/>
      <c r="I1693" s="37"/>
      <c r="J1693" s="37"/>
      <c r="K1693" s="42"/>
      <c r="L1693" s="37"/>
      <c r="P1693" s="37"/>
    </row>
    <row r="1694" spans="3:16" x14ac:dyDescent="0.25">
      <c r="C1694" s="48"/>
      <c r="D1694" s="37"/>
      <c r="E1694" s="37"/>
      <c r="F1694" s="37"/>
      <c r="G1694" s="37"/>
      <c r="H1694" s="37"/>
      <c r="I1694" s="37"/>
      <c r="J1694" s="37"/>
      <c r="K1694" s="45"/>
      <c r="L1694" s="37"/>
      <c r="P1694" s="37"/>
    </row>
    <row r="1695" spans="3:16" x14ac:dyDescent="0.25">
      <c r="C1695" s="48"/>
      <c r="D1695" s="37"/>
      <c r="E1695" s="37"/>
      <c r="F1695" s="37"/>
      <c r="G1695" s="37"/>
      <c r="H1695" s="37"/>
      <c r="I1695" s="37"/>
      <c r="J1695" s="37"/>
      <c r="K1695" s="42"/>
      <c r="L1695" s="37"/>
      <c r="P1695" s="37"/>
    </row>
    <row r="1696" spans="3:16" x14ac:dyDescent="0.25">
      <c r="C1696" s="48"/>
      <c r="D1696" s="37"/>
      <c r="E1696" s="37"/>
      <c r="F1696" s="37"/>
      <c r="G1696" s="37"/>
      <c r="H1696" s="37"/>
      <c r="I1696" s="37"/>
      <c r="J1696" s="37"/>
      <c r="K1696" s="45"/>
      <c r="L1696" s="37"/>
      <c r="P1696" s="37"/>
    </row>
    <row r="1697" spans="3:16" x14ac:dyDescent="0.25">
      <c r="C1697" s="48"/>
      <c r="D1697" s="37"/>
      <c r="E1697" s="37"/>
      <c r="F1697" s="37"/>
      <c r="G1697" s="37"/>
      <c r="H1697" s="37"/>
      <c r="I1697" s="37"/>
      <c r="J1697" s="37"/>
      <c r="K1697" s="42"/>
      <c r="L1697" s="37"/>
      <c r="P1697" s="37"/>
    </row>
    <row r="1698" spans="3:16" x14ac:dyDescent="0.25">
      <c r="C1698" s="48"/>
      <c r="D1698" s="37"/>
      <c r="E1698" s="37"/>
      <c r="F1698" s="37"/>
      <c r="G1698" s="37"/>
      <c r="H1698" s="37"/>
      <c r="I1698" s="37"/>
      <c r="J1698" s="37"/>
      <c r="K1698" s="45"/>
      <c r="L1698" s="37"/>
      <c r="P1698" s="37"/>
    </row>
    <row r="1699" spans="3:16" x14ac:dyDescent="0.25">
      <c r="C1699" s="48"/>
      <c r="D1699" s="37"/>
      <c r="E1699" s="37"/>
      <c r="F1699" s="37"/>
      <c r="G1699" s="37"/>
      <c r="H1699" s="37"/>
      <c r="I1699" s="37"/>
      <c r="J1699" s="37"/>
      <c r="K1699" s="42"/>
      <c r="L1699" s="37"/>
      <c r="P1699" s="37"/>
    </row>
    <row r="1700" spans="3:16" x14ac:dyDescent="0.25">
      <c r="C1700" s="48"/>
      <c r="D1700" s="37"/>
      <c r="E1700" s="37"/>
      <c r="F1700" s="37"/>
      <c r="G1700" s="37"/>
      <c r="H1700" s="37"/>
      <c r="I1700" s="37"/>
      <c r="J1700" s="37"/>
      <c r="K1700" s="45"/>
      <c r="L1700" s="37"/>
      <c r="P1700" s="37"/>
    </row>
    <row r="1701" spans="3:16" x14ac:dyDescent="0.25">
      <c r="C1701" s="48"/>
      <c r="D1701" s="37"/>
      <c r="E1701" s="37"/>
      <c r="F1701" s="37"/>
      <c r="G1701" s="37"/>
      <c r="H1701" s="37"/>
      <c r="I1701" s="37"/>
      <c r="J1701" s="37"/>
      <c r="K1701" s="42"/>
      <c r="L1701" s="37"/>
      <c r="P1701" s="37"/>
    </row>
    <row r="1702" spans="3:16" x14ac:dyDescent="0.25">
      <c r="C1702" s="48"/>
      <c r="D1702" s="37"/>
      <c r="E1702" s="37"/>
      <c r="F1702" s="37"/>
      <c r="G1702" s="37"/>
      <c r="H1702" s="37"/>
      <c r="I1702" s="37"/>
      <c r="J1702" s="37"/>
      <c r="K1702" s="45"/>
      <c r="L1702" s="37"/>
      <c r="P1702" s="37"/>
    </row>
    <row r="1703" spans="3:16" x14ac:dyDescent="0.25">
      <c r="C1703" s="48"/>
      <c r="D1703" s="37"/>
      <c r="E1703" s="37"/>
      <c r="F1703" s="37"/>
      <c r="G1703" s="37"/>
      <c r="H1703" s="37"/>
      <c r="I1703" s="37"/>
      <c r="J1703" s="37"/>
      <c r="K1703" s="42"/>
      <c r="L1703" s="37"/>
      <c r="P1703" s="37"/>
    </row>
    <row r="1704" spans="3:16" x14ac:dyDescent="0.25">
      <c r="C1704" s="48"/>
      <c r="D1704" s="37"/>
      <c r="E1704" s="37"/>
      <c r="F1704" s="37"/>
      <c r="G1704" s="37"/>
      <c r="H1704" s="37"/>
      <c r="I1704" s="37"/>
      <c r="J1704" s="37"/>
      <c r="K1704" s="45"/>
      <c r="L1704" s="37"/>
      <c r="P1704" s="37"/>
    </row>
    <row r="1705" spans="3:16" x14ac:dyDescent="0.25">
      <c r="C1705" s="48"/>
      <c r="D1705" s="37"/>
      <c r="E1705" s="37"/>
      <c r="F1705" s="37"/>
      <c r="G1705" s="37"/>
      <c r="H1705" s="37"/>
      <c r="I1705" s="37"/>
      <c r="J1705" s="37"/>
      <c r="K1705" s="42"/>
      <c r="L1705" s="37"/>
      <c r="P1705" s="37"/>
    </row>
    <row r="1706" spans="3:16" x14ac:dyDescent="0.25">
      <c r="C1706" s="48"/>
      <c r="D1706" s="37"/>
      <c r="E1706" s="37"/>
      <c r="F1706" s="37"/>
      <c r="G1706" s="37"/>
      <c r="H1706" s="37"/>
      <c r="I1706" s="37"/>
      <c r="J1706" s="37"/>
      <c r="K1706" s="45"/>
      <c r="L1706" s="37"/>
      <c r="P1706" s="37"/>
    </row>
    <row r="1707" spans="3:16" x14ac:dyDescent="0.25">
      <c r="C1707" s="48"/>
      <c r="D1707" s="37"/>
      <c r="E1707" s="37"/>
      <c r="F1707" s="37"/>
      <c r="G1707" s="37"/>
      <c r="H1707" s="37"/>
      <c r="I1707" s="37"/>
      <c r="J1707" s="37"/>
      <c r="K1707" s="42"/>
      <c r="L1707" s="37"/>
      <c r="P1707" s="37"/>
    </row>
    <row r="1708" spans="3:16" x14ac:dyDescent="0.25">
      <c r="C1708" s="48"/>
      <c r="D1708" s="37"/>
      <c r="E1708" s="37"/>
      <c r="F1708" s="37"/>
      <c r="G1708" s="37"/>
      <c r="H1708" s="37"/>
      <c r="I1708" s="37"/>
      <c r="J1708" s="37"/>
      <c r="K1708" s="45"/>
      <c r="L1708" s="37"/>
      <c r="P1708" s="37"/>
    </row>
    <row r="1709" spans="3:16" x14ac:dyDescent="0.25">
      <c r="C1709" s="48"/>
      <c r="D1709" s="37"/>
      <c r="E1709" s="37"/>
      <c r="F1709" s="37"/>
      <c r="G1709" s="37"/>
      <c r="H1709" s="37"/>
      <c r="I1709" s="37"/>
      <c r="J1709" s="37"/>
      <c r="K1709" s="42"/>
      <c r="L1709" s="37"/>
      <c r="P1709" s="37"/>
    </row>
    <row r="1710" spans="3:16" x14ac:dyDescent="0.25">
      <c r="C1710" s="48"/>
      <c r="D1710" s="37"/>
      <c r="E1710" s="37"/>
      <c r="F1710" s="37"/>
      <c r="G1710" s="37"/>
      <c r="H1710" s="37"/>
      <c r="I1710" s="37"/>
      <c r="J1710" s="37"/>
      <c r="K1710" s="45"/>
      <c r="L1710" s="37"/>
      <c r="P1710" s="37"/>
    </row>
    <row r="1711" spans="3:16" x14ac:dyDescent="0.25">
      <c r="C1711" s="48"/>
      <c r="D1711" s="37"/>
      <c r="E1711" s="37"/>
      <c r="F1711" s="37"/>
      <c r="G1711" s="37"/>
      <c r="H1711" s="37"/>
      <c r="I1711" s="37"/>
      <c r="J1711" s="37"/>
      <c r="K1711" s="42"/>
      <c r="L1711" s="37"/>
      <c r="P1711" s="37"/>
    </row>
    <row r="1712" spans="3:16" x14ac:dyDescent="0.25">
      <c r="C1712" s="48"/>
      <c r="D1712" s="37"/>
      <c r="E1712" s="37"/>
      <c r="F1712" s="37"/>
      <c r="G1712" s="37"/>
      <c r="H1712" s="37"/>
      <c r="I1712" s="37"/>
      <c r="J1712" s="37"/>
      <c r="K1712" s="45"/>
      <c r="L1712" s="37"/>
      <c r="P1712" s="37"/>
    </row>
    <row r="1713" spans="3:16" x14ac:dyDescent="0.25">
      <c r="C1713" s="48"/>
      <c r="D1713" s="37"/>
      <c r="E1713" s="37"/>
      <c r="F1713" s="37"/>
      <c r="G1713" s="37"/>
      <c r="H1713" s="37"/>
      <c r="I1713" s="37"/>
      <c r="J1713" s="37"/>
      <c r="K1713" s="42"/>
      <c r="L1713" s="37"/>
      <c r="P1713" s="37"/>
    </row>
    <row r="1714" spans="3:16" x14ac:dyDescent="0.25">
      <c r="C1714" s="48"/>
      <c r="D1714" s="37"/>
      <c r="E1714" s="37"/>
      <c r="F1714" s="37"/>
      <c r="G1714" s="37"/>
      <c r="H1714" s="37"/>
      <c r="I1714" s="37"/>
      <c r="J1714" s="37"/>
      <c r="K1714" s="45"/>
      <c r="L1714" s="37"/>
      <c r="P1714" s="37"/>
    </row>
    <row r="1715" spans="3:16" x14ac:dyDescent="0.25">
      <c r="C1715" s="48"/>
      <c r="D1715" s="37"/>
      <c r="E1715" s="37"/>
      <c r="F1715" s="37"/>
      <c r="G1715" s="37"/>
      <c r="H1715" s="37"/>
      <c r="I1715" s="37"/>
      <c r="J1715" s="37"/>
      <c r="K1715" s="42"/>
      <c r="L1715" s="37"/>
      <c r="P1715" s="37"/>
    </row>
    <row r="1716" spans="3:16" x14ac:dyDescent="0.25">
      <c r="C1716" s="48"/>
      <c r="D1716" s="37"/>
      <c r="E1716" s="37"/>
      <c r="F1716" s="37"/>
      <c r="G1716" s="37"/>
      <c r="H1716" s="37"/>
      <c r="I1716" s="37"/>
      <c r="J1716" s="37"/>
      <c r="K1716" s="45"/>
      <c r="L1716" s="37"/>
      <c r="P1716" s="37"/>
    </row>
    <row r="1717" spans="3:16" x14ac:dyDescent="0.25">
      <c r="C1717" s="48"/>
      <c r="D1717" s="37"/>
      <c r="E1717" s="37"/>
      <c r="F1717" s="37"/>
      <c r="G1717" s="37"/>
      <c r="H1717" s="37"/>
      <c r="I1717" s="37"/>
      <c r="J1717" s="37"/>
      <c r="K1717" s="42"/>
      <c r="L1717" s="37"/>
      <c r="P1717" s="37"/>
    </row>
    <row r="1718" spans="3:16" x14ac:dyDescent="0.25">
      <c r="C1718" s="48"/>
      <c r="D1718" s="37"/>
      <c r="E1718" s="37"/>
      <c r="F1718" s="37"/>
      <c r="G1718" s="37"/>
      <c r="H1718" s="37"/>
      <c r="I1718" s="37"/>
      <c r="J1718" s="37"/>
      <c r="K1718" s="45"/>
      <c r="L1718" s="37"/>
      <c r="P1718" s="37"/>
    </row>
    <row r="1719" spans="3:16" x14ac:dyDescent="0.25">
      <c r="C1719" s="48"/>
      <c r="D1719" s="37"/>
      <c r="E1719" s="37"/>
      <c r="F1719" s="37"/>
      <c r="G1719" s="37"/>
      <c r="H1719" s="37"/>
      <c r="I1719" s="37"/>
      <c r="J1719" s="37"/>
      <c r="K1719" s="42"/>
      <c r="L1719" s="37"/>
      <c r="P1719" s="37"/>
    </row>
    <row r="1720" spans="3:16" x14ac:dyDescent="0.25">
      <c r="C1720" s="48"/>
      <c r="D1720" s="37"/>
      <c r="E1720" s="37"/>
      <c r="F1720" s="37"/>
      <c r="G1720" s="37"/>
      <c r="H1720" s="37"/>
      <c r="I1720" s="37"/>
      <c r="J1720" s="37"/>
      <c r="K1720" s="45"/>
      <c r="L1720" s="37"/>
      <c r="P1720" s="37"/>
    </row>
    <row r="1721" spans="3:16" x14ac:dyDescent="0.25">
      <c r="C1721" s="48"/>
      <c r="D1721" s="37"/>
      <c r="E1721" s="37"/>
      <c r="F1721" s="37"/>
      <c r="G1721" s="37"/>
      <c r="H1721" s="37"/>
      <c r="I1721" s="37"/>
      <c r="J1721" s="37"/>
      <c r="K1721" s="42"/>
      <c r="L1721" s="37"/>
      <c r="P1721" s="37"/>
    </row>
    <row r="1722" spans="3:16" x14ac:dyDescent="0.25">
      <c r="C1722" s="48"/>
      <c r="D1722" s="37"/>
      <c r="E1722" s="37"/>
      <c r="F1722" s="37"/>
      <c r="G1722" s="37"/>
      <c r="H1722" s="37"/>
      <c r="I1722" s="37"/>
      <c r="J1722" s="37"/>
      <c r="K1722" s="45"/>
      <c r="L1722" s="37"/>
      <c r="P1722" s="37"/>
    </row>
    <row r="1723" spans="3:16" x14ac:dyDescent="0.25">
      <c r="C1723" s="48"/>
      <c r="D1723" s="37"/>
      <c r="E1723" s="37"/>
      <c r="F1723" s="37"/>
      <c r="G1723" s="37"/>
      <c r="H1723" s="37"/>
      <c r="I1723" s="37"/>
      <c r="J1723" s="37"/>
      <c r="K1723" s="42"/>
      <c r="L1723" s="37"/>
      <c r="P1723" s="37"/>
    </row>
    <row r="1724" spans="3:16" x14ac:dyDescent="0.25">
      <c r="C1724" s="48"/>
      <c r="D1724" s="37"/>
      <c r="E1724" s="37"/>
      <c r="F1724" s="37"/>
      <c r="G1724" s="37"/>
      <c r="H1724" s="37"/>
      <c r="I1724" s="37"/>
      <c r="J1724" s="37"/>
      <c r="K1724" s="45"/>
      <c r="L1724" s="37"/>
      <c r="P1724" s="37"/>
    </row>
    <row r="1725" spans="3:16" x14ac:dyDescent="0.25">
      <c r="C1725" s="48"/>
      <c r="D1725" s="37"/>
      <c r="E1725" s="37"/>
      <c r="F1725" s="37"/>
      <c r="G1725" s="37"/>
      <c r="H1725" s="37"/>
      <c r="I1725" s="37"/>
      <c r="J1725" s="37"/>
      <c r="K1725" s="42"/>
      <c r="L1725" s="37"/>
      <c r="P1725" s="37"/>
    </row>
    <row r="1726" spans="3:16" x14ac:dyDescent="0.25">
      <c r="C1726" s="48"/>
      <c r="D1726" s="37"/>
      <c r="E1726" s="37"/>
      <c r="F1726" s="37"/>
      <c r="G1726" s="37"/>
      <c r="H1726" s="37"/>
      <c r="I1726" s="37"/>
      <c r="J1726" s="37"/>
      <c r="K1726" s="45"/>
      <c r="L1726" s="37"/>
      <c r="P1726" s="37"/>
    </row>
    <row r="1727" spans="3:16" x14ac:dyDescent="0.25">
      <c r="C1727" s="48"/>
      <c r="D1727" s="37"/>
      <c r="E1727" s="37"/>
      <c r="F1727" s="37"/>
      <c r="G1727" s="37"/>
      <c r="H1727" s="37"/>
      <c r="I1727" s="37"/>
      <c r="J1727" s="37"/>
      <c r="K1727" s="42"/>
      <c r="L1727" s="37"/>
      <c r="P1727" s="37"/>
    </row>
    <row r="1728" spans="3:16" x14ac:dyDescent="0.25">
      <c r="C1728" s="48"/>
      <c r="D1728" s="37"/>
      <c r="E1728" s="37"/>
      <c r="F1728" s="37"/>
      <c r="G1728" s="37"/>
      <c r="H1728" s="37"/>
      <c r="I1728" s="37"/>
      <c r="J1728" s="37"/>
      <c r="K1728" s="45"/>
      <c r="L1728" s="37"/>
      <c r="P1728" s="37"/>
    </row>
    <row r="1729" spans="3:16" x14ac:dyDescent="0.25">
      <c r="C1729" s="48"/>
      <c r="D1729" s="37"/>
      <c r="E1729" s="37"/>
      <c r="F1729" s="37"/>
      <c r="G1729" s="37"/>
      <c r="H1729" s="37"/>
      <c r="I1729" s="37"/>
      <c r="J1729" s="37"/>
      <c r="K1729" s="42"/>
      <c r="L1729" s="37"/>
      <c r="P1729" s="37"/>
    </row>
    <row r="1730" spans="3:16" x14ac:dyDescent="0.25">
      <c r="C1730" s="48"/>
      <c r="D1730" s="37"/>
      <c r="E1730" s="37"/>
      <c r="F1730" s="37"/>
      <c r="G1730" s="37"/>
      <c r="H1730" s="37"/>
      <c r="I1730" s="37"/>
      <c r="J1730" s="37"/>
      <c r="K1730" s="45"/>
      <c r="L1730" s="37"/>
      <c r="P1730" s="37"/>
    </row>
    <row r="1731" spans="3:16" x14ac:dyDescent="0.25">
      <c r="C1731" s="48"/>
      <c r="D1731" s="37"/>
      <c r="E1731" s="37"/>
      <c r="F1731" s="37"/>
      <c r="G1731" s="37"/>
      <c r="H1731" s="37"/>
      <c r="I1731" s="37"/>
      <c r="J1731" s="37"/>
      <c r="K1731" s="42"/>
      <c r="L1731" s="37"/>
      <c r="P1731" s="37"/>
    </row>
    <row r="1732" spans="3:16" x14ac:dyDescent="0.25">
      <c r="C1732" s="48"/>
      <c r="D1732" s="37"/>
      <c r="E1732" s="37"/>
      <c r="F1732" s="37"/>
      <c r="G1732" s="37"/>
      <c r="H1732" s="37"/>
      <c r="I1732" s="37"/>
      <c r="J1732" s="37"/>
      <c r="K1732" s="45"/>
      <c r="L1732" s="37"/>
      <c r="P1732" s="37"/>
    </row>
    <row r="1733" spans="3:16" x14ac:dyDescent="0.25">
      <c r="C1733" s="48"/>
      <c r="D1733" s="37"/>
      <c r="E1733" s="37"/>
      <c r="F1733" s="37"/>
      <c r="G1733" s="37"/>
      <c r="H1733" s="37"/>
      <c r="I1733" s="37"/>
      <c r="J1733" s="37"/>
      <c r="K1733" s="42"/>
      <c r="L1733" s="37"/>
      <c r="P1733" s="37"/>
    </row>
    <row r="1734" spans="3:16" x14ac:dyDescent="0.25">
      <c r="C1734" s="48"/>
      <c r="D1734" s="37"/>
      <c r="E1734" s="37"/>
      <c r="F1734" s="37"/>
      <c r="G1734" s="37"/>
      <c r="H1734" s="37"/>
      <c r="I1734" s="37"/>
      <c r="J1734" s="37"/>
      <c r="K1734" s="45"/>
      <c r="L1734" s="37"/>
      <c r="P1734" s="37"/>
    </row>
    <row r="1735" spans="3:16" x14ac:dyDescent="0.25">
      <c r="C1735" s="48"/>
      <c r="D1735" s="37"/>
      <c r="E1735" s="37"/>
      <c r="F1735" s="37"/>
      <c r="G1735" s="37"/>
      <c r="H1735" s="37"/>
      <c r="I1735" s="37"/>
      <c r="J1735" s="37"/>
      <c r="K1735" s="42"/>
      <c r="L1735" s="37"/>
      <c r="P1735" s="37"/>
    </row>
    <row r="1736" spans="3:16" x14ac:dyDescent="0.25">
      <c r="C1736" s="48"/>
      <c r="D1736" s="37"/>
      <c r="E1736" s="37"/>
      <c r="F1736" s="37"/>
      <c r="G1736" s="37"/>
      <c r="H1736" s="37"/>
      <c r="I1736" s="37"/>
      <c r="J1736" s="37"/>
      <c r="K1736" s="45"/>
      <c r="L1736" s="37"/>
      <c r="P1736" s="37"/>
    </row>
    <row r="1737" spans="3:16" x14ac:dyDescent="0.25">
      <c r="C1737" s="48"/>
      <c r="D1737" s="37"/>
      <c r="E1737" s="37"/>
      <c r="F1737" s="37"/>
      <c r="G1737" s="37"/>
      <c r="H1737" s="37"/>
      <c r="I1737" s="37"/>
      <c r="J1737" s="37"/>
      <c r="K1737" s="42"/>
      <c r="L1737" s="37"/>
      <c r="P1737" s="37"/>
    </row>
    <row r="1738" spans="3:16" x14ac:dyDescent="0.25">
      <c r="C1738" s="48"/>
      <c r="D1738" s="37"/>
      <c r="E1738" s="37"/>
      <c r="F1738" s="37"/>
      <c r="G1738" s="37"/>
      <c r="H1738" s="37"/>
      <c r="I1738" s="37"/>
      <c r="J1738" s="37"/>
      <c r="K1738" s="45"/>
      <c r="L1738" s="37"/>
      <c r="P1738" s="37"/>
    </row>
    <row r="1739" spans="3:16" x14ac:dyDescent="0.25">
      <c r="C1739" s="48"/>
      <c r="D1739" s="37"/>
      <c r="E1739" s="37"/>
      <c r="F1739" s="37"/>
      <c r="G1739" s="37"/>
      <c r="H1739" s="37"/>
      <c r="I1739" s="37"/>
      <c r="J1739" s="37"/>
      <c r="K1739" s="42"/>
      <c r="L1739" s="37"/>
      <c r="P1739" s="37"/>
    </row>
    <row r="1740" spans="3:16" x14ac:dyDescent="0.25">
      <c r="C1740" s="48"/>
      <c r="D1740" s="37"/>
      <c r="E1740" s="37"/>
      <c r="F1740" s="37"/>
      <c r="G1740" s="37"/>
      <c r="H1740" s="37"/>
      <c r="I1740" s="37"/>
      <c r="J1740" s="37"/>
      <c r="K1740" s="45"/>
      <c r="L1740" s="37"/>
      <c r="P1740" s="37"/>
    </row>
    <row r="1741" spans="3:16" x14ac:dyDescent="0.25">
      <c r="C1741" s="48"/>
      <c r="D1741" s="37"/>
      <c r="E1741" s="37"/>
      <c r="F1741" s="37"/>
      <c r="G1741" s="37"/>
      <c r="H1741" s="37"/>
      <c r="I1741" s="37"/>
      <c r="J1741" s="37"/>
      <c r="K1741" s="42"/>
      <c r="L1741" s="37"/>
      <c r="P1741" s="37"/>
    </row>
    <row r="1742" spans="3:16" x14ac:dyDescent="0.25">
      <c r="C1742" s="48"/>
      <c r="D1742" s="37"/>
      <c r="E1742" s="37"/>
      <c r="F1742" s="37"/>
      <c r="G1742" s="37"/>
      <c r="H1742" s="37"/>
      <c r="I1742" s="37"/>
      <c r="J1742" s="37"/>
      <c r="K1742" s="45"/>
      <c r="L1742" s="37"/>
      <c r="P1742" s="37"/>
    </row>
    <row r="1743" spans="3:16" x14ac:dyDescent="0.25">
      <c r="C1743" s="48"/>
      <c r="D1743" s="37"/>
      <c r="E1743" s="37"/>
      <c r="F1743" s="37"/>
      <c r="G1743" s="37"/>
      <c r="H1743" s="37"/>
      <c r="I1743" s="37"/>
      <c r="J1743" s="37"/>
      <c r="K1743" s="42"/>
      <c r="L1743" s="37"/>
      <c r="P1743" s="37"/>
    </row>
    <row r="1744" spans="3:16" x14ac:dyDescent="0.25">
      <c r="C1744" s="48"/>
      <c r="D1744" s="37"/>
      <c r="E1744" s="37"/>
      <c r="F1744" s="37"/>
      <c r="G1744" s="37"/>
      <c r="H1744" s="37"/>
      <c r="I1744" s="37"/>
      <c r="J1744" s="37"/>
      <c r="K1744" s="45"/>
      <c r="L1744" s="37"/>
      <c r="P1744" s="37"/>
    </row>
    <row r="1745" spans="3:16" x14ac:dyDescent="0.25">
      <c r="C1745" s="48"/>
      <c r="D1745" s="37"/>
      <c r="E1745" s="37"/>
      <c r="F1745" s="37"/>
      <c r="G1745" s="37"/>
      <c r="H1745" s="37"/>
      <c r="I1745" s="37"/>
      <c r="J1745" s="37"/>
      <c r="K1745" s="42"/>
      <c r="L1745" s="37"/>
      <c r="P1745" s="37"/>
    </row>
    <row r="1746" spans="3:16" x14ac:dyDescent="0.25">
      <c r="C1746" s="48"/>
      <c r="D1746" s="37"/>
      <c r="E1746" s="37"/>
      <c r="F1746" s="37"/>
      <c r="G1746" s="37"/>
      <c r="H1746" s="37"/>
      <c r="I1746" s="37"/>
      <c r="J1746" s="37"/>
      <c r="K1746" s="45"/>
      <c r="L1746" s="37"/>
      <c r="P1746" s="37"/>
    </row>
    <row r="1747" spans="3:16" x14ac:dyDescent="0.25">
      <c r="C1747" s="48"/>
      <c r="D1747" s="37"/>
      <c r="E1747" s="37"/>
      <c r="F1747" s="37"/>
      <c r="G1747" s="37"/>
      <c r="H1747" s="37"/>
      <c r="I1747" s="37"/>
      <c r="J1747" s="37"/>
      <c r="K1747" s="42"/>
      <c r="L1747" s="37"/>
      <c r="P1747" s="37"/>
    </row>
    <row r="1748" spans="3:16" x14ac:dyDescent="0.25">
      <c r="C1748" s="48"/>
      <c r="D1748" s="37"/>
      <c r="E1748" s="37"/>
      <c r="F1748" s="37"/>
      <c r="G1748" s="37"/>
      <c r="H1748" s="37"/>
      <c r="I1748" s="37"/>
      <c r="J1748" s="37"/>
      <c r="K1748" s="45"/>
      <c r="L1748" s="37"/>
      <c r="P1748" s="37"/>
    </row>
    <row r="1749" spans="3:16" x14ac:dyDescent="0.25">
      <c r="C1749" s="48"/>
      <c r="D1749" s="37"/>
      <c r="E1749" s="37"/>
      <c r="F1749" s="37"/>
      <c r="G1749" s="37"/>
      <c r="H1749" s="37"/>
      <c r="I1749" s="37"/>
      <c r="J1749" s="37"/>
      <c r="K1749" s="42"/>
      <c r="L1749" s="37"/>
      <c r="P1749" s="37"/>
    </row>
    <row r="1750" spans="3:16" x14ac:dyDescent="0.25">
      <c r="C1750" s="48"/>
      <c r="D1750" s="37"/>
      <c r="E1750" s="37"/>
      <c r="F1750" s="37"/>
      <c r="G1750" s="37"/>
      <c r="H1750" s="37"/>
      <c r="I1750" s="37"/>
      <c r="J1750" s="37"/>
      <c r="K1750" s="45"/>
      <c r="L1750" s="37"/>
      <c r="P1750" s="37"/>
    </row>
    <row r="1751" spans="3:16" x14ac:dyDescent="0.25">
      <c r="C1751" s="48"/>
      <c r="D1751" s="37"/>
      <c r="E1751" s="37"/>
      <c r="F1751" s="37"/>
      <c r="G1751" s="37"/>
      <c r="H1751" s="37"/>
      <c r="I1751" s="37"/>
      <c r="J1751" s="37"/>
      <c r="K1751" s="42"/>
      <c r="L1751" s="37"/>
      <c r="P1751" s="37"/>
    </row>
    <row r="1752" spans="3:16" x14ac:dyDescent="0.25">
      <c r="C1752" s="48"/>
      <c r="D1752" s="37"/>
      <c r="E1752" s="37"/>
      <c r="F1752" s="37"/>
      <c r="G1752" s="37"/>
      <c r="H1752" s="37"/>
      <c r="I1752" s="37"/>
      <c r="J1752" s="37"/>
      <c r="K1752" s="45"/>
      <c r="L1752" s="37"/>
      <c r="P1752" s="37"/>
    </row>
    <row r="1753" spans="3:16" x14ac:dyDescent="0.25">
      <c r="C1753" s="48"/>
      <c r="D1753" s="37"/>
      <c r="E1753" s="37"/>
      <c r="F1753" s="37"/>
      <c r="G1753" s="37"/>
      <c r="H1753" s="37"/>
      <c r="I1753" s="37"/>
      <c r="J1753" s="37"/>
      <c r="K1753" s="42"/>
      <c r="L1753" s="37"/>
      <c r="P1753" s="37"/>
    </row>
    <row r="1754" spans="3:16" x14ac:dyDescent="0.25">
      <c r="C1754" s="48"/>
      <c r="D1754" s="37"/>
      <c r="E1754" s="37"/>
      <c r="F1754" s="37"/>
      <c r="G1754" s="37"/>
      <c r="H1754" s="37"/>
      <c r="I1754" s="37"/>
      <c r="J1754" s="37"/>
      <c r="K1754" s="45"/>
      <c r="L1754" s="37"/>
      <c r="P1754" s="37"/>
    </row>
    <row r="1755" spans="3:16" x14ac:dyDescent="0.25">
      <c r="C1755" s="48"/>
      <c r="D1755" s="37"/>
      <c r="E1755" s="37"/>
      <c r="F1755" s="37"/>
      <c r="G1755" s="37"/>
      <c r="H1755" s="37"/>
      <c r="I1755" s="37"/>
      <c r="J1755" s="37"/>
      <c r="K1755" s="42"/>
      <c r="L1755" s="37"/>
      <c r="P1755" s="37"/>
    </row>
    <row r="1756" spans="3:16" x14ac:dyDescent="0.25">
      <c r="C1756" s="48"/>
      <c r="D1756" s="37"/>
      <c r="E1756" s="37"/>
      <c r="F1756" s="37"/>
      <c r="G1756" s="37"/>
      <c r="H1756" s="37"/>
      <c r="I1756" s="37"/>
      <c r="J1756" s="37"/>
      <c r="K1756" s="45"/>
      <c r="L1756" s="37"/>
      <c r="P1756" s="37"/>
    </row>
    <row r="1757" spans="3:16" x14ac:dyDescent="0.25">
      <c r="C1757" s="48"/>
      <c r="D1757" s="37"/>
      <c r="E1757" s="37"/>
      <c r="F1757" s="37"/>
      <c r="G1757" s="37"/>
      <c r="H1757" s="37"/>
      <c r="I1757" s="37"/>
      <c r="J1757" s="37"/>
      <c r="K1757" s="42"/>
      <c r="L1757" s="37"/>
      <c r="P1757" s="37"/>
    </row>
    <row r="1758" spans="3:16" x14ac:dyDescent="0.25">
      <c r="C1758" s="48"/>
      <c r="D1758" s="37"/>
      <c r="E1758" s="37"/>
      <c r="F1758" s="37"/>
      <c r="G1758" s="37"/>
      <c r="H1758" s="37"/>
      <c r="I1758" s="37"/>
      <c r="J1758" s="37"/>
      <c r="K1758" s="45"/>
      <c r="L1758" s="37"/>
      <c r="P1758" s="37"/>
    </row>
    <row r="1759" spans="3:16" x14ac:dyDescent="0.25">
      <c r="C1759" s="48"/>
      <c r="D1759" s="37"/>
      <c r="E1759" s="37"/>
      <c r="F1759" s="37"/>
      <c r="G1759" s="37"/>
      <c r="H1759" s="37"/>
      <c r="I1759" s="37"/>
      <c r="J1759" s="37"/>
      <c r="K1759" s="42"/>
      <c r="L1759" s="37"/>
      <c r="P1759" s="37"/>
    </row>
    <row r="1760" spans="3:16" x14ac:dyDescent="0.25">
      <c r="C1760" s="48"/>
      <c r="D1760" s="37"/>
      <c r="E1760" s="37"/>
      <c r="F1760" s="37"/>
      <c r="G1760" s="37"/>
      <c r="H1760" s="37"/>
      <c r="I1760" s="37"/>
      <c r="J1760" s="37"/>
      <c r="K1760" s="45"/>
      <c r="L1760" s="37"/>
      <c r="P1760" s="37"/>
    </row>
    <row r="1761" spans="3:16" x14ac:dyDescent="0.25">
      <c r="C1761" s="48"/>
      <c r="D1761" s="37"/>
      <c r="E1761" s="37"/>
      <c r="F1761" s="37"/>
      <c r="G1761" s="37"/>
      <c r="H1761" s="37"/>
      <c r="I1761" s="37"/>
      <c r="J1761" s="37"/>
      <c r="K1761" s="42"/>
      <c r="L1761" s="37"/>
      <c r="P1761" s="37"/>
    </row>
    <row r="1762" spans="3:16" x14ac:dyDescent="0.25">
      <c r="C1762" s="48"/>
      <c r="D1762" s="37"/>
      <c r="E1762" s="37"/>
      <c r="F1762" s="37"/>
      <c r="G1762" s="37"/>
      <c r="H1762" s="37"/>
      <c r="I1762" s="37"/>
      <c r="J1762" s="37"/>
      <c r="K1762" s="45"/>
      <c r="L1762" s="37"/>
      <c r="P1762" s="37"/>
    </row>
    <row r="1763" spans="3:16" x14ac:dyDescent="0.25">
      <c r="C1763" s="48"/>
      <c r="D1763" s="37"/>
      <c r="E1763" s="37"/>
      <c r="F1763" s="37"/>
      <c r="G1763" s="37"/>
      <c r="H1763" s="37"/>
      <c r="I1763" s="37"/>
      <c r="J1763" s="37"/>
      <c r="K1763" s="42"/>
      <c r="L1763" s="37"/>
      <c r="P1763" s="37"/>
    </row>
    <row r="1764" spans="3:16" x14ac:dyDescent="0.25">
      <c r="C1764" s="48"/>
      <c r="D1764" s="37"/>
      <c r="E1764" s="37"/>
      <c r="F1764" s="37"/>
      <c r="G1764" s="37"/>
      <c r="H1764" s="37"/>
      <c r="I1764" s="37"/>
      <c r="J1764" s="37"/>
      <c r="K1764" s="45"/>
      <c r="L1764" s="37"/>
      <c r="P1764" s="37"/>
    </row>
    <row r="1765" spans="3:16" x14ac:dyDescent="0.25">
      <c r="C1765" s="48"/>
      <c r="D1765" s="37"/>
      <c r="E1765" s="37"/>
      <c r="F1765" s="37"/>
      <c r="G1765" s="37"/>
      <c r="H1765" s="37"/>
      <c r="I1765" s="37"/>
      <c r="J1765" s="37"/>
      <c r="K1765" s="42"/>
      <c r="L1765" s="37"/>
      <c r="P1765" s="37"/>
    </row>
    <row r="1766" spans="3:16" x14ac:dyDescent="0.25">
      <c r="C1766" s="48"/>
      <c r="D1766" s="37"/>
      <c r="E1766" s="37"/>
      <c r="F1766" s="37"/>
      <c r="G1766" s="37"/>
      <c r="H1766" s="37"/>
      <c r="I1766" s="37"/>
      <c r="J1766" s="37"/>
      <c r="K1766" s="45"/>
      <c r="L1766" s="37"/>
      <c r="P1766" s="37"/>
    </row>
    <row r="1767" spans="3:16" x14ac:dyDescent="0.25">
      <c r="C1767" s="48"/>
      <c r="D1767" s="37"/>
      <c r="E1767" s="37"/>
      <c r="F1767" s="37"/>
      <c r="G1767" s="37"/>
      <c r="H1767" s="37"/>
      <c r="I1767" s="37"/>
      <c r="J1767" s="37"/>
      <c r="K1767" s="42"/>
      <c r="L1767" s="37"/>
      <c r="P1767" s="37"/>
    </row>
    <row r="1768" spans="3:16" x14ac:dyDescent="0.25">
      <c r="C1768" s="48"/>
      <c r="D1768" s="37"/>
      <c r="E1768" s="37"/>
      <c r="F1768" s="37"/>
      <c r="G1768" s="37"/>
      <c r="H1768" s="37"/>
      <c r="I1768" s="37"/>
      <c r="J1768" s="37"/>
      <c r="K1768" s="45"/>
      <c r="L1768" s="37"/>
      <c r="P1768" s="37"/>
    </row>
    <row r="1769" spans="3:16" x14ac:dyDescent="0.25">
      <c r="C1769" s="48"/>
      <c r="D1769" s="37"/>
      <c r="E1769" s="37"/>
      <c r="F1769" s="37"/>
      <c r="G1769" s="37"/>
      <c r="H1769" s="37"/>
      <c r="I1769" s="37"/>
      <c r="J1769" s="37"/>
      <c r="K1769" s="42"/>
      <c r="L1769" s="37"/>
      <c r="P1769" s="37"/>
    </row>
    <row r="1770" spans="3:16" x14ac:dyDescent="0.25">
      <c r="C1770" s="48"/>
      <c r="D1770" s="37"/>
      <c r="E1770" s="37"/>
      <c r="F1770" s="37"/>
      <c r="G1770" s="37"/>
      <c r="H1770" s="37"/>
      <c r="I1770" s="37"/>
      <c r="J1770" s="37"/>
      <c r="K1770" s="45"/>
      <c r="L1770" s="37"/>
      <c r="P1770" s="37"/>
    </row>
    <row r="1771" spans="3:16" x14ac:dyDescent="0.25">
      <c r="C1771" s="48"/>
      <c r="D1771" s="37"/>
      <c r="E1771" s="37"/>
      <c r="F1771" s="37"/>
      <c r="G1771" s="37"/>
      <c r="H1771" s="37"/>
      <c r="I1771" s="37"/>
      <c r="J1771" s="37"/>
      <c r="K1771" s="42"/>
      <c r="L1771" s="37"/>
      <c r="P1771" s="37"/>
    </row>
    <row r="1772" spans="3:16" x14ac:dyDescent="0.25">
      <c r="C1772" s="48"/>
      <c r="D1772" s="37"/>
      <c r="E1772" s="37"/>
      <c r="F1772" s="37"/>
      <c r="G1772" s="37"/>
      <c r="H1772" s="37"/>
      <c r="I1772" s="37"/>
      <c r="J1772" s="37"/>
      <c r="K1772" s="45"/>
      <c r="L1772" s="37"/>
      <c r="P1772" s="37"/>
    </row>
    <row r="1773" spans="3:16" x14ac:dyDescent="0.25">
      <c r="C1773" s="48"/>
      <c r="D1773" s="37"/>
      <c r="E1773" s="37"/>
      <c r="F1773" s="37"/>
      <c r="G1773" s="37"/>
      <c r="H1773" s="37"/>
      <c r="I1773" s="37"/>
      <c r="J1773" s="37"/>
      <c r="K1773" s="42"/>
      <c r="L1773" s="37"/>
      <c r="P1773" s="37"/>
    </row>
    <row r="1774" spans="3:16" x14ac:dyDescent="0.25">
      <c r="C1774" s="48"/>
      <c r="D1774" s="37"/>
      <c r="E1774" s="37"/>
      <c r="F1774" s="37"/>
      <c r="G1774" s="37"/>
      <c r="H1774" s="37"/>
      <c r="I1774" s="37"/>
      <c r="J1774" s="37"/>
      <c r="K1774" s="45"/>
      <c r="L1774" s="37"/>
      <c r="P1774" s="37"/>
    </row>
    <row r="1775" spans="3:16" x14ac:dyDescent="0.25">
      <c r="C1775" s="48"/>
      <c r="D1775" s="37"/>
      <c r="E1775" s="37"/>
      <c r="F1775" s="37"/>
      <c r="G1775" s="37"/>
      <c r="H1775" s="37"/>
      <c r="I1775" s="37"/>
      <c r="J1775" s="37"/>
      <c r="K1775" s="42"/>
      <c r="L1775" s="37"/>
      <c r="P1775" s="37"/>
    </row>
    <row r="1776" spans="3:16" x14ac:dyDescent="0.25">
      <c r="C1776" s="48"/>
      <c r="D1776" s="37"/>
      <c r="E1776" s="37"/>
      <c r="F1776" s="37"/>
      <c r="G1776" s="37"/>
      <c r="H1776" s="37"/>
      <c r="I1776" s="37"/>
      <c r="J1776" s="37"/>
      <c r="K1776" s="45"/>
      <c r="L1776" s="37"/>
      <c r="P1776" s="37"/>
    </row>
    <row r="1777" spans="3:16" x14ac:dyDescent="0.25">
      <c r="C1777" s="48"/>
      <c r="D1777" s="37"/>
      <c r="E1777" s="37"/>
      <c r="F1777" s="37"/>
      <c r="G1777" s="37"/>
      <c r="H1777" s="37"/>
      <c r="I1777" s="37"/>
      <c r="J1777" s="37"/>
      <c r="K1777" s="42"/>
      <c r="L1777" s="37"/>
      <c r="P1777" s="37"/>
    </row>
    <row r="1778" spans="3:16" x14ac:dyDescent="0.25">
      <c r="C1778" s="48"/>
      <c r="D1778" s="37"/>
      <c r="E1778" s="37"/>
      <c r="F1778" s="37"/>
      <c r="G1778" s="37"/>
      <c r="H1778" s="37"/>
      <c r="I1778" s="37"/>
      <c r="J1778" s="37"/>
      <c r="K1778" s="45"/>
      <c r="L1778" s="37"/>
      <c r="P1778" s="37"/>
    </row>
    <row r="1779" spans="3:16" x14ac:dyDescent="0.25">
      <c r="C1779" s="48"/>
      <c r="D1779" s="37"/>
      <c r="E1779" s="37"/>
      <c r="F1779" s="37"/>
      <c r="G1779" s="37"/>
      <c r="H1779" s="37"/>
      <c r="I1779" s="37"/>
      <c r="J1779" s="37"/>
      <c r="K1779" s="42"/>
      <c r="L1779" s="37"/>
      <c r="P1779" s="37"/>
    </row>
    <row r="1780" spans="3:16" x14ac:dyDescent="0.25">
      <c r="C1780" s="48"/>
      <c r="D1780" s="37"/>
      <c r="E1780" s="37"/>
      <c r="F1780" s="37"/>
      <c r="G1780" s="37"/>
      <c r="H1780" s="37"/>
      <c r="I1780" s="37"/>
      <c r="J1780" s="37"/>
      <c r="K1780" s="45"/>
      <c r="L1780" s="37"/>
      <c r="P1780" s="37"/>
    </row>
    <row r="1781" spans="3:16" x14ac:dyDescent="0.25">
      <c r="C1781" s="48"/>
      <c r="D1781" s="37"/>
      <c r="E1781" s="37"/>
      <c r="F1781" s="37"/>
      <c r="G1781" s="37"/>
      <c r="H1781" s="37"/>
      <c r="I1781" s="37"/>
      <c r="J1781" s="37"/>
      <c r="K1781" s="42"/>
      <c r="L1781" s="37"/>
      <c r="P1781" s="37"/>
    </row>
    <row r="1782" spans="3:16" x14ac:dyDescent="0.25">
      <c r="C1782" s="48"/>
      <c r="D1782" s="37"/>
      <c r="E1782" s="37"/>
      <c r="F1782" s="37"/>
      <c r="G1782" s="37"/>
      <c r="H1782" s="37"/>
      <c r="I1782" s="37"/>
      <c r="J1782" s="37"/>
      <c r="K1782" s="45"/>
      <c r="L1782" s="37"/>
      <c r="P1782" s="37"/>
    </row>
    <row r="1783" spans="3:16" x14ac:dyDescent="0.25">
      <c r="C1783" s="48"/>
      <c r="D1783" s="37"/>
      <c r="E1783" s="37"/>
      <c r="F1783" s="37"/>
      <c r="G1783" s="37"/>
      <c r="H1783" s="37"/>
      <c r="I1783" s="37"/>
      <c r="J1783" s="37"/>
      <c r="K1783" s="42"/>
      <c r="L1783" s="37"/>
      <c r="P1783" s="37"/>
    </row>
    <row r="1784" spans="3:16" x14ac:dyDescent="0.25">
      <c r="C1784" s="48"/>
      <c r="D1784" s="37"/>
      <c r="E1784" s="37"/>
      <c r="F1784" s="37"/>
      <c r="G1784" s="37"/>
      <c r="H1784" s="37"/>
      <c r="I1784" s="37"/>
      <c r="J1784" s="37"/>
      <c r="K1784" s="45"/>
      <c r="L1784" s="37"/>
      <c r="P1784" s="37"/>
    </row>
    <row r="1785" spans="3:16" x14ac:dyDescent="0.25">
      <c r="C1785" s="48"/>
      <c r="D1785" s="37"/>
      <c r="E1785" s="37"/>
      <c r="F1785" s="37"/>
      <c r="G1785" s="37"/>
      <c r="H1785" s="37"/>
      <c r="I1785" s="37"/>
      <c r="J1785" s="37"/>
      <c r="K1785" s="42"/>
      <c r="L1785" s="37"/>
      <c r="P1785" s="37"/>
    </row>
    <row r="1786" spans="3:16" x14ac:dyDescent="0.25">
      <c r="C1786" s="48"/>
      <c r="D1786" s="37"/>
      <c r="E1786" s="37"/>
      <c r="F1786" s="37"/>
      <c r="G1786" s="37"/>
      <c r="H1786" s="37"/>
      <c r="I1786" s="37"/>
      <c r="J1786" s="37"/>
      <c r="K1786" s="45"/>
      <c r="L1786" s="37"/>
      <c r="P1786" s="37"/>
    </row>
    <row r="1787" spans="3:16" x14ac:dyDescent="0.25">
      <c r="C1787" s="48"/>
      <c r="D1787" s="37"/>
      <c r="E1787" s="37"/>
      <c r="F1787" s="37"/>
      <c r="G1787" s="37"/>
      <c r="H1787" s="37"/>
      <c r="I1787" s="37"/>
      <c r="J1787" s="37"/>
      <c r="K1787" s="42"/>
      <c r="L1787" s="37"/>
      <c r="P1787" s="37"/>
    </row>
    <row r="1788" spans="3:16" x14ac:dyDescent="0.25">
      <c r="C1788" s="48"/>
      <c r="D1788" s="37"/>
      <c r="E1788" s="37"/>
      <c r="F1788" s="37"/>
      <c r="G1788" s="37"/>
      <c r="H1788" s="37"/>
      <c r="I1788" s="37"/>
      <c r="J1788" s="37"/>
      <c r="K1788" s="45"/>
      <c r="L1788" s="37"/>
      <c r="P1788" s="37"/>
    </row>
    <row r="1789" spans="3:16" x14ac:dyDescent="0.25">
      <c r="C1789" s="48"/>
      <c r="D1789" s="37"/>
      <c r="E1789" s="37"/>
      <c r="F1789" s="37"/>
      <c r="G1789" s="37"/>
      <c r="H1789" s="37"/>
      <c r="I1789" s="37"/>
      <c r="J1789" s="37"/>
      <c r="K1789" s="42"/>
      <c r="L1789" s="37"/>
      <c r="P1789" s="37"/>
    </row>
    <row r="1790" spans="3:16" x14ac:dyDescent="0.25">
      <c r="C1790" s="48"/>
      <c r="D1790" s="37"/>
      <c r="E1790" s="37"/>
      <c r="F1790" s="37"/>
      <c r="G1790" s="37"/>
      <c r="H1790" s="37"/>
      <c r="I1790" s="37"/>
      <c r="J1790" s="37"/>
      <c r="K1790" s="45"/>
      <c r="L1790" s="37"/>
      <c r="P1790" s="37"/>
    </row>
    <row r="1791" spans="3:16" x14ac:dyDescent="0.25">
      <c r="C1791" s="48"/>
      <c r="D1791" s="37"/>
      <c r="E1791" s="37"/>
      <c r="F1791" s="37"/>
      <c r="G1791" s="37"/>
      <c r="H1791" s="37"/>
      <c r="I1791" s="37"/>
      <c r="J1791" s="37"/>
      <c r="K1791" s="42"/>
      <c r="L1791" s="37"/>
      <c r="P1791" s="37"/>
    </row>
    <row r="1792" spans="3:16" x14ac:dyDescent="0.25">
      <c r="C1792" s="48"/>
      <c r="D1792" s="37"/>
      <c r="E1792" s="37"/>
      <c r="F1792" s="37"/>
      <c r="G1792" s="37"/>
      <c r="H1792" s="37"/>
      <c r="I1792" s="37"/>
      <c r="J1792" s="37"/>
      <c r="K1792" s="45"/>
      <c r="L1792" s="37"/>
      <c r="P1792" s="37"/>
    </row>
    <row r="1793" spans="3:16" x14ac:dyDescent="0.25">
      <c r="C1793" s="48"/>
      <c r="D1793" s="37"/>
      <c r="E1793" s="37"/>
      <c r="F1793" s="37"/>
      <c r="G1793" s="37"/>
      <c r="H1793" s="37"/>
      <c r="I1793" s="37"/>
      <c r="J1793" s="37"/>
      <c r="K1793" s="42"/>
      <c r="L1793" s="37"/>
      <c r="P1793" s="37"/>
    </row>
    <row r="1794" spans="3:16" x14ac:dyDescent="0.25">
      <c r="C1794" s="48"/>
      <c r="D1794" s="37"/>
      <c r="E1794" s="37"/>
      <c r="F1794" s="37"/>
      <c r="G1794" s="37"/>
      <c r="H1794" s="37"/>
      <c r="I1794" s="37"/>
      <c r="J1794" s="37"/>
      <c r="K1794" s="45"/>
      <c r="L1794" s="37"/>
      <c r="P1794" s="37"/>
    </row>
    <row r="1795" spans="3:16" x14ac:dyDescent="0.25">
      <c r="C1795" s="48"/>
      <c r="D1795" s="37"/>
      <c r="E1795" s="37"/>
      <c r="F1795" s="37"/>
      <c r="G1795" s="37"/>
      <c r="H1795" s="37"/>
      <c r="I1795" s="37"/>
      <c r="J1795" s="37"/>
      <c r="K1795" s="42"/>
      <c r="L1795" s="37"/>
      <c r="P1795" s="37"/>
    </row>
    <row r="1796" spans="3:16" x14ac:dyDescent="0.25">
      <c r="C1796" s="48"/>
      <c r="D1796" s="37"/>
      <c r="E1796" s="37"/>
      <c r="F1796" s="37"/>
      <c r="G1796" s="37"/>
      <c r="H1796" s="37"/>
      <c r="I1796" s="37"/>
      <c r="J1796" s="37"/>
      <c r="K1796" s="45"/>
      <c r="L1796" s="37"/>
      <c r="P1796" s="37"/>
    </row>
    <row r="1797" spans="3:16" x14ac:dyDescent="0.25">
      <c r="C1797" s="48"/>
      <c r="D1797" s="37"/>
      <c r="E1797" s="37"/>
      <c r="F1797" s="37"/>
      <c r="G1797" s="37"/>
      <c r="H1797" s="37"/>
      <c r="I1797" s="37"/>
      <c r="J1797" s="37"/>
      <c r="K1797" s="42"/>
      <c r="L1797" s="37"/>
      <c r="P1797" s="37"/>
    </row>
    <row r="1798" spans="3:16" x14ac:dyDescent="0.25">
      <c r="C1798" s="48"/>
      <c r="D1798" s="37"/>
      <c r="E1798" s="37"/>
      <c r="F1798" s="37"/>
      <c r="G1798" s="37"/>
      <c r="H1798" s="37"/>
      <c r="I1798" s="37"/>
      <c r="J1798" s="37"/>
      <c r="K1798" s="45"/>
      <c r="L1798" s="37"/>
      <c r="P1798" s="37"/>
    </row>
    <row r="1799" spans="3:16" x14ac:dyDescent="0.25">
      <c r="C1799" s="48"/>
      <c r="D1799" s="37"/>
      <c r="E1799" s="37"/>
      <c r="F1799" s="37"/>
      <c r="G1799" s="37"/>
      <c r="H1799" s="37"/>
      <c r="I1799" s="37"/>
      <c r="J1799" s="37"/>
      <c r="K1799" s="42"/>
      <c r="L1799" s="37"/>
      <c r="P1799" s="37"/>
    </row>
    <row r="1800" spans="3:16" x14ac:dyDescent="0.25">
      <c r="C1800" s="48"/>
      <c r="D1800" s="37"/>
      <c r="E1800" s="37"/>
      <c r="F1800" s="37"/>
      <c r="G1800" s="37"/>
      <c r="H1800" s="37"/>
      <c r="I1800" s="37"/>
      <c r="J1800" s="37"/>
      <c r="K1800" s="45"/>
      <c r="L1800" s="37"/>
      <c r="P1800" s="37"/>
    </row>
    <row r="1801" spans="3:16" x14ac:dyDescent="0.25">
      <c r="C1801" s="48"/>
      <c r="D1801" s="37"/>
      <c r="E1801" s="37"/>
      <c r="F1801" s="37"/>
      <c r="G1801" s="37"/>
      <c r="H1801" s="37"/>
      <c r="I1801" s="37"/>
      <c r="J1801" s="37"/>
      <c r="K1801" s="42"/>
      <c r="L1801" s="37"/>
      <c r="P1801" s="37"/>
    </row>
    <row r="1802" spans="3:16" x14ac:dyDescent="0.25">
      <c r="C1802" s="48"/>
      <c r="D1802" s="37"/>
      <c r="E1802" s="37"/>
      <c r="F1802" s="37"/>
      <c r="G1802" s="37"/>
      <c r="H1802" s="37"/>
      <c r="I1802" s="37"/>
      <c r="J1802" s="37"/>
      <c r="K1802" s="45"/>
      <c r="L1802" s="37"/>
      <c r="P1802" s="37"/>
    </row>
    <row r="1803" spans="3:16" x14ac:dyDescent="0.25">
      <c r="C1803" s="48"/>
      <c r="D1803" s="37"/>
      <c r="E1803" s="37"/>
      <c r="F1803" s="37"/>
      <c r="G1803" s="37"/>
      <c r="H1803" s="37"/>
      <c r="I1803" s="37"/>
      <c r="J1803" s="37"/>
      <c r="K1803" s="42"/>
      <c r="L1803" s="37"/>
      <c r="P1803" s="37"/>
    </row>
    <row r="1804" spans="3:16" x14ac:dyDescent="0.25">
      <c r="C1804" s="48"/>
      <c r="D1804" s="37"/>
      <c r="E1804" s="37"/>
      <c r="F1804" s="37"/>
      <c r="G1804" s="37"/>
      <c r="H1804" s="37"/>
      <c r="I1804" s="37"/>
      <c r="J1804" s="37"/>
      <c r="K1804" s="45"/>
      <c r="L1804" s="37"/>
      <c r="P1804" s="37"/>
    </row>
    <row r="1805" spans="3:16" x14ac:dyDescent="0.25">
      <c r="C1805" s="48"/>
      <c r="D1805" s="37"/>
      <c r="E1805" s="37"/>
      <c r="F1805" s="37"/>
      <c r="G1805" s="37"/>
      <c r="H1805" s="37"/>
      <c r="I1805" s="37"/>
      <c r="J1805" s="37"/>
      <c r="K1805" s="42"/>
      <c r="L1805" s="37"/>
      <c r="P1805" s="37"/>
    </row>
    <row r="1806" spans="3:16" x14ac:dyDescent="0.25">
      <c r="C1806" s="48"/>
      <c r="D1806" s="37"/>
      <c r="E1806" s="37"/>
      <c r="F1806" s="37"/>
      <c r="G1806" s="37"/>
      <c r="H1806" s="37"/>
      <c r="I1806" s="37"/>
      <c r="J1806" s="37"/>
      <c r="K1806" s="45"/>
      <c r="L1806" s="37"/>
      <c r="P1806" s="37"/>
    </row>
    <row r="1807" spans="3:16" x14ac:dyDescent="0.25">
      <c r="C1807" s="48"/>
      <c r="D1807" s="37"/>
      <c r="E1807" s="37"/>
      <c r="F1807" s="37"/>
      <c r="G1807" s="37"/>
      <c r="H1807" s="37"/>
      <c r="I1807" s="37"/>
      <c r="J1807" s="37"/>
      <c r="K1807" s="42"/>
      <c r="L1807" s="37"/>
      <c r="P1807" s="37"/>
    </row>
    <row r="1808" spans="3:16" x14ac:dyDescent="0.25">
      <c r="C1808" s="48"/>
      <c r="D1808" s="37"/>
      <c r="E1808" s="37"/>
      <c r="F1808" s="37"/>
      <c r="G1808" s="37"/>
      <c r="H1808" s="37"/>
      <c r="I1808" s="37"/>
      <c r="J1808" s="37"/>
      <c r="K1808" s="45"/>
      <c r="L1808" s="37"/>
      <c r="P1808" s="37"/>
    </row>
    <row r="1809" spans="3:16" x14ac:dyDescent="0.25">
      <c r="C1809" s="48"/>
      <c r="D1809" s="37"/>
      <c r="E1809" s="37"/>
      <c r="F1809" s="37"/>
      <c r="G1809" s="37"/>
      <c r="H1809" s="37"/>
      <c r="I1809" s="37"/>
      <c r="J1809" s="37"/>
      <c r="K1809" s="42"/>
      <c r="L1809" s="37"/>
      <c r="P1809" s="37"/>
    </row>
    <row r="1810" spans="3:16" x14ac:dyDescent="0.25">
      <c r="C1810" s="48"/>
      <c r="D1810" s="37"/>
      <c r="E1810" s="37"/>
      <c r="F1810" s="37"/>
      <c r="G1810" s="37"/>
      <c r="H1810" s="37"/>
      <c r="I1810" s="37"/>
      <c r="J1810" s="37"/>
      <c r="K1810" s="45"/>
      <c r="L1810" s="37"/>
      <c r="P1810" s="37"/>
    </row>
    <row r="1811" spans="3:16" x14ac:dyDescent="0.25">
      <c r="C1811" s="48"/>
      <c r="D1811" s="37"/>
      <c r="E1811" s="37"/>
      <c r="F1811" s="37"/>
      <c r="G1811" s="37"/>
      <c r="H1811" s="37"/>
      <c r="I1811" s="37"/>
      <c r="J1811" s="37"/>
      <c r="K1811" s="42"/>
      <c r="L1811" s="37"/>
      <c r="P1811" s="37"/>
    </row>
    <row r="1812" spans="3:16" x14ac:dyDescent="0.25">
      <c r="C1812" s="48"/>
      <c r="D1812" s="37"/>
      <c r="E1812" s="37"/>
      <c r="F1812" s="37"/>
      <c r="G1812" s="37"/>
      <c r="H1812" s="37"/>
      <c r="I1812" s="37"/>
      <c r="J1812" s="37"/>
      <c r="K1812" s="45"/>
      <c r="L1812" s="37"/>
      <c r="P1812" s="37"/>
    </row>
    <row r="1813" spans="3:16" x14ac:dyDescent="0.25">
      <c r="C1813" s="48"/>
      <c r="D1813" s="37"/>
      <c r="E1813" s="37"/>
      <c r="F1813" s="37"/>
      <c r="G1813" s="37"/>
      <c r="H1813" s="37"/>
      <c r="I1813" s="37"/>
      <c r="J1813" s="37"/>
      <c r="K1813" s="42"/>
      <c r="L1813" s="37"/>
      <c r="P1813" s="37"/>
    </row>
    <row r="1814" spans="3:16" x14ac:dyDescent="0.25">
      <c r="C1814" s="48"/>
      <c r="D1814" s="37"/>
      <c r="E1814" s="37"/>
      <c r="F1814" s="37"/>
      <c r="G1814" s="37"/>
      <c r="H1814" s="37"/>
      <c r="I1814" s="37"/>
      <c r="J1814" s="37"/>
      <c r="K1814" s="45"/>
      <c r="L1814" s="37"/>
      <c r="P1814" s="37"/>
    </row>
    <row r="1815" spans="3:16" x14ac:dyDescent="0.25">
      <c r="C1815" s="48"/>
      <c r="D1815" s="37"/>
      <c r="E1815" s="37"/>
      <c r="F1815" s="37"/>
      <c r="G1815" s="37"/>
      <c r="H1815" s="37"/>
      <c r="I1815" s="37"/>
      <c r="J1815" s="37"/>
      <c r="K1815" s="42"/>
      <c r="L1815" s="37"/>
      <c r="P1815" s="37"/>
    </row>
    <row r="1816" spans="3:16" x14ac:dyDescent="0.25">
      <c r="C1816" s="48"/>
      <c r="D1816" s="37"/>
      <c r="E1816" s="37"/>
      <c r="F1816" s="37"/>
      <c r="G1816" s="37"/>
      <c r="H1816" s="37"/>
      <c r="I1816" s="37"/>
      <c r="J1816" s="37"/>
      <c r="K1816" s="45"/>
      <c r="L1816" s="37"/>
      <c r="P1816" s="37"/>
    </row>
    <row r="1817" spans="3:16" x14ac:dyDescent="0.25">
      <c r="C1817" s="48"/>
      <c r="D1817" s="37"/>
      <c r="E1817" s="37"/>
      <c r="F1817" s="37"/>
      <c r="G1817" s="37"/>
      <c r="H1817" s="37"/>
      <c r="I1817" s="37"/>
      <c r="J1817" s="37"/>
      <c r="K1817" s="42"/>
      <c r="L1817" s="37"/>
      <c r="P1817" s="37"/>
    </row>
    <row r="1818" spans="3:16" x14ac:dyDescent="0.25">
      <c r="C1818" s="48"/>
      <c r="D1818" s="37"/>
      <c r="E1818" s="37"/>
      <c r="F1818" s="37"/>
      <c r="G1818" s="37"/>
      <c r="H1818" s="37"/>
      <c r="I1818" s="37"/>
      <c r="J1818" s="37"/>
      <c r="K1818" s="45"/>
      <c r="L1818" s="37"/>
      <c r="P1818" s="37"/>
    </row>
    <row r="1819" spans="3:16" x14ac:dyDescent="0.25">
      <c r="C1819" s="48"/>
      <c r="D1819" s="37"/>
      <c r="E1819" s="37"/>
      <c r="F1819" s="37"/>
      <c r="G1819" s="37"/>
      <c r="H1819" s="37"/>
      <c r="I1819" s="37"/>
      <c r="J1819" s="37"/>
      <c r="K1819" s="42"/>
      <c r="L1819" s="37"/>
      <c r="P1819" s="37"/>
    </row>
    <row r="1820" spans="3:16" x14ac:dyDescent="0.25">
      <c r="C1820" s="48"/>
      <c r="D1820" s="37"/>
      <c r="E1820" s="37"/>
      <c r="F1820" s="37"/>
      <c r="G1820" s="37"/>
      <c r="H1820" s="37"/>
      <c r="I1820" s="37"/>
      <c r="J1820" s="37"/>
      <c r="K1820" s="45"/>
      <c r="L1820" s="37"/>
      <c r="P1820" s="37"/>
    </row>
    <row r="1821" spans="3:16" x14ac:dyDescent="0.25">
      <c r="C1821" s="48"/>
      <c r="D1821" s="37"/>
      <c r="E1821" s="37"/>
      <c r="F1821" s="37"/>
      <c r="G1821" s="37"/>
      <c r="H1821" s="37"/>
      <c r="I1821" s="37"/>
      <c r="J1821" s="37"/>
      <c r="K1821" s="42"/>
      <c r="L1821" s="37"/>
      <c r="P1821" s="37"/>
    </row>
    <row r="1822" spans="3:16" x14ac:dyDescent="0.25">
      <c r="C1822" s="48"/>
      <c r="D1822" s="37"/>
      <c r="E1822" s="37"/>
      <c r="F1822" s="37"/>
      <c r="G1822" s="37"/>
      <c r="H1822" s="37"/>
      <c r="I1822" s="37"/>
      <c r="J1822" s="37"/>
      <c r="K1822" s="45"/>
      <c r="L1822" s="37"/>
      <c r="P1822" s="37"/>
    </row>
    <row r="1823" spans="3:16" x14ac:dyDescent="0.25">
      <c r="C1823" s="48"/>
      <c r="D1823" s="37"/>
      <c r="E1823" s="37"/>
      <c r="F1823" s="37"/>
      <c r="G1823" s="37"/>
      <c r="H1823" s="37"/>
      <c r="I1823" s="37"/>
      <c r="J1823" s="37"/>
      <c r="K1823" s="42"/>
      <c r="L1823" s="37"/>
      <c r="P1823" s="37"/>
    </row>
    <row r="1824" spans="3:16" x14ac:dyDescent="0.25">
      <c r="C1824" s="48"/>
      <c r="D1824" s="37"/>
      <c r="E1824" s="37"/>
      <c r="F1824" s="37"/>
      <c r="G1824" s="37"/>
      <c r="H1824" s="37"/>
      <c r="I1824" s="37"/>
      <c r="J1824" s="37"/>
      <c r="K1824" s="45"/>
      <c r="L1824" s="37"/>
      <c r="P1824" s="37"/>
    </row>
    <row r="1825" spans="3:16" x14ac:dyDescent="0.25">
      <c r="C1825" s="48"/>
      <c r="D1825" s="37"/>
      <c r="E1825" s="37"/>
      <c r="F1825" s="37"/>
      <c r="G1825" s="37"/>
      <c r="H1825" s="37"/>
      <c r="I1825" s="37"/>
      <c r="J1825" s="37"/>
      <c r="K1825" s="42"/>
      <c r="L1825" s="37"/>
      <c r="P1825" s="37"/>
    </row>
    <row r="1826" spans="3:16" x14ac:dyDescent="0.25">
      <c r="C1826" s="48"/>
      <c r="D1826" s="37"/>
      <c r="E1826" s="37"/>
      <c r="F1826" s="37"/>
      <c r="G1826" s="37"/>
      <c r="H1826" s="37"/>
      <c r="I1826" s="37"/>
      <c r="J1826" s="37"/>
      <c r="K1826" s="45"/>
      <c r="L1826" s="37"/>
      <c r="P1826" s="37"/>
    </row>
    <row r="1827" spans="3:16" x14ac:dyDescent="0.25">
      <c r="C1827" s="48"/>
      <c r="D1827" s="37"/>
      <c r="E1827" s="37"/>
      <c r="F1827" s="37"/>
      <c r="G1827" s="37"/>
      <c r="H1827" s="37"/>
      <c r="I1827" s="37"/>
      <c r="J1827" s="37"/>
      <c r="K1827" s="42"/>
      <c r="L1827" s="37"/>
      <c r="P1827" s="37"/>
    </row>
    <row r="1828" spans="3:16" x14ac:dyDescent="0.25">
      <c r="C1828" s="48"/>
      <c r="D1828" s="37"/>
      <c r="E1828" s="37"/>
      <c r="F1828" s="37"/>
      <c r="G1828" s="37"/>
      <c r="H1828" s="37"/>
      <c r="I1828" s="37"/>
      <c r="J1828" s="37"/>
      <c r="K1828" s="45"/>
      <c r="L1828" s="37"/>
      <c r="P1828" s="37"/>
    </row>
    <row r="1829" spans="3:16" x14ac:dyDescent="0.25">
      <c r="C1829" s="48"/>
      <c r="D1829" s="37"/>
      <c r="E1829" s="37"/>
      <c r="F1829" s="37"/>
      <c r="G1829" s="37"/>
      <c r="H1829" s="37"/>
      <c r="I1829" s="37"/>
      <c r="J1829" s="37"/>
      <c r="K1829" s="42"/>
      <c r="L1829" s="37"/>
      <c r="P1829" s="37"/>
    </row>
    <row r="1830" spans="3:16" x14ac:dyDescent="0.25">
      <c r="C1830" s="48"/>
      <c r="D1830" s="37"/>
      <c r="E1830" s="37"/>
      <c r="F1830" s="37"/>
      <c r="G1830" s="37"/>
      <c r="H1830" s="37"/>
      <c r="I1830" s="37"/>
      <c r="J1830" s="37"/>
      <c r="K1830" s="45"/>
      <c r="L1830" s="37"/>
      <c r="P1830" s="37"/>
    </row>
    <row r="1831" spans="3:16" x14ac:dyDescent="0.25">
      <c r="C1831" s="48"/>
      <c r="D1831" s="37"/>
      <c r="E1831" s="37"/>
      <c r="F1831" s="37"/>
      <c r="G1831" s="37"/>
      <c r="H1831" s="37"/>
      <c r="I1831" s="37"/>
      <c r="J1831" s="37"/>
      <c r="K1831" s="42"/>
      <c r="L1831" s="37"/>
      <c r="P1831" s="37"/>
    </row>
    <row r="1832" spans="3:16" x14ac:dyDescent="0.25">
      <c r="C1832" s="48"/>
      <c r="D1832" s="37"/>
      <c r="E1832" s="37"/>
      <c r="F1832" s="37"/>
      <c r="G1832" s="37"/>
      <c r="H1832" s="37"/>
      <c r="I1832" s="37"/>
      <c r="J1832" s="37"/>
      <c r="K1832" s="45"/>
      <c r="L1832" s="37"/>
      <c r="P1832" s="37"/>
    </row>
    <row r="1833" spans="3:16" x14ac:dyDescent="0.25">
      <c r="C1833" s="48"/>
      <c r="D1833" s="37"/>
      <c r="E1833" s="37"/>
      <c r="F1833" s="37"/>
      <c r="G1833" s="37"/>
      <c r="H1833" s="37"/>
      <c r="I1833" s="37"/>
      <c r="J1833" s="37"/>
      <c r="K1833" s="42"/>
      <c r="L1833" s="37"/>
      <c r="P1833" s="37"/>
    </row>
    <row r="1834" spans="3:16" x14ac:dyDescent="0.25">
      <c r="C1834" s="48"/>
      <c r="D1834" s="37"/>
      <c r="E1834" s="37"/>
      <c r="F1834" s="37"/>
      <c r="G1834" s="37"/>
      <c r="H1834" s="37"/>
      <c r="I1834" s="37"/>
      <c r="J1834" s="37"/>
      <c r="K1834" s="45"/>
      <c r="L1834" s="37"/>
      <c r="P1834" s="37"/>
    </row>
    <row r="1835" spans="3:16" x14ac:dyDescent="0.25">
      <c r="C1835" s="48"/>
      <c r="D1835" s="37"/>
      <c r="E1835" s="37"/>
      <c r="F1835" s="37"/>
      <c r="G1835" s="37"/>
      <c r="H1835" s="37"/>
      <c r="I1835" s="37"/>
      <c r="J1835" s="37"/>
      <c r="K1835" s="42"/>
      <c r="L1835" s="37"/>
      <c r="P1835" s="37"/>
    </row>
    <row r="1836" spans="3:16" x14ac:dyDescent="0.25">
      <c r="C1836" s="48"/>
      <c r="D1836" s="37"/>
      <c r="E1836" s="37"/>
      <c r="F1836" s="37"/>
      <c r="G1836" s="37"/>
      <c r="H1836" s="37"/>
      <c r="I1836" s="37"/>
      <c r="J1836" s="37"/>
      <c r="K1836" s="45"/>
      <c r="L1836" s="37"/>
      <c r="P1836" s="37"/>
    </row>
    <row r="1837" spans="3:16" x14ac:dyDescent="0.25">
      <c r="C1837" s="48"/>
      <c r="D1837" s="37"/>
      <c r="E1837" s="37"/>
      <c r="F1837" s="37"/>
      <c r="G1837" s="37"/>
      <c r="H1837" s="37"/>
      <c r="I1837" s="37"/>
      <c r="J1837" s="37"/>
      <c r="K1837" s="42"/>
      <c r="L1837" s="37"/>
      <c r="P1837" s="37"/>
    </row>
    <row r="1838" spans="3:16" x14ac:dyDescent="0.25">
      <c r="C1838" s="48"/>
      <c r="D1838" s="37"/>
      <c r="E1838" s="37"/>
      <c r="F1838" s="37"/>
      <c r="G1838" s="37"/>
      <c r="H1838" s="37"/>
      <c r="I1838" s="37"/>
      <c r="J1838" s="37"/>
      <c r="K1838" s="45"/>
      <c r="L1838" s="37"/>
      <c r="P1838" s="37"/>
    </row>
    <row r="1839" spans="3:16" x14ac:dyDescent="0.25">
      <c r="C1839" s="48"/>
      <c r="D1839" s="37"/>
      <c r="E1839" s="37"/>
      <c r="F1839" s="37"/>
      <c r="G1839" s="37"/>
      <c r="H1839" s="37"/>
      <c r="I1839" s="37"/>
      <c r="J1839" s="37"/>
      <c r="K1839" s="42"/>
      <c r="L1839" s="37"/>
      <c r="P1839" s="37"/>
    </row>
    <row r="1840" spans="3:16" x14ac:dyDescent="0.25">
      <c r="C1840" s="48"/>
      <c r="D1840" s="37"/>
      <c r="E1840" s="37"/>
      <c r="F1840" s="37"/>
      <c r="G1840" s="37"/>
      <c r="H1840" s="37"/>
      <c r="I1840" s="37"/>
      <c r="J1840" s="37"/>
      <c r="K1840" s="45"/>
      <c r="L1840" s="37"/>
      <c r="P1840" s="37"/>
    </row>
    <row r="1841" spans="3:16" x14ac:dyDescent="0.25">
      <c r="C1841" s="48"/>
      <c r="D1841" s="37"/>
      <c r="E1841" s="37"/>
      <c r="F1841" s="37"/>
      <c r="G1841" s="37"/>
      <c r="H1841" s="37"/>
      <c r="I1841" s="37"/>
      <c r="J1841" s="37"/>
      <c r="K1841" s="42"/>
      <c r="L1841" s="37"/>
      <c r="P1841" s="37"/>
    </row>
    <row r="1842" spans="3:16" x14ac:dyDescent="0.25">
      <c r="C1842" s="48"/>
      <c r="D1842" s="37"/>
      <c r="E1842" s="37"/>
      <c r="F1842" s="37"/>
      <c r="G1842" s="37"/>
      <c r="H1842" s="37"/>
      <c r="I1842" s="37"/>
      <c r="J1842" s="37"/>
      <c r="K1842" s="45"/>
      <c r="L1842" s="37"/>
      <c r="P1842" s="37"/>
    </row>
    <row r="1843" spans="3:16" x14ac:dyDescent="0.25">
      <c r="C1843" s="48"/>
      <c r="D1843" s="37"/>
      <c r="E1843" s="37"/>
      <c r="F1843" s="37"/>
      <c r="G1843" s="37"/>
      <c r="H1843" s="37"/>
      <c r="I1843" s="37"/>
      <c r="J1843" s="37"/>
      <c r="K1843" s="42"/>
      <c r="L1843" s="37"/>
      <c r="P1843" s="37"/>
    </row>
    <row r="1844" spans="3:16" x14ac:dyDescent="0.25">
      <c r="C1844" s="48"/>
      <c r="D1844" s="37"/>
      <c r="E1844" s="37"/>
      <c r="F1844" s="37"/>
      <c r="G1844" s="37"/>
      <c r="H1844" s="37"/>
      <c r="I1844" s="37"/>
      <c r="J1844" s="37"/>
      <c r="K1844" s="45"/>
      <c r="L1844" s="37"/>
      <c r="P1844" s="37"/>
    </row>
    <row r="1845" spans="3:16" x14ac:dyDescent="0.25">
      <c r="C1845" s="48"/>
      <c r="D1845" s="37"/>
      <c r="E1845" s="37"/>
      <c r="F1845" s="37"/>
      <c r="G1845" s="37"/>
      <c r="H1845" s="37"/>
      <c r="I1845" s="37"/>
      <c r="J1845" s="37"/>
      <c r="K1845" s="42"/>
      <c r="L1845" s="37"/>
      <c r="P1845" s="37"/>
    </row>
    <row r="1846" spans="3:16" x14ac:dyDescent="0.25">
      <c r="C1846" s="48"/>
      <c r="D1846" s="37"/>
      <c r="E1846" s="37"/>
      <c r="F1846" s="37"/>
      <c r="G1846" s="37"/>
      <c r="H1846" s="37"/>
      <c r="I1846" s="37"/>
      <c r="J1846" s="37"/>
      <c r="K1846" s="45"/>
      <c r="L1846" s="37"/>
      <c r="P1846" s="37"/>
    </row>
    <row r="1847" spans="3:16" x14ac:dyDescent="0.25">
      <c r="C1847" s="48"/>
      <c r="D1847" s="37"/>
      <c r="E1847" s="37"/>
      <c r="F1847" s="37"/>
      <c r="G1847" s="37"/>
      <c r="H1847" s="37"/>
      <c r="I1847" s="37"/>
      <c r="J1847" s="37"/>
      <c r="K1847" s="42"/>
      <c r="L1847" s="37"/>
      <c r="P1847" s="37"/>
    </row>
    <row r="1848" spans="3:16" x14ac:dyDescent="0.25">
      <c r="C1848" s="48"/>
      <c r="D1848" s="37"/>
      <c r="E1848" s="37"/>
      <c r="F1848" s="37"/>
      <c r="G1848" s="37"/>
      <c r="H1848" s="37"/>
      <c r="I1848" s="37"/>
      <c r="J1848" s="37"/>
      <c r="K1848" s="45"/>
      <c r="L1848" s="37"/>
      <c r="P1848" s="37"/>
    </row>
    <row r="1849" spans="3:16" x14ac:dyDescent="0.25">
      <c r="C1849" s="48"/>
      <c r="D1849" s="37"/>
      <c r="E1849" s="37"/>
      <c r="F1849" s="37"/>
      <c r="G1849" s="37"/>
      <c r="H1849" s="37"/>
      <c r="I1849" s="37"/>
      <c r="J1849" s="37"/>
      <c r="K1849" s="42"/>
      <c r="L1849" s="37"/>
      <c r="P1849" s="37"/>
    </row>
    <row r="1850" spans="3:16" x14ac:dyDescent="0.25">
      <c r="C1850" s="48"/>
      <c r="D1850" s="37"/>
      <c r="E1850" s="37"/>
      <c r="F1850" s="37"/>
      <c r="G1850" s="37"/>
      <c r="H1850" s="37"/>
      <c r="I1850" s="37"/>
      <c r="J1850" s="37"/>
      <c r="K1850" s="45"/>
      <c r="L1850" s="37"/>
      <c r="P1850" s="37"/>
    </row>
    <row r="1851" spans="3:16" x14ac:dyDescent="0.25">
      <c r="C1851" s="48"/>
      <c r="D1851" s="37"/>
      <c r="E1851" s="37"/>
      <c r="F1851" s="37"/>
      <c r="G1851" s="37"/>
      <c r="H1851" s="37"/>
      <c r="I1851" s="37"/>
      <c r="J1851" s="37"/>
      <c r="K1851" s="42"/>
      <c r="L1851" s="37"/>
      <c r="P1851" s="37"/>
    </row>
    <row r="1852" spans="3:16" x14ac:dyDescent="0.25">
      <c r="C1852" s="48"/>
      <c r="D1852" s="37"/>
      <c r="E1852" s="37"/>
      <c r="F1852" s="37"/>
      <c r="G1852" s="37"/>
      <c r="H1852" s="37"/>
      <c r="I1852" s="37"/>
      <c r="J1852" s="37"/>
      <c r="K1852" s="45"/>
      <c r="L1852" s="37"/>
      <c r="P1852" s="37"/>
    </row>
    <row r="1853" spans="3:16" x14ac:dyDescent="0.25">
      <c r="C1853" s="48"/>
      <c r="D1853" s="37"/>
      <c r="E1853" s="37"/>
      <c r="F1853" s="37"/>
      <c r="G1853" s="37"/>
      <c r="H1853" s="37"/>
      <c r="I1853" s="37"/>
      <c r="J1853" s="37"/>
      <c r="K1853" s="42"/>
      <c r="L1853" s="37"/>
      <c r="P1853" s="37"/>
    </row>
    <row r="1854" spans="3:16" x14ac:dyDescent="0.25">
      <c r="C1854" s="48"/>
      <c r="D1854" s="37"/>
      <c r="E1854" s="37"/>
      <c r="F1854" s="37"/>
      <c r="G1854" s="37"/>
      <c r="H1854" s="37"/>
      <c r="I1854" s="37"/>
      <c r="J1854" s="37"/>
      <c r="K1854" s="45"/>
      <c r="L1854" s="37"/>
      <c r="P1854" s="37"/>
    </row>
    <row r="1855" spans="3:16" x14ac:dyDescent="0.25">
      <c r="C1855" s="48"/>
      <c r="D1855" s="37"/>
      <c r="E1855" s="37"/>
      <c r="F1855" s="37"/>
      <c r="G1855" s="37"/>
      <c r="H1855" s="37"/>
      <c r="I1855" s="37"/>
      <c r="J1855" s="37"/>
      <c r="K1855" s="42"/>
      <c r="L1855" s="37"/>
      <c r="P1855" s="37"/>
    </row>
    <row r="1856" spans="3:16" x14ac:dyDescent="0.25">
      <c r="C1856" s="48"/>
      <c r="D1856" s="37"/>
      <c r="E1856" s="37"/>
      <c r="F1856" s="37"/>
      <c r="G1856" s="37"/>
      <c r="H1856" s="37"/>
      <c r="I1856" s="37"/>
      <c r="J1856" s="37"/>
      <c r="K1856" s="45"/>
      <c r="L1856" s="37"/>
      <c r="P1856" s="37"/>
    </row>
    <row r="1857" spans="3:16" x14ac:dyDescent="0.25">
      <c r="C1857" s="48"/>
      <c r="D1857" s="37"/>
      <c r="E1857" s="37"/>
      <c r="F1857" s="37"/>
      <c r="G1857" s="37"/>
      <c r="H1857" s="37"/>
      <c r="I1857" s="37"/>
      <c r="J1857" s="37"/>
      <c r="K1857" s="42"/>
      <c r="L1857" s="37"/>
      <c r="P1857" s="37"/>
    </row>
    <row r="1858" spans="3:16" x14ac:dyDescent="0.25">
      <c r="C1858" s="48"/>
      <c r="D1858" s="37"/>
      <c r="E1858" s="37"/>
      <c r="F1858" s="37"/>
      <c r="G1858" s="37"/>
      <c r="H1858" s="37"/>
      <c r="I1858" s="37"/>
      <c r="J1858" s="37"/>
      <c r="K1858" s="45"/>
      <c r="L1858" s="37"/>
      <c r="P1858" s="37"/>
    </row>
    <row r="1859" spans="3:16" x14ac:dyDescent="0.25">
      <c r="C1859" s="48"/>
      <c r="D1859" s="37"/>
      <c r="E1859" s="37"/>
      <c r="F1859" s="37"/>
      <c r="G1859" s="37"/>
      <c r="H1859" s="37"/>
      <c r="I1859" s="37"/>
      <c r="J1859" s="37"/>
      <c r="K1859" s="42"/>
      <c r="L1859" s="37"/>
      <c r="P1859" s="37"/>
    </row>
    <row r="1860" spans="3:16" x14ac:dyDescent="0.25">
      <c r="C1860" s="48"/>
      <c r="D1860" s="37"/>
      <c r="E1860" s="37"/>
      <c r="F1860" s="37"/>
      <c r="G1860" s="37"/>
      <c r="H1860" s="37"/>
      <c r="I1860" s="37"/>
      <c r="J1860" s="37"/>
      <c r="K1860" s="45"/>
      <c r="L1860" s="37"/>
      <c r="P1860" s="37"/>
    </row>
    <row r="1861" spans="3:16" x14ac:dyDescent="0.25">
      <c r="C1861" s="48"/>
      <c r="D1861" s="37"/>
      <c r="E1861" s="37"/>
      <c r="F1861" s="37"/>
      <c r="G1861" s="37"/>
      <c r="H1861" s="37"/>
      <c r="I1861" s="37"/>
      <c r="J1861" s="37"/>
      <c r="K1861" s="42"/>
      <c r="L1861" s="37"/>
      <c r="P1861" s="37"/>
    </row>
    <row r="1862" spans="3:16" x14ac:dyDescent="0.25">
      <c r="C1862" s="48"/>
      <c r="D1862" s="37"/>
      <c r="E1862" s="37"/>
      <c r="F1862" s="37"/>
      <c r="G1862" s="37"/>
      <c r="H1862" s="37"/>
      <c r="I1862" s="37"/>
      <c r="J1862" s="37"/>
      <c r="K1862" s="45"/>
      <c r="L1862" s="37"/>
      <c r="P1862" s="37"/>
    </row>
    <row r="1863" spans="3:16" x14ac:dyDescent="0.25">
      <c r="C1863" s="48"/>
      <c r="D1863" s="37"/>
      <c r="E1863" s="37"/>
      <c r="F1863" s="37"/>
      <c r="G1863" s="37"/>
      <c r="H1863" s="37"/>
      <c r="I1863" s="37"/>
      <c r="J1863" s="37"/>
      <c r="K1863" s="42"/>
      <c r="L1863" s="37"/>
      <c r="P1863" s="37"/>
    </row>
    <row r="1864" spans="3:16" x14ac:dyDescent="0.25">
      <c r="C1864" s="48"/>
      <c r="D1864" s="37"/>
      <c r="E1864" s="37"/>
      <c r="F1864" s="37"/>
      <c r="G1864" s="37"/>
      <c r="H1864" s="37"/>
      <c r="I1864" s="37"/>
      <c r="J1864" s="37"/>
      <c r="K1864" s="45"/>
      <c r="L1864" s="37"/>
      <c r="P1864" s="37"/>
    </row>
    <row r="1865" spans="3:16" x14ac:dyDescent="0.25">
      <c r="C1865" s="48"/>
      <c r="D1865" s="37"/>
      <c r="E1865" s="37"/>
      <c r="F1865" s="37"/>
      <c r="G1865" s="37"/>
      <c r="H1865" s="37"/>
      <c r="I1865" s="37"/>
      <c r="J1865" s="37"/>
      <c r="K1865" s="42"/>
      <c r="L1865" s="37"/>
      <c r="P1865" s="37"/>
    </row>
    <row r="1866" spans="3:16" x14ac:dyDescent="0.25">
      <c r="C1866" s="48"/>
      <c r="D1866" s="37"/>
      <c r="E1866" s="37"/>
      <c r="F1866" s="37"/>
      <c r="G1866" s="37"/>
      <c r="H1866" s="37"/>
      <c r="I1866" s="37"/>
      <c r="J1866" s="37"/>
      <c r="K1866" s="45"/>
      <c r="L1866" s="37"/>
      <c r="P1866" s="37"/>
    </row>
    <row r="1867" spans="3:16" x14ac:dyDescent="0.25">
      <c r="C1867" s="48"/>
      <c r="D1867" s="37"/>
      <c r="E1867" s="37"/>
      <c r="F1867" s="37"/>
      <c r="G1867" s="37"/>
      <c r="H1867" s="37"/>
      <c r="I1867" s="37"/>
      <c r="J1867" s="37"/>
      <c r="K1867" s="42"/>
      <c r="L1867" s="37"/>
      <c r="P1867" s="37"/>
    </row>
    <row r="1868" spans="3:16" x14ac:dyDescent="0.25">
      <c r="C1868" s="48"/>
      <c r="D1868" s="37"/>
      <c r="E1868" s="37"/>
      <c r="F1868" s="37"/>
      <c r="G1868" s="37"/>
      <c r="H1868" s="37"/>
      <c r="I1868" s="37"/>
      <c r="J1868" s="37"/>
      <c r="K1868" s="45"/>
      <c r="L1868" s="37"/>
      <c r="P1868" s="37"/>
    </row>
    <row r="1869" spans="3:16" x14ac:dyDescent="0.25">
      <c r="C1869" s="48"/>
      <c r="D1869" s="37"/>
      <c r="E1869" s="37"/>
      <c r="F1869" s="37"/>
      <c r="G1869" s="37"/>
      <c r="H1869" s="37"/>
      <c r="I1869" s="37"/>
      <c r="J1869" s="37"/>
      <c r="K1869" s="42"/>
      <c r="L1869" s="37"/>
      <c r="P1869" s="37"/>
    </row>
    <row r="1870" spans="3:16" x14ac:dyDescent="0.25">
      <c r="C1870" s="48"/>
      <c r="D1870" s="37"/>
      <c r="E1870" s="37"/>
      <c r="F1870" s="37"/>
      <c r="G1870" s="37"/>
      <c r="H1870" s="37"/>
      <c r="I1870" s="37"/>
      <c r="J1870" s="37"/>
      <c r="K1870" s="45"/>
      <c r="L1870" s="37"/>
      <c r="P1870" s="37"/>
    </row>
    <row r="1871" spans="3:16" x14ac:dyDescent="0.25">
      <c r="C1871" s="48"/>
      <c r="D1871" s="37"/>
      <c r="E1871" s="37"/>
      <c r="F1871" s="37"/>
      <c r="G1871" s="37"/>
      <c r="H1871" s="37"/>
      <c r="I1871" s="37"/>
      <c r="J1871" s="37"/>
      <c r="K1871" s="42"/>
      <c r="L1871" s="37"/>
      <c r="P1871" s="37"/>
    </row>
    <row r="1872" spans="3:16" x14ac:dyDescent="0.25">
      <c r="C1872" s="48"/>
      <c r="D1872" s="37"/>
      <c r="E1872" s="37"/>
      <c r="F1872" s="37"/>
      <c r="G1872" s="37"/>
      <c r="H1872" s="37"/>
      <c r="I1872" s="37"/>
      <c r="J1872" s="37"/>
      <c r="K1872" s="45"/>
      <c r="L1872" s="37"/>
      <c r="P1872" s="37"/>
    </row>
    <row r="1873" spans="3:16" x14ac:dyDescent="0.25">
      <c r="C1873" s="48"/>
      <c r="D1873" s="37"/>
      <c r="E1873" s="37"/>
      <c r="F1873" s="37"/>
      <c r="G1873" s="37"/>
      <c r="H1873" s="37"/>
      <c r="I1873" s="37"/>
      <c r="J1873" s="37"/>
      <c r="K1873" s="42"/>
      <c r="L1873" s="37"/>
      <c r="P1873" s="37"/>
    </row>
    <row r="1874" spans="3:16" x14ac:dyDescent="0.25">
      <c r="C1874" s="48"/>
      <c r="D1874" s="37"/>
      <c r="E1874" s="37"/>
      <c r="F1874" s="37"/>
      <c r="G1874" s="37"/>
      <c r="H1874" s="37"/>
      <c r="I1874" s="37"/>
      <c r="J1874" s="37"/>
      <c r="K1874" s="45"/>
      <c r="L1874" s="37"/>
      <c r="P1874" s="37"/>
    </row>
    <row r="1875" spans="3:16" x14ac:dyDescent="0.25">
      <c r="C1875" s="48"/>
      <c r="D1875" s="37"/>
      <c r="E1875" s="37"/>
      <c r="F1875" s="37"/>
      <c r="G1875" s="37"/>
      <c r="H1875" s="37"/>
      <c r="I1875" s="37"/>
      <c r="J1875" s="37"/>
      <c r="K1875" s="42"/>
      <c r="L1875" s="37"/>
      <c r="P1875" s="37"/>
    </row>
    <row r="1876" spans="3:16" x14ac:dyDescent="0.25">
      <c r="C1876" s="48"/>
      <c r="D1876" s="37"/>
      <c r="E1876" s="37"/>
      <c r="F1876" s="37"/>
      <c r="G1876" s="37"/>
      <c r="H1876" s="37"/>
      <c r="I1876" s="37"/>
      <c r="J1876" s="37"/>
      <c r="K1876" s="45"/>
      <c r="L1876" s="37"/>
      <c r="P1876" s="37"/>
    </row>
    <row r="1877" spans="3:16" x14ac:dyDescent="0.25">
      <c r="C1877" s="48"/>
      <c r="D1877" s="37"/>
      <c r="E1877" s="37"/>
      <c r="F1877" s="37"/>
      <c r="G1877" s="37"/>
      <c r="H1877" s="37"/>
      <c r="I1877" s="37"/>
      <c r="J1877" s="37"/>
      <c r="K1877" s="42"/>
      <c r="L1877" s="37"/>
      <c r="P1877" s="37"/>
    </row>
    <row r="1878" spans="3:16" x14ac:dyDescent="0.25">
      <c r="C1878" s="48"/>
      <c r="D1878" s="37"/>
      <c r="E1878" s="37"/>
      <c r="F1878" s="37"/>
      <c r="G1878" s="37"/>
      <c r="H1878" s="37"/>
      <c r="I1878" s="37"/>
      <c r="J1878" s="37"/>
      <c r="K1878" s="45"/>
      <c r="L1878" s="37"/>
      <c r="P1878" s="37"/>
    </row>
    <row r="1879" spans="3:16" x14ac:dyDescent="0.25">
      <c r="C1879" s="48"/>
      <c r="D1879" s="37"/>
      <c r="E1879" s="37"/>
      <c r="F1879" s="37"/>
      <c r="G1879" s="37"/>
      <c r="H1879" s="37"/>
      <c r="I1879" s="37"/>
      <c r="J1879" s="37"/>
      <c r="K1879" s="42"/>
      <c r="L1879" s="37"/>
      <c r="P1879" s="37"/>
    </row>
    <row r="1880" spans="3:16" x14ac:dyDescent="0.25">
      <c r="C1880" s="48"/>
      <c r="D1880" s="37"/>
      <c r="E1880" s="37"/>
      <c r="F1880" s="37"/>
      <c r="G1880" s="37"/>
      <c r="H1880" s="37"/>
      <c r="I1880" s="37"/>
      <c r="J1880" s="37"/>
      <c r="K1880" s="45"/>
      <c r="L1880" s="37"/>
      <c r="P1880" s="37"/>
    </row>
    <row r="1881" spans="3:16" x14ac:dyDescent="0.25">
      <c r="C1881" s="48"/>
      <c r="D1881" s="37"/>
      <c r="E1881" s="37"/>
      <c r="F1881" s="37"/>
      <c r="G1881" s="37"/>
      <c r="H1881" s="37"/>
      <c r="I1881" s="37"/>
      <c r="J1881" s="37"/>
      <c r="K1881" s="42"/>
      <c r="L1881" s="37"/>
      <c r="P1881" s="37"/>
    </row>
    <row r="1882" spans="3:16" x14ac:dyDescent="0.25">
      <c r="C1882" s="48"/>
      <c r="D1882" s="37"/>
      <c r="E1882" s="37"/>
      <c r="F1882" s="37"/>
      <c r="G1882" s="37"/>
      <c r="H1882" s="37"/>
      <c r="I1882" s="37"/>
      <c r="J1882" s="37"/>
      <c r="K1882" s="45"/>
      <c r="L1882" s="37"/>
      <c r="P1882" s="37"/>
    </row>
    <row r="1883" spans="3:16" x14ac:dyDescent="0.25">
      <c r="C1883" s="48"/>
      <c r="D1883" s="37"/>
      <c r="E1883" s="37"/>
      <c r="F1883" s="37"/>
      <c r="G1883" s="37"/>
      <c r="H1883" s="37"/>
      <c r="I1883" s="37"/>
      <c r="J1883" s="37"/>
      <c r="K1883" s="42"/>
      <c r="L1883" s="37"/>
      <c r="P1883" s="37"/>
    </row>
    <row r="1884" spans="3:16" x14ac:dyDescent="0.25">
      <c r="C1884" s="48"/>
      <c r="D1884" s="37"/>
      <c r="E1884" s="37"/>
      <c r="F1884" s="37"/>
      <c r="G1884" s="37"/>
      <c r="H1884" s="37"/>
      <c r="I1884" s="37"/>
      <c r="J1884" s="37"/>
      <c r="K1884" s="45"/>
      <c r="L1884" s="37"/>
      <c r="P1884" s="37"/>
    </row>
    <row r="1885" spans="3:16" x14ac:dyDescent="0.25">
      <c r="C1885" s="48"/>
      <c r="D1885" s="37"/>
      <c r="E1885" s="37"/>
      <c r="F1885" s="37"/>
      <c r="G1885" s="37"/>
      <c r="H1885" s="37"/>
      <c r="I1885" s="37"/>
      <c r="J1885" s="37"/>
      <c r="K1885" s="42"/>
      <c r="L1885" s="37"/>
      <c r="P1885" s="37"/>
    </row>
    <row r="1886" spans="3:16" x14ac:dyDescent="0.25">
      <c r="C1886" s="48"/>
      <c r="D1886" s="37"/>
      <c r="E1886" s="37"/>
      <c r="F1886" s="37"/>
      <c r="G1886" s="37"/>
      <c r="H1886" s="37"/>
      <c r="I1886" s="37"/>
      <c r="J1886" s="37"/>
      <c r="K1886" s="45"/>
      <c r="L1886" s="37"/>
      <c r="P1886" s="37"/>
    </row>
    <row r="1887" spans="3:16" x14ac:dyDescent="0.25">
      <c r="C1887" s="48"/>
      <c r="D1887" s="37"/>
      <c r="E1887" s="37"/>
      <c r="F1887" s="37"/>
      <c r="G1887" s="37"/>
      <c r="H1887" s="37"/>
      <c r="I1887" s="37"/>
      <c r="J1887" s="37"/>
      <c r="K1887" s="42"/>
      <c r="L1887" s="37"/>
      <c r="P1887" s="37"/>
    </row>
    <row r="1888" spans="3:16" x14ac:dyDescent="0.25">
      <c r="C1888" s="48"/>
      <c r="D1888" s="37"/>
      <c r="E1888" s="37"/>
      <c r="F1888" s="37"/>
      <c r="G1888" s="37"/>
      <c r="H1888" s="37"/>
      <c r="I1888" s="37"/>
      <c r="J1888" s="37"/>
      <c r="K1888" s="45"/>
      <c r="L1888" s="37"/>
      <c r="P1888" s="37"/>
    </row>
    <row r="1889" spans="3:16" x14ac:dyDescent="0.25">
      <c r="C1889" s="48"/>
      <c r="D1889" s="37"/>
      <c r="E1889" s="37"/>
      <c r="F1889" s="37"/>
      <c r="G1889" s="37"/>
      <c r="H1889" s="37"/>
      <c r="I1889" s="37"/>
      <c r="J1889" s="37"/>
      <c r="K1889" s="42"/>
      <c r="L1889" s="37"/>
      <c r="P1889" s="37"/>
    </row>
    <row r="1890" spans="3:16" x14ac:dyDescent="0.25">
      <c r="C1890" s="48"/>
      <c r="D1890" s="37"/>
      <c r="E1890" s="37"/>
      <c r="F1890" s="37"/>
      <c r="G1890" s="37"/>
      <c r="H1890" s="37"/>
      <c r="I1890" s="37"/>
      <c r="J1890" s="37"/>
      <c r="K1890" s="45"/>
      <c r="L1890" s="37"/>
      <c r="P1890" s="37"/>
    </row>
    <row r="1891" spans="3:16" x14ac:dyDescent="0.25">
      <c r="C1891" s="48"/>
      <c r="D1891" s="37"/>
      <c r="E1891" s="37"/>
      <c r="F1891" s="37"/>
      <c r="G1891" s="37"/>
      <c r="H1891" s="37"/>
      <c r="I1891" s="37"/>
      <c r="J1891" s="37"/>
      <c r="K1891" s="42"/>
      <c r="L1891" s="37"/>
      <c r="P1891" s="37"/>
    </row>
    <row r="1892" spans="3:16" x14ac:dyDescent="0.25">
      <c r="C1892" s="48"/>
      <c r="D1892" s="37"/>
      <c r="E1892" s="37"/>
      <c r="F1892" s="37"/>
      <c r="G1892" s="37"/>
      <c r="H1892" s="37"/>
      <c r="I1892" s="37"/>
      <c r="J1892" s="37"/>
      <c r="K1892" s="45"/>
      <c r="L1892" s="37"/>
      <c r="P1892" s="37"/>
    </row>
    <row r="1893" spans="3:16" x14ac:dyDescent="0.25">
      <c r="C1893" s="48"/>
      <c r="D1893" s="37"/>
      <c r="E1893" s="37"/>
      <c r="F1893" s="37"/>
      <c r="G1893" s="37"/>
      <c r="H1893" s="37"/>
      <c r="I1893" s="37"/>
      <c r="J1893" s="37"/>
      <c r="K1893" s="42"/>
      <c r="L1893" s="37"/>
      <c r="P1893" s="37"/>
    </row>
    <row r="1894" spans="3:16" x14ac:dyDescent="0.25">
      <c r="C1894" s="48"/>
      <c r="D1894" s="37"/>
      <c r="E1894" s="37"/>
      <c r="F1894" s="37"/>
      <c r="G1894" s="37"/>
      <c r="H1894" s="37"/>
      <c r="I1894" s="37"/>
      <c r="J1894" s="37"/>
      <c r="K1894" s="45"/>
      <c r="L1894" s="37"/>
      <c r="P1894" s="37"/>
    </row>
    <row r="1895" spans="3:16" x14ac:dyDescent="0.25">
      <c r="C1895" s="48"/>
      <c r="D1895" s="37"/>
      <c r="E1895" s="37"/>
      <c r="F1895" s="37"/>
      <c r="G1895" s="37"/>
      <c r="H1895" s="37"/>
      <c r="I1895" s="37"/>
      <c r="J1895" s="37"/>
      <c r="K1895" s="42"/>
      <c r="L1895" s="37"/>
      <c r="P1895" s="37"/>
    </row>
    <row r="1896" spans="3:16" x14ac:dyDescent="0.25">
      <c r="C1896" s="48"/>
      <c r="D1896" s="37"/>
      <c r="E1896" s="37"/>
      <c r="F1896" s="37"/>
      <c r="G1896" s="37"/>
      <c r="H1896" s="37"/>
      <c r="I1896" s="37"/>
      <c r="J1896" s="37"/>
      <c r="K1896" s="45"/>
      <c r="L1896" s="37"/>
      <c r="P1896" s="37"/>
    </row>
    <row r="1897" spans="3:16" x14ac:dyDescent="0.25">
      <c r="C1897" s="48"/>
      <c r="D1897" s="37"/>
      <c r="E1897" s="37"/>
      <c r="F1897" s="37"/>
      <c r="G1897" s="37"/>
      <c r="H1897" s="37"/>
      <c r="I1897" s="37"/>
      <c r="J1897" s="37"/>
      <c r="K1897" s="42"/>
      <c r="L1897" s="37"/>
      <c r="P1897" s="37"/>
    </row>
    <row r="1898" spans="3:16" x14ac:dyDescent="0.25">
      <c r="C1898" s="48"/>
      <c r="D1898" s="37"/>
      <c r="E1898" s="37"/>
      <c r="F1898" s="37"/>
      <c r="G1898" s="37"/>
      <c r="H1898" s="37"/>
      <c r="I1898" s="37"/>
      <c r="J1898" s="37"/>
      <c r="K1898" s="45"/>
      <c r="L1898" s="37"/>
      <c r="P1898" s="37"/>
    </row>
    <row r="1899" spans="3:16" x14ac:dyDescent="0.25">
      <c r="C1899" s="48"/>
      <c r="D1899" s="37"/>
      <c r="E1899" s="37"/>
      <c r="F1899" s="37"/>
      <c r="G1899" s="37"/>
      <c r="H1899" s="37"/>
      <c r="I1899" s="37"/>
      <c r="J1899" s="37"/>
      <c r="K1899" s="42"/>
      <c r="L1899" s="37"/>
      <c r="P1899" s="37"/>
    </row>
    <row r="1900" spans="3:16" x14ac:dyDescent="0.25">
      <c r="C1900" s="48"/>
      <c r="D1900" s="37"/>
      <c r="E1900" s="37"/>
      <c r="F1900" s="37"/>
      <c r="G1900" s="37"/>
      <c r="H1900" s="37"/>
      <c r="I1900" s="37"/>
      <c r="J1900" s="37"/>
      <c r="K1900" s="45"/>
      <c r="L1900" s="37"/>
      <c r="P1900" s="37"/>
    </row>
    <row r="1901" spans="3:16" x14ac:dyDescent="0.25">
      <c r="C1901" s="48"/>
      <c r="D1901" s="37"/>
      <c r="E1901" s="37"/>
      <c r="F1901" s="37"/>
      <c r="G1901" s="37"/>
      <c r="H1901" s="37"/>
      <c r="I1901" s="37"/>
      <c r="J1901" s="37"/>
      <c r="K1901" s="42"/>
      <c r="L1901" s="37"/>
      <c r="P1901" s="37"/>
    </row>
    <row r="1902" spans="3:16" x14ac:dyDescent="0.25">
      <c r="C1902" s="48"/>
      <c r="D1902" s="37"/>
      <c r="E1902" s="37"/>
      <c r="F1902" s="37"/>
      <c r="G1902" s="37"/>
      <c r="H1902" s="37"/>
      <c r="I1902" s="37"/>
      <c r="J1902" s="37"/>
      <c r="K1902" s="45"/>
      <c r="L1902" s="37"/>
      <c r="P1902" s="37"/>
    </row>
    <row r="1903" spans="3:16" x14ac:dyDescent="0.25">
      <c r="C1903" s="48"/>
      <c r="D1903" s="37"/>
      <c r="E1903" s="37"/>
      <c r="F1903" s="37"/>
      <c r="G1903" s="37"/>
      <c r="H1903" s="37"/>
      <c r="I1903" s="37"/>
      <c r="J1903" s="37"/>
      <c r="K1903" s="42"/>
      <c r="L1903" s="37"/>
      <c r="P1903" s="37"/>
    </row>
    <row r="1904" spans="3:16" x14ac:dyDescent="0.25">
      <c r="C1904" s="48"/>
      <c r="D1904" s="37"/>
      <c r="E1904" s="37"/>
      <c r="F1904" s="37"/>
      <c r="G1904" s="37"/>
      <c r="H1904" s="37"/>
      <c r="I1904" s="37"/>
      <c r="J1904" s="37"/>
      <c r="K1904" s="45"/>
      <c r="L1904" s="37"/>
      <c r="P1904" s="37"/>
    </row>
    <row r="1905" spans="3:16" x14ac:dyDescent="0.25">
      <c r="C1905" s="48"/>
      <c r="D1905" s="37"/>
      <c r="E1905" s="37"/>
      <c r="F1905" s="37"/>
      <c r="G1905" s="37"/>
      <c r="H1905" s="37"/>
      <c r="I1905" s="37"/>
      <c r="J1905" s="37"/>
      <c r="K1905" s="42"/>
      <c r="L1905" s="37"/>
      <c r="P1905" s="37"/>
    </row>
    <row r="1906" spans="3:16" x14ac:dyDescent="0.25">
      <c r="C1906" s="48"/>
      <c r="D1906" s="37"/>
      <c r="E1906" s="37"/>
      <c r="F1906" s="37"/>
      <c r="G1906" s="37"/>
      <c r="H1906" s="37"/>
      <c r="I1906" s="37"/>
      <c r="J1906" s="37"/>
      <c r="K1906" s="45"/>
      <c r="L1906" s="37"/>
      <c r="P1906" s="37"/>
    </row>
    <row r="1907" spans="3:16" x14ac:dyDescent="0.25">
      <c r="C1907" s="48"/>
      <c r="D1907" s="37"/>
      <c r="E1907" s="37"/>
      <c r="F1907" s="37"/>
      <c r="G1907" s="37"/>
      <c r="H1907" s="37"/>
      <c r="I1907" s="37"/>
      <c r="J1907" s="37"/>
      <c r="K1907" s="42"/>
      <c r="L1907" s="37"/>
      <c r="P1907" s="37"/>
    </row>
    <row r="1908" spans="3:16" x14ac:dyDescent="0.25">
      <c r="C1908" s="48"/>
      <c r="D1908" s="37"/>
      <c r="E1908" s="37"/>
      <c r="F1908" s="37"/>
      <c r="G1908" s="37"/>
      <c r="H1908" s="37"/>
      <c r="I1908" s="37"/>
      <c r="J1908" s="37"/>
      <c r="K1908" s="45"/>
      <c r="L1908" s="37"/>
      <c r="P1908" s="37"/>
    </row>
    <row r="1909" spans="3:16" x14ac:dyDescent="0.25">
      <c r="C1909" s="48"/>
      <c r="D1909" s="37"/>
      <c r="E1909" s="37"/>
      <c r="F1909" s="37"/>
      <c r="G1909" s="37"/>
      <c r="H1909" s="37"/>
      <c r="I1909" s="37"/>
      <c r="J1909" s="37"/>
      <c r="K1909" s="42"/>
      <c r="L1909" s="37"/>
      <c r="P1909" s="37"/>
    </row>
    <row r="1910" spans="3:16" x14ac:dyDescent="0.25">
      <c r="C1910" s="48"/>
      <c r="D1910" s="37"/>
      <c r="E1910" s="37"/>
      <c r="F1910" s="37"/>
      <c r="G1910" s="37"/>
      <c r="H1910" s="37"/>
      <c r="I1910" s="37"/>
      <c r="J1910" s="37"/>
      <c r="K1910" s="45"/>
      <c r="L1910" s="37"/>
      <c r="P1910" s="37"/>
    </row>
    <row r="1911" spans="3:16" x14ac:dyDescent="0.25">
      <c r="C1911" s="48"/>
      <c r="D1911" s="37"/>
      <c r="E1911" s="37"/>
      <c r="F1911" s="37"/>
      <c r="G1911" s="37"/>
      <c r="H1911" s="37"/>
      <c r="I1911" s="37"/>
      <c r="J1911" s="37"/>
      <c r="K1911" s="42"/>
      <c r="L1911" s="37"/>
      <c r="P1911" s="37"/>
    </row>
    <row r="1912" spans="3:16" x14ac:dyDescent="0.25">
      <c r="C1912" s="48"/>
      <c r="D1912" s="37"/>
      <c r="E1912" s="37"/>
      <c r="F1912" s="37"/>
      <c r="G1912" s="37"/>
      <c r="H1912" s="37"/>
      <c r="I1912" s="37"/>
      <c r="J1912" s="37"/>
      <c r="K1912" s="45"/>
      <c r="L1912" s="37"/>
      <c r="P1912" s="37"/>
    </row>
    <row r="1913" spans="3:16" x14ac:dyDescent="0.25">
      <c r="C1913" s="48"/>
      <c r="D1913" s="37"/>
      <c r="E1913" s="37"/>
      <c r="F1913" s="37"/>
      <c r="G1913" s="37"/>
      <c r="H1913" s="37"/>
      <c r="I1913" s="37"/>
      <c r="J1913" s="37"/>
      <c r="K1913" s="42"/>
      <c r="L1913" s="37"/>
      <c r="P1913" s="37"/>
    </row>
    <row r="1914" spans="3:16" x14ac:dyDescent="0.25">
      <c r="C1914" s="48"/>
      <c r="D1914" s="37"/>
      <c r="E1914" s="37"/>
      <c r="F1914" s="37"/>
      <c r="G1914" s="37"/>
      <c r="H1914" s="37"/>
      <c r="I1914" s="37"/>
      <c r="J1914" s="37"/>
      <c r="K1914" s="45"/>
      <c r="L1914" s="37"/>
      <c r="P1914" s="37"/>
    </row>
    <row r="1915" spans="3:16" x14ac:dyDescent="0.25">
      <c r="C1915" s="48"/>
      <c r="D1915" s="37"/>
      <c r="E1915" s="37"/>
      <c r="F1915" s="37"/>
      <c r="G1915" s="37"/>
      <c r="H1915" s="37"/>
      <c r="I1915" s="37"/>
      <c r="J1915" s="37"/>
      <c r="K1915" s="42"/>
      <c r="L1915" s="37"/>
      <c r="P1915" s="37"/>
    </row>
    <row r="1916" spans="3:16" x14ac:dyDescent="0.25">
      <c r="C1916" s="48"/>
      <c r="D1916" s="37"/>
      <c r="E1916" s="37"/>
      <c r="F1916" s="37"/>
      <c r="G1916" s="37"/>
      <c r="H1916" s="37"/>
      <c r="I1916" s="37"/>
      <c r="J1916" s="37"/>
      <c r="K1916" s="45"/>
      <c r="L1916" s="37"/>
      <c r="P1916" s="37"/>
    </row>
    <row r="1917" spans="3:16" x14ac:dyDescent="0.25">
      <c r="C1917" s="48"/>
      <c r="D1917" s="37"/>
      <c r="E1917" s="37"/>
      <c r="F1917" s="37"/>
      <c r="G1917" s="37"/>
      <c r="H1917" s="37"/>
      <c r="I1917" s="37"/>
      <c r="J1917" s="37"/>
      <c r="K1917" s="42"/>
      <c r="L1917" s="37"/>
      <c r="P1917" s="37"/>
    </row>
    <row r="1918" spans="3:16" x14ac:dyDescent="0.25">
      <c r="C1918" s="48"/>
      <c r="D1918" s="37"/>
      <c r="E1918" s="37"/>
      <c r="F1918" s="37"/>
      <c r="G1918" s="37"/>
      <c r="H1918" s="37"/>
      <c r="I1918" s="37"/>
      <c r="J1918" s="37"/>
      <c r="K1918" s="45"/>
      <c r="L1918" s="37"/>
      <c r="P1918" s="37"/>
    </row>
    <row r="1919" spans="3:16" x14ac:dyDescent="0.25">
      <c r="C1919" s="48"/>
      <c r="D1919" s="37"/>
      <c r="E1919" s="37"/>
      <c r="F1919" s="37"/>
      <c r="G1919" s="37"/>
      <c r="H1919" s="37"/>
      <c r="I1919" s="37"/>
      <c r="J1919" s="37"/>
      <c r="K1919" s="42"/>
      <c r="L1919" s="37"/>
      <c r="P1919" s="37"/>
    </row>
    <row r="1920" spans="3:16" x14ac:dyDescent="0.25">
      <c r="C1920" s="48"/>
      <c r="D1920" s="37"/>
      <c r="E1920" s="37"/>
      <c r="F1920" s="37"/>
      <c r="G1920" s="37"/>
      <c r="H1920" s="37"/>
      <c r="I1920" s="37"/>
      <c r="J1920" s="37"/>
      <c r="K1920" s="45"/>
      <c r="L1920" s="37"/>
      <c r="P1920" s="37"/>
    </row>
    <row r="1921" spans="3:16" x14ac:dyDescent="0.25">
      <c r="C1921" s="48"/>
      <c r="D1921" s="37"/>
      <c r="E1921" s="37"/>
      <c r="F1921" s="37"/>
      <c r="G1921" s="37"/>
      <c r="H1921" s="37"/>
      <c r="I1921" s="37"/>
      <c r="J1921" s="37"/>
      <c r="K1921" s="42"/>
      <c r="L1921" s="37"/>
      <c r="P1921" s="37"/>
    </row>
    <row r="1922" spans="3:16" x14ac:dyDescent="0.25">
      <c r="C1922" s="48"/>
      <c r="D1922" s="37"/>
      <c r="E1922" s="37"/>
      <c r="F1922" s="37"/>
      <c r="G1922" s="37"/>
      <c r="H1922" s="37"/>
      <c r="I1922" s="37"/>
      <c r="J1922" s="37"/>
      <c r="K1922" s="45"/>
      <c r="L1922" s="37"/>
      <c r="P1922" s="37"/>
    </row>
    <row r="1923" spans="3:16" x14ac:dyDescent="0.25">
      <c r="C1923" s="48"/>
      <c r="D1923" s="37"/>
      <c r="E1923" s="37"/>
      <c r="F1923" s="37"/>
      <c r="G1923" s="37"/>
      <c r="H1923" s="37"/>
      <c r="I1923" s="37"/>
      <c r="J1923" s="37"/>
      <c r="K1923" s="42"/>
      <c r="L1923" s="37"/>
      <c r="P1923" s="37"/>
    </row>
    <row r="1924" spans="3:16" x14ac:dyDescent="0.25">
      <c r="C1924" s="48"/>
      <c r="D1924" s="37"/>
      <c r="E1924" s="37"/>
      <c r="F1924" s="37"/>
      <c r="G1924" s="37"/>
      <c r="H1924" s="37"/>
      <c r="I1924" s="37"/>
      <c r="J1924" s="37"/>
      <c r="K1924" s="45"/>
      <c r="L1924" s="37"/>
      <c r="P1924" s="37"/>
    </row>
    <row r="1925" spans="3:16" x14ac:dyDescent="0.25">
      <c r="C1925" s="48"/>
      <c r="D1925" s="37"/>
      <c r="E1925" s="37"/>
      <c r="F1925" s="37"/>
      <c r="G1925" s="37"/>
      <c r="H1925" s="37"/>
      <c r="I1925" s="37"/>
      <c r="J1925" s="37"/>
      <c r="K1925" s="42"/>
      <c r="L1925" s="37"/>
      <c r="P1925" s="37"/>
    </row>
    <row r="1926" spans="3:16" x14ac:dyDescent="0.25">
      <c r="C1926" s="48"/>
      <c r="D1926" s="37"/>
      <c r="E1926" s="37"/>
      <c r="F1926" s="37"/>
      <c r="G1926" s="37"/>
      <c r="H1926" s="37"/>
      <c r="I1926" s="37"/>
      <c r="J1926" s="37"/>
      <c r="K1926" s="45"/>
      <c r="L1926" s="37"/>
      <c r="P1926" s="37"/>
    </row>
    <row r="1927" spans="3:16" x14ac:dyDescent="0.25">
      <c r="C1927" s="48"/>
      <c r="D1927" s="37"/>
      <c r="E1927" s="37"/>
      <c r="F1927" s="37"/>
      <c r="G1927" s="37"/>
      <c r="H1927" s="37"/>
      <c r="I1927" s="37"/>
      <c r="J1927" s="37"/>
      <c r="K1927" s="42"/>
      <c r="L1927" s="37"/>
      <c r="P1927" s="37"/>
    </row>
    <row r="1928" spans="3:16" x14ac:dyDescent="0.25">
      <c r="C1928" s="48"/>
      <c r="D1928" s="37"/>
      <c r="E1928" s="37"/>
      <c r="F1928" s="37"/>
      <c r="G1928" s="37"/>
      <c r="H1928" s="37"/>
      <c r="I1928" s="37"/>
      <c r="J1928" s="37"/>
      <c r="K1928" s="45"/>
      <c r="L1928" s="37"/>
      <c r="P1928" s="37"/>
    </row>
    <row r="1929" spans="3:16" x14ac:dyDescent="0.25">
      <c r="C1929" s="48"/>
      <c r="D1929" s="37"/>
      <c r="E1929" s="37"/>
      <c r="F1929" s="37"/>
      <c r="G1929" s="37"/>
      <c r="H1929" s="37"/>
      <c r="I1929" s="37"/>
      <c r="J1929" s="37"/>
      <c r="K1929" s="42"/>
      <c r="L1929" s="37"/>
      <c r="P1929" s="37"/>
    </row>
    <row r="1930" spans="3:16" x14ac:dyDescent="0.25">
      <c r="C1930" s="48"/>
      <c r="D1930" s="37"/>
      <c r="E1930" s="37"/>
      <c r="F1930" s="37"/>
      <c r="G1930" s="37"/>
      <c r="H1930" s="37"/>
      <c r="I1930" s="37"/>
      <c r="J1930" s="37"/>
      <c r="K1930" s="45"/>
      <c r="L1930" s="37"/>
      <c r="P1930" s="37"/>
    </row>
    <row r="1931" spans="3:16" x14ac:dyDescent="0.25">
      <c r="C1931" s="48"/>
      <c r="D1931" s="37"/>
      <c r="E1931" s="37"/>
      <c r="F1931" s="37"/>
      <c r="G1931" s="37"/>
      <c r="H1931" s="37"/>
      <c r="I1931" s="37"/>
      <c r="J1931" s="37"/>
      <c r="K1931" s="42"/>
      <c r="L1931" s="37"/>
      <c r="P1931" s="37"/>
    </row>
    <row r="1932" spans="3:16" x14ac:dyDescent="0.25">
      <c r="C1932" s="48"/>
      <c r="D1932" s="37"/>
      <c r="E1932" s="37"/>
      <c r="F1932" s="37"/>
      <c r="G1932" s="37"/>
      <c r="H1932" s="37"/>
      <c r="I1932" s="37"/>
      <c r="J1932" s="37"/>
      <c r="K1932" s="45"/>
      <c r="L1932" s="37"/>
      <c r="P1932" s="37"/>
    </row>
    <row r="1933" spans="3:16" x14ac:dyDescent="0.25">
      <c r="C1933" s="48"/>
      <c r="D1933" s="37"/>
      <c r="E1933" s="37"/>
      <c r="F1933" s="37"/>
      <c r="G1933" s="37"/>
      <c r="H1933" s="37"/>
      <c r="I1933" s="37"/>
      <c r="J1933" s="37"/>
      <c r="K1933" s="42"/>
      <c r="L1933" s="37"/>
      <c r="P1933" s="37"/>
    </row>
    <row r="1934" spans="3:16" x14ac:dyDescent="0.25">
      <c r="C1934" s="48"/>
      <c r="D1934" s="37"/>
      <c r="E1934" s="37"/>
      <c r="F1934" s="37"/>
      <c r="G1934" s="37"/>
      <c r="H1934" s="37"/>
      <c r="I1934" s="37"/>
      <c r="J1934" s="37"/>
      <c r="K1934" s="45"/>
      <c r="L1934" s="37"/>
      <c r="P1934" s="37"/>
    </row>
    <row r="1935" spans="3:16" x14ac:dyDescent="0.25">
      <c r="C1935" s="48"/>
      <c r="D1935" s="37"/>
      <c r="E1935" s="37"/>
      <c r="F1935" s="37"/>
      <c r="G1935" s="37"/>
      <c r="H1935" s="37"/>
      <c r="I1935" s="37"/>
      <c r="J1935" s="37"/>
      <c r="K1935" s="42"/>
      <c r="L1935" s="37"/>
      <c r="P1935" s="37"/>
    </row>
    <row r="1936" spans="3:16" x14ac:dyDescent="0.25">
      <c r="C1936" s="48"/>
      <c r="D1936" s="37"/>
      <c r="E1936" s="37"/>
      <c r="F1936" s="37"/>
      <c r="G1936" s="37"/>
      <c r="H1936" s="37"/>
      <c r="I1936" s="37"/>
      <c r="J1936" s="37"/>
      <c r="K1936" s="45"/>
      <c r="L1936" s="37"/>
      <c r="P1936" s="37"/>
    </row>
    <row r="1937" spans="3:16" x14ac:dyDescent="0.25">
      <c r="C1937" s="48"/>
      <c r="D1937" s="37"/>
      <c r="E1937" s="37"/>
      <c r="F1937" s="37"/>
      <c r="G1937" s="37"/>
      <c r="H1937" s="37"/>
      <c r="I1937" s="37"/>
      <c r="J1937" s="37"/>
      <c r="K1937" s="42"/>
      <c r="L1937" s="37"/>
      <c r="P1937" s="37"/>
    </row>
    <row r="1938" spans="3:16" x14ac:dyDescent="0.25">
      <c r="C1938" s="48"/>
      <c r="D1938" s="37"/>
      <c r="E1938" s="37"/>
      <c r="F1938" s="37"/>
      <c r="G1938" s="37"/>
      <c r="H1938" s="37"/>
      <c r="I1938" s="37"/>
      <c r="J1938" s="37"/>
      <c r="K1938" s="45"/>
      <c r="L1938" s="37"/>
      <c r="P1938" s="37"/>
    </row>
    <row r="1939" spans="3:16" x14ac:dyDescent="0.25">
      <c r="C1939" s="48"/>
      <c r="D1939" s="37"/>
      <c r="E1939" s="37"/>
      <c r="F1939" s="37"/>
      <c r="G1939" s="37"/>
      <c r="H1939" s="37"/>
      <c r="I1939" s="37"/>
      <c r="J1939" s="37"/>
      <c r="K1939" s="42"/>
      <c r="L1939" s="37"/>
      <c r="P1939" s="37"/>
    </row>
    <row r="1940" spans="3:16" x14ac:dyDescent="0.25">
      <c r="C1940" s="48"/>
      <c r="D1940" s="37"/>
      <c r="E1940" s="37"/>
      <c r="F1940" s="37"/>
      <c r="G1940" s="37"/>
      <c r="H1940" s="37"/>
      <c r="I1940" s="37"/>
      <c r="J1940" s="37"/>
      <c r="K1940" s="45"/>
      <c r="L1940" s="37"/>
      <c r="P1940" s="37"/>
    </row>
    <row r="1941" spans="3:16" x14ac:dyDescent="0.25">
      <c r="C1941" s="48"/>
      <c r="D1941" s="37"/>
      <c r="E1941" s="37"/>
      <c r="F1941" s="37"/>
      <c r="G1941" s="37"/>
      <c r="H1941" s="37"/>
      <c r="I1941" s="37"/>
      <c r="J1941" s="37"/>
      <c r="K1941" s="42"/>
      <c r="L1941" s="37"/>
      <c r="P1941" s="37"/>
    </row>
    <row r="1942" spans="3:16" x14ac:dyDescent="0.25">
      <c r="C1942" s="48"/>
      <c r="D1942" s="37"/>
      <c r="E1942" s="37"/>
      <c r="F1942" s="37"/>
      <c r="G1942" s="37"/>
      <c r="H1942" s="37"/>
      <c r="I1942" s="37"/>
      <c r="J1942" s="37"/>
      <c r="K1942" s="45"/>
      <c r="L1942" s="37"/>
      <c r="P1942" s="37"/>
    </row>
    <row r="1943" spans="3:16" x14ac:dyDescent="0.25">
      <c r="C1943" s="48"/>
      <c r="D1943" s="37"/>
      <c r="E1943" s="37"/>
      <c r="F1943" s="37"/>
      <c r="G1943" s="37"/>
      <c r="H1943" s="37"/>
      <c r="I1943" s="37"/>
      <c r="J1943" s="37"/>
      <c r="K1943" s="42"/>
      <c r="L1943" s="37"/>
      <c r="P1943" s="37"/>
    </row>
    <row r="1944" spans="3:16" x14ac:dyDescent="0.25">
      <c r="C1944" s="48"/>
      <c r="D1944" s="37"/>
      <c r="E1944" s="37"/>
      <c r="F1944" s="37"/>
      <c r="G1944" s="37"/>
      <c r="H1944" s="37"/>
      <c r="I1944" s="37"/>
      <c r="J1944" s="37"/>
      <c r="K1944" s="45"/>
      <c r="L1944" s="37"/>
      <c r="P1944" s="37"/>
    </row>
    <row r="1945" spans="3:16" x14ac:dyDescent="0.25">
      <c r="C1945" s="48"/>
      <c r="D1945" s="37"/>
      <c r="E1945" s="37"/>
      <c r="F1945" s="37"/>
      <c r="G1945" s="37"/>
      <c r="H1945" s="37"/>
      <c r="I1945" s="37"/>
      <c r="J1945" s="37"/>
      <c r="K1945" s="42"/>
      <c r="L1945" s="37"/>
      <c r="P1945" s="37"/>
    </row>
    <row r="1946" spans="3:16" x14ac:dyDescent="0.25">
      <c r="C1946" s="48"/>
      <c r="D1946" s="37"/>
      <c r="E1946" s="37"/>
      <c r="F1946" s="37"/>
      <c r="G1946" s="37"/>
      <c r="H1946" s="37"/>
      <c r="I1946" s="37"/>
      <c r="J1946" s="37"/>
      <c r="K1946" s="45"/>
      <c r="L1946" s="37"/>
      <c r="P1946" s="37"/>
    </row>
    <row r="1947" spans="3:16" x14ac:dyDescent="0.25">
      <c r="C1947" s="48"/>
      <c r="D1947" s="37"/>
      <c r="E1947" s="37"/>
      <c r="F1947" s="37"/>
      <c r="G1947" s="37"/>
      <c r="H1947" s="37"/>
      <c r="I1947" s="37"/>
      <c r="J1947" s="37"/>
      <c r="K1947" s="42"/>
      <c r="L1947" s="37"/>
      <c r="P1947" s="37"/>
    </row>
    <row r="1948" spans="3:16" x14ac:dyDescent="0.25">
      <c r="C1948" s="48"/>
      <c r="D1948" s="37"/>
      <c r="E1948" s="37"/>
      <c r="F1948" s="37"/>
      <c r="G1948" s="37"/>
      <c r="H1948" s="37"/>
      <c r="I1948" s="37"/>
      <c r="J1948" s="37"/>
      <c r="K1948" s="45"/>
      <c r="L1948" s="37"/>
      <c r="P1948" s="37"/>
    </row>
    <row r="1949" spans="3:16" x14ac:dyDescent="0.25">
      <c r="C1949" s="48"/>
      <c r="D1949" s="37"/>
      <c r="E1949" s="37"/>
      <c r="F1949" s="37"/>
      <c r="G1949" s="37"/>
      <c r="H1949" s="37"/>
      <c r="I1949" s="37"/>
      <c r="J1949" s="37"/>
      <c r="K1949" s="42"/>
      <c r="L1949" s="37"/>
      <c r="P1949" s="37"/>
    </row>
    <row r="1950" spans="3:16" x14ac:dyDescent="0.25">
      <c r="C1950" s="48"/>
      <c r="D1950" s="37"/>
      <c r="E1950" s="37"/>
      <c r="F1950" s="37"/>
      <c r="G1950" s="37"/>
      <c r="H1950" s="37"/>
      <c r="I1950" s="37"/>
      <c r="J1950" s="37"/>
      <c r="K1950" s="45"/>
      <c r="L1950" s="37"/>
      <c r="P1950" s="37"/>
    </row>
    <row r="1951" spans="3:16" x14ac:dyDescent="0.25">
      <c r="C1951" s="48"/>
      <c r="D1951" s="37"/>
      <c r="E1951" s="37"/>
      <c r="F1951" s="37"/>
      <c r="G1951" s="37"/>
      <c r="H1951" s="37"/>
      <c r="I1951" s="37"/>
      <c r="J1951" s="37"/>
      <c r="K1951" s="42"/>
      <c r="L1951" s="37"/>
      <c r="P1951" s="37"/>
    </row>
    <row r="1952" spans="3:16" x14ac:dyDescent="0.25">
      <c r="C1952" s="48"/>
      <c r="D1952" s="37"/>
      <c r="E1952" s="37"/>
      <c r="F1952" s="37"/>
      <c r="G1952" s="37"/>
      <c r="H1952" s="37"/>
      <c r="I1952" s="37"/>
      <c r="J1952" s="37"/>
      <c r="K1952" s="45"/>
      <c r="L1952" s="37"/>
      <c r="P1952" s="37"/>
    </row>
    <row r="1953" spans="3:16" x14ac:dyDescent="0.25">
      <c r="C1953" s="48"/>
      <c r="D1953" s="37"/>
      <c r="E1953" s="37"/>
      <c r="F1953" s="37"/>
      <c r="G1953" s="37"/>
      <c r="H1953" s="37"/>
      <c r="I1953" s="37"/>
      <c r="J1953" s="37"/>
      <c r="K1953" s="42"/>
      <c r="L1953" s="37"/>
      <c r="P1953" s="37"/>
    </row>
    <row r="1954" spans="3:16" x14ac:dyDescent="0.25">
      <c r="C1954" s="48"/>
      <c r="D1954" s="37"/>
      <c r="E1954" s="37"/>
      <c r="F1954" s="37"/>
      <c r="G1954" s="37"/>
      <c r="H1954" s="37"/>
      <c r="I1954" s="37"/>
      <c r="J1954" s="37"/>
      <c r="K1954" s="45"/>
      <c r="L1954" s="37"/>
      <c r="P1954" s="37"/>
    </row>
    <row r="1955" spans="3:16" x14ac:dyDescent="0.25">
      <c r="C1955" s="48"/>
      <c r="D1955" s="37"/>
      <c r="E1955" s="37"/>
      <c r="F1955" s="37"/>
      <c r="G1955" s="37"/>
      <c r="H1955" s="37"/>
      <c r="I1955" s="37"/>
      <c r="J1955" s="37"/>
      <c r="K1955" s="42"/>
      <c r="L1955" s="37"/>
      <c r="P1955" s="37"/>
    </row>
    <row r="1956" spans="3:16" x14ac:dyDescent="0.25">
      <c r="C1956" s="48"/>
      <c r="D1956" s="37"/>
      <c r="E1956" s="37"/>
      <c r="F1956" s="37"/>
      <c r="G1956" s="37"/>
      <c r="H1956" s="37"/>
      <c r="I1956" s="37"/>
      <c r="J1956" s="37"/>
      <c r="K1956" s="45"/>
      <c r="L1956" s="37"/>
      <c r="P1956" s="37"/>
    </row>
    <row r="1957" spans="3:16" x14ac:dyDescent="0.25">
      <c r="C1957" s="48"/>
      <c r="D1957" s="37"/>
      <c r="E1957" s="37"/>
      <c r="F1957" s="37"/>
      <c r="G1957" s="37"/>
      <c r="H1957" s="37"/>
      <c r="I1957" s="37"/>
      <c r="J1957" s="37"/>
      <c r="K1957" s="42"/>
      <c r="L1957" s="37"/>
      <c r="P1957" s="37"/>
    </row>
    <row r="1958" spans="3:16" x14ac:dyDescent="0.25">
      <c r="C1958" s="48"/>
      <c r="D1958" s="37"/>
      <c r="E1958" s="37"/>
      <c r="F1958" s="37"/>
      <c r="G1958" s="37"/>
      <c r="H1958" s="37"/>
      <c r="I1958" s="37"/>
      <c r="J1958" s="37"/>
      <c r="K1958" s="45"/>
      <c r="L1958" s="37"/>
      <c r="P1958" s="37"/>
    </row>
    <row r="1959" spans="3:16" x14ac:dyDescent="0.25">
      <c r="C1959" s="48"/>
      <c r="D1959" s="37"/>
      <c r="E1959" s="37"/>
      <c r="F1959" s="37"/>
      <c r="G1959" s="37"/>
      <c r="H1959" s="37"/>
      <c r="I1959" s="37"/>
      <c r="J1959" s="37"/>
      <c r="K1959" s="42"/>
      <c r="L1959" s="37"/>
      <c r="P1959" s="37"/>
    </row>
    <row r="1960" spans="3:16" x14ac:dyDescent="0.25">
      <c r="C1960" s="48"/>
      <c r="D1960" s="37"/>
      <c r="E1960" s="37"/>
      <c r="F1960" s="37"/>
      <c r="G1960" s="37"/>
      <c r="H1960" s="37"/>
      <c r="I1960" s="37"/>
      <c r="J1960" s="37"/>
      <c r="K1960" s="45"/>
      <c r="L1960" s="37"/>
      <c r="P1960" s="37"/>
    </row>
    <row r="1961" spans="3:16" x14ac:dyDescent="0.25">
      <c r="C1961" s="48"/>
      <c r="D1961" s="37"/>
      <c r="E1961" s="37"/>
      <c r="F1961" s="37"/>
      <c r="G1961" s="37"/>
      <c r="H1961" s="37"/>
      <c r="I1961" s="37"/>
      <c r="J1961" s="37"/>
      <c r="K1961" s="42"/>
      <c r="L1961" s="37"/>
      <c r="P1961" s="37"/>
    </row>
    <row r="1962" spans="3:16" x14ac:dyDescent="0.25">
      <c r="C1962" s="48"/>
      <c r="D1962" s="37"/>
      <c r="E1962" s="37"/>
      <c r="F1962" s="37"/>
      <c r="G1962" s="37"/>
      <c r="H1962" s="37"/>
      <c r="I1962" s="37"/>
      <c r="J1962" s="37"/>
      <c r="K1962" s="45"/>
      <c r="L1962" s="37"/>
      <c r="P1962" s="37"/>
    </row>
    <row r="1963" spans="3:16" x14ac:dyDescent="0.25">
      <c r="C1963" s="48"/>
      <c r="D1963" s="37"/>
      <c r="E1963" s="37"/>
      <c r="F1963" s="37"/>
      <c r="G1963" s="37"/>
      <c r="H1963" s="37"/>
      <c r="I1963" s="37"/>
      <c r="J1963" s="37"/>
      <c r="K1963" s="42"/>
      <c r="L1963" s="37"/>
      <c r="P1963" s="37"/>
    </row>
    <row r="1964" spans="3:16" x14ac:dyDescent="0.25">
      <c r="C1964" s="48"/>
      <c r="D1964" s="37"/>
      <c r="E1964" s="37"/>
      <c r="F1964" s="37"/>
      <c r="G1964" s="37"/>
      <c r="H1964" s="37"/>
      <c r="I1964" s="37"/>
      <c r="J1964" s="37"/>
      <c r="K1964" s="45"/>
      <c r="L1964" s="37"/>
      <c r="P1964" s="37"/>
    </row>
    <row r="1965" spans="3:16" x14ac:dyDescent="0.25">
      <c r="C1965" s="48"/>
      <c r="D1965" s="37"/>
      <c r="E1965" s="37"/>
      <c r="F1965" s="37"/>
      <c r="G1965" s="37"/>
      <c r="H1965" s="37"/>
      <c r="I1965" s="37"/>
      <c r="J1965" s="37"/>
      <c r="K1965" s="42"/>
      <c r="L1965" s="37"/>
      <c r="P1965" s="37"/>
    </row>
    <row r="1966" spans="3:16" x14ac:dyDescent="0.25">
      <c r="C1966" s="48"/>
      <c r="D1966" s="37"/>
      <c r="E1966" s="37"/>
      <c r="F1966" s="37"/>
      <c r="G1966" s="37"/>
      <c r="H1966" s="37"/>
      <c r="I1966" s="37"/>
      <c r="J1966" s="37"/>
      <c r="K1966" s="45"/>
      <c r="L1966" s="37"/>
      <c r="P1966" s="37"/>
    </row>
    <row r="1967" spans="3:16" x14ac:dyDescent="0.25">
      <c r="C1967" s="48"/>
      <c r="D1967" s="37"/>
      <c r="E1967" s="37"/>
      <c r="F1967" s="37"/>
      <c r="G1967" s="37"/>
      <c r="H1967" s="37"/>
      <c r="I1967" s="37"/>
      <c r="J1967" s="37"/>
      <c r="K1967" s="42"/>
      <c r="L1967" s="37"/>
      <c r="P1967" s="37"/>
    </row>
    <row r="1968" spans="3:16" x14ac:dyDescent="0.25">
      <c r="C1968" s="48"/>
      <c r="D1968" s="37"/>
      <c r="E1968" s="37"/>
      <c r="F1968" s="37"/>
      <c r="G1968" s="37"/>
      <c r="H1968" s="37"/>
      <c r="I1968" s="37"/>
      <c r="J1968" s="37"/>
      <c r="K1968" s="45"/>
      <c r="L1968" s="37"/>
      <c r="P1968" s="37"/>
    </row>
    <row r="1969" spans="3:16" x14ac:dyDescent="0.25">
      <c r="C1969" s="48"/>
      <c r="D1969" s="37"/>
      <c r="E1969" s="37"/>
      <c r="F1969" s="37"/>
      <c r="G1969" s="37"/>
      <c r="H1969" s="37"/>
      <c r="I1969" s="37"/>
      <c r="J1969" s="37"/>
      <c r="K1969" s="42"/>
      <c r="L1969" s="37"/>
      <c r="P1969" s="37"/>
    </row>
    <row r="1970" spans="3:16" x14ac:dyDescent="0.25">
      <c r="C1970" s="48"/>
      <c r="D1970" s="37"/>
      <c r="E1970" s="37"/>
      <c r="F1970" s="37"/>
      <c r="G1970" s="37"/>
      <c r="H1970" s="37"/>
      <c r="I1970" s="37"/>
      <c r="J1970" s="37"/>
      <c r="K1970" s="45"/>
      <c r="L1970" s="37"/>
      <c r="P1970" s="37"/>
    </row>
    <row r="1971" spans="3:16" x14ac:dyDescent="0.25">
      <c r="C1971" s="48"/>
      <c r="D1971" s="37"/>
      <c r="E1971" s="37"/>
      <c r="F1971" s="37"/>
      <c r="G1971" s="37"/>
      <c r="H1971" s="37"/>
      <c r="I1971" s="37"/>
      <c r="J1971" s="37"/>
      <c r="K1971" s="42"/>
      <c r="L1971" s="37"/>
      <c r="P1971" s="37"/>
    </row>
    <row r="1972" spans="3:16" x14ac:dyDescent="0.25">
      <c r="C1972" s="48"/>
      <c r="D1972" s="37"/>
      <c r="E1972" s="37"/>
      <c r="F1972" s="37"/>
      <c r="G1972" s="37"/>
      <c r="H1972" s="37"/>
      <c r="I1972" s="37"/>
      <c r="J1972" s="37"/>
      <c r="K1972" s="45"/>
      <c r="L1972" s="37"/>
      <c r="P1972" s="37"/>
    </row>
    <row r="1973" spans="3:16" x14ac:dyDescent="0.25">
      <c r="C1973" s="48"/>
      <c r="D1973" s="37"/>
      <c r="E1973" s="37"/>
      <c r="F1973" s="37"/>
      <c r="G1973" s="37"/>
      <c r="H1973" s="37"/>
      <c r="I1973" s="37"/>
      <c r="J1973" s="37"/>
      <c r="K1973" s="42"/>
      <c r="L1973" s="37"/>
      <c r="P1973" s="37"/>
    </row>
    <row r="1974" spans="3:16" x14ac:dyDescent="0.25">
      <c r="C1974" s="48"/>
      <c r="D1974" s="37"/>
      <c r="E1974" s="37"/>
      <c r="F1974" s="37"/>
      <c r="G1974" s="37"/>
      <c r="H1974" s="37"/>
      <c r="I1974" s="37"/>
      <c r="J1974" s="37"/>
      <c r="K1974" s="45"/>
      <c r="L1974" s="37"/>
      <c r="P1974" s="37"/>
    </row>
    <row r="1975" spans="3:16" x14ac:dyDescent="0.25">
      <c r="C1975" s="48"/>
      <c r="D1975" s="37"/>
      <c r="E1975" s="37"/>
      <c r="F1975" s="37"/>
      <c r="G1975" s="37"/>
      <c r="H1975" s="37"/>
      <c r="I1975" s="37"/>
      <c r="J1975" s="37"/>
      <c r="K1975" s="42"/>
      <c r="L1975" s="37"/>
      <c r="P1975" s="37"/>
    </row>
    <row r="1976" spans="3:16" x14ac:dyDescent="0.25">
      <c r="C1976" s="48"/>
      <c r="D1976" s="37"/>
      <c r="E1976" s="37"/>
      <c r="F1976" s="37"/>
      <c r="G1976" s="37"/>
      <c r="H1976" s="37"/>
      <c r="I1976" s="37"/>
      <c r="J1976" s="37"/>
      <c r="K1976" s="45"/>
      <c r="L1976" s="37"/>
      <c r="P1976" s="37"/>
    </row>
    <row r="1977" spans="3:16" x14ac:dyDescent="0.25">
      <c r="C1977" s="48"/>
      <c r="D1977" s="37"/>
      <c r="E1977" s="37"/>
      <c r="F1977" s="37"/>
      <c r="G1977" s="37"/>
      <c r="H1977" s="37"/>
      <c r="I1977" s="37"/>
      <c r="J1977" s="37"/>
      <c r="K1977" s="42"/>
      <c r="L1977" s="37"/>
      <c r="P1977" s="37"/>
    </row>
    <row r="1978" spans="3:16" x14ac:dyDescent="0.25">
      <c r="C1978" s="48"/>
      <c r="D1978" s="37"/>
      <c r="E1978" s="37"/>
      <c r="F1978" s="37"/>
      <c r="G1978" s="37"/>
      <c r="H1978" s="37"/>
      <c r="I1978" s="37"/>
      <c r="J1978" s="37"/>
      <c r="K1978" s="45"/>
      <c r="L1978" s="37"/>
      <c r="P1978" s="37"/>
    </row>
    <row r="1979" spans="3:16" x14ac:dyDescent="0.25">
      <c r="C1979" s="48"/>
      <c r="D1979" s="37"/>
      <c r="E1979" s="37"/>
      <c r="F1979" s="37"/>
      <c r="G1979" s="37"/>
      <c r="H1979" s="37"/>
      <c r="I1979" s="37"/>
      <c r="J1979" s="37"/>
      <c r="K1979" s="42"/>
      <c r="L1979" s="37"/>
      <c r="P1979" s="37"/>
    </row>
    <row r="1980" spans="3:16" x14ac:dyDescent="0.25">
      <c r="C1980" s="48"/>
      <c r="D1980" s="37"/>
      <c r="E1980" s="37"/>
      <c r="F1980" s="37"/>
      <c r="G1980" s="37"/>
      <c r="H1980" s="37"/>
      <c r="I1980" s="37"/>
      <c r="J1980" s="37"/>
      <c r="K1980" s="45"/>
      <c r="L1980" s="37"/>
      <c r="P1980" s="37"/>
    </row>
    <row r="1981" spans="3:16" x14ac:dyDescent="0.25">
      <c r="C1981" s="48"/>
      <c r="D1981" s="37"/>
      <c r="E1981" s="37"/>
      <c r="F1981" s="37"/>
      <c r="G1981" s="37"/>
      <c r="H1981" s="37"/>
      <c r="I1981" s="37"/>
      <c r="J1981" s="37"/>
      <c r="K1981" s="42"/>
      <c r="L1981" s="37"/>
      <c r="P1981" s="37"/>
    </row>
    <row r="1982" spans="3:16" x14ac:dyDescent="0.25">
      <c r="C1982" s="48"/>
      <c r="D1982" s="37"/>
      <c r="E1982" s="37"/>
      <c r="F1982" s="37"/>
      <c r="G1982" s="37"/>
      <c r="H1982" s="37"/>
      <c r="I1982" s="37"/>
      <c r="J1982" s="37"/>
      <c r="K1982" s="45"/>
      <c r="L1982" s="37"/>
      <c r="P1982" s="37"/>
    </row>
    <row r="1983" spans="3:16" x14ac:dyDescent="0.25">
      <c r="C1983" s="48"/>
      <c r="D1983" s="37"/>
      <c r="E1983" s="37"/>
      <c r="F1983" s="37"/>
      <c r="G1983" s="37"/>
      <c r="H1983" s="37"/>
      <c r="I1983" s="37"/>
      <c r="J1983" s="37"/>
      <c r="K1983" s="42"/>
      <c r="L1983" s="37"/>
      <c r="P1983" s="37"/>
    </row>
    <row r="1984" spans="3:16" x14ac:dyDescent="0.25">
      <c r="C1984" s="48"/>
      <c r="D1984" s="37"/>
      <c r="E1984" s="37"/>
      <c r="F1984" s="37"/>
      <c r="G1984" s="37"/>
      <c r="H1984" s="37"/>
      <c r="I1984" s="37"/>
      <c r="J1984" s="37"/>
      <c r="K1984" s="45"/>
      <c r="L1984" s="37"/>
      <c r="P1984" s="37"/>
    </row>
    <row r="1985" spans="3:16" x14ac:dyDescent="0.25">
      <c r="C1985" s="48"/>
      <c r="D1985" s="37"/>
      <c r="E1985" s="37"/>
      <c r="F1985" s="37"/>
      <c r="G1985" s="37"/>
      <c r="H1985" s="37"/>
      <c r="I1985" s="37"/>
      <c r="J1985" s="37"/>
      <c r="K1985" s="42"/>
      <c r="L1985" s="37"/>
      <c r="P1985" s="37"/>
    </row>
    <row r="1986" spans="3:16" x14ac:dyDescent="0.25">
      <c r="C1986" s="48"/>
      <c r="D1986" s="37"/>
      <c r="E1986" s="37"/>
      <c r="F1986" s="37"/>
      <c r="G1986" s="37"/>
      <c r="H1986" s="37"/>
      <c r="I1986" s="37"/>
      <c r="J1986" s="37"/>
      <c r="K1986" s="45"/>
      <c r="L1986" s="37"/>
      <c r="P1986" s="37"/>
    </row>
    <row r="1987" spans="3:16" x14ac:dyDescent="0.25">
      <c r="C1987" s="48"/>
      <c r="D1987" s="37"/>
      <c r="E1987" s="37"/>
      <c r="F1987" s="37"/>
      <c r="G1987" s="37"/>
      <c r="H1987" s="37"/>
      <c r="I1987" s="37"/>
      <c r="J1987" s="37"/>
      <c r="K1987" s="42"/>
      <c r="L1987" s="37"/>
      <c r="P1987" s="37"/>
    </row>
    <row r="1988" spans="3:16" x14ac:dyDescent="0.25">
      <c r="C1988" s="48"/>
      <c r="D1988" s="37"/>
      <c r="E1988" s="37"/>
      <c r="F1988" s="37"/>
      <c r="G1988" s="37"/>
      <c r="H1988" s="37"/>
      <c r="I1988" s="37"/>
      <c r="J1988" s="37"/>
      <c r="K1988" s="45"/>
      <c r="L1988" s="37"/>
      <c r="P1988" s="37"/>
    </row>
    <row r="1989" spans="3:16" x14ac:dyDescent="0.25">
      <c r="C1989" s="48"/>
      <c r="D1989" s="37"/>
      <c r="E1989" s="37"/>
      <c r="F1989" s="37"/>
      <c r="G1989" s="37"/>
      <c r="H1989" s="37"/>
      <c r="I1989" s="37"/>
      <c r="J1989" s="37"/>
      <c r="K1989" s="42"/>
      <c r="L1989" s="37"/>
      <c r="P1989" s="37"/>
    </row>
    <row r="1990" spans="3:16" x14ac:dyDescent="0.25">
      <c r="C1990" s="48"/>
      <c r="D1990" s="37"/>
      <c r="E1990" s="37"/>
      <c r="F1990" s="37"/>
      <c r="G1990" s="37"/>
      <c r="H1990" s="37"/>
      <c r="I1990" s="37"/>
      <c r="J1990" s="37"/>
      <c r="K1990" s="45"/>
      <c r="L1990" s="37"/>
      <c r="P1990" s="37"/>
    </row>
    <row r="1991" spans="3:16" x14ac:dyDescent="0.25">
      <c r="C1991" s="48"/>
      <c r="D1991" s="37"/>
      <c r="E1991" s="37"/>
      <c r="F1991" s="37"/>
      <c r="G1991" s="37"/>
      <c r="H1991" s="37"/>
      <c r="I1991" s="37"/>
      <c r="J1991" s="37"/>
      <c r="K1991" s="42"/>
      <c r="L1991" s="37"/>
      <c r="P1991" s="37"/>
    </row>
    <row r="1992" spans="3:16" x14ac:dyDescent="0.25">
      <c r="C1992" s="48"/>
      <c r="D1992" s="37"/>
      <c r="E1992" s="37"/>
      <c r="F1992" s="37"/>
      <c r="G1992" s="37"/>
      <c r="H1992" s="37"/>
      <c r="I1992" s="37"/>
      <c r="J1992" s="37"/>
      <c r="K1992" s="45"/>
      <c r="L1992" s="37"/>
      <c r="P1992" s="37"/>
    </row>
    <row r="1993" spans="3:16" x14ac:dyDescent="0.25">
      <c r="C1993" s="48"/>
      <c r="D1993" s="37"/>
      <c r="E1993" s="37"/>
      <c r="F1993" s="37"/>
      <c r="G1993" s="37"/>
      <c r="H1993" s="37"/>
      <c r="I1993" s="37"/>
      <c r="J1993" s="37"/>
      <c r="K1993" s="42"/>
      <c r="L1993" s="37"/>
      <c r="P1993" s="37"/>
    </row>
    <row r="1994" spans="3:16" x14ac:dyDescent="0.25">
      <c r="C1994" s="48"/>
      <c r="D1994" s="37"/>
      <c r="E1994" s="37"/>
      <c r="F1994" s="37"/>
      <c r="G1994" s="37"/>
      <c r="H1994" s="37"/>
      <c r="I1994" s="37"/>
      <c r="J1994" s="37"/>
      <c r="K1994" s="45"/>
      <c r="L1994" s="37"/>
      <c r="P1994" s="37"/>
    </row>
    <row r="1995" spans="3:16" x14ac:dyDescent="0.25">
      <c r="C1995" s="48"/>
      <c r="D1995" s="37"/>
      <c r="E1995" s="37"/>
      <c r="F1995" s="37"/>
      <c r="G1995" s="37"/>
      <c r="H1995" s="37"/>
      <c r="I1995" s="37"/>
      <c r="J1995" s="37"/>
      <c r="K1995" s="42"/>
      <c r="L1995" s="37"/>
      <c r="P1995" s="37"/>
    </row>
    <row r="1996" spans="3:16" x14ac:dyDescent="0.25">
      <c r="C1996" s="48"/>
      <c r="D1996" s="37"/>
      <c r="E1996" s="37"/>
      <c r="F1996" s="37"/>
      <c r="G1996" s="37"/>
      <c r="H1996" s="37"/>
      <c r="I1996" s="37"/>
      <c r="J1996" s="37"/>
      <c r="K1996" s="45"/>
      <c r="L1996" s="37"/>
      <c r="P1996" s="37"/>
    </row>
    <row r="1997" spans="3:16" x14ac:dyDescent="0.25">
      <c r="C1997" s="48"/>
      <c r="D1997" s="37"/>
      <c r="E1997" s="37"/>
      <c r="F1997" s="37"/>
      <c r="G1997" s="37"/>
      <c r="H1997" s="37"/>
      <c r="I1997" s="37"/>
      <c r="J1997" s="37"/>
      <c r="K1997" s="42"/>
      <c r="L1997" s="37"/>
      <c r="P1997" s="37"/>
    </row>
    <row r="1998" spans="3:16" x14ac:dyDescent="0.25">
      <c r="C1998" s="48"/>
      <c r="D1998" s="37"/>
      <c r="E1998" s="37"/>
      <c r="F1998" s="37"/>
      <c r="G1998" s="37"/>
      <c r="H1998" s="37"/>
      <c r="I1998" s="37"/>
      <c r="J1998" s="37"/>
      <c r="K1998" s="45"/>
      <c r="L1998" s="37"/>
      <c r="P1998" s="37"/>
    </row>
    <row r="1999" spans="3:16" x14ac:dyDescent="0.25">
      <c r="C1999" s="48"/>
      <c r="D1999" s="37"/>
      <c r="E1999" s="37"/>
      <c r="F1999" s="37"/>
      <c r="G1999" s="37"/>
      <c r="H1999" s="37"/>
      <c r="I1999" s="37"/>
      <c r="J1999" s="37"/>
      <c r="K1999" s="42"/>
      <c r="L1999" s="37"/>
      <c r="P1999" s="37"/>
    </row>
    <row r="2000" spans="3:16" x14ac:dyDescent="0.25">
      <c r="C2000" s="48"/>
      <c r="D2000" s="37"/>
      <c r="E2000" s="37"/>
      <c r="F2000" s="37"/>
      <c r="G2000" s="37"/>
      <c r="H2000" s="37"/>
      <c r="I2000" s="37"/>
      <c r="J2000" s="37"/>
      <c r="K2000" s="45"/>
      <c r="L2000" s="37"/>
      <c r="P2000" s="37"/>
    </row>
    <row r="2001" spans="3:16" x14ac:dyDescent="0.25">
      <c r="C2001" s="48"/>
      <c r="D2001" s="37"/>
      <c r="E2001" s="37"/>
      <c r="F2001" s="37"/>
      <c r="G2001" s="37"/>
      <c r="H2001" s="37"/>
      <c r="I2001" s="37"/>
      <c r="J2001" s="37"/>
      <c r="K2001" s="42"/>
      <c r="L2001" s="37"/>
      <c r="P2001" s="37"/>
    </row>
    <row r="2002" spans="3:16" x14ac:dyDescent="0.25">
      <c r="C2002" s="48"/>
      <c r="D2002" s="37"/>
      <c r="E2002" s="37"/>
      <c r="F2002" s="37"/>
      <c r="G2002" s="37"/>
      <c r="H2002" s="37"/>
      <c r="I2002" s="37"/>
      <c r="J2002" s="37"/>
      <c r="K2002" s="45"/>
      <c r="L2002" s="37"/>
      <c r="P2002" s="37"/>
    </row>
    <row r="2003" spans="3:16" x14ac:dyDescent="0.25">
      <c r="C2003" s="48"/>
      <c r="D2003" s="37"/>
      <c r="E2003" s="37"/>
      <c r="F2003" s="37"/>
      <c r="G2003" s="37"/>
      <c r="H2003" s="37"/>
      <c r="I2003" s="37"/>
      <c r="J2003" s="37"/>
      <c r="K2003" s="42"/>
      <c r="L2003" s="37"/>
      <c r="P2003" s="37"/>
    </row>
    <row r="2004" spans="3:16" x14ac:dyDescent="0.25">
      <c r="C2004" s="48"/>
      <c r="D2004" s="37"/>
      <c r="E2004" s="37"/>
      <c r="F2004" s="37"/>
      <c r="G2004" s="37"/>
      <c r="H2004" s="37"/>
      <c r="I2004" s="37"/>
      <c r="J2004" s="37"/>
      <c r="K2004" s="45"/>
      <c r="L2004" s="37"/>
      <c r="P2004" s="37"/>
    </row>
    <row r="2005" spans="3:16" x14ac:dyDescent="0.25">
      <c r="C2005" s="48"/>
      <c r="D2005" s="37"/>
      <c r="E2005" s="37"/>
      <c r="F2005" s="37"/>
      <c r="G2005" s="37"/>
      <c r="H2005" s="37"/>
      <c r="I2005" s="37"/>
      <c r="J2005" s="37"/>
      <c r="K2005" s="42"/>
      <c r="L2005" s="37"/>
      <c r="P2005" s="37"/>
    </row>
    <row r="2006" spans="3:16" x14ac:dyDescent="0.25">
      <c r="C2006" s="48"/>
      <c r="D2006" s="37"/>
      <c r="E2006" s="37"/>
      <c r="F2006" s="37"/>
      <c r="G2006" s="37"/>
      <c r="H2006" s="37"/>
      <c r="I2006" s="37"/>
      <c r="J2006" s="37"/>
      <c r="K2006" s="45"/>
      <c r="L2006" s="37"/>
      <c r="P2006" s="37"/>
    </row>
    <row r="2007" spans="3:16" x14ac:dyDescent="0.25">
      <c r="C2007" s="48"/>
      <c r="D2007" s="37"/>
      <c r="E2007" s="37"/>
      <c r="F2007" s="37"/>
      <c r="G2007" s="37"/>
      <c r="H2007" s="37"/>
      <c r="I2007" s="37"/>
      <c r="J2007" s="37"/>
      <c r="K2007" s="42"/>
      <c r="L2007" s="37"/>
      <c r="P2007" s="37"/>
    </row>
    <row r="2008" spans="3:16" x14ac:dyDescent="0.25">
      <c r="C2008" s="48"/>
      <c r="D2008" s="37"/>
      <c r="E2008" s="37"/>
      <c r="F2008" s="37"/>
      <c r="G2008" s="37"/>
      <c r="H2008" s="37"/>
      <c r="I2008" s="37"/>
      <c r="J2008" s="37"/>
      <c r="K2008" s="45"/>
      <c r="L2008" s="37"/>
      <c r="P2008" s="37"/>
    </row>
    <row r="2009" spans="3:16" x14ac:dyDescent="0.25">
      <c r="C2009" s="48"/>
      <c r="D2009" s="37"/>
      <c r="E2009" s="37"/>
      <c r="F2009" s="37"/>
      <c r="G2009" s="37"/>
      <c r="H2009" s="37"/>
      <c r="I2009" s="37"/>
      <c r="J2009" s="37"/>
      <c r="K2009" s="42"/>
      <c r="L2009" s="37"/>
      <c r="P2009" s="37"/>
    </row>
    <row r="2010" spans="3:16" x14ac:dyDescent="0.25">
      <c r="C2010" s="48"/>
      <c r="D2010" s="37"/>
      <c r="E2010" s="37"/>
      <c r="F2010" s="37"/>
      <c r="G2010" s="37"/>
      <c r="H2010" s="37"/>
      <c r="I2010" s="37"/>
      <c r="J2010" s="37"/>
      <c r="K2010" s="45"/>
      <c r="L2010" s="37"/>
      <c r="P2010" s="37"/>
    </row>
    <row r="2011" spans="3:16" x14ac:dyDescent="0.25">
      <c r="C2011" s="48"/>
      <c r="D2011" s="37"/>
      <c r="E2011" s="37"/>
      <c r="F2011" s="37"/>
      <c r="G2011" s="37"/>
      <c r="H2011" s="37"/>
      <c r="I2011" s="37"/>
      <c r="J2011" s="37"/>
      <c r="K2011" s="42"/>
      <c r="L2011" s="37"/>
      <c r="P2011" s="37"/>
    </row>
    <row r="2012" spans="3:16" x14ac:dyDescent="0.25">
      <c r="C2012" s="48"/>
      <c r="D2012" s="37"/>
      <c r="E2012" s="37"/>
      <c r="F2012" s="37"/>
      <c r="G2012" s="37"/>
      <c r="H2012" s="37"/>
      <c r="I2012" s="37"/>
      <c r="J2012" s="37"/>
      <c r="K2012" s="45"/>
      <c r="L2012" s="37"/>
      <c r="P2012" s="37"/>
    </row>
    <row r="2013" spans="3:16" x14ac:dyDescent="0.25">
      <c r="C2013" s="48"/>
      <c r="D2013" s="37"/>
      <c r="E2013" s="37"/>
      <c r="F2013" s="37"/>
      <c r="G2013" s="37"/>
      <c r="H2013" s="37"/>
      <c r="I2013" s="37"/>
      <c r="J2013" s="37"/>
      <c r="K2013" s="42"/>
      <c r="L2013" s="37"/>
      <c r="P2013" s="37"/>
    </row>
    <row r="2014" spans="3:16" x14ac:dyDescent="0.25">
      <c r="C2014" s="48"/>
      <c r="D2014" s="37"/>
      <c r="E2014" s="37"/>
      <c r="F2014" s="37"/>
      <c r="G2014" s="37"/>
      <c r="H2014" s="37"/>
      <c r="I2014" s="37"/>
      <c r="J2014" s="37"/>
      <c r="K2014" s="45"/>
      <c r="L2014" s="37"/>
      <c r="P2014" s="37"/>
    </row>
    <row r="2015" spans="3:16" x14ac:dyDescent="0.25">
      <c r="C2015" s="48"/>
      <c r="D2015" s="37"/>
      <c r="E2015" s="37"/>
      <c r="F2015" s="37"/>
      <c r="G2015" s="37"/>
      <c r="H2015" s="37"/>
      <c r="I2015" s="37"/>
      <c r="J2015" s="37"/>
      <c r="K2015" s="42"/>
      <c r="L2015" s="37"/>
      <c r="P2015" s="37"/>
    </row>
    <row r="2016" spans="3:16" x14ac:dyDescent="0.25">
      <c r="C2016" s="48"/>
      <c r="D2016" s="37"/>
      <c r="E2016" s="37"/>
      <c r="F2016" s="37"/>
      <c r="G2016" s="37"/>
      <c r="H2016" s="37"/>
      <c r="I2016" s="37"/>
      <c r="J2016" s="37"/>
      <c r="K2016" s="45"/>
      <c r="L2016" s="37"/>
      <c r="P2016" s="37"/>
    </row>
    <row r="2017" spans="3:16" x14ac:dyDescent="0.25">
      <c r="C2017" s="48"/>
      <c r="D2017" s="37"/>
      <c r="E2017" s="37"/>
      <c r="F2017" s="37"/>
      <c r="G2017" s="37"/>
      <c r="H2017" s="37"/>
      <c r="I2017" s="37"/>
      <c r="J2017" s="37"/>
      <c r="K2017" s="42"/>
      <c r="L2017" s="37"/>
      <c r="P2017" s="37"/>
    </row>
    <row r="2018" spans="3:16" x14ac:dyDescent="0.25">
      <c r="C2018" s="48"/>
      <c r="D2018" s="37"/>
      <c r="E2018" s="37"/>
      <c r="F2018" s="37"/>
      <c r="G2018" s="37"/>
      <c r="H2018" s="37"/>
      <c r="I2018" s="37"/>
      <c r="J2018" s="37"/>
      <c r="K2018" s="45"/>
      <c r="L2018" s="37"/>
      <c r="P2018" s="37"/>
    </row>
    <row r="2019" spans="3:16" x14ac:dyDescent="0.25">
      <c r="C2019" s="48"/>
      <c r="D2019" s="37"/>
      <c r="E2019" s="37"/>
      <c r="F2019" s="37"/>
      <c r="G2019" s="37"/>
      <c r="H2019" s="37"/>
      <c r="I2019" s="37"/>
      <c r="J2019" s="37"/>
      <c r="K2019" s="42"/>
      <c r="L2019" s="37"/>
      <c r="P2019" s="37"/>
    </row>
    <row r="2020" spans="3:16" x14ac:dyDescent="0.25">
      <c r="C2020" s="48"/>
      <c r="D2020" s="37"/>
      <c r="E2020" s="37"/>
      <c r="F2020" s="37"/>
      <c r="G2020" s="37"/>
      <c r="H2020" s="37"/>
      <c r="I2020" s="37"/>
      <c r="J2020" s="37"/>
      <c r="K2020" s="45"/>
      <c r="L2020" s="37"/>
      <c r="P2020" s="37"/>
    </row>
    <row r="2021" spans="3:16" x14ac:dyDescent="0.25">
      <c r="C2021" s="48"/>
      <c r="D2021" s="37"/>
      <c r="E2021" s="37"/>
      <c r="F2021" s="37"/>
      <c r="G2021" s="37"/>
      <c r="H2021" s="37"/>
      <c r="I2021" s="37"/>
      <c r="J2021" s="37"/>
      <c r="K2021" s="42"/>
      <c r="L2021" s="37"/>
      <c r="P2021" s="37"/>
    </row>
    <row r="2022" spans="3:16" x14ac:dyDescent="0.25">
      <c r="C2022" s="48"/>
      <c r="D2022" s="37"/>
      <c r="E2022" s="37"/>
      <c r="F2022" s="37"/>
      <c r="G2022" s="37"/>
      <c r="H2022" s="37"/>
      <c r="I2022" s="37"/>
      <c r="J2022" s="37"/>
      <c r="K2022" s="45"/>
      <c r="L2022" s="37"/>
      <c r="P2022" s="37"/>
    </row>
    <row r="2023" spans="3:16" x14ac:dyDescent="0.25">
      <c r="C2023" s="48"/>
      <c r="D2023" s="37"/>
      <c r="E2023" s="37"/>
      <c r="F2023" s="37"/>
      <c r="G2023" s="37"/>
      <c r="H2023" s="37"/>
      <c r="I2023" s="37"/>
      <c r="J2023" s="37"/>
      <c r="K2023" s="42"/>
      <c r="L2023" s="37"/>
      <c r="P2023" s="37"/>
    </row>
    <row r="2024" spans="3:16" x14ac:dyDescent="0.25">
      <c r="C2024" s="48"/>
      <c r="D2024" s="37"/>
      <c r="E2024" s="37"/>
      <c r="F2024" s="37"/>
      <c r="G2024" s="37"/>
      <c r="H2024" s="37"/>
      <c r="I2024" s="37"/>
      <c r="J2024" s="37"/>
      <c r="K2024" s="45"/>
      <c r="L2024" s="37"/>
      <c r="P2024" s="37"/>
    </row>
    <row r="2025" spans="3:16" x14ac:dyDescent="0.25">
      <c r="C2025" s="48"/>
      <c r="D2025" s="37"/>
      <c r="E2025" s="37"/>
      <c r="F2025" s="37"/>
      <c r="G2025" s="37"/>
      <c r="H2025" s="37"/>
      <c r="I2025" s="37"/>
      <c r="J2025" s="37"/>
      <c r="K2025" s="42"/>
      <c r="L2025" s="37"/>
      <c r="P2025" s="37"/>
    </row>
    <row r="2026" spans="3:16" x14ac:dyDescent="0.25">
      <c r="C2026" s="48"/>
      <c r="D2026" s="37"/>
      <c r="E2026" s="37"/>
      <c r="F2026" s="37"/>
      <c r="G2026" s="37"/>
      <c r="H2026" s="37"/>
      <c r="I2026" s="37"/>
      <c r="J2026" s="37"/>
      <c r="K2026" s="45"/>
      <c r="L2026" s="37"/>
      <c r="P2026" s="37"/>
    </row>
    <row r="2027" spans="3:16" x14ac:dyDescent="0.25">
      <c r="C2027" s="48"/>
      <c r="D2027" s="37"/>
      <c r="E2027" s="37"/>
      <c r="F2027" s="37"/>
      <c r="G2027" s="37"/>
      <c r="H2027" s="37"/>
      <c r="I2027" s="37"/>
      <c r="J2027" s="37"/>
      <c r="K2027" s="42"/>
      <c r="L2027" s="37"/>
      <c r="P2027" s="37"/>
    </row>
    <row r="2028" spans="3:16" x14ac:dyDescent="0.25">
      <c r="C2028" s="48"/>
      <c r="D2028" s="37"/>
      <c r="E2028" s="37"/>
      <c r="F2028" s="37"/>
      <c r="G2028" s="37"/>
      <c r="H2028" s="37"/>
      <c r="I2028" s="37"/>
      <c r="J2028" s="37"/>
      <c r="K2028" s="45"/>
      <c r="L2028" s="37"/>
      <c r="P2028" s="37"/>
    </row>
    <row r="2029" spans="3:16" x14ac:dyDescent="0.25">
      <c r="C2029" s="48"/>
      <c r="D2029" s="37"/>
      <c r="E2029" s="37"/>
      <c r="F2029" s="37"/>
      <c r="G2029" s="37"/>
      <c r="H2029" s="37"/>
      <c r="I2029" s="37"/>
      <c r="J2029" s="37"/>
      <c r="K2029" s="42"/>
      <c r="L2029" s="37"/>
      <c r="P2029" s="37"/>
    </row>
    <row r="2030" spans="3:16" x14ac:dyDescent="0.25">
      <c r="C2030" s="48"/>
      <c r="D2030" s="37"/>
      <c r="E2030" s="37"/>
      <c r="F2030" s="37"/>
      <c r="G2030" s="37"/>
      <c r="H2030" s="37"/>
      <c r="I2030" s="37"/>
      <c r="J2030" s="37"/>
      <c r="K2030" s="45"/>
      <c r="L2030" s="37"/>
      <c r="P2030" s="37"/>
    </row>
    <row r="2031" spans="3:16" x14ac:dyDescent="0.25">
      <c r="C2031" s="48"/>
      <c r="D2031" s="37"/>
      <c r="E2031" s="37"/>
      <c r="F2031" s="37"/>
      <c r="G2031" s="37"/>
      <c r="H2031" s="37"/>
      <c r="I2031" s="37"/>
      <c r="J2031" s="37"/>
      <c r="K2031" s="42"/>
      <c r="L2031" s="37"/>
      <c r="P2031" s="37"/>
    </row>
    <row r="2032" spans="3:16" x14ac:dyDescent="0.25">
      <c r="C2032" s="48"/>
      <c r="D2032" s="37"/>
      <c r="E2032" s="37"/>
      <c r="F2032" s="37"/>
      <c r="G2032" s="37"/>
      <c r="H2032" s="37"/>
      <c r="I2032" s="37"/>
      <c r="J2032" s="37"/>
      <c r="K2032" s="45"/>
      <c r="L2032" s="37"/>
      <c r="P2032" s="37"/>
    </row>
    <row r="2033" spans="3:16" x14ac:dyDescent="0.25">
      <c r="C2033" s="48"/>
      <c r="D2033" s="37"/>
      <c r="E2033" s="37"/>
      <c r="F2033" s="37"/>
      <c r="G2033" s="37"/>
      <c r="H2033" s="37"/>
      <c r="I2033" s="37"/>
      <c r="J2033" s="37"/>
      <c r="K2033" s="42"/>
      <c r="L2033" s="37"/>
      <c r="P2033" s="37"/>
    </row>
    <row r="2034" spans="3:16" x14ac:dyDescent="0.25">
      <c r="C2034" s="48"/>
      <c r="D2034" s="37"/>
      <c r="E2034" s="37"/>
      <c r="F2034" s="37"/>
      <c r="G2034" s="37"/>
      <c r="H2034" s="37"/>
      <c r="I2034" s="37"/>
      <c r="J2034" s="37"/>
      <c r="K2034" s="45"/>
      <c r="L2034" s="37"/>
      <c r="P2034" s="37"/>
    </row>
    <row r="2035" spans="3:16" x14ac:dyDescent="0.25">
      <c r="C2035" s="48"/>
      <c r="D2035" s="37"/>
      <c r="E2035" s="37"/>
      <c r="F2035" s="37"/>
      <c r="G2035" s="37"/>
      <c r="H2035" s="37"/>
      <c r="I2035" s="37"/>
      <c r="J2035" s="37"/>
      <c r="K2035" s="42"/>
      <c r="L2035" s="37"/>
      <c r="P2035" s="37"/>
    </row>
    <row r="2036" spans="3:16" x14ac:dyDescent="0.25">
      <c r="C2036" s="48"/>
      <c r="D2036" s="37"/>
      <c r="E2036" s="37"/>
      <c r="F2036" s="37"/>
      <c r="G2036" s="37"/>
      <c r="H2036" s="37"/>
      <c r="I2036" s="37"/>
      <c r="J2036" s="37"/>
      <c r="K2036" s="45"/>
      <c r="L2036" s="37"/>
      <c r="P2036" s="37"/>
    </row>
    <row r="2037" spans="3:16" x14ac:dyDescent="0.25">
      <c r="C2037" s="48"/>
      <c r="D2037" s="37"/>
      <c r="E2037" s="37"/>
      <c r="F2037" s="37"/>
      <c r="G2037" s="37"/>
      <c r="H2037" s="37"/>
      <c r="I2037" s="37"/>
      <c r="J2037" s="37"/>
      <c r="K2037" s="42"/>
      <c r="L2037" s="37"/>
      <c r="P2037" s="37"/>
    </row>
    <row r="2038" spans="3:16" x14ac:dyDescent="0.25">
      <c r="C2038" s="48"/>
      <c r="D2038" s="37"/>
      <c r="E2038" s="37"/>
      <c r="F2038" s="37"/>
      <c r="G2038" s="37"/>
      <c r="H2038" s="37"/>
      <c r="I2038" s="37"/>
      <c r="J2038" s="37"/>
      <c r="K2038" s="45"/>
      <c r="L2038" s="37"/>
      <c r="P2038" s="37"/>
    </row>
    <row r="2039" spans="3:16" x14ac:dyDescent="0.25">
      <c r="C2039" s="48"/>
      <c r="D2039" s="37"/>
      <c r="E2039" s="37"/>
      <c r="F2039" s="37"/>
      <c r="G2039" s="37"/>
      <c r="H2039" s="37"/>
      <c r="I2039" s="37"/>
      <c r="J2039" s="37"/>
      <c r="K2039" s="42"/>
      <c r="L2039" s="37"/>
      <c r="P2039" s="37"/>
    </row>
    <row r="2040" spans="3:16" x14ac:dyDescent="0.25">
      <c r="C2040" s="48"/>
      <c r="D2040" s="37"/>
      <c r="E2040" s="37"/>
      <c r="F2040" s="37"/>
      <c r="G2040" s="37"/>
      <c r="H2040" s="37"/>
      <c r="I2040" s="37"/>
      <c r="J2040" s="37"/>
      <c r="K2040" s="45"/>
      <c r="L2040" s="37"/>
      <c r="P2040" s="37"/>
    </row>
    <row r="2041" spans="3:16" x14ac:dyDescent="0.25">
      <c r="C2041" s="48"/>
      <c r="D2041" s="37"/>
      <c r="E2041" s="37"/>
      <c r="F2041" s="37"/>
      <c r="G2041" s="37"/>
      <c r="H2041" s="37"/>
      <c r="I2041" s="37"/>
      <c r="J2041" s="37"/>
      <c r="K2041" s="42"/>
      <c r="L2041" s="37"/>
      <c r="P2041" s="37"/>
    </row>
    <row r="2042" spans="3:16" x14ac:dyDescent="0.25">
      <c r="C2042" s="48"/>
      <c r="D2042" s="37"/>
      <c r="E2042" s="37"/>
      <c r="F2042" s="37"/>
      <c r="G2042" s="37"/>
      <c r="H2042" s="37"/>
      <c r="I2042" s="37"/>
      <c r="J2042" s="37"/>
      <c r="K2042" s="45"/>
      <c r="L2042" s="37"/>
      <c r="P2042" s="37"/>
    </row>
    <row r="2043" spans="3:16" x14ac:dyDescent="0.25">
      <c r="C2043" s="48"/>
      <c r="D2043" s="37"/>
      <c r="E2043" s="37"/>
      <c r="F2043" s="37"/>
      <c r="G2043" s="37"/>
      <c r="H2043" s="37"/>
      <c r="I2043" s="37"/>
      <c r="J2043" s="37"/>
      <c r="K2043" s="42"/>
      <c r="L2043" s="37"/>
      <c r="P2043" s="37"/>
    </row>
    <row r="2044" spans="3:16" x14ac:dyDescent="0.25">
      <c r="C2044" s="48"/>
      <c r="D2044" s="37"/>
      <c r="E2044" s="37"/>
      <c r="F2044" s="37"/>
      <c r="G2044" s="37"/>
      <c r="H2044" s="37"/>
      <c r="I2044" s="37"/>
      <c r="J2044" s="37"/>
      <c r="K2044" s="45"/>
      <c r="L2044" s="37"/>
      <c r="P2044" s="37"/>
    </row>
    <row r="2045" spans="3:16" x14ac:dyDescent="0.25">
      <c r="C2045" s="48"/>
      <c r="D2045" s="37"/>
      <c r="E2045" s="37"/>
      <c r="F2045" s="37"/>
      <c r="G2045" s="37"/>
      <c r="H2045" s="37"/>
      <c r="I2045" s="37"/>
      <c r="J2045" s="37"/>
      <c r="K2045" s="42"/>
      <c r="L2045" s="37"/>
      <c r="P2045" s="37"/>
    </row>
    <row r="2046" spans="3:16" x14ac:dyDescent="0.25">
      <c r="C2046" s="48"/>
      <c r="D2046" s="37"/>
      <c r="E2046" s="37"/>
      <c r="F2046" s="37"/>
      <c r="G2046" s="37"/>
      <c r="H2046" s="37"/>
      <c r="I2046" s="37"/>
      <c r="J2046" s="37"/>
      <c r="K2046" s="45"/>
      <c r="L2046" s="37"/>
      <c r="P2046" s="37"/>
    </row>
    <row r="2047" spans="3:16" x14ac:dyDescent="0.25">
      <c r="C2047" s="48"/>
      <c r="D2047" s="37"/>
      <c r="E2047" s="37"/>
      <c r="F2047" s="37"/>
      <c r="G2047" s="37"/>
      <c r="H2047" s="37"/>
      <c r="I2047" s="37"/>
      <c r="J2047" s="37"/>
      <c r="K2047" s="42"/>
      <c r="L2047" s="37"/>
      <c r="P2047" s="37"/>
    </row>
    <row r="2048" spans="3:16" x14ac:dyDescent="0.25">
      <c r="C2048" s="48"/>
      <c r="D2048" s="37"/>
      <c r="E2048" s="37"/>
      <c r="F2048" s="37"/>
      <c r="G2048" s="37"/>
      <c r="H2048" s="37"/>
      <c r="I2048" s="37"/>
      <c r="J2048" s="37"/>
      <c r="K2048" s="45"/>
      <c r="L2048" s="37"/>
      <c r="P2048" s="37"/>
    </row>
    <row r="2049" spans="3:16" x14ac:dyDescent="0.25">
      <c r="C2049" s="48"/>
      <c r="D2049" s="37"/>
      <c r="E2049" s="37"/>
      <c r="F2049" s="37"/>
      <c r="G2049" s="37"/>
      <c r="H2049" s="37"/>
      <c r="I2049" s="37"/>
      <c r="J2049" s="37"/>
      <c r="K2049" s="42"/>
      <c r="L2049" s="37"/>
      <c r="P2049" s="37"/>
    </row>
    <row r="2050" spans="3:16" x14ac:dyDescent="0.25">
      <c r="C2050" s="48"/>
      <c r="D2050" s="37"/>
      <c r="E2050" s="37"/>
      <c r="F2050" s="37"/>
      <c r="G2050" s="37"/>
      <c r="H2050" s="37"/>
      <c r="I2050" s="37"/>
      <c r="J2050" s="37"/>
      <c r="K2050" s="45"/>
      <c r="L2050" s="37"/>
      <c r="P2050" s="37"/>
    </row>
    <row r="2051" spans="3:16" x14ac:dyDescent="0.25">
      <c r="C2051" s="48"/>
      <c r="D2051" s="37"/>
      <c r="E2051" s="37"/>
      <c r="F2051" s="37"/>
      <c r="G2051" s="37"/>
      <c r="H2051" s="37"/>
      <c r="I2051" s="37"/>
      <c r="J2051" s="37"/>
      <c r="K2051" s="42"/>
      <c r="L2051" s="37"/>
      <c r="P2051" s="37"/>
    </row>
    <row r="2052" spans="3:16" x14ac:dyDescent="0.25">
      <c r="C2052" s="48"/>
      <c r="D2052" s="37"/>
      <c r="E2052" s="37"/>
      <c r="F2052" s="37"/>
      <c r="G2052" s="37"/>
      <c r="H2052" s="37"/>
      <c r="I2052" s="37"/>
      <c r="J2052" s="37"/>
      <c r="K2052" s="45"/>
      <c r="L2052" s="37"/>
      <c r="P2052" s="37"/>
    </row>
    <row r="2053" spans="3:16" x14ac:dyDescent="0.25">
      <c r="C2053" s="48"/>
      <c r="D2053" s="37"/>
      <c r="E2053" s="37"/>
      <c r="F2053" s="37"/>
      <c r="G2053" s="37"/>
      <c r="H2053" s="37"/>
      <c r="I2053" s="37"/>
      <c r="J2053" s="37"/>
      <c r="K2053" s="42"/>
      <c r="L2053" s="37"/>
      <c r="P2053" s="37"/>
    </row>
    <row r="2054" spans="3:16" x14ac:dyDescent="0.25">
      <c r="C2054" s="48"/>
      <c r="D2054" s="37"/>
      <c r="E2054" s="37"/>
      <c r="F2054" s="37"/>
      <c r="G2054" s="37"/>
      <c r="H2054" s="37"/>
      <c r="I2054" s="37"/>
      <c r="J2054" s="37"/>
      <c r="K2054" s="45"/>
      <c r="L2054" s="37"/>
      <c r="P2054" s="37"/>
    </row>
    <row r="2055" spans="3:16" x14ac:dyDescent="0.25">
      <c r="C2055" s="48"/>
      <c r="D2055" s="37"/>
      <c r="E2055" s="37"/>
      <c r="F2055" s="37"/>
      <c r="G2055" s="37"/>
      <c r="H2055" s="37"/>
      <c r="I2055" s="37"/>
      <c r="J2055" s="37"/>
      <c r="K2055" s="42"/>
      <c r="L2055" s="37"/>
      <c r="P2055" s="37"/>
    </row>
    <row r="2056" spans="3:16" x14ac:dyDescent="0.25">
      <c r="C2056" s="48"/>
      <c r="D2056" s="37"/>
      <c r="E2056" s="37"/>
      <c r="F2056" s="37"/>
      <c r="G2056" s="37"/>
      <c r="H2056" s="37"/>
      <c r="I2056" s="37"/>
      <c r="J2056" s="37"/>
      <c r="K2056" s="45"/>
      <c r="L2056" s="37"/>
      <c r="P2056" s="37"/>
    </row>
    <row r="2057" spans="3:16" x14ac:dyDescent="0.25">
      <c r="C2057" s="48"/>
      <c r="D2057" s="37"/>
      <c r="E2057" s="37"/>
      <c r="F2057" s="37"/>
      <c r="G2057" s="37"/>
      <c r="H2057" s="37"/>
      <c r="I2057" s="37"/>
      <c r="J2057" s="37"/>
      <c r="K2057" s="42"/>
      <c r="L2057" s="37"/>
      <c r="P2057" s="37"/>
    </row>
    <row r="2058" spans="3:16" x14ac:dyDescent="0.25">
      <c r="C2058" s="48"/>
      <c r="D2058" s="37"/>
      <c r="E2058" s="37"/>
      <c r="F2058" s="37"/>
      <c r="G2058" s="37"/>
      <c r="H2058" s="37"/>
      <c r="I2058" s="37"/>
      <c r="J2058" s="37"/>
      <c r="K2058" s="45"/>
      <c r="L2058" s="37"/>
      <c r="P2058" s="37"/>
    </row>
    <row r="2059" spans="3:16" x14ac:dyDescent="0.25">
      <c r="C2059" s="48"/>
      <c r="D2059" s="37"/>
      <c r="E2059" s="37"/>
      <c r="F2059" s="37"/>
      <c r="G2059" s="37"/>
      <c r="H2059" s="37"/>
      <c r="I2059" s="37"/>
      <c r="J2059" s="37"/>
      <c r="K2059" s="42"/>
      <c r="L2059" s="37"/>
      <c r="P2059" s="37"/>
    </row>
    <row r="2060" spans="3:16" x14ac:dyDescent="0.25">
      <c r="C2060" s="48"/>
      <c r="D2060" s="37"/>
      <c r="E2060" s="37"/>
      <c r="F2060" s="37"/>
      <c r="G2060" s="37"/>
      <c r="H2060" s="37"/>
      <c r="I2060" s="37"/>
      <c r="J2060" s="37"/>
      <c r="K2060" s="45"/>
      <c r="L2060" s="37"/>
      <c r="P2060" s="37"/>
    </row>
    <row r="2061" spans="3:16" x14ac:dyDescent="0.25">
      <c r="C2061" s="48"/>
      <c r="D2061" s="37"/>
      <c r="E2061" s="37"/>
      <c r="F2061" s="37"/>
      <c r="G2061" s="37"/>
      <c r="H2061" s="37"/>
      <c r="I2061" s="37"/>
      <c r="J2061" s="37"/>
      <c r="K2061" s="42"/>
      <c r="L2061" s="37"/>
      <c r="P2061" s="37"/>
    </row>
    <row r="2062" spans="3:16" x14ac:dyDescent="0.25">
      <c r="C2062" s="48"/>
      <c r="D2062" s="37"/>
      <c r="E2062" s="37"/>
      <c r="F2062" s="37"/>
      <c r="G2062" s="37"/>
      <c r="H2062" s="37"/>
      <c r="I2062" s="37"/>
      <c r="J2062" s="37"/>
      <c r="K2062" s="45"/>
      <c r="L2062" s="37"/>
      <c r="P2062" s="37"/>
    </row>
    <row r="2063" spans="3:16" x14ac:dyDescent="0.25">
      <c r="C2063" s="48"/>
      <c r="D2063" s="37"/>
      <c r="E2063" s="37"/>
      <c r="F2063" s="37"/>
      <c r="G2063" s="37"/>
      <c r="H2063" s="37"/>
      <c r="I2063" s="37"/>
      <c r="J2063" s="37"/>
      <c r="K2063" s="42"/>
      <c r="L2063" s="37"/>
      <c r="P2063" s="37"/>
    </row>
    <row r="2064" spans="3:16" x14ac:dyDescent="0.25">
      <c r="C2064" s="48"/>
      <c r="D2064" s="37"/>
      <c r="E2064" s="37"/>
      <c r="F2064" s="37"/>
      <c r="G2064" s="37"/>
      <c r="H2064" s="37"/>
      <c r="I2064" s="37"/>
      <c r="J2064" s="37"/>
      <c r="K2064" s="45"/>
      <c r="L2064" s="37"/>
      <c r="P2064" s="37"/>
    </row>
    <row r="2065" spans="3:16" x14ac:dyDescent="0.25">
      <c r="C2065" s="48"/>
      <c r="D2065" s="37"/>
      <c r="E2065" s="37"/>
      <c r="F2065" s="37"/>
      <c r="G2065" s="37"/>
      <c r="H2065" s="37"/>
      <c r="I2065" s="37"/>
      <c r="J2065" s="37"/>
      <c r="K2065" s="42"/>
      <c r="L2065" s="37"/>
      <c r="P2065" s="37"/>
    </row>
    <row r="2066" spans="3:16" x14ac:dyDescent="0.25">
      <c r="C2066" s="48"/>
      <c r="D2066" s="37"/>
      <c r="E2066" s="37"/>
      <c r="F2066" s="37"/>
      <c r="G2066" s="37"/>
      <c r="H2066" s="37"/>
      <c r="I2066" s="37"/>
      <c r="J2066" s="37"/>
      <c r="K2066" s="45"/>
      <c r="L2066" s="37"/>
      <c r="P2066" s="37"/>
    </row>
    <row r="2067" spans="3:16" x14ac:dyDescent="0.25">
      <c r="C2067" s="48"/>
      <c r="D2067" s="37"/>
      <c r="E2067" s="37"/>
      <c r="F2067" s="37"/>
      <c r="G2067" s="37"/>
      <c r="H2067" s="37"/>
      <c r="I2067" s="37"/>
      <c r="J2067" s="37"/>
      <c r="K2067" s="42"/>
      <c r="L2067" s="37"/>
      <c r="P2067" s="37"/>
    </row>
    <row r="2068" spans="3:16" x14ac:dyDescent="0.25">
      <c r="C2068" s="48"/>
      <c r="D2068" s="37"/>
      <c r="E2068" s="37"/>
      <c r="F2068" s="37"/>
      <c r="G2068" s="37"/>
      <c r="H2068" s="37"/>
      <c r="I2068" s="37"/>
      <c r="J2068" s="37"/>
      <c r="K2068" s="45"/>
      <c r="L2068" s="37"/>
      <c r="P2068" s="37"/>
    </row>
    <row r="2069" spans="3:16" x14ac:dyDescent="0.25">
      <c r="C2069" s="48"/>
      <c r="D2069" s="37"/>
      <c r="E2069" s="37"/>
      <c r="F2069" s="37"/>
      <c r="G2069" s="37"/>
      <c r="H2069" s="37"/>
      <c r="I2069" s="37"/>
      <c r="J2069" s="37"/>
      <c r="K2069" s="42"/>
      <c r="L2069" s="37"/>
      <c r="P2069" s="37"/>
    </row>
    <row r="2070" spans="3:16" x14ac:dyDescent="0.25">
      <c r="C2070" s="48"/>
      <c r="D2070" s="37"/>
      <c r="E2070" s="37"/>
      <c r="F2070" s="37"/>
      <c r="G2070" s="37"/>
      <c r="H2070" s="37"/>
      <c r="I2070" s="37"/>
      <c r="J2070" s="37"/>
      <c r="K2070" s="45"/>
      <c r="L2070" s="37"/>
      <c r="P2070" s="37"/>
    </row>
    <row r="2071" spans="3:16" x14ac:dyDescent="0.25">
      <c r="C2071" s="48"/>
      <c r="D2071" s="37"/>
      <c r="E2071" s="37"/>
      <c r="F2071" s="37"/>
      <c r="G2071" s="37"/>
      <c r="H2071" s="37"/>
      <c r="I2071" s="37"/>
      <c r="J2071" s="37"/>
      <c r="K2071" s="42"/>
      <c r="L2071" s="37"/>
      <c r="P2071" s="37"/>
    </row>
    <row r="2072" spans="3:16" x14ac:dyDescent="0.25">
      <c r="C2072" s="48"/>
      <c r="D2072" s="37"/>
      <c r="E2072" s="37"/>
      <c r="F2072" s="37"/>
      <c r="G2072" s="37"/>
      <c r="H2072" s="37"/>
      <c r="I2072" s="37"/>
      <c r="J2072" s="37"/>
      <c r="K2072" s="45"/>
      <c r="L2072" s="37"/>
      <c r="P2072" s="37"/>
    </row>
    <row r="2073" spans="3:16" x14ac:dyDescent="0.25">
      <c r="C2073" s="48"/>
      <c r="D2073" s="37"/>
      <c r="E2073" s="37"/>
      <c r="F2073" s="37"/>
      <c r="G2073" s="37"/>
      <c r="H2073" s="37"/>
      <c r="I2073" s="37"/>
      <c r="J2073" s="37"/>
      <c r="K2073" s="42"/>
      <c r="L2073" s="37"/>
      <c r="P2073" s="37"/>
    </row>
    <row r="2074" spans="3:16" x14ac:dyDescent="0.25">
      <c r="C2074" s="48"/>
      <c r="D2074" s="37"/>
      <c r="E2074" s="37"/>
      <c r="F2074" s="37"/>
      <c r="G2074" s="37"/>
      <c r="H2074" s="37"/>
      <c r="I2074" s="37"/>
      <c r="J2074" s="37"/>
      <c r="K2074" s="45"/>
      <c r="L2074" s="37"/>
      <c r="P2074" s="37"/>
    </row>
    <row r="2075" spans="3:16" x14ac:dyDescent="0.25">
      <c r="C2075" s="48"/>
      <c r="D2075" s="37"/>
      <c r="E2075" s="37"/>
      <c r="F2075" s="37"/>
      <c r="G2075" s="37"/>
      <c r="H2075" s="37"/>
      <c r="I2075" s="37"/>
      <c r="J2075" s="37"/>
      <c r="K2075" s="42"/>
      <c r="L2075" s="37"/>
      <c r="P2075" s="37"/>
    </row>
    <row r="2076" spans="3:16" x14ac:dyDescent="0.25">
      <c r="C2076" s="48"/>
      <c r="D2076" s="37"/>
      <c r="E2076" s="37"/>
      <c r="F2076" s="37"/>
      <c r="G2076" s="37"/>
      <c r="H2076" s="37"/>
      <c r="I2076" s="37"/>
      <c r="J2076" s="37"/>
      <c r="K2076" s="45"/>
      <c r="L2076" s="37"/>
      <c r="P2076" s="37"/>
    </row>
    <row r="2077" spans="3:16" x14ac:dyDescent="0.25">
      <c r="C2077" s="48"/>
      <c r="D2077" s="37"/>
      <c r="E2077" s="37"/>
      <c r="F2077" s="37"/>
      <c r="G2077" s="37"/>
      <c r="H2077" s="37"/>
      <c r="I2077" s="37"/>
      <c r="J2077" s="37"/>
      <c r="K2077" s="42"/>
      <c r="L2077" s="37"/>
      <c r="P2077" s="37"/>
    </row>
    <row r="2078" spans="3:16" x14ac:dyDescent="0.25">
      <c r="C2078" s="48"/>
      <c r="D2078" s="37"/>
      <c r="E2078" s="37"/>
      <c r="F2078" s="37"/>
      <c r="G2078" s="37"/>
      <c r="H2078" s="37"/>
      <c r="I2078" s="37"/>
      <c r="J2078" s="37"/>
      <c r="K2078" s="45"/>
      <c r="L2078" s="37"/>
      <c r="P2078" s="37"/>
    </row>
    <row r="2079" spans="3:16" x14ac:dyDescent="0.25">
      <c r="C2079" s="48"/>
      <c r="D2079" s="37"/>
      <c r="E2079" s="37"/>
      <c r="F2079" s="37"/>
      <c r="G2079" s="37"/>
      <c r="H2079" s="37"/>
      <c r="I2079" s="37"/>
      <c r="J2079" s="37"/>
      <c r="K2079" s="42"/>
      <c r="L2079" s="37"/>
      <c r="P2079" s="37"/>
    </row>
    <row r="2080" spans="3:16" x14ac:dyDescent="0.25">
      <c r="C2080" s="48"/>
      <c r="D2080" s="37"/>
      <c r="E2080" s="37"/>
      <c r="F2080" s="37"/>
      <c r="G2080" s="37"/>
      <c r="H2080" s="37"/>
      <c r="I2080" s="37"/>
      <c r="J2080" s="37"/>
      <c r="K2080" s="45"/>
      <c r="L2080" s="37"/>
      <c r="P2080" s="37"/>
    </row>
    <row r="2081" spans="3:16" x14ac:dyDescent="0.25">
      <c r="C2081" s="48"/>
      <c r="D2081" s="37"/>
      <c r="E2081" s="37"/>
      <c r="F2081" s="37"/>
      <c r="G2081" s="37"/>
      <c r="H2081" s="37"/>
      <c r="I2081" s="37"/>
      <c r="J2081" s="37"/>
      <c r="K2081" s="42"/>
      <c r="L2081" s="37"/>
      <c r="P2081" s="37"/>
    </row>
    <row r="2082" spans="3:16" x14ac:dyDescent="0.25">
      <c r="C2082" s="48"/>
      <c r="D2082" s="37"/>
      <c r="E2082" s="37"/>
      <c r="F2082" s="37"/>
      <c r="G2082" s="37"/>
      <c r="H2082" s="37"/>
      <c r="I2082" s="37"/>
      <c r="J2082" s="37"/>
      <c r="K2082" s="45"/>
      <c r="L2082" s="37"/>
      <c r="P2082" s="37"/>
    </row>
    <row r="2083" spans="3:16" x14ac:dyDescent="0.25">
      <c r="C2083" s="48"/>
      <c r="D2083" s="37"/>
      <c r="E2083" s="37"/>
      <c r="F2083" s="37"/>
      <c r="G2083" s="37"/>
      <c r="H2083" s="37"/>
      <c r="I2083" s="37"/>
      <c r="J2083" s="37"/>
      <c r="K2083" s="42"/>
      <c r="L2083" s="37"/>
      <c r="P2083" s="37"/>
    </row>
    <row r="2084" spans="3:16" x14ac:dyDescent="0.25">
      <c r="C2084" s="48"/>
      <c r="D2084" s="37"/>
      <c r="E2084" s="37"/>
      <c r="F2084" s="37"/>
      <c r="G2084" s="37"/>
      <c r="H2084" s="37"/>
      <c r="I2084" s="37"/>
      <c r="J2084" s="37"/>
      <c r="K2084" s="45"/>
      <c r="L2084" s="37"/>
      <c r="P2084" s="37"/>
    </row>
    <row r="2085" spans="3:16" x14ac:dyDescent="0.25">
      <c r="C2085" s="48"/>
      <c r="D2085" s="37"/>
      <c r="E2085" s="37"/>
      <c r="F2085" s="37"/>
      <c r="G2085" s="37"/>
      <c r="H2085" s="37"/>
      <c r="I2085" s="37"/>
      <c r="J2085" s="37"/>
      <c r="K2085" s="42"/>
      <c r="L2085" s="37"/>
      <c r="P2085" s="37"/>
    </row>
    <row r="2086" spans="3:16" x14ac:dyDescent="0.25">
      <c r="C2086" s="48"/>
      <c r="D2086" s="37"/>
      <c r="E2086" s="37"/>
      <c r="F2086" s="37"/>
      <c r="G2086" s="37"/>
      <c r="H2086" s="37"/>
      <c r="I2086" s="37"/>
      <c r="J2086" s="37"/>
      <c r="K2086" s="45"/>
      <c r="L2086" s="37"/>
      <c r="P2086" s="37"/>
    </row>
    <row r="2087" spans="3:16" x14ac:dyDescent="0.25">
      <c r="C2087" s="48"/>
      <c r="D2087" s="37"/>
      <c r="E2087" s="37"/>
      <c r="F2087" s="37"/>
      <c r="G2087" s="37"/>
      <c r="H2087" s="37"/>
      <c r="I2087" s="37"/>
      <c r="J2087" s="37"/>
      <c r="K2087" s="42"/>
      <c r="L2087" s="37"/>
      <c r="P2087" s="37"/>
    </row>
    <row r="2088" spans="3:16" x14ac:dyDescent="0.25">
      <c r="C2088" s="48"/>
      <c r="D2088" s="37"/>
      <c r="E2088" s="37"/>
      <c r="F2088" s="37"/>
      <c r="G2088" s="37"/>
      <c r="H2088" s="37"/>
      <c r="I2088" s="37"/>
      <c r="J2088" s="37"/>
      <c r="K2088" s="45"/>
      <c r="L2088" s="37"/>
      <c r="P2088" s="37"/>
    </row>
    <row r="2089" spans="3:16" x14ac:dyDescent="0.25">
      <c r="C2089" s="48"/>
      <c r="D2089" s="37"/>
      <c r="E2089" s="37"/>
      <c r="F2089" s="37"/>
      <c r="G2089" s="37"/>
      <c r="H2089" s="37"/>
      <c r="I2089" s="37"/>
      <c r="J2089" s="37"/>
      <c r="K2089" s="42"/>
      <c r="L2089" s="37"/>
      <c r="P2089" s="37"/>
    </row>
    <row r="2090" spans="3:16" x14ac:dyDescent="0.25">
      <c r="C2090" s="48"/>
      <c r="D2090" s="37"/>
      <c r="E2090" s="37"/>
      <c r="F2090" s="37"/>
      <c r="G2090" s="37"/>
      <c r="H2090" s="37"/>
      <c r="I2090" s="37"/>
      <c r="J2090" s="37"/>
      <c r="K2090" s="45"/>
      <c r="L2090" s="37"/>
      <c r="P2090" s="37"/>
    </row>
    <row r="2091" spans="3:16" x14ac:dyDescent="0.25">
      <c r="C2091" s="48"/>
      <c r="D2091" s="37"/>
      <c r="E2091" s="37"/>
      <c r="F2091" s="37"/>
      <c r="G2091" s="37"/>
      <c r="H2091" s="37"/>
      <c r="I2091" s="37"/>
      <c r="J2091" s="37"/>
      <c r="K2091" s="42"/>
      <c r="L2091" s="37"/>
      <c r="P2091" s="37"/>
    </row>
    <row r="2092" spans="3:16" x14ac:dyDescent="0.25">
      <c r="C2092" s="48"/>
      <c r="D2092" s="37"/>
      <c r="E2092" s="37"/>
      <c r="F2092" s="37"/>
      <c r="G2092" s="37"/>
      <c r="H2092" s="37"/>
      <c r="I2092" s="37"/>
      <c r="J2092" s="37"/>
      <c r="K2092" s="45"/>
      <c r="L2092" s="37"/>
      <c r="P2092" s="37"/>
    </row>
    <row r="2093" spans="3:16" x14ac:dyDescent="0.25">
      <c r="C2093" s="48"/>
      <c r="D2093" s="37"/>
      <c r="E2093" s="37"/>
      <c r="F2093" s="37"/>
      <c r="G2093" s="37"/>
      <c r="H2093" s="37"/>
      <c r="I2093" s="37"/>
      <c r="J2093" s="37"/>
      <c r="K2093" s="42"/>
      <c r="L2093" s="37"/>
      <c r="P2093" s="37"/>
    </row>
    <row r="2094" spans="3:16" x14ac:dyDescent="0.25">
      <c r="C2094" s="48"/>
      <c r="D2094" s="37"/>
      <c r="E2094" s="37"/>
      <c r="F2094" s="37"/>
      <c r="G2094" s="37"/>
      <c r="H2094" s="37"/>
      <c r="I2094" s="37"/>
      <c r="J2094" s="37"/>
      <c r="K2094" s="45"/>
      <c r="L2094" s="37"/>
      <c r="P2094" s="37"/>
    </row>
    <row r="2095" spans="3:16" x14ac:dyDescent="0.25">
      <c r="C2095" s="48"/>
      <c r="D2095" s="37"/>
      <c r="E2095" s="37"/>
      <c r="F2095" s="37"/>
      <c r="G2095" s="37"/>
      <c r="H2095" s="37"/>
      <c r="I2095" s="37"/>
      <c r="J2095" s="37"/>
      <c r="K2095" s="42"/>
      <c r="L2095" s="37"/>
      <c r="P2095" s="37"/>
    </row>
    <row r="2096" spans="3:16" x14ac:dyDescent="0.25">
      <c r="C2096" s="48"/>
      <c r="D2096" s="37"/>
      <c r="E2096" s="37"/>
      <c r="F2096" s="37"/>
      <c r="G2096" s="37"/>
      <c r="H2096" s="37"/>
      <c r="I2096" s="37"/>
      <c r="J2096" s="37"/>
      <c r="K2096" s="45"/>
      <c r="L2096" s="37"/>
      <c r="P2096" s="37"/>
    </row>
    <row r="2097" spans="3:16" x14ac:dyDescent="0.25">
      <c r="C2097" s="48"/>
      <c r="D2097" s="37"/>
      <c r="E2097" s="37"/>
      <c r="F2097" s="37"/>
      <c r="G2097" s="37"/>
      <c r="H2097" s="37"/>
      <c r="I2097" s="37"/>
      <c r="J2097" s="37"/>
      <c r="K2097" s="42"/>
      <c r="L2097" s="37"/>
      <c r="P2097" s="37"/>
    </row>
    <row r="2098" spans="3:16" x14ac:dyDescent="0.25">
      <c r="C2098" s="48"/>
      <c r="D2098" s="37"/>
      <c r="E2098" s="37"/>
      <c r="F2098" s="37"/>
      <c r="G2098" s="37"/>
      <c r="H2098" s="37"/>
      <c r="I2098" s="37"/>
      <c r="J2098" s="37"/>
      <c r="K2098" s="45"/>
      <c r="L2098" s="37"/>
      <c r="P2098" s="37"/>
    </row>
    <row r="2099" spans="3:16" x14ac:dyDescent="0.25">
      <c r="C2099" s="48"/>
      <c r="D2099" s="37"/>
      <c r="E2099" s="37"/>
      <c r="F2099" s="37"/>
      <c r="G2099" s="37"/>
      <c r="H2099" s="37"/>
      <c r="I2099" s="37"/>
      <c r="J2099" s="37"/>
      <c r="K2099" s="42"/>
      <c r="L2099" s="37"/>
      <c r="P2099" s="37"/>
    </row>
    <row r="2100" spans="3:16" x14ac:dyDescent="0.25">
      <c r="C2100" s="48"/>
      <c r="D2100" s="37"/>
      <c r="E2100" s="37"/>
      <c r="F2100" s="37"/>
      <c r="G2100" s="37"/>
      <c r="H2100" s="37"/>
      <c r="I2100" s="37"/>
      <c r="J2100" s="37"/>
      <c r="K2100" s="45"/>
      <c r="L2100" s="37"/>
      <c r="P2100" s="37"/>
    </row>
    <row r="2101" spans="3:16" x14ac:dyDescent="0.25">
      <c r="C2101" s="48"/>
      <c r="D2101" s="37"/>
      <c r="E2101" s="37"/>
      <c r="F2101" s="37"/>
      <c r="G2101" s="37"/>
      <c r="H2101" s="37"/>
      <c r="I2101" s="37"/>
      <c r="J2101" s="37"/>
      <c r="K2101" s="42"/>
      <c r="L2101" s="37"/>
      <c r="P2101" s="37"/>
    </row>
    <row r="2102" spans="3:16" x14ac:dyDescent="0.25">
      <c r="C2102" s="48"/>
      <c r="D2102" s="37"/>
      <c r="E2102" s="37"/>
      <c r="F2102" s="37"/>
      <c r="G2102" s="37"/>
      <c r="H2102" s="37"/>
      <c r="I2102" s="37"/>
      <c r="J2102" s="37"/>
      <c r="K2102" s="45"/>
      <c r="L2102" s="37"/>
      <c r="P2102" s="37"/>
    </row>
    <row r="2103" spans="3:16" x14ac:dyDescent="0.25">
      <c r="C2103" s="48"/>
      <c r="D2103" s="37"/>
      <c r="E2103" s="37"/>
      <c r="F2103" s="37"/>
      <c r="G2103" s="37"/>
      <c r="H2103" s="37"/>
      <c r="I2103" s="37"/>
      <c r="J2103" s="37"/>
      <c r="K2103" s="42"/>
      <c r="L2103" s="37"/>
      <c r="P2103" s="37"/>
    </row>
    <row r="2104" spans="3:16" x14ac:dyDescent="0.25">
      <c r="C2104" s="48"/>
      <c r="D2104" s="37"/>
      <c r="E2104" s="37"/>
      <c r="F2104" s="37"/>
      <c r="G2104" s="37"/>
      <c r="H2104" s="37"/>
      <c r="I2104" s="37"/>
      <c r="J2104" s="37"/>
      <c r="K2104" s="45"/>
      <c r="L2104" s="37"/>
      <c r="P2104" s="37"/>
    </row>
    <row r="2105" spans="3:16" x14ac:dyDescent="0.25">
      <c r="C2105" s="48"/>
      <c r="D2105" s="37"/>
      <c r="E2105" s="37"/>
      <c r="F2105" s="37"/>
      <c r="G2105" s="37"/>
      <c r="H2105" s="37"/>
      <c r="I2105" s="37"/>
      <c r="J2105" s="37"/>
      <c r="K2105" s="42"/>
      <c r="L2105" s="37"/>
      <c r="P2105" s="37"/>
    </row>
    <row r="2106" spans="3:16" x14ac:dyDescent="0.25">
      <c r="C2106" s="48"/>
      <c r="D2106" s="37"/>
      <c r="E2106" s="37"/>
      <c r="F2106" s="37"/>
      <c r="G2106" s="37"/>
      <c r="H2106" s="37"/>
      <c r="I2106" s="37"/>
      <c r="J2106" s="37"/>
      <c r="K2106" s="45"/>
      <c r="L2106" s="37"/>
      <c r="P2106" s="37"/>
    </row>
    <row r="2107" spans="3:16" x14ac:dyDescent="0.25">
      <c r="C2107" s="48"/>
      <c r="D2107" s="37"/>
      <c r="E2107" s="37"/>
      <c r="F2107" s="37"/>
      <c r="G2107" s="37"/>
      <c r="H2107" s="37"/>
      <c r="I2107" s="37"/>
      <c r="J2107" s="37"/>
      <c r="K2107" s="42"/>
      <c r="L2107" s="37"/>
      <c r="P2107" s="37"/>
    </row>
    <row r="2108" spans="3:16" x14ac:dyDescent="0.25">
      <c r="C2108" s="48"/>
      <c r="D2108" s="37"/>
      <c r="E2108" s="37"/>
      <c r="F2108" s="37"/>
      <c r="G2108" s="37"/>
      <c r="H2108" s="37"/>
      <c r="I2108" s="37"/>
      <c r="J2108" s="37"/>
      <c r="K2108" s="45"/>
      <c r="L2108" s="37"/>
      <c r="P2108" s="37"/>
    </row>
    <row r="2109" spans="3:16" x14ac:dyDescent="0.25">
      <c r="C2109" s="48"/>
      <c r="D2109" s="37"/>
      <c r="E2109" s="37"/>
      <c r="F2109" s="37"/>
      <c r="G2109" s="37"/>
      <c r="H2109" s="37"/>
      <c r="I2109" s="37"/>
      <c r="J2109" s="37"/>
      <c r="K2109" s="42"/>
      <c r="L2109" s="37"/>
      <c r="P2109" s="37"/>
    </row>
    <row r="2110" spans="3:16" x14ac:dyDescent="0.25">
      <c r="C2110" s="48"/>
      <c r="D2110" s="37"/>
      <c r="E2110" s="37"/>
      <c r="F2110" s="37"/>
      <c r="G2110" s="37"/>
      <c r="H2110" s="37"/>
      <c r="I2110" s="37"/>
      <c r="J2110" s="37"/>
      <c r="K2110" s="45"/>
      <c r="L2110" s="37"/>
      <c r="P2110" s="37"/>
    </row>
    <row r="2111" spans="3:16" x14ac:dyDescent="0.25">
      <c r="C2111" s="48"/>
      <c r="D2111" s="37"/>
      <c r="E2111" s="37"/>
      <c r="F2111" s="37"/>
      <c r="G2111" s="37"/>
      <c r="H2111" s="37"/>
      <c r="I2111" s="37"/>
      <c r="J2111" s="37"/>
      <c r="K2111" s="42"/>
      <c r="L2111" s="37"/>
      <c r="P2111" s="37"/>
    </row>
    <row r="2112" spans="3:16" x14ac:dyDescent="0.25">
      <c r="C2112" s="48"/>
      <c r="D2112" s="37"/>
      <c r="E2112" s="37"/>
      <c r="F2112" s="37"/>
      <c r="G2112" s="37"/>
      <c r="H2112" s="37"/>
      <c r="I2112" s="37"/>
      <c r="J2112" s="37"/>
      <c r="K2112" s="45"/>
      <c r="L2112" s="37"/>
      <c r="P2112" s="37"/>
    </row>
    <row r="2113" spans="3:16" x14ac:dyDescent="0.25">
      <c r="C2113" s="48"/>
      <c r="D2113" s="37"/>
      <c r="E2113" s="37"/>
      <c r="F2113" s="37"/>
      <c r="G2113" s="37"/>
      <c r="H2113" s="37"/>
      <c r="I2113" s="37"/>
      <c r="J2113" s="37"/>
      <c r="K2113" s="42"/>
      <c r="L2113" s="37"/>
      <c r="P2113" s="37"/>
    </row>
    <row r="2114" spans="3:16" x14ac:dyDescent="0.25">
      <c r="C2114" s="48"/>
      <c r="D2114" s="37"/>
      <c r="E2114" s="37"/>
      <c r="F2114" s="37"/>
      <c r="G2114" s="37"/>
      <c r="H2114" s="37"/>
      <c r="I2114" s="37"/>
      <c r="J2114" s="37"/>
      <c r="K2114" s="45"/>
      <c r="L2114" s="37"/>
      <c r="P2114" s="37"/>
    </row>
    <row r="2115" spans="3:16" x14ac:dyDescent="0.25">
      <c r="C2115" s="48"/>
      <c r="D2115" s="37"/>
      <c r="E2115" s="37"/>
      <c r="F2115" s="37"/>
      <c r="G2115" s="37"/>
      <c r="H2115" s="37"/>
      <c r="I2115" s="37"/>
      <c r="J2115" s="37"/>
      <c r="K2115" s="42"/>
      <c r="L2115" s="37"/>
      <c r="P2115" s="37"/>
    </row>
    <row r="2116" spans="3:16" x14ac:dyDescent="0.25">
      <c r="C2116" s="48"/>
      <c r="D2116" s="37"/>
      <c r="E2116" s="37"/>
      <c r="F2116" s="37"/>
      <c r="G2116" s="37"/>
      <c r="H2116" s="37"/>
      <c r="I2116" s="37"/>
      <c r="J2116" s="37"/>
      <c r="K2116" s="45"/>
      <c r="L2116" s="37"/>
      <c r="P2116" s="37"/>
    </row>
    <row r="2117" spans="3:16" x14ac:dyDescent="0.25">
      <c r="C2117" s="48"/>
      <c r="D2117" s="37"/>
      <c r="E2117" s="37"/>
      <c r="F2117" s="37"/>
      <c r="G2117" s="37"/>
      <c r="H2117" s="37"/>
      <c r="I2117" s="37"/>
      <c r="J2117" s="37"/>
      <c r="K2117" s="42"/>
      <c r="L2117" s="37"/>
      <c r="P2117" s="37"/>
    </row>
    <row r="2118" spans="3:16" x14ac:dyDescent="0.25">
      <c r="C2118" s="48"/>
      <c r="D2118" s="37"/>
      <c r="E2118" s="37"/>
      <c r="F2118" s="37"/>
      <c r="G2118" s="37"/>
      <c r="H2118" s="37"/>
      <c r="I2118" s="37"/>
      <c r="J2118" s="37"/>
      <c r="K2118" s="45"/>
      <c r="L2118" s="37"/>
      <c r="P2118" s="37"/>
    </row>
    <row r="2119" spans="3:16" x14ac:dyDescent="0.25">
      <c r="C2119" s="48"/>
      <c r="D2119" s="37"/>
      <c r="E2119" s="37"/>
      <c r="F2119" s="37"/>
      <c r="G2119" s="37"/>
      <c r="H2119" s="37"/>
      <c r="I2119" s="37"/>
      <c r="J2119" s="37"/>
      <c r="K2119" s="42"/>
      <c r="L2119" s="37"/>
      <c r="P2119" s="37"/>
    </row>
    <row r="2120" spans="3:16" x14ac:dyDescent="0.25">
      <c r="C2120" s="48"/>
      <c r="D2120" s="37"/>
      <c r="E2120" s="37"/>
      <c r="F2120" s="37"/>
      <c r="G2120" s="37"/>
      <c r="H2120" s="37"/>
      <c r="I2120" s="37"/>
      <c r="J2120" s="37"/>
      <c r="K2120" s="45"/>
      <c r="L2120" s="37"/>
      <c r="P2120" s="37"/>
    </row>
    <row r="2121" spans="3:16" x14ac:dyDescent="0.25">
      <c r="C2121" s="48"/>
      <c r="D2121" s="37"/>
      <c r="E2121" s="37"/>
      <c r="F2121" s="37"/>
      <c r="G2121" s="37"/>
      <c r="H2121" s="37"/>
      <c r="I2121" s="37"/>
      <c r="J2121" s="37"/>
      <c r="K2121" s="42"/>
      <c r="L2121" s="37"/>
      <c r="P2121" s="37"/>
    </row>
    <row r="2122" spans="3:16" x14ac:dyDescent="0.25">
      <c r="C2122" s="48"/>
      <c r="D2122" s="37"/>
      <c r="E2122" s="37"/>
      <c r="F2122" s="37"/>
      <c r="G2122" s="37"/>
      <c r="H2122" s="37"/>
      <c r="I2122" s="37"/>
      <c r="J2122" s="37"/>
      <c r="K2122" s="45"/>
      <c r="L2122" s="37"/>
      <c r="P2122" s="37"/>
    </row>
    <row r="2123" spans="3:16" x14ac:dyDescent="0.25">
      <c r="C2123" s="48"/>
      <c r="D2123" s="37"/>
      <c r="E2123" s="37"/>
      <c r="F2123" s="37"/>
      <c r="G2123" s="37"/>
      <c r="H2123" s="37"/>
      <c r="I2123" s="37"/>
      <c r="J2123" s="37"/>
      <c r="K2123" s="42"/>
      <c r="L2123" s="37"/>
      <c r="P2123" s="37"/>
    </row>
    <row r="2124" spans="3:16" x14ac:dyDescent="0.25">
      <c r="C2124" s="48"/>
      <c r="D2124" s="37"/>
      <c r="E2124" s="37"/>
      <c r="F2124" s="37"/>
      <c r="G2124" s="37"/>
      <c r="H2124" s="37"/>
      <c r="I2124" s="37"/>
      <c r="J2124" s="37"/>
      <c r="K2124" s="45"/>
      <c r="L2124" s="37"/>
      <c r="P2124" s="37"/>
    </row>
    <row r="2125" spans="3:16" x14ac:dyDescent="0.25">
      <c r="C2125" s="48"/>
      <c r="D2125" s="37"/>
      <c r="E2125" s="37"/>
      <c r="F2125" s="37"/>
      <c r="G2125" s="37"/>
      <c r="H2125" s="37"/>
      <c r="I2125" s="37"/>
      <c r="J2125" s="37"/>
      <c r="K2125" s="42"/>
      <c r="L2125" s="37"/>
      <c r="P2125" s="37"/>
    </row>
    <row r="2126" spans="3:16" x14ac:dyDescent="0.25">
      <c r="C2126" s="48"/>
      <c r="D2126" s="37"/>
      <c r="E2126" s="37"/>
      <c r="F2126" s="37"/>
      <c r="G2126" s="37"/>
      <c r="H2126" s="37"/>
      <c r="I2126" s="37"/>
      <c r="J2126" s="37"/>
      <c r="K2126" s="45"/>
      <c r="L2126" s="37"/>
      <c r="P2126" s="37"/>
    </row>
    <row r="2127" spans="3:16" x14ac:dyDescent="0.25">
      <c r="C2127" s="48"/>
      <c r="D2127" s="37"/>
      <c r="E2127" s="37"/>
      <c r="F2127" s="37"/>
      <c r="G2127" s="37"/>
      <c r="H2127" s="37"/>
      <c r="I2127" s="37"/>
      <c r="J2127" s="37"/>
      <c r="K2127" s="42"/>
      <c r="L2127" s="37"/>
      <c r="P2127" s="37"/>
    </row>
    <row r="2128" spans="3:16" x14ac:dyDescent="0.25">
      <c r="C2128" s="48"/>
      <c r="D2128" s="37"/>
      <c r="E2128" s="37"/>
      <c r="F2128" s="37"/>
      <c r="G2128" s="37"/>
      <c r="H2128" s="37"/>
      <c r="I2128" s="37"/>
      <c r="J2128" s="37"/>
      <c r="K2128" s="45"/>
      <c r="L2128" s="37"/>
      <c r="P2128" s="37"/>
    </row>
    <row r="2129" spans="3:16" x14ac:dyDescent="0.25">
      <c r="C2129" s="48"/>
      <c r="D2129" s="37"/>
      <c r="E2129" s="37"/>
      <c r="F2129" s="37"/>
      <c r="G2129" s="37"/>
      <c r="H2129" s="37"/>
      <c r="I2129" s="37"/>
      <c r="J2129" s="37"/>
      <c r="K2129" s="42"/>
      <c r="L2129" s="37"/>
      <c r="P2129" s="37"/>
    </row>
    <row r="2130" spans="3:16" x14ac:dyDescent="0.25">
      <c r="C2130" s="48"/>
      <c r="D2130" s="37"/>
      <c r="E2130" s="37"/>
      <c r="F2130" s="37"/>
      <c r="G2130" s="37"/>
      <c r="H2130" s="37"/>
      <c r="I2130" s="37"/>
      <c r="J2130" s="37"/>
      <c r="K2130" s="45"/>
      <c r="L2130" s="37"/>
      <c r="P2130" s="37"/>
    </row>
    <row r="2131" spans="3:16" x14ac:dyDescent="0.25">
      <c r="C2131" s="48"/>
      <c r="D2131" s="37"/>
      <c r="E2131" s="37"/>
      <c r="F2131" s="37"/>
      <c r="G2131" s="37"/>
      <c r="H2131" s="37"/>
      <c r="I2131" s="37"/>
      <c r="J2131" s="37"/>
      <c r="K2131" s="42"/>
      <c r="L2131" s="37"/>
      <c r="P2131" s="37"/>
    </row>
    <row r="2132" spans="3:16" x14ac:dyDescent="0.25">
      <c r="C2132" s="48"/>
      <c r="D2132" s="37"/>
      <c r="E2132" s="37"/>
      <c r="F2132" s="37"/>
      <c r="G2132" s="37"/>
      <c r="H2132" s="37"/>
      <c r="I2132" s="37"/>
      <c r="J2132" s="37"/>
      <c r="K2132" s="45"/>
      <c r="L2132" s="37"/>
      <c r="P2132" s="37"/>
    </row>
    <row r="2133" spans="3:16" x14ac:dyDescent="0.25">
      <c r="C2133" s="48"/>
      <c r="D2133" s="37"/>
      <c r="E2133" s="37"/>
      <c r="F2133" s="37"/>
      <c r="G2133" s="37"/>
      <c r="H2133" s="37"/>
      <c r="I2133" s="37"/>
      <c r="J2133" s="37"/>
      <c r="K2133" s="42"/>
      <c r="L2133" s="37"/>
      <c r="P2133" s="37"/>
    </row>
    <row r="2134" spans="3:16" x14ac:dyDescent="0.25">
      <c r="C2134" s="48"/>
      <c r="D2134" s="37"/>
      <c r="E2134" s="37"/>
      <c r="F2134" s="37"/>
      <c r="G2134" s="37"/>
      <c r="H2134" s="37"/>
      <c r="I2134" s="37"/>
      <c r="J2134" s="37"/>
      <c r="K2134" s="45"/>
      <c r="L2134" s="37"/>
      <c r="P2134" s="37"/>
    </row>
    <row r="2135" spans="3:16" x14ac:dyDescent="0.25">
      <c r="C2135" s="48"/>
      <c r="D2135" s="37"/>
      <c r="E2135" s="37"/>
      <c r="F2135" s="37"/>
      <c r="G2135" s="37"/>
      <c r="H2135" s="37"/>
      <c r="I2135" s="37"/>
      <c r="J2135" s="37"/>
      <c r="K2135" s="42"/>
      <c r="L2135" s="37"/>
      <c r="P2135" s="37"/>
    </row>
    <row r="2136" spans="3:16" x14ac:dyDescent="0.25">
      <c r="C2136" s="48"/>
      <c r="D2136" s="37"/>
      <c r="E2136" s="37"/>
      <c r="F2136" s="37"/>
      <c r="G2136" s="37"/>
      <c r="H2136" s="37"/>
      <c r="I2136" s="37"/>
      <c r="J2136" s="37"/>
      <c r="K2136" s="45"/>
      <c r="L2136" s="37"/>
      <c r="P2136" s="37"/>
    </row>
    <row r="2137" spans="3:16" x14ac:dyDescent="0.25">
      <c r="C2137" s="48"/>
      <c r="D2137" s="37"/>
      <c r="E2137" s="37"/>
      <c r="F2137" s="37"/>
      <c r="G2137" s="37"/>
      <c r="H2137" s="37"/>
      <c r="I2137" s="37"/>
      <c r="J2137" s="37"/>
      <c r="K2137" s="42"/>
      <c r="L2137" s="37"/>
      <c r="P2137" s="37"/>
    </row>
    <row r="2138" spans="3:16" x14ac:dyDescent="0.25">
      <c r="C2138" s="48"/>
      <c r="D2138" s="37"/>
      <c r="E2138" s="37"/>
      <c r="F2138" s="37"/>
      <c r="G2138" s="37"/>
      <c r="H2138" s="37"/>
      <c r="I2138" s="37"/>
      <c r="J2138" s="37"/>
      <c r="K2138" s="45"/>
      <c r="L2138" s="37"/>
      <c r="P2138" s="37"/>
    </row>
    <row r="2139" spans="3:16" x14ac:dyDescent="0.25">
      <c r="C2139" s="48"/>
      <c r="D2139" s="37"/>
      <c r="E2139" s="37"/>
      <c r="F2139" s="37"/>
      <c r="G2139" s="37"/>
      <c r="H2139" s="37"/>
      <c r="I2139" s="37"/>
      <c r="J2139" s="37"/>
      <c r="K2139" s="42"/>
      <c r="L2139" s="37"/>
      <c r="P2139" s="37"/>
    </row>
    <row r="2140" spans="3:16" x14ac:dyDescent="0.25">
      <c r="C2140" s="48"/>
      <c r="D2140" s="37"/>
      <c r="E2140" s="37"/>
      <c r="F2140" s="37"/>
      <c r="G2140" s="37"/>
      <c r="H2140" s="37"/>
      <c r="I2140" s="37"/>
      <c r="J2140" s="37"/>
      <c r="K2140" s="45"/>
      <c r="L2140" s="37"/>
      <c r="P2140" s="37"/>
    </row>
    <row r="2141" spans="3:16" x14ac:dyDescent="0.25">
      <c r="C2141" s="48"/>
      <c r="D2141" s="37"/>
      <c r="E2141" s="37"/>
      <c r="F2141" s="37"/>
      <c r="G2141" s="37"/>
      <c r="H2141" s="37"/>
      <c r="I2141" s="37"/>
      <c r="J2141" s="37"/>
      <c r="K2141" s="42"/>
      <c r="L2141" s="37"/>
      <c r="P2141" s="37"/>
    </row>
    <row r="2142" spans="3:16" x14ac:dyDescent="0.25">
      <c r="C2142" s="48"/>
      <c r="D2142" s="37"/>
      <c r="E2142" s="37"/>
      <c r="F2142" s="37"/>
      <c r="G2142" s="37"/>
      <c r="H2142" s="37"/>
      <c r="I2142" s="37"/>
      <c r="J2142" s="37"/>
      <c r="K2142" s="45"/>
      <c r="L2142" s="37"/>
      <c r="P2142" s="37"/>
    </row>
    <row r="2143" spans="3:16" x14ac:dyDescent="0.25">
      <c r="C2143" s="48"/>
      <c r="D2143" s="37"/>
      <c r="E2143" s="37"/>
      <c r="F2143" s="37"/>
      <c r="G2143" s="37"/>
      <c r="H2143" s="37"/>
      <c r="I2143" s="37"/>
      <c r="J2143" s="37"/>
      <c r="K2143" s="42"/>
      <c r="L2143" s="37"/>
      <c r="P2143" s="37"/>
    </row>
    <row r="2144" spans="3:16" x14ac:dyDescent="0.25">
      <c r="C2144" s="48"/>
      <c r="D2144" s="37"/>
      <c r="E2144" s="37"/>
      <c r="F2144" s="37"/>
      <c r="G2144" s="37"/>
      <c r="H2144" s="37"/>
      <c r="I2144" s="37"/>
      <c r="J2144" s="37"/>
      <c r="K2144" s="45"/>
      <c r="L2144" s="37"/>
      <c r="P2144" s="37"/>
    </row>
    <row r="2145" spans="3:16" x14ac:dyDescent="0.25">
      <c r="C2145" s="48"/>
      <c r="D2145" s="37"/>
      <c r="E2145" s="37"/>
      <c r="F2145" s="37"/>
      <c r="G2145" s="37"/>
      <c r="H2145" s="37"/>
      <c r="I2145" s="37"/>
      <c r="J2145" s="37"/>
      <c r="K2145" s="42"/>
      <c r="L2145" s="37"/>
      <c r="P2145" s="37"/>
    </row>
    <row r="2146" spans="3:16" x14ac:dyDescent="0.25">
      <c r="C2146" s="48"/>
      <c r="D2146" s="37"/>
      <c r="E2146" s="37"/>
      <c r="F2146" s="37"/>
      <c r="G2146" s="37"/>
      <c r="H2146" s="37"/>
      <c r="I2146" s="37"/>
      <c r="J2146" s="37"/>
      <c r="K2146" s="45"/>
      <c r="L2146" s="37"/>
      <c r="P2146" s="37"/>
    </row>
    <row r="2147" spans="3:16" x14ac:dyDescent="0.25">
      <c r="C2147" s="48"/>
      <c r="D2147" s="37"/>
      <c r="E2147" s="37"/>
      <c r="F2147" s="37"/>
      <c r="G2147" s="37"/>
      <c r="H2147" s="37"/>
      <c r="I2147" s="37"/>
      <c r="J2147" s="37"/>
      <c r="K2147" s="42"/>
      <c r="L2147" s="37"/>
      <c r="P2147" s="37"/>
    </row>
    <row r="2148" spans="3:16" x14ac:dyDescent="0.25">
      <c r="C2148" s="48"/>
      <c r="D2148" s="37"/>
      <c r="E2148" s="37"/>
      <c r="F2148" s="37"/>
      <c r="G2148" s="37"/>
      <c r="H2148" s="37"/>
      <c r="I2148" s="37"/>
      <c r="J2148" s="37"/>
      <c r="K2148" s="45"/>
      <c r="L2148" s="37"/>
      <c r="P2148" s="37"/>
    </row>
    <row r="2149" spans="3:16" x14ac:dyDescent="0.25">
      <c r="C2149" s="48"/>
      <c r="D2149" s="37"/>
      <c r="E2149" s="37"/>
      <c r="F2149" s="37"/>
      <c r="G2149" s="37"/>
      <c r="H2149" s="37"/>
      <c r="I2149" s="37"/>
      <c r="J2149" s="37"/>
      <c r="K2149" s="42"/>
      <c r="L2149" s="37"/>
      <c r="P2149" s="37"/>
    </row>
    <row r="2150" spans="3:16" x14ac:dyDescent="0.25">
      <c r="C2150" s="48"/>
      <c r="D2150" s="37"/>
      <c r="E2150" s="37"/>
      <c r="F2150" s="37"/>
      <c r="G2150" s="37"/>
      <c r="H2150" s="37"/>
      <c r="I2150" s="37"/>
      <c r="J2150" s="37"/>
      <c r="K2150" s="45"/>
      <c r="L2150" s="37"/>
      <c r="P2150" s="37"/>
    </row>
    <row r="2151" spans="3:16" x14ac:dyDescent="0.25">
      <c r="C2151" s="48"/>
      <c r="D2151" s="37"/>
      <c r="E2151" s="37"/>
      <c r="F2151" s="37"/>
      <c r="G2151" s="37"/>
      <c r="H2151" s="37"/>
      <c r="I2151" s="37"/>
      <c r="J2151" s="37"/>
      <c r="K2151" s="42"/>
      <c r="L2151" s="37"/>
      <c r="P2151" s="37"/>
    </row>
    <row r="2152" spans="3:16" x14ac:dyDescent="0.25">
      <c r="C2152" s="48"/>
      <c r="D2152" s="37"/>
      <c r="E2152" s="37"/>
      <c r="F2152" s="37"/>
      <c r="G2152" s="37"/>
      <c r="H2152" s="37"/>
      <c r="I2152" s="37"/>
      <c r="J2152" s="37"/>
      <c r="K2152" s="45"/>
      <c r="L2152" s="37"/>
      <c r="P2152" s="37"/>
    </row>
    <row r="2153" spans="3:16" x14ac:dyDescent="0.25">
      <c r="C2153" s="48"/>
      <c r="D2153" s="37"/>
      <c r="E2153" s="37"/>
      <c r="F2153" s="37"/>
      <c r="G2153" s="37"/>
      <c r="H2153" s="37"/>
      <c r="I2153" s="37"/>
      <c r="J2153" s="37"/>
      <c r="K2153" s="42"/>
      <c r="L2153" s="37"/>
      <c r="P2153" s="37"/>
    </row>
    <row r="2154" spans="3:16" x14ac:dyDescent="0.25">
      <c r="C2154" s="48"/>
      <c r="D2154" s="37"/>
      <c r="E2154" s="37"/>
      <c r="F2154" s="37"/>
      <c r="G2154" s="37"/>
      <c r="H2154" s="37"/>
      <c r="I2154" s="37"/>
      <c r="J2154" s="37"/>
      <c r="K2154" s="45"/>
      <c r="L2154" s="37"/>
      <c r="P2154" s="37"/>
    </row>
    <row r="2155" spans="3:16" x14ac:dyDescent="0.25">
      <c r="C2155" s="48"/>
      <c r="D2155" s="37"/>
      <c r="E2155" s="37"/>
      <c r="F2155" s="37"/>
      <c r="G2155" s="37"/>
      <c r="H2155" s="37"/>
      <c r="I2155" s="37"/>
      <c r="J2155" s="37"/>
      <c r="K2155" s="42"/>
      <c r="L2155" s="37"/>
      <c r="P2155" s="37"/>
    </row>
    <row r="2156" spans="3:16" x14ac:dyDescent="0.25">
      <c r="C2156" s="48"/>
      <c r="D2156" s="37"/>
      <c r="E2156" s="37"/>
      <c r="F2156" s="37"/>
      <c r="G2156" s="37"/>
      <c r="H2156" s="37"/>
      <c r="I2156" s="37"/>
      <c r="J2156" s="37"/>
      <c r="K2156" s="45"/>
      <c r="L2156" s="37"/>
      <c r="P2156" s="37"/>
    </row>
    <row r="2157" spans="3:16" x14ac:dyDescent="0.25">
      <c r="C2157" s="48"/>
      <c r="D2157" s="37"/>
      <c r="E2157" s="37"/>
      <c r="F2157" s="37"/>
      <c r="G2157" s="37"/>
      <c r="H2157" s="37"/>
      <c r="I2157" s="37"/>
      <c r="J2157" s="37"/>
      <c r="K2157" s="42"/>
      <c r="L2157" s="37"/>
      <c r="P2157" s="37"/>
    </row>
    <row r="2158" spans="3:16" x14ac:dyDescent="0.25">
      <c r="C2158" s="48"/>
      <c r="D2158" s="37"/>
      <c r="E2158" s="37"/>
      <c r="F2158" s="37"/>
      <c r="G2158" s="37"/>
      <c r="H2158" s="37"/>
      <c r="I2158" s="37"/>
      <c r="J2158" s="37"/>
      <c r="K2158" s="45"/>
      <c r="L2158" s="37"/>
      <c r="P2158" s="37"/>
    </row>
    <row r="2159" spans="3:16" x14ac:dyDescent="0.25">
      <c r="C2159" s="48"/>
      <c r="D2159" s="37"/>
      <c r="E2159" s="37"/>
      <c r="F2159" s="37"/>
      <c r="G2159" s="37"/>
      <c r="H2159" s="37"/>
      <c r="I2159" s="37"/>
      <c r="J2159" s="37"/>
      <c r="K2159" s="42"/>
      <c r="L2159" s="37"/>
      <c r="P2159" s="37"/>
    </row>
    <row r="2160" spans="3:16" x14ac:dyDescent="0.25">
      <c r="C2160" s="48"/>
      <c r="D2160" s="37"/>
      <c r="E2160" s="37"/>
      <c r="F2160" s="37"/>
      <c r="G2160" s="37"/>
      <c r="H2160" s="37"/>
      <c r="I2160" s="37"/>
      <c r="J2160" s="37"/>
      <c r="K2160" s="45"/>
      <c r="L2160" s="37"/>
      <c r="P2160" s="37"/>
    </row>
    <row r="2161" spans="3:16" x14ac:dyDescent="0.25">
      <c r="C2161" s="48"/>
      <c r="D2161" s="37"/>
      <c r="E2161" s="37"/>
      <c r="F2161" s="37"/>
      <c r="G2161" s="37"/>
      <c r="H2161" s="37"/>
      <c r="I2161" s="37"/>
      <c r="J2161" s="37"/>
      <c r="K2161" s="42"/>
      <c r="L2161" s="37"/>
      <c r="P2161" s="37"/>
    </row>
    <row r="2162" spans="3:16" x14ac:dyDescent="0.25">
      <c r="C2162" s="48"/>
      <c r="D2162" s="37"/>
      <c r="E2162" s="37"/>
      <c r="F2162" s="37"/>
      <c r="G2162" s="37"/>
      <c r="H2162" s="37"/>
      <c r="I2162" s="37"/>
      <c r="J2162" s="37"/>
      <c r="K2162" s="45"/>
      <c r="L2162" s="37"/>
      <c r="P2162" s="37"/>
    </row>
    <row r="2163" spans="3:16" x14ac:dyDescent="0.25">
      <c r="C2163" s="48"/>
      <c r="D2163" s="37"/>
      <c r="E2163" s="37"/>
      <c r="F2163" s="37"/>
      <c r="G2163" s="37"/>
      <c r="H2163" s="37"/>
      <c r="I2163" s="37"/>
      <c r="J2163" s="37"/>
      <c r="K2163" s="42"/>
      <c r="L2163" s="37"/>
      <c r="P2163" s="37"/>
    </row>
    <row r="2164" spans="3:16" x14ac:dyDescent="0.25">
      <c r="C2164" s="48"/>
      <c r="D2164" s="37"/>
      <c r="E2164" s="37"/>
      <c r="F2164" s="37"/>
      <c r="G2164" s="37"/>
      <c r="H2164" s="37"/>
      <c r="I2164" s="37"/>
      <c r="J2164" s="37"/>
      <c r="K2164" s="45"/>
      <c r="L2164" s="37"/>
      <c r="P2164" s="37"/>
    </row>
    <row r="2165" spans="3:16" x14ac:dyDescent="0.25">
      <c r="C2165" s="48"/>
      <c r="D2165" s="37"/>
      <c r="E2165" s="37"/>
      <c r="F2165" s="37"/>
      <c r="G2165" s="37"/>
      <c r="H2165" s="37"/>
      <c r="I2165" s="37"/>
      <c r="J2165" s="37"/>
      <c r="K2165" s="42"/>
      <c r="L2165" s="37"/>
      <c r="P2165" s="37"/>
    </row>
    <row r="2166" spans="3:16" x14ac:dyDescent="0.25">
      <c r="C2166" s="48"/>
      <c r="D2166" s="37"/>
      <c r="E2166" s="37"/>
      <c r="F2166" s="37"/>
      <c r="G2166" s="37"/>
      <c r="H2166" s="37"/>
      <c r="I2166" s="37"/>
      <c r="J2166" s="37"/>
      <c r="K2166" s="45"/>
      <c r="L2166" s="37"/>
      <c r="P2166" s="37"/>
    </row>
    <row r="2167" spans="3:16" x14ac:dyDescent="0.25">
      <c r="C2167" s="48"/>
      <c r="D2167" s="37"/>
      <c r="E2167" s="37"/>
      <c r="F2167" s="37"/>
      <c r="G2167" s="37"/>
      <c r="H2167" s="37"/>
      <c r="I2167" s="37"/>
      <c r="J2167" s="37"/>
      <c r="K2167" s="42"/>
      <c r="L2167" s="37"/>
      <c r="P2167" s="37"/>
    </row>
    <row r="2168" spans="3:16" x14ac:dyDescent="0.25">
      <c r="C2168" s="48"/>
      <c r="D2168" s="37"/>
      <c r="E2168" s="37"/>
      <c r="F2168" s="37"/>
      <c r="G2168" s="37"/>
      <c r="H2168" s="37"/>
      <c r="I2168" s="37"/>
      <c r="J2168" s="37"/>
      <c r="K2168" s="45"/>
      <c r="L2168" s="37"/>
      <c r="P2168" s="37"/>
    </row>
    <row r="2169" spans="3:16" x14ac:dyDescent="0.25">
      <c r="C2169" s="48"/>
      <c r="D2169" s="37"/>
      <c r="E2169" s="37"/>
      <c r="F2169" s="37"/>
      <c r="G2169" s="37"/>
      <c r="H2169" s="37"/>
      <c r="I2169" s="37"/>
      <c r="J2169" s="37"/>
      <c r="K2169" s="42"/>
      <c r="L2169" s="37"/>
      <c r="P2169" s="37"/>
    </row>
    <row r="2170" spans="3:16" x14ac:dyDescent="0.25">
      <c r="C2170" s="48"/>
      <c r="D2170" s="37"/>
      <c r="E2170" s="37"/>
      <c r="F2170" s="37"/>
      <c r="G2170" s="37"/>
      <c r="H2170" s="37"/>
      <c r="I2170" s="37"/>
      <c r="J2170" s="37"/>
      <c r="K2170" s="45"/>
      <c r="L2170" s="37"/>
      <c r="P2170" s="37"/>
    </row>
    <row r="2171" spans="3:16" x14ac:dyDescent="0.25">
      <c r="C2171" s="48"/>
      <c r="D2171" s="37"/>
      <c r="E2171" s="37"/>
      <c r="F2171" s="37"/>
      <c r="G2171" s="37"/>
      <c r="H2171" s="37"/>
      <c r="I2171" s="37"/>
      <c r="J2171" s="37"/>
      <c r="K2171" s="42"/>
      <c r="L2171" s="37"/>
      <c r="P2171" s="37"/>
    </row>
    <row r="2172" spans="3:16" x14ac:dyDescent="0.25">
      <c r="C2172" s="48"/>
      <c r="D2172" s="37"/>
      <c r="E2172" s="37"/>
      <c r="F2172" s="37"/>
      <c r="G2172" s="37"/>
      <c r="H2172" s="37"/>
      <c r="I2172" s="37"/>
      <c r="J2172" s="37"/>
      <c r="K2172" s="45"/>
      <c r="L2172" s="37"/>
      <c r="P2172" s="37"/>
    </row>
    <row r="2173" spans="3:16" x14ac:dyDescent="0.25">
      <c r="C2173" s="48"/>
      <c r="D2173" s="37"/>
      <c r="E2173" s="37"/>
      <c r="F2173" s="37"/>
      <c r="G2173" s="37"/>
      <c r="H2173" s="37"/>
      <c r="I2173" s="37"/>
      <c r="J2173" s="37"/>
      <c r="K2173" s="42"/>
      <c r="L2173" s="37"/>
      <c r="P2173" s="37"/>
    </row>
    <row r="2174" spans="3:16" x14ac:dyDescent="0.25">
      <c r="C2174" s="48"/>
      <c r="D2174" s="37"/>
      <c r="E2174" s="37"/>
      <c r="F2174" s="37"/>
      <c r="G2174" s="37"/>
      <c r="H2174" s="37"/>
      <c r="I2174" s="37"/>
      <c r="J2174" s="37"/>
      <c r="K2174" s="45"/>
      <c r="L2174" s="37"/>
      <c r="P2174" s="37"/>
    </row>
    <row r="2175" spans="3:16" x14ac:dyDescent="0.25">
      <c r="C2175" s="48"/>
      <c r="D2175" s="37"/>
      <c r="E2175" s="37"/>
      <c r="F2175" s="37"/>
      <c r="G2175" s="37"/>
      <c r="H2175" s="37"/>
      <c r="I2175" s="37"/>
      <c r="J2175" s="37"/>
      <c r="K2175" s="42"/>
      <c r="L2175" s="37"/>
      <c r="P2175" s="37"/>
    </row>
    <row r="2176" spans="3:16" x14ac:dyDescent="0.25">
      <c r="C2176" s="48"/>
      <c r="D2176" s="37"/>
      <c r="E2176" s="37"/>
      <c r="F2176" s="37"/>
      <c r="G2176" s="37"/>
      <c r="H2176" s="37"/>
      <c r="I2176" s="37"/>
      <c r="J2176" s="37"/>
      <c r="K2176" s="45"/>
      <c r="L2176" s="37"/>
      <c r="P2176" s="37"/>
    </row>
    <row r="2177" spans="3:16" x14ac:dyDescent="0.25">
      <c r="C2177" s="48"/>
      <c r="D2177" s="37"/>
      <c r="E2177" s="37"/>
      <c r="F2177" s="37"/>
      <c r="G2177" s="37"/>
      <c r="H2177" s="37"/>
      <c r="I2177" s="37"/>
      <c r="J2177" s="37"/>
      <c r="K2177" s="42"/>
      <c r="L2177" s="37"/>
      <c r="P2177" s="37"/>
    </row>
    <row r="2178" spans="3:16" x14ac:dyDescent="0.25">
      <c r="C2178" s="48"/>
      <c r="D2178" s="37"/>
      <c r="E2178" s="37"/>
      <c r="F2178" s="37"/>
      <c r="G2178" s="37"/>
      <c r="H2178" s="37"/>
      <c r="I2178" s="37"/>
      <c r="J2178" s="37"/>
      <c r="K2178" s="45"/>
      <c r="L2178" s="37"/>
      <c r="P2178" s="37"/>
    </row>
    <row r="2179" spans="3:16" x14ac:dyDescent="0.25">
      <c r="C2179" s="48"/>
      <c r="D2179" s="37"/>
      <c r="E2179" s="37"/>
      <c r="F2179" s="37"/>
      <c r="G2179" s="37"/>
      <c r="H2179" s="37"/>
      <c r="I2179" s="37"/>
      <c r="J2179" s="37"/>
      <c r="K2179" s="42"/>
      <c r="L2179" s="37"/>
      <c r="P2179" s="37"/>
    </row>
  </sheetData>
  <sheetProtection algorithmName="SHA-512" hashValue="pedzJJYy8qUdAhYDG0LcNCXmvHV8kZvPTliw0Gbdb/hxtG/ji2bvgW29ZmvycYGzVsndKv5OuUY/sa3fKLKHZw==" saltValue="o3nEwEr0BXzcN+yt5DchNA==" spinCount="100000" sheet="1" objects="1" scenarios="1"/>
  <protectedRanges>
    <protectedRange sqref="C5:L5000" name="Plage1"/>
    <protectedRange sqref="P5:P5000" name="Plage2"/>
  </protectedRanges>
  <mergeCells count="2">
    <mergeCell ref="G1:O2"/>
    <mergeCell ref="R1:R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5629F5EC-4128-4A0F-87D8-D59647C8BE4B}">
            <xm:f>Annexe!$L$6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9E85050F-7F54-4423-A9A8-70862668870F}">
            <xm:f>Annexe!$L$5</xm:f>
            <x14:dxf>
              <font>
                <b/>
                <i val="0"/>
                <color rgb="FF00B050"/>
              </font>
            </x14:dxf>
          </x14:cfRule>
          <xm:sqref>K5:K2179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5987B28-BF1F-44C0-86F8-304D68E2CDAF}">
          <x14:formula1>
            <xm:f>Annexe!$D$5:$D$7</xm:f>
          </x14:formula1>
          <xm:sqref>F5:F18</xm:sqref>
        </x14:dataValidation>
        <x14:dataValidation type="list" allowBlank="1" showInputMessage="1" showErrorMessage="1" xr:uid="{CFB7EC5E-EC48-49F1-A54E-AE5D90571674}">
          <x14:formula1>
            <xm:f>Annexe!$F$5:$F$14</xm:f>
          </x14:formula1>
          <xm:sqref>E5:E18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CBAD0-D3F9-4423-B84D-D6B9D7374C44}">
  <dimension ref="A1:U2074"/>
  <sheetViews>
    <sheetView workbookViewId="0">
      <selection activeCell="E5" sqref="E5:F7"/>
    </sheetView>
  </sheetViews>
  <sheetFormatPr baseColWidth="10" defaultColWidth="9.140625" defaultRowHeight="15" x14ac:dyDescent="0.25"/>
  <cols>
    <col min="1" max="1" width="12.85546875" style="13" customWidth="1"/>
    <col min="2" max="2" width="9.140625" style="13"/>
    <col min="3" max="3" width="12.7109375" customWidth="1"/>
    <col min="5" max="5" width="14.7109375" customWidth="1"/>
    <col min="6" max="6" width="14.42578125" customWidth="1"/>
    <col min="7" max="7" width="34.42578125" customWidth="1"/>
    <col min="8" max="8" width="24.85546875" customWidth="1"/>
    <col min="9" max="9" width="24.42578125" customWidth="1"/>
    <col min="10" max="10" width="12.7109375" customWidth="1"/>
    <col min="11" max="11" width="20" customWidth="1"/>
    <col min="12" max="12" width="13.7109375" customWidth="1"/>
    <col min="13" max="13" width="16.7109375" customWidth="1"/>
    <col min="14" max="14" width="11.85546875" customWidth="1"/>
    <col min="16" max="16" width="12.85546875" customWidth="1"/>
    <col min="17" max="17" width="14.42578125" customWidth="1"/>
    <col min="18" max="18" width="16.42578125" customWidth="1"/>
    <col min="19" max="19" width="8.5703125" customWidth="1"/>
    <col min="20" max="20" width="15.85546875" customWidth="1"/>
    <col min="21" max="21" width="17.28515625" style="37" customWidth="1"/>
  </cols>
  <sheetData>
    <row r="1" spans="1:21" ht="15" customHeight="1" x14ac:dyDescent="0.25">
      <c r="G1" s="80" t="s">
        <v>25</v>
      </c>
      <c r="H1" s="80"/>
      <c r="I1" s="80"/>
      <c r="J1" s="80"/>
      <c r="K1" s="80"/>
      <c r="L1" s="80"/>
      <c r="M1" s="80"/>
      <c r="N1" s="80"/>
      <c r="O1" s="80"/>
      <c r="U1" s="78" t="s">
        <v>1</v>
      </c>
    </row>
    <row r="2" spans="1:21" ht="15" customHeight="1" x14ac:dyDescent="0.25">
      <c r="G2" s="80"/>
      <c r="H2" s="80"/>
      <c r="I2" s="80"/>
      <c r="J2" s="80"/>
      <c r="K2" s="80"/>
      <c r="L2" s="80"/>
      <c r="M2" s="80"/>
      <c r="N2" s="80"/>
      <c r="O2" s="80"/>
      <c r="U2" s="78"/>
    </row>
    <row r="3" spans="1:21" x14ac:dyDescent="0.25">
      <c r="E3" t="s">
        <v>26</v>
      </c>
      <c r="N3" t="s">
        <v>27</v>
      </c>
    </row>
    <row r="4" spans="1:21" s="1" customFormat="1" ht="52.5" customHeight="1" x14ac:dyDescent="0.25">
      <c r="A4" s="2" t="s">
        <v>2</v>
      </c>
      <c r="B4" s="3" t="s">
        <v>3</v>
      </c>
      <c r="C4" s="4" t="s">
        <v>4</v>
      </c>
      <c r="D4" s="4" t="s">
        <v>5</v>
      </c>
      <c r="E4" s="5" t="s">
        <v>6</v>
      </c>
      <c r="F4" s="5" t="s">
        <v>22</v>
      </c>
      <c r="G4" s="4" t="s">
        <v>8</v>
      </c>
      <c r="H4" s="4" t="s">
        <v>28</v>
      </c>
      <c r="I4" s="4" t="s">
        <v>29</v>
      </c>
      <c r="J4" s="4" t="s">
        <v>30</v>
      </c>
      <c r="K4" s="4" t="s">
        <v>31</v>
      </c>
      <c r="L4" s="4" t="s">
        <v>9</v>
      </c>
      <c r="M4" s="4" t="s">
        <v>10</v>
      </c>
      <c r="N4" s="6" t="s">
        <v>14</v>
      </c>
      <c r="O4"/>
      <c r="P4" s="7" t="s">
        <v>17</v>
      </c>
      <c r="Q4" s="4" t="s">
        <v>18</v>
      </c>
      <c r="R4" s="6" t="s">
        <v>19</v>
      </c>
      <c r="T4" s="70" t="s">
        <v>32</v>
      </c>
      <c r="U4" s="70" t="s">
        <v>20</v>
      </c>
    </row>
    <row r="5" spans="1:21" x14ac:dyDescent="0.25">
      <c r="A5" s="14">
        <f>WEEKNUM(C5)</f>
        <v>1</v>
      </c>
      <c r="B5" s="14">
        <v>1</v>
      </c>
      <c r="C5" s="49">
        <v>45292</v>
      </c>
      <c r="D5" s="25"/>
      <c r="E5" s="26"/>
      <c r="F5" s="26"/>
      <c r="G5" s="27"/>
      <c r="H5" s="27"/>
      <c r="I5" s="27"/>
      <c r="J5" s="27"/>
      <c r="K5" s="27"/>
      <c r="L5" s="27"/>
      <c r="M5" s="27"/>
      <c r="N5" s="28">
        <v>7</v>
      </c>
      <c r="P5" s="11">
        <f>COUNTIF(G:G,G5)</f>
        <v>0</v>
      </c>
      <c r="Q5" s="12">
        <f>COUNTIF(H:H,H5)</f>
        <v>0</v>
      </c>
      <c r="R5" s="38"/>
      <c r="S5" s="37"/>
      <c r="T5" s="29"/>
      <c r="U5" s="29"/>
    </row>
    <row r="6" spans="1:21" x14ac:dyDescent="0.25">
      <c r="A6" s="15">
        <f t="shared" ref="A6:A18" si="0">WEEKNUM(C6)</f>
        <v>0</v>
      </c>
      <c r="B6" s="15" t="str">
        <f>IF(AND(B5&lt;&gt;0,C6&lt;&gt;0),B5+1,"")</f>
        <v/>
      </c>
      <c r="C6" s="50"/>
      <c r="D6" s="29"/>
      <c r="E6" s="30"/>
      <c r="F6" s="30"/>
      <c r="G6" s="31"/>
      <c r="H6" s="31"/>
      <c r="I6" s="31"/>
      <c r="J6" s="31"/>
      <c r="K6" s="31"/>
      <c r="L6" s="31"/>
      <c r="M6" s="31"/>
      <c r="N6" s="32">
        <v>7</v>
      </c>
      <c r="P6" s="11">
        <f t="shared" ref="P6:P18" si="1">COUNTIF(G:G,G6)</f>
        <v>0</v>
      </c>
      <c r="Q6" s="12">
        <f t="shared" ref="Q6:Q18" si="2">COUNTIF(H:H,H6)</f>
        <v>0</v>
      </c>
      <c r="R6" s="39"/>
      <c r="S6" s="37"/>
      <c r="T6" s="29"/>
      <c r="U6" s="29"/>
    </row>
    <row r="7" spans="1:21" x14ac:dyDescent="0.25">
      <c r="A7" s="15">
        <f t="shared" si="0"/>
        <v>0</v>
      </c>
      <c r="B7" s="15" t="str">
        <f t="shared" ref="B7:B18" si="3">IF(AND(B6&lt;&gt;0,C7&lt;&gt;0),B6+1,"")</f>
        <v/>
      </c>
      <c r="C7" s="29"/>
      <c r="D7" s="29"/>
      <c r="E7" s="30"/>
      <c r="F7" s="30"/>
      <c r="G7" s="31"/>
      <c r="H7" s="31"/>
      <c r="I7" s="31"/>
      <c r="J7" s="31"/>
      <c r="K7" s="31"/>
      <c r="L7" s="31"/>
      <c r="M7" s="31"/>
      <c r="N7" s="32">
        <v>45</v>
      </c>
      <c r="P7" s="11">
        <f t="shared" si="1"/>
        <v>0</v>
      </c>
      <c r="Q7" s="12">
        <f t="shared" si="2"/>
        <v>0</v>
      </c>
      <c r="R7" s="39"/>
      <c r="S7" s="37"/>
      <c r="T7" s="29"/>
      <c r="U7" s="29"/>
    </row>
    <row r="8" spans="1:21" x14ac:dyDescent="0.25">
      <c r="A8" s="15">
        <f t="shared" si="0"/>
        <v>0</v>
      </c>
      <c r="B8" s="15" t="str">
        <f t="shared" si="3"/>
        <v/>
      </c>
      <c r="C8" s="29"/>
      <c r="D8" s="29"/>
      <c r="E8" s="30"/>
      <c r="F8" s="30"/>
      <c r="G8" s="31"/>
      <c r="H8" s="31"/>
      <c r="I8" s="31"/>
      <c r="J8" s="31"/>
      <c r="K8" s="31"/>
      <c r="L8" s="31"/>
      <c r="M8" s="31"/>
      <c r="N8" s="32"/>
      <c r="P8" s="11">
        <f t="shared" si="1"/>
        <v>0</v>
      </c>
      <c r="Q8" s="12">
        <f t="shared" si="2"/>
        <v>0</v>
      </c>
      <c r="R8" s="39"/>
      <c r="S8" s="37"/>
      <c r="T8" s="29"/>
      <c r="U8" s="29"/>
    </row>
    <row r="9" spans="1:21" x14ac:dyDescent="0.25">
      <c r="A9" s="15">
        <f t="shared" si="0"/>
        <v>0</v>
      </c>
      <c r="B9" s="15" t="str">
        <f t="shared" si="3"/>
        <v/>
      </c>
      <c r="C9" s="29"/>
      <c r="D9" s="29"/>
      <c r="E9" s="30"/>
      <c r="F9" s="30"/>
      <c r="G9" s="31"/>
      <c r="H9" s="31"/>
      <c r="I9" s="31"/>
      <c r="J9" s="31"/>
      <c r="K9" s="31"/>
      <c r="L9" s="31"/>
      <c r="M9" s="31"/>
      <c r="N9" s="32"/>
      <c r="P9" s="11">
        <f t="shared" si="1"/>
        <v>0</v>
      </c>
      <c r="Q9" s="12">
        <f t="shared" si="2"/>
        <v>0</v>
      </c>
      <c r="R9" s="39"/>
      <c r="S9" s="37"/>
      <c r="T9" s="29"/>
      <c r="U9" s="29"/>
    </row>
    <row r="10" spans="1:21" x14ac:dyDescent="0.25">
      <c r="A10" s="15">
        <f t="shared" si="0"/>
        <v>0</v>
      </c>
      <c r="B10" s="15" t="str">
        <f t="shared" si="3"/>
        <v/>
      </c>
      <c r="C10" s="29"/>
      <c r="D10" s="29"/>
      <c r="E10" s="30"/>
      <c r="F10" s="30"/>
      <c r="G10" s="31"/>
      <c r="H10" s="31"/>
      <c r="I10" s="31"/>
      <c r="J10" s="31"/>
      <c r="K10" s="31"/>
      <c r="L10" s="31"/>
      <c r="M10" s="31"/>
      <c r="N10" s="32"/>
      <c r="P10" s="11">
        <f t="shared" si="1"/>
        <v>0</v>
      </c>
      <c r="Q10" s="12">
        <f t="shared" si="2"/>
        <v>0</v>
      </c>
      <c r="R10" s="39"/>
      <c r="S10" s="37"/>
      <c r="T10" s="29"/>
      <c r="U10" s="29"/>
    </row>
    <row r="11" spans="1:21" x14ac:dyDescent="0.25">
      <c r="A11" s="15">
        <f t="shared" si="0"/>
        <v>0</v>
      </c>
      <c r="B11" s="15" t="str">
        <f t="shared" si="3"/>
        <v/>
      </c>
      <c r="C11" s="29"/>
      <c r="D11" s="29"/>
      <c r="E11" s="30"/>
      <c r="F11" s="30"/>
      <c r="G11" s="31"/>
      <c r="H11" s="31"/>
      <c r="I11" s="31"/>
      <c r="J11" s="31"/>
      <c r="K11" s="31"/>
      <c r="L11" s="31"/>
      <c r="M11" s="31"/>
      <c r="N11" s="32"/>
      <c r="P11" s="11">
        <f t="shared" si="1"/>
        <v>0</v>
      </c>
      <c r="Q11" s="12">
        <f t="shared" si="2"/>
        <v>0</v>
      </c>
      <c r="R11" s="39"/>
      <c r="S11" s="37"/>
      <c r="T11" s="29"/>
      <c r="U11" s="29"/>
    </row>
    <row r="12" spans="1:21" x14ac:dyDescent="0.25">
      <c r="A12" s="15">
        <f t="shared" si="0"/>
        <v>0</v>
      </c>
      <c r="B12" s="15" t="str">
        <f t="shared" si="3"/>
        <v/>
      </c>
      <c r="C12" s="29"/>
      <c r="D12" s="29"/>
      <c r="E12" s="30"/>
      <c r="F12" s="30"/>
      <c r="G12" s="31"/>
      <c r="H12" s="31"/>
      <c r="I12" s="31"/>
      <c r="J12" s="31"/>
      <c r="K12" s="31"/>
      <c r="L12" s="31"/>
      <c r="M12" s="31"/>
      <c r="N12" s="32"/>
      <c r="P12" s="11">
        <f t="shared" si="1"/>
        <v>0</v>
      </c>
      <c r="Q12" s="12">
        <f t="shared" si="2"/>
        <v>0</v>
      </c>
      <c r="R12" s="39"/>
      <c r="S12" s="37"/>
      <c r="U12" s="29"/>
    </row>
    <row r="13" spans="1:21" x14ac:dyDescent="0.25">
      <c r="A13" s="15">
        <f t="shared" si="0"/>
        <v>0</v>
      </c>
      <c r="B13" s="15" t="str">
        <f t="shared" si="3"/>
        <v/>
      </c>
      <c r="C13" s="29"/>
      <c r="D13" s="29"/>
      <c r="E13" s="30"/>
      <c r="F13" s="30"/>
      <c r="G13" s="31"/>
      <c r="H13" s="31"/>
      <c r="I13" s="31"/>
      <c r="J13" s="31"/>
      <c r="K13" s="31"/>
      <c r="L13" s="31"/>
      <c r="M13" s="31"/>
      <c r="N13" s="32"/>
      <c r="P13" s="11">
        <f t="shared" si="1"/>
        <v>0</v>
      </c>
      <c r="Q13" s="12">
        <f t="shared" si="2"/>
        <v>0</v>
      </c>
      <c r="R13" s="39"/>
      <c r="S13" s="37"/>
      <c r="U13" s="29"/>
    </row>
    <row r="14" spans="1:21" x14ac:dyDescent="0.25">
      <c r="A14" s="15">
        <f t="shared" si="0"/>
        <v>0</v>
      </c>
      <c r="B14" s="15" t="str">
        <f t="shared" si="3"/>
        <v/>
      </c>
      <c r="C14" s="29"/>
      <c r="D14" s="29"/>
      <c r="E14" s="30"/>
      <c r="F14" s="30"/>
      <c r="G14" s="31"/>
      <c r="H14" s="31"/>
      <c r="I14" s="31"/>
      <c r="J14" s="31"/>
      <c r="K14" s="31"/>
      <c r="L14" s="31"/>
      <c r="M14" s="31"/>
      <c r="N14" s="32"/>
      <c r="P14" s="11">
        <f t="shared" si="1"/>
        <v>0</v>
      </c>
      <c r="Q14" s="12">
        <f t="shared" si="2"/>
        <v>0</v>
      </c>
      <c r="R14" s="39"/>
      <c r="S14" s="37"/>
      <c r="U14" s="29"/>
    </row>
    <row r="15" spans="1:21" x14ac:dyDescent="0.25">
      <c r="A15" s="15">
        <f t="shared" si="0"/>
        <v>0</v>
      </c>
      <c r="B15" s="15" t="str">
        <f t="shared" si="3"/>
        <v/>
      </c>
      <c r="C15" s="29"/>
      <c r="D15" s="29"/>
      <c r="E15" s="30"/>
      <c r="F15" s="30"/>
      <c r="G15" s="31"/>
      <c r="H15" s="31"/>
      <c r="I15" s="31"/>
      <c r="J15" s="31"/>
      <c r="K15" s="31"/>
      <c r="L15" s="31"/>
      <c r="M15" s="31"/>
      <c r="N15" s="32"/>
      <c r="P15" s="11">
        <f t="shared" si="1"/>
        <v>0</v>
      </c>
      <c r="Q15" s="12">
        <f t="shared" si="2"/>
        <v>0</v>
      </c>
      <c r="R15" s="39"/>
      <c r="S15" s="37"/>
      <c r="U15" s="29"/>
    </row>
    <row r="16" spans="1:21" x14ac:dyDescent="0.25">
      <c r="A16" s="15">
        <f t="shared" si="0"/>
        <v>0</v>
      </c>
      <c r="B16" s="15" t="str">
        <f t="shared" si="3"/>
        <v/>
      </c>
      <c r="C16" s="29"/>
      <c r="D16" s="29"/>
      <c r="E16" s="30"/>
      <c r="F16" s="30"/>
      <c r="G16" s="31"/>
      <c r="H16" s="31"/>
      <c r="I16" s="31"/>
      <c r="J16" s="31"/>
      <c r="K16" s="31"/>
      <c r="L16" s="31"/>
      <c r="M16" s="31"/>
      <c r="N16" s="32"/>
      <c r="P16" s="11">
        <f t="shared" si="1"/>
        <v>0</v>
      </c>
      <c r="Q16" s="12">
        <f t="shared" si="2"/>
        <v>0</v>
      </c>
      <c r="R16" s="39"/>
      <c r="S16" s="37"/>
      <c r="U16" s="29"/>
    </row>
    <row r="17" spans="1:21" x14ac:dyDescent="0.25">
      <c r="A17" s="15">
        <f t="shared" si="0"/>
        <v>0</v>
      </c>
      <c r="B17" s="15" t="str">
        <f t="shared" si="3"/>
        <v/>
      </c>
      <c r="C17" s="29"/>
      <c r="D17" s="29"/>
      <c r="E17" s="30"/>
      <c r="F17" s="30"/>
      <c r="G17" s="31"/>
      <c r="H17" s="31"/>
      <c r="I17" s="31"/>
      <c r="J17" s="31"/>
      <c r="K17" s="31"/>
      <c r="L17" s="31"/>
      <c r="M17" s="31"/>
      <c r="N17" s="32"/>
      <c r="P17" s="11">
        <f t="shared" si="1"/>
        <v>0</v>
      </c>
      <c r="Q17" s="12">
        <f t="shared" si="2"/>
        <v>0</v>
      </c>
      <c r="R17" s="39"/>
      <c r="S17" s="37"/>
      <c r="U17" s="29"/>
    </row>
    <row r="18" spans="1:21" x14ac:dyDescent="0.25">
      <c r="A18" s="16">
        <f t="shared" si="0"/>
        <v>0</v>
      </c>
      <c r="B18" s="16" t="str">
        <f t="shared" si="3"/>
        <v/>
      </c>
      <c r="C18" s="33"/>
      <c r="D18" s="33"/>
      <c r="E18" s="34"/>
      <c r="F18" s="34"/>
      <c r="G18" s="35"/>
      <c r="H18" s="35"/>
      <c r="I18" s="35"/>
      <c r="J18" s="35"/>
      <c r="K18" s="35"/>
      <c r="L18" s="35"/>
      <c r="M18" s="35"/>
      <c r="N18" s="36"/>
      <c r="P18" s="11">
        <f t="shared" si="1"/>
        <v>0</v>
      </c>
      <c r="Q18" s="12">
        <f t="shared" si="2"/>
        <v>0</v>
      </c>
      <c r="R18" s="39"/>
      <c r="S18" s="37"/>
      <c r="U18" s="29"/>
    </row>
    <row r="19" spans="1:21" x14ac:dyDescent="0.25"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R19" s="37"/>
      <c r="S19" s="37"/>
      <c r="U19" s="29"/>
    </row>
    <row r="20" spans="1:21" x14ac:dyDescent="0.25"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R20" s="37"/>
      <c r="S20" s="37"/>
      <c r="U20" s="29"/>
    </row>
    <row r="21" spans="1:21" x14ac:dyDescent="0.25"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R21" s="37"/>
      <c r="S21" s="37"/>
      <c r="U21" s="29"/>
    </row>
    <row r="22" spans="1:21" x14ac:dyDescent="0.25"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R22" s="37"/>
      <c r="S22" s="37"/>
      <c r="U22" s="29"/>
    </row>
    <row r="23" spans="1:21" x14ac:dyDescent="0.25"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R23" s="37"/>
      <c r="S23" s="37"/>
    </row>
    <row r="24" spans="1:21" x14ac:dyDescent="0.25"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R24" s="37"/>
      <c r="S24" s="37"/>
    </row>
    <row r="25" spans="1:21" x14ac:dyDescent="0.25"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R25" s="37"/>
      <c r="S25" s="37"/>
    </row>
    <row r="26" spans="1:21" x14ac:dyDescent="0.25"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R26" s="37"/>
      <c r="S26" s="37"/>
    </row>
    <row r="27" spans="1:21" x14ac:dyDescent="0.25"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R27" s="37"/>
      <c r="S27" s="37"/>
    </row>
    <row r="28" spans="1:21" x14ac:dyDescent="0.25"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R28" s="37"/>
      <c r="S28" s="37"/>
    </row>
    <row r="29" spans="1:21" x14ac:dyDescent="0.25"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R29" s="37"/>
      <c r="S29" s="37"/>
    </row>
    <row r="30" spans="1:21" x14ac:dyDescent="0.25"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R30" s="37"/>
      <c r="S30" s="37"/>
    </row>
    <row r="31" spans="1:21" x14ac:dyDescent="0.25"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R31" s="37"/>
      <c r="S31" s="37"/>
    </row>
    <row r="32" spans="1:21" x14ac:dyDescent="0.25"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R32" s="37"/>
      <c r="S32" s="37"/>
    </row>
    <row r="33" spans="3:19" x14ac:dyDescent="0.25"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R33" s="37"/>
      <c r="S33" s="37"/>
    </row>
    <row r="34" spans="3:19" x14ac:dyDescent="0.25"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R34" s="37"/>
      <c r="S34" s="37"/>
    </row>
    <row r="35" spans="3:19" x14ac:dyDescent="0.25"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R35" s="37"/>
      <c r="S35" s="37"/>
    </row>
    <row r="36" spans="3:19" x14ac:dyDescent="0.25"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R36" s="37"/>
      <c r="S36" s="37"/>
    </row>
    <row r="37" spans="3:19" x14ac:dyDescent="0.25"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R37" s="37"/>
      <c r="S37" s="37"/>
    </row>
    <row r="38" spans="3:19" x14ac:dyDescent="0.25"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R38" s="37"/>
      <c r="S38" s="37"/>
    </row>
    <row r="39" spans="3:19" x14ac:dyDescent="0.25"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R39" s="37"/>
      <c r="S39" s="37"/>
    </row>
    <row r="40" spans="3:19" x14ac:dyDescent="0.25"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R40" s="37"/>
      <c r="S40" s="37"/>
    </row>
    <row r="41" spans="3:19" x14ac:dyDescent="0.25"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R41" s="37"/>
      <c r="S41" s="37"/>
    </row>
    <row r="42" spans="3:19" x14ac:dyDescent="0.25"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R42" s="37"/>
      <c r="S42" s="37"/>
    </row>
    <row r="43" spans="3:19" x14ac:dyDescent="0.25"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R43" s="37"/>
      <c r="S43" s="37"/>
    </row>
    <row r="44" spans="3:19" x14ac:dyDescent="0.25"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R44" s="37"/>
      <c r="S44" s="37"/>
    </row>
    <row r="45" spans="3:19" x14ac:dyDescent="0.25"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R45" s="37"/>
      <c r="S45" s="37"/>
    </row>
    <row r="46" spans="3:19" x14ac:dyDescent="0.25"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R46" s="37"/>
      <c r="S46" s="37"/>
    </row>
    <row r="47" spans="3:19" x14ac:dyDescent="0.25"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R47" s="37"/>
      <c r="S47" s="37"/>
    </row>
    <row r="48" spans="3:19" x14ac:dyDescent="0.25"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R48" s="37"/>
      <c r="S48" s="37"/>
    </row>
    <row r="49" spans="3:19" x14ac:dyDescent="0.25"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R49" s="37"/>
      <c r="S49" s="37"/>
    </row>
    <row r="50" spans="3:19" x14ac:dyDescent="0.25"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R50" s="37"/>
      <c r="S50" s="37"/>
    </row>
    <row r="51" spans="3:19" x14ac:dyDescent="0.25"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R51" s="37"/>
      <c r="S51" s="37"/>
    </row>
    <row r="52" spans="3:19" x14ac:dyDescent="0.25"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R52" s="37"/>
      <c r="S52" s="37"/>
    </row>
    <row r="53" spans="3:19" x14ac:dyDescent="0.25"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R53" s="37"/>
      <c r="S53" s="37"/>
    </row>
    <row r="54" spans="3:19" x14ac:dyDescent="0.25"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R54" s="37"/>
      <c r="S54" s="37"/>
    </row>
    <row r="55" spans="3:19" x14ac:dyDescent="0.25"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R55" s="37"/>
      <c r="S55" s="37"/>
    </row>
    <row r="56" spans="3:19" x14ac:dyDescent="0.25"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R56" s="37"/>
      <c r="S56" s="37"/>
    </row>
    <row r="57" spans="3:19" x14ac:dyDescent="0.25"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R57" s="37"/>
      <c r="S57" s="37"/>
    </row>
    <row r="58" spans="3:19" x14ac:dyDescent="0.25"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R58" s="37"/>
      <c r="S58" s="37"/>
    </row>
    <row r="59" spans="3:19" x14ac:dyDescent="0.25"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R59" s="37"/>
      <c r="S59" s="37"/>
    </row>
    <row r="60" spans="3:19" x14ac:dyDescent="0.25"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R60" s="37"/>
      <c r="S60" s="37"/>
    </row>
    <row r="61" spans="3:19" x14ac:dyDescent="0.25"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R61" s="37"/>
      <c r="S61" s="37"/>
    </row>
    <row r="62" spans="3:19" x14ac:dyDescent="0.25"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R62" s="37"/>
      <c r="S62" s="37"/>
    </row>
    <row r="63" spans="3:19" x14ac:dyDescent="0.25"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R63" s="37"/>
      <c r="S63" s="37"/>
    </row>
    <row r="64" spans="3:19" x14ac:dyDescent="0.25"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R64" s="37"/>
      <c r="S64" s="37"/>
    </row>
    <row r="65" spans="3:19" x14ac:dyDescent="0.25"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R65" s="37"/>
      <c r="S65" s="37"/>
    </row>
    <row r="66" spans="3:19" x14ac:dyDescent="0.25"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R66" s="37"/>
      <c r="S66" s="37"/>
    </row>
    <row r="67" spans="3:19" x14ac:dyDescent="0.25"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R67" s="37"/>
      <c r="S67" s="37"/>
    </row>
    <row r="68" spans="3:19" x14ac:dyDescent="0.25"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R68" s="37"/>
      <c r="S68" s="37"/>
    </row>
    <row r="69" spans="3:19" x14ac:dyDescent="0.25"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R69" s="37"/>
      <c r="S69" s="37"/>
    </row>
    <row r="70" spans="3:19" x14ac:dyDescent="0.25"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R70" s="37"/>
      <c r="S70" s="37"/>
    </row>
    <row r="71" spans="3:19" x14ac:dyDescent="0.25"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R71" s="37"/>
      <c r="S71" s="37"/>
    </row>
    <row r="72" spans="3:19" x14ac:dyDescent="0.25"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R72" s="37"/>
      <c r="S72" s="37"/>
    </row>
    <row r="73" spans="3:19" x14ac:dyDescent="0.25"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R73" s="37"/>
      <c r="S73" s="37"/>
    </row>
    <row r="74" spans="3:19" x14ac:dyDescent="0.25"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R74" s="37"/>
      <c r="S74" s="37"/>
    </row>
    <row r="75" spans="3:19" x14ac:dyDescent="0.25"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R75" s="37"/>
      <c r="S75" s="37"/>
    </row>
    <row r="76" spans="3:19" x14ac:dyDescent="0.25"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R76" s="37"/>
      <c r="S76" s="37"/>
    </row>
    <row r="77" spans="3:19" x14ac:dyDescent="0.25"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R77" s="37"/>
      <c r="S77" s="37"/>
    </row>
    <row r="78" spans="3:19" x14ac:dyDescent="0.25"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R78" s="37"/>
      <c r="S78" s="37"/>
    </row>
    <row r="79" spans="3:19" x14ac:dyDescent="0.25"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R79" s="37"/>
      <c r="S79" s="37"/>
    </row>
    <row r="80" spans="3:19" x14ac:dyDescent="0.25"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R80" s="37"/>
      <c r="S80" s="37"/>
    </row>
    <row r="81" spans="3:19" x14ac:dyDescent="0.25"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R81" s="37"/>
      <c r="S81" s="37"/>
    </row>
    <row r="82" spans="3:19" x14ac:dyDescent="0.25"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R82" s="37"/>
      <c r="S82" s="37"/>
    </row>
    <row r="83" spans="3:19" x14ac:dyDescent="0.25"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R83" s="37"/>
      <c r="S83" s="37"/>
    </row>
    <row r="84" spans="3:19" x14ac:dyDescent="0.25"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R84" s="37"/>
      <c r="S84" s="37"/>
    </row>
    <row r="85" spans="3:19" x14ac:dyDescent="0.25"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R85" s="37"/>
      <c r="S85" s="37"/>
    </row>
    <row r="86" spans="3:19" x14ac:dyDescent="0.25"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R86" s="37"/>
      <c r="S86" s="37"/>
    </row>
    <row r="87" spans="3:19" x14ac:dyDescent="0.25"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R87" s="37"/>
      <c r="S87" s="37"/>
    </row>
    <row r="88" spans="3:19" x14ac:dyDescent="0.25"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R88" s="37"/>
      <c r="S88" s="37"/>
    </row>
    <row r="89" spans="3:19" x14ac:dyDescent="0.25"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R89" s="37"/>
      <c r="S89" s="37"/>
    </row>
    <row r="90" spans="3:19" x14ac:dyDescent="0.25"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R90" s="37"/>
      <c r="S90" s="37"/>
    </row>
    <row r="91" spans="3:19" x14ac:dyDescent="0.25"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R91" s="37"/>
      <c r="S91" s="37"/>
    </row>
    <row r="92" spans="3:19" x14ac:dyDescent="0.25"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R92" s="37"/>
      <c r="S92" s="37"/>
    </row>
    <row r="93" spans="3:19" x14ac:dyDescent="0.25"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R93" s="37"/>
      <c r="S93" s="37"/>
    </row>
    <row r="94" spans="3:19" x14ac:dyDescent="0.25"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R94" s="37"/>
      <c r="S94" s="37"/>
    </row>
    <row r="95" spans="3:19" x14ac:dyDescent="0.25"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R95" s="37"/>
      <c r="S95" s="37"/>
    </row>
    <row r="96" spans="3:19" x14ac:dyDescent="0.25"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R96" s="37"/>
      <c r="S96" s="37"/>
    </row>
    <row r="97" spans="3:19" x14ac:dyDescent="0.25"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R97" s="37"/>
      <c r="S97" s="37"/>
    </row>
    <row r="98" spans="3:19" x14ac:dyDescent="0.25"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R98" s="37"/>
      <c r="S98" s="37"/>
    </row>
    <row r="99" spans="3:19" x14ac:dyDescent="0.25"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R99" s="37"/>
      <c r="S99" s="37"/>
    </row>
    <row r="100" spans="3:19" x14ac:dyDescent="0.25"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R100" s="37"/>
      <c r="S100" s="37"/>
    </row>
    <row r="101" spans="3:19" x14ac:dyDescent="0.25"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R101" s="37"/>
      <c r="S101" s="37"/>
    </row>
    <row r="102" spans="3:19" x14ac:dyDescent="0.25"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R102" s="37"/>
      <c r="S102" s="37"/>
    </row>
    <row r="103" spans="3:19" x14ac:dyDescent="0.25"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R103" s="37"/>
      <c r="S103" s="37"/>
    </row>
    <row r="104" spans="3:19" x14ac:dyDescent="0.25"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R104" s="37"/>
      <c r="S104" s="37"/>
    </row>
    <row r="105" spans="3:19" x14ac:dyDescent="0.25"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R105" s="37"/>
      <c r="S105" s="37"/>
    </row>
    <row r="106" spans="3:19" x14ac:dyDescent="0.25"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R106" s="37"/>
      <c r="S106" s="37"/>
    </row>
    <row r="107" spans="3:19" x14ac:dyDescent="0.25"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R107" s="37"/>
      <c r="S107" s="37"/>
    </row>
    <row r="108" spans="3:19" x14ac:dyDescent="0.25"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R108" s="37"/>
      <c r="S108" s="37"/>
    </row>
    <row r="109" spans="3:19" x14ac:dyDescent="0.25"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R109" s="37"/>
      <c r="S109" s="37"/>
    </row>
    <row r="110" spans="3:19" x14ac:dyDescent="0.25"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R110" s="37"/>
      <c r="S110" s="37"/>
    </row>
    <row r="111" spans="3:19" x14ac:dyDescent="0.25"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R111" s="37"/>
      <c r="S111" s="37"/>
    </row>
    <row r="112" spans="3:19" x14ac:dyDescent="0.25"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R112" s="37"/>
      <c r="S112" s="37"/>
    </row>
    <row r="113" spans="3:19" x14ac:dyDescent="0.25"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R113" s="37"/>
      <c r="S113" s="37"/>
    </row>
    <row r="114" spans="3:19" x14ac:dyDescent="0.25"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R114" s="37"/>
      <c r="S114" s="37"/>
    </row>
    <row r="115" spans="3:19" x14ac:dyDescent="0.25"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R115" s="37"/>
      <c r="S115" s="37"/>
    </row>
    <row r="116" spans="3:19" x14ac:dyDescent="0.25"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R116" s="37"/>
      <c r="S116" s="37"/>
    </row>
    <row r="117" spans="3:19" x14ac:dyDescent="0.25"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R117" s="37"/>
      <c r="S117" s="37"/>
    </row>
    <row r="118" spans="3:19" x14ac:dyDescent="0.25"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R118" s="37"/>
      <c r="S118" s="37"/>
    </row>
    <row r="119" spans="3:19" x14ac:dyDescent="0.25"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R119" s="37"/>
      <c r="S119" s="37"/>
    </row>
    <row r="120" spans="3:19" x14ac:dyDescent="0.25"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R120" s="37"/>
      <c r="S120" s="37"/>
    </row>
    <row r="121" spans="3:19" x14ac:dyDescent="0.25"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R121" s="37"/>
      <c r="S121" s="37"/>
    </row>
    <row r="122" spans="3:19" x14ac:dyDescent="0.25"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R122" s="37"/>
      <c r="S122" s="37"/>
    </row>
    <row r="123" spans="3:19" x14ac:dyDescent="0.25"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R123" s="37"/>
      <c r="S123" s="37"/>
    </row>
    <row r="124" spans="3:19" x14ac:dyDescent="0.25"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R124" s="37"/>
      <c r="S124" s="37"/>
    </row>
    <row r="125" spans="3:19" x14ac:dyDescent="0.25"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R125" s="37"/>
      <c r="S125" s="37"/>
    </row>
    <row r="126" spans="3:19" x14ac:dyDescent="0.25"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R126" s="37"/>
      <c r="S126" s="37"/>
    </row>
    <row r="127" spans="3:19" x14ac:dyDescent="0.25"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R127" s="37"/>
      <c r="S127" s="37"/>
    </row>
    <row r="128" spans="3:19" x14ac:dyDescent="0.25"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R128" s="37"/>
      <c r="S128" s="37"/>
    </row>
    <row r="129" spans="3:19" x14ac:dyDescent="0.25"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R129" s="37"/>
      <c r="S129" s="37"/>
    </row>
    <row r="130" spans="3:19" x14ac:dyDescent="0.25"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R130" s="37"/>
      <c r="S130" s="37"/>
    </row>
    <row r="131" spans="3:19" x14ac:dyDescent="0.25"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R131" s="37"/>
      <c r="S131" s="37"/>
    </row>
    <row r="132" spans="3:19" x14ac:dyDescent="0.25"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R132" s="37"/>
      <c r="S132" s="37"/>
    </row>
    <row r="133" spans="3:19" x14ac:dyDescent="0.25"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R133" s="37"/>
      <c r="S133" s="37"/>
    </row>
    <row r="134" spans="3:19" x14ac:dyDescent="0.25"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R134" s="37"/>
      <c r="S134" s="37"/>
    </row>
    <row r="135" spans="3:19" x14ac:dyDescent="0.25"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R135" s="37"/>
      <c r="S135" s="37"/>
    </row>
    <row r="136" spans="3:19" x14ac:dyDescent="0.25"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R136" s="37"/>
      <c r="S136" s="37"/>
    </row>
    <row r="137" spans="3:19" x14ac:dyDescent="0.25"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R137" s="37"/>
      <c r="S137" s="37"/>
    </row>
    <row r="138" spans="3:19" x14ac:dyDescent="0.25"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R138" s="37"/>
      <c r="S138" s="37"/>
    </row>
    <row r="139" spans="3:19" x14ac:dyDescent="0.25"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R139" s="37"/>
      <c r="S139" s="37"/>
    </row>
    <row r="140" spans="3:19" x14ac:dyDescent="0.25"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R140" s="37"/>
      <c r="S140" s="37"/>
    </row>
    <row r="141" spans="3:19" x14ac:dyDescent="0.25"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R141" s="37"/>
      <c r="S141" s="37"/>
    </row>
    <row r="142" spans="3:19" x14ac:dyDescent="0.25"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R142" s="37"/>
      <c r="S142" s="37"/>
    </row>
    <row r="143" spans="3:19" x14ac:dyDescent="0.25"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R143" s="37"/>
      <c r="S143" s="37"/>
    </row>
    <row r="144" spans="3:19" x14ac:dyDescent="0.25"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R144" s="37"/>
      <c r="S144" s="37"/>
    </row>
    <row r="145" spans="3:19" x14ac:dyDescent="0.25"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R145" s="37"/>
      <c r="S145" s="37"/>
    </row>
    <row r="146" spans="3:19" x14ac:dyDescent="0.25"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R146" s="37"/>
      <c r="S146" s="37"/>
    </row>
    <row r="147" spans="3:19" x14ac:dyDescent="0.25"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R147" s="37"/>
      <c r="S147" s="37"/>
    </row>
    <row r="148" spans="3:19" x14ac:dyDescent="0.25"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R148" s="37"/>
      <c r="S148" s="37"/>
    </row>
    <row r="149" spans="3:19" x14ac:dyDescent="0.25"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R149" s="37"/>
      <c r="S149" s="37"/>
    </row>
    <row r="150" spans="3:19" x14ac:dyDescent="0.25"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R150" s="37"/>
      <c r="S150" s="37"/>
    </row>
    <row r="151" spans="3:19" x14ac:dyDescent="0.25"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R151" s="37"/>
      <c r="S151" s="37"/>
    </row>
    <row r="152" spans="3:19" x14ac:dyDescent="0.25"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R152" s="37"/>
      <c r="S152" s="37"/>
    </row>
    <row r="153" spans="3:19" x14ac:dyDescent="0.25"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R153" s="37"/>
      <c r="S153" s="37"/>
    </row>
    <row r="154" spans="3:19" x14ac:dyDescent="0.25"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R154" s="37"/>
      <c r="S154" s="37"/>
    </row>
    <row r="155" spans="3:19" x14ac:dyDescent="0.25"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R155" s="37"/>
      <c r="S155" s="37"/>
    </row>
    <row r="156" spans="3:19" x14ac:dyDescent="0.25"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R156" s="37"/>
      <c r="S156" s="37"/>
    </row>
    <row r="157" spans="3:19" x14ac:dyDescent="0.25"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R157" s="37"/>
      <c r="S157" s="37"/>
    </row>
    <row r="158" spans="3:19" x14ac:dyDescent="0.25"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R158" s="37"/>
      <c r="S158" s="37"/>
    </row>
    <row r="159" spans="3:19" x14ac:dyDescent="0.25"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R159" s="37"/>
      <c r="S159" s="37"/>
    </row>
    <row r="160" spans="3:19" x14ac:dyDescent="0.25"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R160" s="37"/>
      <c r="S160" s="37"/>
    </row>
    <row r="161" spans="3:19" x14ac:dyDescent="0.25"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R161" s="37"/>
      <c r="S161" s="37"/>
    </row>
    <row r="162" spans="3:19" x14ac:dyDescent="0.25"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R162" s="37"/>
      <c r="S162" s="37"/>
    </row>
    <row r="163" spans="3:19" x14ac:dyDescent="0.25"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R163" s="37"/>
      <c r="S163" s="37"/>
    </row>
    <row r="164" spans="3:19" x14ac:dyDescent="0.25"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R164" s="37"/>
      <c r="S164" s="37"/>
    </row>
    <row r="165" spans="3:19" x14ac:dyDescent="0.25"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R165" s="37"/>
      <c r="S165" s="37"/>
    </row>
    <row r="166" spans="3:19" x14ac:dyDescent="0.25"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R166" s="37"/>
      <c r="S166" s="37"/>
    </row>
    <row r="167" spans="3:19" x14ac:dyDescent="0.25"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R167" s="37"/>
      <c r="S167" s="37"/>
    </row>
    <row r="168" spans="3:19" x14ac:dyDescent="0.25"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R168" s="37"/>
      <c r="S168" s="37"/>
    </row>
    <row r="169" spans="3:19" x14ac:dyDescent="0.25"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R169" s="37"/>
      <c r="S169" s="37"/>
    </row>
    <row r="170" spans="3:19" x14ac:dyDescent="0.25"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R170" s="37"/>
      <c r="S170" s="37"/>
    </row>
    <row r="171" spans="3:19" x14ac:dyDescent="0.25"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R171" s="37"/>
      <c r="S171" s="37"/>
    </row>
    <row r="172" spans="3:19" x14ac:dyDescent="0.25"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R172" s="37"/>
      <c r="S172" s="37"/>
    </row>
    <row r="173" spans="3:19" x14ac:dyDescent="0.25"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R173" s="37"/>
      <c r="S173" s="37"/>
    </row>
    <row r="174" spans="3:19" x14ac:dyDescent="0.25"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R174" s="37"/>
      <c r="S174" s="37"/>
    </row>
    <row r="175" spans="3:19" x14ac:dyDescent="0.25"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R175" s="37"/>
      <c r="S175" s="37"/>
    </row>
    <row r="176" spans="3:19" x14ac:dyDescent="0.25"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R176" s="37"/>
      <c r="S176" s="37"/>
    </row>
    <row r="177" spans="3:19" x14ac:dyDescent="0.25"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R177" s="37"/>
      <c r="S177" s="37"/>
    </row>
    <row r="178" spans="3:19" x14ac:dyDescent="0.25"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R178" s="37"/>
      <c r="S178" s="37"/>
    </row>
    <row r="179" spans="3:19" x14ac:dyDescent="0.25"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R179" s="37"/>
      <c r="S179" s="37"/>
    </row>
    <row r="180" spans="3:19" x14ac:dyDescent="0.25"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R180" s="37"/>
      <c r="S180" s="37"/>
    </row>
    <row r="181" spans="3:19" x14ac:dyDescent="0.25"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R181" s="37"/>
      <c r="S181" s="37"/>
    </row>
    <row r="182" spans="3:19" x14ac:dyDescent="0.25"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R182" s="37"/>
      <c r="S182" s="37"/>
    </row>
    <row r="183" spans="3:19" x14ac:dyDescent="0.25"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R183" s="37"/>
      <c r="S183" s="37"/>
    </row>
    <row r="184" spans="3:19" x14ac:dyDescent="0.25"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R184" s="37"/>
      <c r="S184" s="37"/>
    </row>
    <row r="185" spans="3:19" x14ac:dyDescent="0.25"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R185" s="37"/>
      <c r="S185" s="37"/>
    </row>
    <row r="186" spans="3:19" x14ac:dyDescent="0.25"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R186" s="37"/>
      <c r="S186" s="37"/>
    </row>
    <row r="187" spans="3:19" x14ac:dyDescent="0.25"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R187" s="37"/>
      <c r="S187" s="37"/>
    </row>
    <row r="188" spans="3:19" x14ac:dyDescent="0.25"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R188" s="37"/>
      <c r="S188" s="37"/>
    </row>
    <row r="189" spans="3:19" x14ac:dyDescent="0.25"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R189" s="37"/>
      <c r="S189" s="37"/>
    </row>
    <row r="190" spans="3:19" x14ac:dyDescent="0.25"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R190" s="37"/>
      <c r="S190" s="37"/>
    </row>
    <row r="191" spans="3:19" x14ac:dyDescent="0.25"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R191" s="37"/>
      <c r="S191" s="37"/>
    </row>
    <row r="192" spans="3:19" x14ac:dyDescent="0.25"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R192" s="37"/>
      <c r="S192" s="37"/>
    </row>
    <row r="193" spans="3:19" x14ac:dyDescent="0.25"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R193" s="37"/>
      <c r="S193" s="37"/>
    </row>
    <row r="194" spans="3:19" x14ac:dyDescent="0.25"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R194" s="37"/>
      <c r="S194" s="37"/>
    </row>
    <row r="195" spans="3:19" x14ac:dyDescent="0.25"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R195" s="37"/>
      <c r="S195" s="37"/>
    </row>
    <row r="196" spans="3:19" x14ac:dyDescent="0.25"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R196" s="37"/>
      <c r="S196" s="37"/>
    </row>
    <row r="197" spans="3:19" x14ac:dyDescent="0.25"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R197" s="37"/>
      <c r="S197" s="37"/>
    </row>
    <row r="198" spans="3:19" x14ac:dyDescent="0.25"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R198" s="37"/>
      <c r="S198" s="37"/>
    </row>
    <row r="199" spans="3:19" x14ac:dyDescent="0.25"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R199" s="37"/>
      <c r="S199" s="37"/>
    </row>
    <row r="200" spans="3:19" x14ac:dyDescent="0.25"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R200" s="37"/>
      <c r="S200" s="37"/>
    </row>
    <row r="201" spans="3:19" x14ac:dyDescent="0.25"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R201" s="37"/>
      <c r="S201" s="37"/>
    </row>
    <row r="202" spans="3:19" x14ac:dyDescent="0.25"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R202" s="37"/>
      <c r="S202" s="37"/>
    </row>
    <row r="203" spans="3:19" x14ac:dyDescent="0.25"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R203" s="37"/>
      <c r="S203" s="37"/>
    </row>
    <row r="204" spans="3:19" x14ac:dyDescent="0.25"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R204" s="37"/>
      <c r="S204" s="37"/>
    </row>
    <row r="205" spans="3:19" x14ac:dyDescent="0.25"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R205" s="37"/>
      <c r="S205" s="37"/>
    </row>
    <row r="206" spans="3:19" x14ac:dyDescent="0.25"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R206" s="37"/>
      <c r="S206" s="37"/>
    </row>
    <row r="207" spans="3:19" x14ac:dyDescent="0.25"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R207" s="37"/>
      <c r="S207" s="37"/>
    </row>
    <row r="208" spans="3:19" x14ac:dyDescent="0.25"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R208" s="37"/>
      <c r="S208" s="37"/>
    </row>
    <row r="209" spans="3:19" x14ac:dyDescent="0.25"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R209" s="37"/>
      <c r="S209" s="37"/>
    </row>
    <row r="210" spans="3:19" x14ac:dyDescent="0.25"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R210" s="37"/>
      <c r="S210" s="37"/>
    </row>
    <row r="211" spans="3:19" x14ac:dyDescent="0.25"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R211" s="37"/>
      <c r="S211" s="37"/>
    </row>
    <row r="212" spans="3:19" x14ac:dyDescent="0.25"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R212" s="37"/>
      <c r="S212" s="37"/>
    </row>
    <row r="213" spans="3:19" x14ac:dyDescent="0.25"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R213" s="37"/>
      <c r="S213" s="37"/>
    </row>
    <row r="214" spans="3:19" x14ac:dyDescent="0.25"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R214" s="37"/>
      <c r="S214" s="37"/>
    </row>
    <row r="215" spans="3:19" x14ac:dyDescent="0.25"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R215" s="37"/>
      <c r="S215" s="37"/>
    </row>
    <row r="216" spans="3:19" x14ac:dyDescent="0.25"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R216" s="37"/>
      <c r="S216" s="37"/>
    </row>
    <row r="217" spans="3:19" x14ac:dyDescent="0.25"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R217" s="37"/>
      <c r="S217" s="37"/>
    </row>
    <row r="218" spans="3:19" x14ac:dyDescent="0.25"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R218" s="37"/>
      <c r="S218" s="37"/>
    </row>
    <row r="219" spans="3:19" x14ac:dyDescent="0.25"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R219" s="37"/>
      <c r="S219" s="37"/>
    </row>
    <row r="220" spans="3:19" x14ac:dyDescent="0.25"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R220" s="37"/>
      <c r="S220" s="37"/>
    </row>
    <row r="221" spans="3:19" x14ac:dyDescent="0.25"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R221" s="37"/>
      <c r="S221" s="37"/>
    </row>
    <row r="222" spans="3:19" x14ac:dyDescent="0.25"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R222" s="37"/>
      <c r="S222" s="37"/>
    </row>
    <row r="223" spans="3:19" x14ac:dyDescent="0.25"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R223" s="37"/>
      <c r="S223" s="37"/>
    </row>
    <row r="224" spans="3:19" x14ac:dyDescent="0.25"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R224" s="37"/>
      <c r="S224" s="37"/>
    </row>
    <row r="225" spans="3:19" x14ac:dyDescent="0.25"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R225" s="37"/>
      <c r="S225" s="37"/>
    </row>
    <row r="226" spans="3:19" x14ac:dyDescent="0.25"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R226" s="37"/>
      <c r="S226" s="37"/>
    </row>
    <row r="227" spans="3:19" x14ac:dyDescent="0.25"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R227" s="37"/>
      <c r="S227" s="37"/>
    </row>
    <row r="228" spans="3:19" x14ac:dyDescent="0.25"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R228" s="37"/>
      <c r="S228" s="37"/>
    </row>
    <row r="229" spans="3:19" x14ac:dyDescent="0.25"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R229" s="37"/>
      <c r="S229" s="37"/>
    </row>
    <row r="230" spans="3:19" x14ac:dyDescent="0.25"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R230" s="37"/>
      <c r="S230" s="37"/>
    </row>
    <row r="231" spans="3:19" x14ac:dyDescent="0.25"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R231" s="37"/>
      <c r="S231" s="37"/>
    </row>
    <row r="232" spans="3:19" x14ac:dyDescent="0.25"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R232" s="37"/>
      <c r="S232" s="37"/>
    </row>
    <row r="233" spans="3:19" x14ac:dyDescent="0.25"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R233" s="37"/>
      <c r="S233" s="37"/>
    </row>
    <row r="234" spans="3:19" x14ac:dyDescent="0.25"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R234" s="37"/>
      <c r="S234" s="37"/>
    </row>
    <row r="235" spans="3:19" x14ac:dyDescent="0.25"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R235" s="37"/>
      <c r="S235" s="37"/>
    </row>
    <row r="236" spans="3:19" x14ac:dyDescent="0.25"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R236" s="37"/>
      <c r="S236" s="37"/>
    </row>
    <row r="237" spans="3:19" x14ac:dyDescent="0.25"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R237" s="37"/>
      <c r="S237" s="37"/>
    </row>
    <row r="238" spans="3:19" x14ac:dyDescent="0.25"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R238" s="37"/>
      <c r="S238" s="37"/>
    </row>
    <row r="239" spans="3:19" x14ac:dyDescent="0.25"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R239" s="37"/>
      <c r="S239" s="37"/>
    </row>
    <row r="240" spans="3:19" x14ac:dyDescent="0.25"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R240" s="37"/>
      <c r="S240" s="37"/>
    </row>
    <row r="241" spans="3:19" x14ac:dyDescent="0.25"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R241" s="37"/>
      <c r="S241" s="37"/>
    </row>
    <row r="242" spans="3:19" x14ac:dyDescent="0.25"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R242" s="37"/>
      <c r="S242" s="37"/>
    </row>
    <row r="243" spans="3:19" x14ac:dyDescent="0.25"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R243" s="37"/>
      <c r="S243" s="37"/>
    </row>
    <row r="244" spans="3:19" x14ac:dyDescent="0.25"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R244" s="37"/>
      <c r="S244" s="37"/>
    </row>
    <row r="245" spans="3:19" x14ac:dyDescent="0.25"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R245" s="37"/>
      <c r="S245" s="37"/>
    </row>
    <row r="246" spans="3:19" x14ac:dyDescent="0.25"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R246" s="37"/>
      <c r="S246" s="37"/>
    </row>
    <row r="247" spans="3:19" x14ac:dyDescent="0.25"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R247" s="37"/>
      <c r="S247" s="37"/>
    </row>
    <row r="248" spans="3:19" x14ac:dyDescent="0.25"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R248" s="37"/>
      <c r="S248" s="37"/>
    </row>
    <row r="249" spans="3:19" x14ac:dyDescent="0.25"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R249" s="37"/>
      <c r="S249" s="37"/>
    </row>
    <row r="250" spans="3:19" x14ac:dyDescent="0.25"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R250" s="37"/>
      <c r="S250" s="37"/>
    </row>
    <row r="251" spans="3:19" x14ac:dyDescent="0.25"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R251" s="37"/>
      <c r="S251" s="37"/>
    </row>
    <row r="252" spans="3:19" x14ac:dyDescent="0.25"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R252" s="37"/>
      <c r="S252" s="37"/>
    </row>
    <row r="253" spans="3:19" x14ac:dyDescent="0.25"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R253" s="37"/>
      <c r="S253" s="37"/>
    </row>
    <row r="254" spans="3:19" x14ac:dyDescent="0.25"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R254" s="37"/>
      <c r="S254" s="37"/>
    </row>
    <row r="255" spans="3:19" x14ac:dyDescent="0.25"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R255" s="37"/>
      <c r="S255" s="37"/>
    </row>
    <row r="256" spans="3:19" x14ac:dyDescent="0.25"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R256" s="37"/>
      <c r="S256" s="37"/>
    </row>
    <row r="257" spans="3:19" x14ac:dyDescent="0.25"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R257" s="37"/>
      <c r="S257" s="37"/>
    </row>
    <row r="258" spans="3:19" x14ac:dyDescent="0.25"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R258" s="37"/>
      <c r="S258" s="37"/>
    </row>
    <row r="259" spans="3:19" x14ac:dyDescent="0.25"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R259" s="37"/>
      <c r="S259" s="37"/>
    </row>
    <row r="260" spans="3:19" x14ac:dyDescent="0.25"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R260" s="37"/>
      <c r="S260" s="37"/>
    </row>
    <row r="261" spans="3:19" x14ac:dyDescent="0.25"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R261" s="37"/>
      <c r="S261" s="37"/>
    </row>
    <row r="262" spans="3:19" x14ac:dyDescent="0.25"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R262" s="37"/>
      <c r="S262" s="37"/>
    </row>
    <row r="263" spans="3:19" x14ac:dyDescent="0.25"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R263" s="37"/>
      <c r="S263" s="37"/>
    </row>
    <row r="264" spans="3:19" x14ac:dyDescent="0.25"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R264" s="37"/>
      <c r="S264" s="37"/>
    </row>
    <row r="265" spans="3:19" x14ac:dyDescent="0.25"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R265" s="37"/>
      <c r="S265" s="37"/>
    </row>
    <row r="266" spans="3:19" x14ac:dyDescent="0.25"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R266" s="37"/>
      <c r="S266" s="37"/>
    </row>
    <row r="267" spans="3:19" x14ac:dyDescent="0.25"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R267" s="37"/>
      <c r="S267" s="37"/>
    </row>
    <row r="268" spans="3:19" x14ac:dyDescent="0.25"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R268" s="37"/>
      <c r="S268" s="37"/>
    </row>
    <row r="269" spans="3:19" x14ac:dyDescent="0.25"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R269" s="37"/>
      <c r="S269" s="37"/>
    </row>
    <row r="270" spans="3:19" x14ac:dyDescent="0.25"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R270" s="37"/>
      <c r="S270" s="37"/>
    </row>
    <row r="271" spans="3:19" x14ac:dyDescent="0.25"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R271" s="37"/>
      <c r="S271" s="37"/>
    </row>
    <row r="272" spans="3:19" x14ac:dyDescent="0.25"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R272" s="37"/>
      <c r="S272" s="37"/>
    </row>
    <row r="273" spans="3:19" x14ac:dyDescent="0.25"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R273" s="37"/>
      <c r="S273" s="37"/>
    </row>
    <row r="274" spans="3:19" x14ac:dyDescent="0.25"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R274" s="37"/>
      <c r="S274" s="37"/>
    </row>
    <row r="275" spans="3:19" x14ac:dyDescent="0.25"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R275" s="37"/>
      <c r="S275" s="37"/>
    </row>
    <row r="276" spans="3:19" x14ac:dyDescent="0.25"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R276" s="37"/>
      <c r="S276" s="37"/>
    </row>
    <row r="277" spans="3:19" x14ac:dyDescent="0.25"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R277" s="37"/>
      <c r="S277" s="37"/>
    </row>
    <row r="278" spans="3:19" x14ac:dyDescent="0.25"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R278" s="37"/>
      <c r="S278" s="37"/>
    </row>
    <row r="279" spans="3:19" x14ac:dyDescent="0.25"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R279" s="37"/>
      <c r="S279" s="37"/>
    </row>
    <row r="280" spans="3:19" x14ac:dyDescent="0.25"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R280" s="37"/>
      <c r="S280" s="37"/>
    </row>
    <row r="281" spans="3:19" x14ac:dyDescent="0.25"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R281" s="37"/>
      <c r="S281" s="37"/>
    </row>
    <row r="282" spans="3:19" x14ac:dyDescent="0.25"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R282" s="37"/>
      <c r="S282" s="37"/>
    </row>
    <row r="283" spans="3:19" x14ac:dyDescent="0.25"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R283" s="37"/>
      <c r="S283" s="37"/>
    </row>
    <row r="284" spans="3:19" x14ac:dyDescent="0.25"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R284" s="37"/>
      <c r="S284" s="37"/>
    </row>
    <row r="285" spans="3:19" x14ac:dyDescent="0.25"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R285" s="37"/>
      <c r="S285" s="37"/>
    </row>
    <row r="286" spans="3:19" x14ac:dyDescent="0.25"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R286" s="37"/>
      <c r="S286" s="37"/>
    </row>
    <row r="287" spans="3:19" x14ac:dyDescent="0.25"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R287" s="37"/>
      <c r="S287" s="37"/>
    </row>
    <row r="288" spans="3:19" x14ac:dyDescent="0.25"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R288" s="37"/>
      <c r="S288" s="37"/>
    </row>
    <row r="289" spans="3:19" x14ac:dyDescent="0.25"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R289" s="37"/>
      <c r="S289" s="37"/>
    </row>
    <row r="290" spans="3:19" x14ac:dyDescent="0.25"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R290" s="37"/>
      <c r="S290" s="37"/>
    </row>
    <row r="291" spans="3:19" x14ac:dyDescent="0.25"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R291" s="37"/>
      <c r="S291" s="37"/>
    </row>
    <row r="292" spans="3:19" x14ac:dyDescent="0.25"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R292" s="37"/>
      <c r="S292" s="37"/>
    </row>
    <row r="293" spans="3:19" x14ac:dyDescent="0.25"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R293" s="37"/>
      <c r="S293" s="37"/>
    </row>
    <row r="294" spans="3:19" x14ac:dyDescent="0.25"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R294" s="37"/>
      <c r="S294" s="37"/>
    </row>
    <row r="295" spans="3:19" x14ac:dyDescent="0.25"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R295" s="37"/>
      <c r="S295" s="37"/>
    </row>
    <row r="296" spans="3:19" x14ac:dyDescent="0.25"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R296" s="37"/>
      <c r="S296" s="37"/>
    </row>
    <row r="297" spans="3:19" x14ac:dyDescent="0.25"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R297" s="37"/>
      <c r="S297" s="37"/>
    </row>
    <row r="298" spans="3:19" x14ac:dyDescent="0.25"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R298" s="37"/>
      <c r="S298" s="37"/>
    </row>
    <row r="299" spans="3:19" x14ac:dyDescent="0.25"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R299" s="37"/>
      <c r="S299" s="37"/>
    </row>
    <row r="300" spans="3:19" x14ac:dyDescent="0.25"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R300" s="37"/>
      <c r="S300" s="37"/>
    </row>
    <row r="301" spans="3:19" x14ac:dyDescent="0.25"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R301" s="37"/>
      <c r="S301" s="37"/>
    </row>
    <row r="302" spans="3:19" x14ac:dyDescent="0.25"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R302" s="37"/>
      <c r="S302" s="37"/>
    </row>
    <row r="303" spans="3:19" x14ac:dyDescent="0.25"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R303" s="37"/>
      <c r="S303" s="37"/>
    </row>
    <row r="304" spans="3:19" x14ac:dyDescent="0.25"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R304" s="37"/>
      <c r="S304" s="37"/>
    </row>
    <row r="305" spans="3:19" x14ac:dyDescent="0.25"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R305" s="37"/>
      <c r="S305" s="37"/>
    </row>
    <row r="306" spans="3:19" x14ac:dyDescent="0.25"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R306" s="37"/>
      <c r="S306" s="37"/>
    </row>
    <row r="307" spans="3:19" x14ac:dyDescent="0.25"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R307" s="37"/>
      <c r="S307" s="37"/>
    </row>
    <row r="308" spans="3:19" x14ac:dyDescent="0.25"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R308" s="37"/>
      <c r="S308" s="37"/>
    </row>
    <row r="309" spans="3:19" x14ac:dyDescent="0.25"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R309" s="37"/>
      <c r="S309" s="37"/>
    </row>
    <row r="310" spans="3:19" x14ac:dyDescent="0.25"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R310" s="37"/>
      <c r="S310" s="37"/>
    </row>
    <row r="311" spans="3:19" x14ac:dyDescent="0.25"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R311" s="37"/>
      <c r="S311" s="37"/>
    </row>
    <row r="312" spans="3:19" x14ac:dyDescent="0.25"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R312" s="37"/>
      <c r="S312" s="37"/>
    </row>
    <row r="313" spans="3:19" x14ac:dyDescent="0.25"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R313" s="37"/>
      <c r="S313" s="37"/>
    </row>
    <row r="314" spans="3:19" x14ac:dyDescent="0.25"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R314" s="37"/>
      <c r="S314" s="37"/>
    </row>
    <row r="315" spans="3:19" x14ac:dyDescent="0.25"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R315" s="37"/>
      <c r="S315" s="37"/>
    </row>
    <row r="316" spans="3:19" x14ac:dyDescent="0.25"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R316" s="37"/>
      <c r="S316" s="37"/>
    </row>
    <row r="317" spans="3:19" x14ac:dyDescent="0.25"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R317" s="37"/>
      <c r="S317" s="37"/>
    </row>
    <row r="318" spans="3:19" x14ac:dyDescent="0.25"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R318" s="37"/>
      <c r="S318" s="37"/>
    </row>
    <row r="319" spans="3:19" x14ac:dyDescent="0.25"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R319" s="37"/>
      <c r="S319" s="37"/>
    </row>
    <row r="320" spans="3:19" x14ac:dyDescent="0.25"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R320" s="37"/>
      <c r="S320" s="37"/>
    </row>
    <row r="321" spans="3:19" x14ac:dyDescent="0.25"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R321" s="37"/>
      <c r="S321" s="37"/>
    </row>
    <row r="322" spans="3:19" x14ac:dyDescent="0.25"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R322" s="37"/>
      <c r="S322" s="37"/>
    </row>
    <row r="323" spans="3:19" x14ac:dyDescent="0.25"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R323" s="37"/>
      <c r="S323" s="37"/>
    </row>
    <row r="324" spans="3:19" x14ac:dyDescent="0.25"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R324" s="37"/>
      <c r="S324" s="37"/>
    </row>
    <row r="325" spans="3:19" x14ac:dyDescent="0.25"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R325" s="37"/>
      <c r="S325" s="37"/>
    </row>
    <row r="326" spans="3:19" x14ac:dyDescent="0.25"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R326" s="37"/>
      <c r="S326" s="37"/>
    </row>
    <row r="327" spans="3:19" x14ac:dyDescent="0.25"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R327" s="37"/>
      <c r="S327" s="37"/>
    </row>
    <row r="328" spans="3:19" x14ac:dyDescent="0.25"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R328" s="37"/>
      <c r="S328" s="37"/>
    </row>
    <row r="329" spans="3:19" x14ac:dyDescent="0.25"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R329" s="37"/>
      <c r="S329" s="37"/>
    </row>
    <row r="330" spans="3:19" x14ac:dyDescent="0.25"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R330" s="37"/>
      <c r="S330" s="37"/>
    </row>
    <row r="331" spans="3:19" x14ac:dyDescent="0.25"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R331" s="37"/>
      <c r="S331" s="37"/>
    </row>
    <row r="332" spans="3:19" x14ac:dyDescent="0.25"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R332" s="37"/>
      <c r="S332" s="37"/>
    </row>
    <row r="333" spans="3:19" x14ac:dyDescent="0.25"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R333" s="37"/>
      <c r="S333" s="37"/>
    </row>
    <row r="334" spans="3:19" x14ac:dyDescent="0.25"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R334" s="37"/>
      <c r="S334" s="37"/>
    </row>
    <row r="335" spans="3:19" x14ac:dyDescent="0.25"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R335" s="37"/>
      <c r="S335" s="37"/>
    </row>
    <row r="336" spans="3:19" x14ac:dyDescent="0.25"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R336" s="37"/>
      <c r="S336" s="37"/>
    </row>
    <row r="337" spans="3:19" x14ac:dyDescent="0.25"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R337" s="37"/>
      <c r="S337" s="37"/>
    </row>
    <row r="338" spans="3:19" x14ac:dyDescent="0.25"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R338" s="37"/>
      <c r="S338" s="37"/>
    </row>
    <row r="339" spans="3:19" x14ac:dyDescent="0.25"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R339" s="37"/>
      <c r="S339" s="37"/>
    </row>
    <row r="340" spans="3:19" x14ac:dyDescent="0.25"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R340" s="37"/>
      <c r="S340" s="37"/>
    </row>
    <row r="341" spans="3:19" x14ac:dyDescent="0.25"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R341" s="37"/>
      <c r="S341" s="37"/>
    </row>
    <row r="342" spans="3:19" x14ac:dyDescent="0.25"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R342" s="37"/>
      <c r="S342" s="37"/>
    </row>
    <row r="343" spans="3:19" x14ac:dyDescent="0.25"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R343" s="37"/>
      <c r="S343" s="37"/>
    </row>
    <row r="344" spans="3:19" x14ac:dyDescent="0.25"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R344" s="37"/>
      <c r="S344" s="37"/>
    </row>
    <row r="345" spans="3:19" x14ac:dyDescent="0.25"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R345" s="37"/>
      <c r="S345" s="37"/>
    </row>
    <row r="346" spans="3:19" x14ac:dyDescent="0.25"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R346" s="37"/>
      <c r="S346" s="37"/>
    </row>
    <row r="347" spans="3:19" x14ac:dyDescent="0.25"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R347" s="37"/>
      <c r="S347" s="37"/>
    </row>
    <row r="348" spans="3:19" x14ac:dyDescent="0.25"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R348" s="37"/>
      <c r="S348" s="37"/>
    </row>
    <row r="349" spans="3:19" x14ac:dyDescent="0.25"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R349" s="37"/>
      <c r="S349" s="37"/>
    </row>
    <row r="350" spans="3:19" x14ac:dyDescent="0.25"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R350" s="37"/>
      <c r="S350" s="37"/>
    </row>
    <row r="351" spans="3:19" x14ac:dyDescent="0.25"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R351" s="37"/>
      <c r="S351" s="37"/>
    </row>
    <row r="352" spans="3:19" x14ac:dyDescent="0.25"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R352" s="37"/>
      <c r="S352" s="37"/>
    </row>
    <row r="353" spans="3:19" x14ac:dyDescent="0.25"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R353" s="37"/>
      <c r="S353" s="37"/>
    </row>
    <row r="354" spans="3:19" x14ac:dyDescent="0.25"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R354" s="37"/>
      <c r="S354" s="37"/>
    </row>
    <row r="355" spans="3:19" x14ac:dyDescent="0.25"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R355" s="37"/>
      <c r="S355" s="37"/>
    </row>
    <row r="356" spans="3:19" x14ac:dyDescent="0.25"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R356" s="37"/>
      <c r="S356" s="37"/>
    </row>
    <row r="357" spans="3:19" x14ac:dyDescent="0.25"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R357" s="37"/>
      <c r="S357" s="37"/>
    </row>
    <row r="358" spans="3:19" x14ac:dyDescent="0.25"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R358" s="37"/>
      <c r="S358" s="37"/>
    </row>
    <row r="359" spans="3:19" x14ac:dyDescent="0.25"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R359" s="37"/>
      <c r="S359" s="37"/>
    </row>
    <row r="360" spans="3:19" x14ac:dyDescent="0.25"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R360" s="37"/>
      <c r="S360" s="37"/>
    </row>
    <row r="361" spans="3:19" x14ac:dyDescent="0.25"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R361" s="37"/>
      <c r="S361" s="37"/>
    </row>
    <row r="362" spans="3:19" x14ac:dyDescent="0.25"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R362" s="37"/>
      <c r="S362" s="37"/>
    </row>
    <row r="363" spans="3:19" x14ac:dyDescent="0.25"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R363" s="37"/>
      <c r="S363" s="37"/>
    </row>
    <row r="364" spans="3:19" x14ac:dyDescent="0.25"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R364" s="37"/>
      <c r="S364" s="37"/>
    </row>
    <row r="365" spans="3:19" x14ac:dyDescent="0.25"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R365" s="37"/>
      <c r="S365" s="37"/>
    </row>
    <row r="366" spans="3:19" x14ac:dyDescent="0.25"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R366" s="37"/>
      <c r="S366" s="37"/>
    </row>
    <row r="367" spans="3:19" x14ac:dyDescent="0.25"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R367" s="37"/>
      <c r="S367" s="37"/>
    </row>
    <row r="368" spans="3:19" x14ac:dyDescent="0.25"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R368" s="37"/>
      <c r="S368" s="37"/>
    </row>
    <row r="369" spans="3:19" x14ac:dyDescent="0.25"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R369" s="37"/>
      <c r="S369" s="37"/>
    </row>
    <row r="370" spans="3:19" x14ac:dyDescent="0.25"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R370" s="37"/>
      <c r="S370" s="37"/>
    </row>
    <row r="371" spans="3:19" x14ac:dyDescent="0.25"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R371" s="37"/>
      <c r="S371" s="37"/>
    </row>
    <row r="372" spans="3:19" x14ac:dyDescent="0.25"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R372" s="37"/>
      <c r="S372" s="37"/>
    </row>
    <row r="373" spans="3:19" x14ac:dyDescent="0.25"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R373" s="37"/>
      <c r="S373" s="37"/>
    </row>
    <row r="374" spans="3:19" x14ac:dyDescent="0.25"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R374" s="37"/>
      <c r="S374" s="37"/>
    </row>
    <row r="375" spans="3:19" x14ac:dyDescent="0.25"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R375" s="37"/>
      <c r="S375" s="37"/>
    </row>
    <row r="376" spans="3:19" x14ac:dyDescent="0.25"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R376" s="37"/>
      <c r="S376" s="37"/>
    </row>
    <row r="377" spans="3:19" x14ac:dyDescent="0.25"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R377" s="37"/>
      <c r="S377" s="37"/>
    </row>
    <row r="378" spans="3:19" x14ac:dyDescent="0.25"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R378" s="37"/>
      <c r="S378" s="37"/>
    </row>
    <row r="379" spans="3:19" x14ac:dyDescent="0.25"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R379" s="37"/>
      <c r="S379" s="37"/>
    </row>
    <row r="380" spans="3:19" x14ac:dyDescent="0.25"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R380" s="37"/>
      <c r="S380" s="37"/>
    </row>
    <row r="381" spans="3:19" x14ac:dyDescent="0.25"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R381" s="37"/>
      <c r="S381" s="37"/>
    </row>
    <row r="382" spans="3:19" x14ac:dyDescent="0.25"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R382" s="37"/>
      <c r="S382" s="37"/>
    </row>
    <row r="383" spans="3:19" x14ac:dyDescent="0.25"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R383" s="37"/>
      <c r="S383" s="37"/>
    </row>
    <row r="384" spans="3:19" x14ac:dyDescent="0.25"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R384" s="37"/>
      <c r="S384" s="37"/>
    </row>
    <row r="385" spans="3:19" x14ac:dyDescent="0.25"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R385" s="37"/>
      <c r="S385" s="37"/>
    </row>
    <row r="386" spans="3:19" x14ac:dyDescent="0.25"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R386" s="37"/>
      <c r="S386" s="37"/>
    </row>
    <row r="387" spans="3:19" x14ac:dyDescent="0.25"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R387" s="37"/>
      <c r="S387" s="37"/>
    </row>
    <row r="388" spans="3:19" x14ac:dyDescent="0.25"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R388" s="37"/>
      <c r="S388" s="37"/>
    </row>
    <row r="389" spans="3:19" x14ac:dyDescent="0.25"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R389" s="37"/>
      <c r="S389" s="37"/>
    </row>
    <row r="390" spans="3:19" x14ac:dyDescent="0.25"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R390" s="37"/>
      <c r="S390" s="37"/>
    </row>
    <row r="391" spans="3:19" x14ac:dyDescent="0.25"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R391" s="37"/>
      <c r="S391" s="37"/>
    </row>
    <row r="392" spans="3:19" x14ac:dyDescent="0.25"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R392" s="37"/>
      <c r="S392" s="37"/>
    </row>
    <row r="393" spans="3:19" x14ac:dyDescent="0.25"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R393" s="37"/>
      <c r="S393" s="37"/>
    </row>
    <row r="394" spans="3:19" x14ac:dyDescent="0.25"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R394" s="37"/>
      <c r="S394" s="37"/>
    </row>
    <row r="395" spans="3:19" x14ac:dyDescent="0.25"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R395" s="37"/>
      <c r="S395" s="37"/>
    </row>
    <row r="396" spans="3:19" x14ac:dyDescent="0.25"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R396" s="37"/>
      <c r="S396" s="37"/>
    </row>
    <row r="397" spans="3:19" x14ac:dyDescent="0.25"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R397" s="37"/>
      <c r="S397" s="37"/>
    </row>
    <row r="398" spans="3:19" x14ac:dyDescent="0.25"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R398" s="37"/>
      <c r="S398" s="37"/>
    </row>
    <row r="399" spans="3:19" x14ac:dyDescent="0.25"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R399" s="37"/>
      <c r="S399" s="37"/>
    </row>
    <row r="400" spans="3:19" x14ac:dyDescent="0.25"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R400" s="37"/>
      <c r="S400" s="37"/>
    </row>
    <row r="401" spans="3:19" x14ac:dyDescent="0.25"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R401" s="37"/>
      <c r="S401" s="37"/>
    </row>
    <row r="402" spans="3:19" x14ac:dyDescent="0.25"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R402" s="37"/>
      <c r="S402" s="37"/>
    </row>
    <row r="403" spans="3:19" x14ac:dyDescent="0.25"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R403" s="37"/>
      <c r="S403" s="37"/>
    </row>
    <row r="404" spans="3:19" x14ac:dyDescent="0.25"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R404" s="37"/>
      <c r="S404" s="37"/>
    </row>
    <row r="405" spans="3:19" x14ac:dyDescent="0.25"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R405" s="37"/>
      <c r="S405" s="37"/>
    </row>
    <row r="406" spans="3:19" x14ac:dyDescent="0.25"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R406" s="37"/>
      <c r="S406" s="37"/>
    </row>
    <row r="407" spans="3:19" x14ac:dyDescent="0.25"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R407" s="37"/>
      <c r="S407" s="37"/>
    </row>
    <row r="408" spans="3:19" x14ac:dyDescent="0.25"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R408" s="37"/>
      <c r="S408" s="37"/>
    </row>
    <row r="409" spans="3:19" x14ac:dyDescent="0.25"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R409" s="37"/>
      <c r="S409" s="37"/>
    </row>
    <row r="410" spans="3:19" x14ac:dyDescent="0.25"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R410" s="37"/>
      <c r="S410" s="37"/>
    </row>
    <row r="411" spans="3:19" x14ac:dyDescent="0.25"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R411" s="37"/>
      <c r="S411" s="37"/>
    </row>
    <row r="412" spans="3:19" x14ac:dyDescent="0.25"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R412" s="37"/>
      <c r="S412" s="37"/>
    </row>
    <row r="413" spans="3:19" x14ac:dyDescent="0.25"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R413" s="37"/>
      <c r="S413" s="37"/>
    </row>
    <row r="414" spans="3:19" x14ac:dyDescent="0.25"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R414" s="37"/>
      <c r="S414" s="37"/>
    </row>
    <row r="415" spans="3:19" x14ac:dyDescent="0.25"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R415" s="37"/>
      <c r="S415" s="37"/>
    </row>
    <row r="416" spans="3:19" x14ac:dyDescent="0.25"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R416" s="37"/>
      <c r="S416" s="37"/>
    </row>
    <row r="417" spans="3:19" x14ac:dyDescent="0.25"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R417" s="37"/>
      <c r="S417" s="37"/>
    </row>
    <row r="418" spans="3:19" x14ac:dyDescent="0.25"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R418" s="37"/>
      <c r="S418" s="37"/>
    </row>
    <row r="419" spans="3:19" x14ac:dyDescent="0.25"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R419" s="37"/>
      <c r="S419" s="37"/>
    </row>
    <row r="420" spans="3:19" x14ac:dyDescent="0.25"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R420" s="37"/>
      <c r="S420" s="37"/>
    </row>
    <row r="421" spans="3:19" x14ac:dyDescent="0.25"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R421" s="37"/>
      <c r="S421" s="37"/>
    </row>
    <row r="422" spans="3:19" x14ac:dyDescent="0.25"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R422" s="37"/>
      <c r="S422" s="37"/>
    </row>
    <row r="423" spans="3:19" x14ac:dyDescent="0.25"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R423" s="37"/>
      <c r="S423" s="37"/>
    </row>
    <row r="424" spans="3:19" x14ac:dyDescent="0.25"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R424" s="37"/>
      <c r="S424" s="37"/>
    </row>
    <row r="425" spans="3:19" x14ac:dyDescent="0.25"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R425" s="37"/>
      <c r="S425" s="37"/>
    </row>
    <row r="426" spans="3:19" x14ac:dyDescent="0.25"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R426" s="37"/>
      <c r="S426" s="37"/>
    </row>
    <row r="427" spans="3:19" x14ac:dyDescent="0.25"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R427" s="37"/>
      <c r="S427" s="37"/>
    </row>
    <row r="428" spans="3:19" x14ac:dyDescent="0.25"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R428" s="37"/>
      <c r="S428" s="37"/>
    </row>
    <row r="429" spans="3:19" x14ac:dyDescent="0.25"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R429" s="37"/>
      <c r="S429" s="37"/>
    </row>
    <row r="430" spans="3:19" x14ac:dyDescent="0.25"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R430" s="37"/>
      <c r="S430" s="37"/>
    </row>
    <row r="431" spans="3:19" x14ac:dyDescent="0.25"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R431" s="37"/>
      <c r="S431" s="37"/>
    </row>
    <row r="432" spans="3:19" x14ac:dyDescent="0.25"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R432" s="37"/>
      <c r="S432" s="37"/>
    </row>
    <row r="433" spans="3:19" x14ac:dyDescent="0.25"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R433" s="37"/>
      <c r="S433" s="37"/>
    </row>
    <row r="434" spans="3:19" x14ac:dyDescent="0.25"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R434" s="37"/>
      <c r="S434" s="37"/>
    </row>
    <row r="435" spans="3:19" x14ac:dyDescent="0.25"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R435" s="37"/>
      <c r="S435" s="37"/>
    </row>
    <row r="436" spans="3:19" x14ac:dyDescent="0.25"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R436" s="37"/>
      <c r="S436" s="37"/>
    </row>
    <row r="437" spans="3:19" x14ac:dyDescent="0.25"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R437" s="37"/>
      <c r="S437" s="37"/>
    </row>
    <row r="438" spans="3:19" x14ac:dyDescent="0.25"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R438" s="37"/>
      <c r="S438" s="37"/>
    </row>
    <row r="439" spans="3:19" x14ac:dyDescent="0.25"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R439" s="37"/>
      <c r="S439" s="37"/>
    </row>
    <row r="440" spans="3:19" x14ac:dyDescent="0.25"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R440" s="37"/>
      <c r="S440" s="37"/>
    </row>
    <row r="441" spans="3:19" x14ac:dyDescent="0.25"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R441" s="37"/>
      <c r="S441" s="37"/>
    </row>
    <row r="442" spans="3:19" x14ac:dyDescent="0.25"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R442" s="37"/>
      <c r="S442" s="37"/>
    </row>
    <row r="443" spans="3:19" x14ac:dyDescent="0.25"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R443" s="37"/>
      <c r="S443" s="37"/>
    </row>
    <row r="444" spans="3:19" x14ac:dyDescent="0.25"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R444" s="37"/>
      <c r="S444" s="37"/>
    </row>
    <row r="445" spans="3:19" x14ac:dyDescent="0.25"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R445" s="37"/>
      <c r="S445" s="37"/>
    </row>
    <row r="446" spans="3:19" x14ac:dyDescent="0.25"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R446" s="37"/>
      <c r="S446" s="37"/>
    </row>
    <row r="447" spans="3:19" x14ac:dyDescent="0.25"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R447" s="37"/>
      <c r="S447" s="37"/>
    </row>
    <row r="448" spans="3:19" x14ac:dyDescent="0.25"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R448" s="37"/>
      <c r="S448" s="37"/>
    </row>
    <row r="449" spans="3:19" x14ac:dyDescent="0.25"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R449" s="37"/>
      <c r="S449" s="37"/>
    </row>
    <row r="450" spans="3:19" x14ac:dyDescent="0.25"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R450" s="37"/>
      <c r="S450" s="37"/>
    </row>
    <row r="451" spans="3:19" x14ac:dyDescent="0.25"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R451" s="37"/>
      <c r="S451" s="37"/>
    </row>
    <row r="452" spans="3:19" x14ac:dyDescent="0.25"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R452" s="37"/>
      <c r="S452" s="37"/>
    </row>
    <row r="453" spans="3:19" x14ac:dyDescent="0.25"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R453" s="37"/>
      <c r="S453" s="37"/>
    </row>
    <row r="454" spans="3:19" x14ac:dyDescent="0.25"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R454" s="37"/>
      <c r="S454" s="37"/>
    </row>
    <row r="455" spans="3:19" x14ac:dyDescent="0.25"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R455" s="37"/>
      <c r="S455" s="37"/>
    </row>
    <row r="456" spans="3:19" x14ac:dyDescent="0.25"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R456" s="37"/>
      <c r="S456" s="37"/>
    </row>
    <row r="457" spans="3:19" x14ac:dyDescent="0.25"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R457" s="37"/>
      <c r="S457" s="37"/>
    </row>
    <row r="458" spans="3:19" x14ac:dyDescent="0.25"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R458" s="37"/>
      <c r="S458" s="37"/>
    </row>
    <row r="459" spans="3:19" x14ac:dyDescent="0.25"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R459" s="37"/>
      <c r="S459" s="37"/>
    </row>
    <row r="460" spans="3:19" x14ac:dyDescent="0.25"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R460" s="37"/>
      <c r="S460" s="37"/>
    </row>
    <row r="461" spans="3:19" x14ac:dyDescent="0.25"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R461" s="37"/>
      <c r="S461" s="37"/>
    </row>
    <row r="462" spans="3:19" x14ac:dyDescent="0.25"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R462" s="37"/>
      <c r="S462" s="37"/>
    </row>
    <row r="463" spans="3:19" x14ac:dyDescent="0.25"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R463" s="37"/>
      <c r="S463" s="37"/>
    </row>
    <row r="464" spans="3:19" x14ac:dyDescent="0.25"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R464" s="37"/>
      <c r="S464" s="37"/>
    </row>
    <row r="465" spans="3:19" x14ac:dyDescent="0.25"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R465" s="37"/>
      <c r="S465" s="37"/>
    </row>
    <row r="466" spans="3:19" x14ac:dyDescent="0.25"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R466" s="37"/>
      <c r="S466" s="37"/>
    </row>
    <row r="467" spans="3:19" x14ac:dyDescent="0.25"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R467" s="37"/>
      <c r="S467" s="37"/>
    </row>
    <row r="468" spans="3:19" x14ac:dyDescent="0.25"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R468" s="37"/>
      <c r="S468" s="37"/>
    </row>
    <row r="469" spans="3:19" x14ac:dyDescent="0.25"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R469" s="37"/>
      <c r="S469" s="37"/>
    </row>
    <row r="470" spans="3:19" x14ac:dyDescent="0.25"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R470" s="37"/>
      <c r="S470" s="37"/>
    </row>
    <row r="471" spans="3:19" x14ac:dyDescent="0.25"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R471" s="37"/>
      <c r="S471" s="37"/>
    </row>
    <row r="472" spans="3:19" x14ac:dyDescent="0.25"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R472" s="37"/>
      <c r="S472" s="37"/>
    </row>
    <row r="473" spans="3:19" x14ac:dyDescent="0.25"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R473" s="37"/>
      <c r="S473" s="37"/>
    </row>
    <row r="474" spans="3:19" x14ac:dyDescent="0.25"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R474" s="37"/>
      <c r="S474" s="37"/>
    </row>
    <row r="475" spans="3:19" x14ac:dyDescent="0.25"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R475" s="37"/>
      <c r="S475" s="37"/>
    </row>
    <row r="476" spans="3:19" x14ac:dyDescent="0.25"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R476" s="37"/>
      <c r="S476" s="37"/>
    </row>
    <row r="477" spans="3:19" x14ac:dyDescent="0.25"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R477" s="37"/>
      <c r="S477" s="37"/>
    </row>
    <row r="478" spans="3:19" x14ac:dyDescent="0.25"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R478" s="37"/>
      <c r="S478" s="37"/>
    </row>
    <row r="479" spans="3:19" x14ac:dyDescent="0.25"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R479" s="37"/>
      <c r="S479" s="37"/>
    </row>
    <row r="480" spans="3:19" x14ac:dyDescent="0.25"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R480" s="37"/>
      <c r="S480" s="37"/>
    </row>
    <row r="481" spans="3:19" x14ac:dyDescent="0.25"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R481" s="37"/>
      <c r="S481" s="37"/>
    </row>
    <row r="482" spans="3:19" x14ac:dyDescent="0.25"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R482" s="37"/>
      <c r="S482" s="37"/>
    </row>
    <row r="483" spans="3:19" x14ac:dyDescent="0.25"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R483" s="37"/>
      <c r="S483" s="37"/>
    </row>
    <row r="484" spans="3:19" x14ac:dyDescent="0.25"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R484" s="37"/>
      <c r="S484" s="37"/>
    </row>
    <row r="485" spans="3:19" x14ac:dyDescent="0.25"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R485" s="37"/>
      <c r="S485" s="37"/>
    </row>
    <row r="486" spans="3:19" x14ac:dyDescent="0.25"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R486" s="37"/>
      <c r="S486" s="37"/>
    </row>
    <row r="487" spans="3:19" x14ac:dyDescent="0.25"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R487" s="37"/>
      <c r="S487" s="37"/>
    </row>
    <row r="488" spans="3:19" x14ac:dyDescent="0.25"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R488" s="37"/>
      <c r="S488" s="37"/>
    </row>
    <row r="489" spans="3:19" x14ac:dyDescent="0.25"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R489" s="37"/>
      <c r="S489" s="37"/>
    </row>
    <row r="490" spans="3:19" x14ac:dyDescent="0.25"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R490" s="37"/>
      <c r="S490" s="37"/>
    </row>
    <row r="491" spans="3:19" x14ac:dyDescent="0.25"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R491" s="37"/>
      <c r="S491" s="37"/>
    </row>
    <row r="492" spans="3:19" x14ac:dyDescent="0.25"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R492" s="37"/>
      <c r="S492" s="37"/>
    </row>
    <row r="493" spans="3:19" x14ac:dyDescent="0.25"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R493" s="37"/>
      <c r="S493" s="37"/>
    </row>
    <row r="494" spans="3:19" x14ac:dyDescent="0.25"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R494" s="37"/>
      <c r="S494" s="37"/>
    </row>
    <row r="495" spans="3:19" x14ac:dyDescent="0.25"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R495" s="37"/>
      <c r="S495" s="37"/>
    </row>
    <row r="496" spans="3:19" x14ac:dyDescent="0.25"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R496" s="37"/>
      <c r="S496" s="37"/>
    </row>
    <row r="497" spans="3:19" x14ac:dyDescent="0.25"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R497" s="37"/>
      <c r="S497" s="37"/>
    </row>
    <row r="498" spans="3:19" x14ac:dyDescent="0.25"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R498" s="37"/>
      <c r="S498" s="37"/>
    </row>
    <row r="499" spans="3:19" x14ac:dyDescent="0.25"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R499" s="37"/>
      <c r="S499" s="37"/>
    </row>
    <row r="500" spans="3:19" x14ac:dyDescent="0.25"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R500" s="37"/>
      <c r="S500" s="37"/>
    </row>
    <row r="501" spans="3:19" x14ac:dyDescent="0.25"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R501" s="37"/>
      <c r="S501" s="37"/>
    </row>
    <row r="502" spans="3:19" x14ac:dyDescent="0.25"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R502" s="37"/>
      <c r="S502" s="37"/>
    </row>
    <row r="503" spans="3:19" x14ac:dyDescent="0.25"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R503" s="37"/>
      <c r="S503" s="37"/>
    </row>
    <row r="504" spans="3:19" x14ac:dyDescent="0.25"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R504" s="37"/>
      <c r="S504" s="37"/>
    </row>
    <row r="505" spans="3:19" x14ac:dyDescent="0.25"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R505" s="37"/>
      <c r="S505" s="37"/>
    </row>
    <row r="506" spans="3:19" x14ac:dyDescent="0.25"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R506" s="37"/>
      <c r="S506" s="37"/>
    </row>
    <row r="507" spans="3:19" x14ac:dyDescent="0.25"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R507" s="37"/>
      <c r="S507" s="37"/>
    </row>
    <row r="508" spans="3:19" x14ac:dyDescent="0.25"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R508" s="37"/>
      <c r="S508" s="37"/>
    </row>
    <row r="509" spans="3:19" x14ac:dyDescent="0.25"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R509" s="37"/>
      <c r="S509" s="37"/>
    </row>
    <row r="510" spans="3:19" x14ac:dyDescent="0.25"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R510" s="37"/>
      <c r="S510" s="37"/>
    </row>
    <row r="511" spans="3:19" x14ac:dyDescent="0.25"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R511" s="37"/>
      <c r="S511" s="37"/>
    </row>
    <row r="512" spans="3:19" x14ac:dyDescent="0.25"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R512" s="37"/>
      <c r="S512" s="37"/>
    </row>
    <row r="513" spans="3:19" x14ac:dyDescent="0.25"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R513" s="37"/>
      <c r="S513" s="37"/>
    </row>
    <row r="514" spans="3:19" x14ac:dyDescent="0.25"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R514" s="37"/>
      <c r="S514" s="37"/>
    </row>
    <row r="515" spans="3:19" x14ac:dyDescent="0.25"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R515" s="37"/>
      <c r="S515" s="37"/>
    </row>
    <row r="516" spans="3:19" x14ac:dyDescent="0.25"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R516" s="37"/>
      <c r="S516" s="37"/>
    </row>
    <row r="517" spans="3:19" x14ac:dyDescent="0.25"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R517" s="37"/>
      <c r="S517" s="37"/>
    </row>
    <row r="518" spans="3:19" x14ac:dyDescent="0.25"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R518" s="37"/>
      <c r="S518" s="37"/>
    </row>
    <row r="519" spans="3:19" x14ac:dyDescent="0.25"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R519" s="37"/>
      <c r="S519" s="37"/>
    </row>
    <row r="520" spans="3:19" x14ac:dyDescent="0.25"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R520" s="37"/>
      <c r="S520" s="37"/>
    </row>
    <row r="521" spans="3:19" x14ac:dyDescent="0.25"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R521" s="37"/>
      <c r="S521" s="37"/>
    </row>
    <row r="522" spans="3:19" x14ac:dyDescent="0.25"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R522" s="37"/>
      <c r="S522" s="37"/>
    </row>
    <row r="523" spans="3:19" x14ac:dyDescent="0.25"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R523" s="37"/>
      <c r="S523" s="37"/>
    </row>
    <row r="524" spans="3:19" x14ac:dyDescent="0.25"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R524" s="37"/>
      <c r="S524" s="37"/>
    </row>
    <row r="525" spans="3:19" x14ac:dyDescent="0.25"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R525" s="37"/>
      <c r="S525" s="37"/>
    </row>
    <row r="526" spans="3:19" x14ac:dyDescent="0.25"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R526" s="37"/>
      <c r="S526" s="37"/>
    </row>
    <row r="527" spans="3:19" x14ac:dyDescent="0.25"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R527" s="37"/>
      <c r="S527" s="37"/>
    </row>
    <row r="528" spans="3:19" x14ac:dyDescent="0.25"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R528" s="37"/>
      <c r="S528" s="37"/>
    </row>
    <row r="529" spans="3:19" x14ac:dyDescent="0.25"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R529" s="37"/>
      <c r="S529" s="37"/>
    </row>
    <row r="530" spans="3:19" x14ac:dyDescent="0.25"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R530" s="37"/>
      <c r="S530" s="37"/>
    </row>
    <row r="531" spans="3:19" x14ac:dyDescent="0.25"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R531" s="37"/>
      <c r="S531" s="37"/>
    </row>
    <row r="532" spans="3:19" x14ac:dyDescent="0.25"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R532" s="37"/>
      <c r="S532" s="37"/>
    </row>
    <row r="533" spans="3:19" x14ac:dyDescent="0.25"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R533" s="37"/>
      <c r="S533" s="37"/>
    </row>
    <row r="534" spans="3:19" x14ac:dyDescent="0.25"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R534" s="37"/>
      <c r="S534" s="37"/>
    </row>
    <row r="535" spans="3:19" x14ac:dyDescent="0.25"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R535" s="37"/>
      <c r="S535" s="37"/>
    </row>
    <row r="536" spans="3:19" x14ac:dyDescent="0.25"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R536" s="37"/>
      <c r="S536" s="37"/>
    </row>
    <row r="537" spans="3:19" x14ac:dyDescent="0.25"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R537" s="37"/>
      <c r="S537" s="37"/>
    </row>
    <row r="538" spans="3:19" x14ac:dyDescent="0.25"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R538" s="37"/>
      <c r="S538" s="37"/>
    </row>
    <row r="539" spans="3:19" x14ac:dyDescent="0.25"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R539" s="37"/>
      <c r="S539" s="37"/>
    </row>
    <row r="540" spans="3:19" x14ac:dyDescent="0.25"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R540" s="37"/>
      <c r="S540" s="37"/>
    </row>
    <row r="541" spans="3:19" x14ac:dyDescent="0.25"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R541" s="37"/>
      <c r="S541" s="37"/>
    </row>
    <row r="542" spans="3:19" x14ac:dyDescent="0.25"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R542" s="37"/>
      <c r="S542" s="37"/>
    </row>
    <row r="543" spans="3:19" x14ac:dyDescent="0.25"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R543" s="37"/>
      <c r="S543" s="37"/>
    </row>
    <row r="544" spans="3:19" x14ac:dyDescent="0.25"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R544" s="37"/>
      <c r="S544" s="37"/>
    </row>
    <row r="545" spans="3:19" x14ac:dyDescent="0.25"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R545" s="37"/>
      <c r="S545" s="37"/>
    </row>
    <row r="546" spans="3:19" x14ac:dyDescent="0.25"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R546" s="37"/>
      <c r="S546" s="37"/>
    </row>
    <row r="547" spans="3:19" x14ac:dyDescent="0.25"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R547" s="37"/>
      <c r="S547" s="37"/>
    </row>
    <row r="548" spans="3:19" x14ac:dyDescent="0.25"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R548" s="37"/>
      <c r="S548" s="37"/>
    </row>
    <row r="549" spans="3:19" x14ac:dyDescent="0.25"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R549" s="37"/>
      <c r="S549" s="37"/>
    </row>
    <row r="550" spans="3:19" x14ac:dyDescent="0.25"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R550" s="37"/>
      <c r="S550" s="37"/>
    </row>
    <row r="551" spans="3:19" x14ac:dyDescent="0.25"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R551" s="37"/>
      <c r="S551" s="37"/>
    </row>
    <row r="552" spans="3:19" x14ac:dyDescent="0.25"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R552" s="37"/>
      <c r="S552" s="37"/>
    </row>
    <row r="553" spans="3:19" x14ac:dyDescent="0.25"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R553" s="37"/>
      <c r="S553" s="37"/>
    </row>
    <row r="554" spans="3:19" x14ac:dyDescent="0.25"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R554" s="37"/>
      <c r="S554" s="37"/>
    </row>
    <row r="555" spans="3:19" x14ac:dyDescent="0.25"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R555" s="37"/>
      <c r="S555" s="37"/>
    </row>
    <row r="556" spans="3:19" x14ac:dyDescent="0.25"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R556" s="37"/>
      <c r="S556" s="37"/>
    </row>
    <row r="557" spans="3:19" x14ac:dyDescent="0.25"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R557" s="37"/>
      <c r="S557" s="37"/>
    </row>
    <row r="558" spans="3:19" x14ac:dyDescent="0.25"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R558" s="37"/>
      <c r="S558" s="37"/>
    </row>
    <row r="559" spans="3:19" x14ac:dyDescent="0.25"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R559" s="37"/>
      <c r="S559" s="37"/>
    </row>
    <row r="560" spans="3:19" x14ac:dyDescent="0.25"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R560" s="37"/>
      <c r="S560" s="37"/>
    </row>
    <row r="561" spans="3:19" x14ac:dyDescent="0.25"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R561" s="37"/>
      <c r="S561" s="37"/>
    </row>
    <row r="562" spans="3:19" x14ac:dyDescent="0.25"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R562" s="37"/>
      <c r="S562" s="37"/>
    </row>
    <row r="563" spans="3:19" x14ac:dyDescent="0.25"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R563" s="37"/>
      <c r="S563" s="37"/>
    </row>
    <row r="564" spans="3:19" x14ac:dyDescent="0.25"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R564" s="37"/>
      <c r="S564" s="37"/>
    </row>
    <row r="565" spans="3:19" x14ac:dyDescent="0.25"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R565" s="37"/>
      <c r="S565" s="37"/>
    </row>
    <row r="566" spans="3:19" x14ac:dyDescent="0.25"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R566" s="37"/>
      <c r="S566" s="37"/>
    </row>
    <row r="567" spans="3:19" x14ac:dyDescent="0.25"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R567" s="37"/>
      <c r="S567" s="37"/>
    </row>
    <row r="568" spans="3:19" x14ac:dyDescent="0.25"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R568" s="37"/>
      <c r="S568" s="37"/>
    </row>
    <row r="569" spans="3:19" x14ac:dyDescent="0.25"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R569" s="37"/>
      <c r="S569" s="37"/>
    </row>
    <row r="570" spans="3:19" x14ac:dyDescent="0.25"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R570" s="37"/>
      <c r="S570" s="37"/>
    </row>
    <row r="571" spans="3:19" x14ac:dyDescent="0.25"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R571" s="37"/>
      <c r="S571" s="37"/>
    </row>
    <row r="572" spans="3:19" x14ac:dyDescent="0.25"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R572" s="37"/>
      <c r="S572" s="37"/>
    </row>
    <row r="573" spans="3:19" x14ac:dyDescent="0.25"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R573" s="37"/>
      <c r="S573" s="37"/>
    </row>
    <row r="574" spans="3:19" x14ac:dyDescent="0.25"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R574" s="37"/>
      <c r="S574" s="37"/>
    </row>
    <row r="575" spans="3:19" x14ac:dyDescent="0.25"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R575" s="37"/>
      <c r="S575" s="37"/>
    </row>
    <row r="576" spans="3:19" x14ac:dyDescent="0.25"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R576" s="37"/>
      <c r="S576" s="37"/>
    </row>
    <row r="577" spans="3:19" x14ac:dyDescent="0.25"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R577" s="37"/>
      <c r="S577" s="37"/>
    </row>
    <row r="578" spans="3:19" x14ac:dyDescent="0.25"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R578" s="37"/>
      <c r="S578" s="37"/>
    </row>
    <row r="579" spans="3:19" x14ac:dyDescent="0.25"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R579" s="37"/>
      <c r="S579" s="37"/>
    </row>
    <row r="580" spans="3:19" x14ac:dyDescent="0.25"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R580" s="37"/>
      <c r="S580" s="37"/>
    </row>
    <row r="581" spans="3:19" x14ac:dyDescent="0.25"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R581" s="37"/>
      <c r="S581" s="37"/>
    </row>
    <row r="582" spans="3:19" x14ac:dyDescent="0.25"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R582" s="37"/>
      <c r="S582" s="37"/>
    </row>
    <row r="583" spans="3:19" x14ac:dyDescent="0.25"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R583" s="37"/>
      <c r="S583" s="37"/>
    </row>
    <row r="584" spans="3:19" x14ac:dyDescent="0.25"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R584" s="37"/>
      <c r="S584" s="37"/>
    </row>
    <row r="585" spans="3:19" x14ac:dyDescent="0.25"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R585" s="37"/>
      <c r="S585" s="37"/>
    </row>
    <row r="586" spans="3:19" x14ac:dyDescent="0.25"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R586" s="37"/>
      <c r="S586" s="37"/>
    </row>
    <row r="587" spans="3:19" x14ac:dyDescent="0.25"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R587" s="37"/>
      <c r="S587" s="37"/>
    </row>
    <row r="588" spans="3:19" x14ac:dyDescent="0.25"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R588" s="37"/>
      <c r="S588" s="37"/>
    </row>
    <row r="589" spans="3:19" x14ac:dyDescent="0.25"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R589" s="37"/>
      <c r="S589" s="37"/>
    </row>
    <row r="590" spans="3:19" x14ac:dyDescent="0.25"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R590" s="37"/>
      <c r="S590" s="37"/>
    </row>
    <row r="591" spans="3:19" x14ac:dyDescent="0.25"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R591" s="37"/>
      <c r="S591" s="37"/>
    </row>
    <row r="592" spans="3:19" x14ac:dyDescent="0.25"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R592" s="37"/>
      <c r="S592" s="37"/>
    </row>
    <row r="593" spans="3:19" x14ac:dyDescent="0.25"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R593" s="37"/>
      <c r="S593" s="37"/>
    </row>
    <row r="594" spans="3:19" x14ac:dyDescent="0.25"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R594" s="37"/>
      <c r="S594" s="37"/>
    </row>
    <row r="595" spans="3:19" x14ac:dyDescent="0.25"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R595" s="37"/>
      <c r="S595" s="37"/>
    </row>
    <row r="596" spans="3:19" x14ac:dyDescent="0.25"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R596" s="37"/>
      <c r="S596" s="37"/>
    </row>
    <row r="597" spans="3:19" x14ac:dyDescent="0.25"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R597" s="37"/>
      <c r="S597" s="37"/>
    </row>
    <row r="598" spans="3:19" x14ac:dyDescent="0.25"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R598" s="37"/>
      <c r="S598" s="37"/>
    </row>
    <row r="599" spans="3:19" x14ac:dyDescent="0.25"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R599" s="37"/>
      <c r="S599" s="37"/>
    </row>
    <row r="600" spans="3:19" x14ac:dyDescent="0.25"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R600" s="37"/>
      <c r="S600" s="37"/>
    </row>
    <row r="601" spans="3:19" x14ac:dyDescent="0.25"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R601" s="37"/>
      <c r="S601" s="37"/>
    </row>
    <row r="602" spans="3:19" x14ac:dyDescent="0.25"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R602" s="37"/>
      <c r="S602" s="37"/>
    </row>
    <row r="603" spans="3:19" x14ac:dyDescent="0.25"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R603" s="37"/>
      <c r="S603" s="37"/>
    </row>
    <row r="604" spans="3:19" x14ac:dyDescent="0.25"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R604" s="37"/>
      <c r="S604" s="37"/>
    </row>
    <row r="605" spans="3:19" x14ac:dyDescent="0.25"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R605" s="37"/>
      <c r="S605" s="37"/>
    </row>
    <row r="606" spans="3:19" x14ac:dyDescent="0.25"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R606" s="37"/>
      <c r="S606" s="37"/>
    </row>
    <row r="607" spans="3:19" x14ac:dyDescent="0.25"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R607" s="37"/>
      <c r="S607" s="37"/>
    </row>
    <row r="608" spans="3:19" x14ac:dyDescent="0.25"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R608" s="37"/>
      <c r="S608" s="37"/>
    </row>
    <row r="609" spans="3:19" x14ac:dyDescent="0.25"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R609" s="37"/>
      <c r="S609" s="37"/>
    </row>
    <row r="610" spans="3:19" x14ac:dyDescent="0.25"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R610" s="37"/>
      <c r="S610" s="37"/>
    </row>
    <row r="611" spans="3:19" x14ac:dyDescent="0.25"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R611" s="37"/>
      <c r="S611" s="37"/>
    </row>
    <row r="612" spans="3:19" x14ac:dyDescent="0.25"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R612" s="37"/>
      <c r="S612" s="37"/>
    </row>
    <row r="613" spans="3:19" x14ac:dyDescent="0.25"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R613" s="37"/>
      <c r="S613" s="37"/>
    </row>
    <row r="614" spans="3:19" x14ac:dyDescent="0.25"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R614" s="37"/>
      <c r="S614" s="37"/>
    </row>
    <row r="615" spans="3:19" x14ac:dyDescent="0.25"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R615" s="37"/>
      <c r="S615" s="37"/>
    </row>
    <row r="616" spans="3:19" x14ac:dyDescent="0.25"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R616" s="37"/>
      <c r="S616" s="37"/>
    </row>
    <row r="617" spans="3:19" x14ac:dyDescent="0.25"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R617" s="37"/>
      <c r="S617" s="37"/>
    </row>
    <row r="618" spans="3:19" x14ac:dyDescent="0.25"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R618" s="37"/>
      <c r="S618" s="37"/>
    </row>
    <row r="619" spans="3:19" x14ac:dyDescent="0.25"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R619" s="37"/>
      <c r="S619" s="37"/>
    </row>
    <row r="620" spans="3:19" x14ac:dyDescent="0.25"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R620" s="37"/>
      <c r="S620" s="37"/>
    </row>
    <row r="621" spans="3:19" x14ac:dyDescent="0.25"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R621" s="37"/>
      <c r="S621" s="37"/>
    </row>
    <row r="622" spans="3:19" x14ac:dyDescent="0.25"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R622" s="37"/>
      <c r="S622" s="37"/>
    </row>
    <row r="623" spans="3:19" x14ac:dyDescent="0.25"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R623" s="37"/>
      <c r="S623" s="37"/>
    </row>
    <row r="624" spans="3:19" x14ac:dyDescent="0.25"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R624" s="37"/>
      <c r="S624" s="37"/>
    </row>
    <row r="625" spans="3:19" x14ac:dyDescent="0.25"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R625" s="37"/>
      <c r="S625" s="37"/>
    </row>
    <row r="626" spans="3:19" x14ac:dyDescent="0.25"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R626" s="37"/>
      <c r="S626" s="37"/>
    </row>
    <row r="627" spans="3:19" x14ac:dyDescent="0.25"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R627" s="37"/>
      <c r="S627" s="37"/>
    </row>
    <row r="628" spans="3:19" x14ac:dyDescent="0.25"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R628" s="37"/>
      <c r="S628" s="37"/>
    </row>
    <row r="629" spans="3:19" x14ac:dyDescent="0.25"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R629" s="37"/>
      <c r="S629" s="37"/>
    </row>
    <row r="630" spans="3:19" x14ac:dyDescent="0.25"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R630" s="37"/>
      <c r="S630" s="37"/>
    </row>
    <row r="631" spans="3:19" x14ac:dyDescent="0.25"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R631" s="37"/>
      <c r="S631" s="37"/>
    </row>
    <row r="632" spans="3:19" x14ac:dyDescent="0.25"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R632" s="37"/>
      <c r="S632" s="37"/>
    </row>
    <row r="633" spans="3:19" x14ac:dyDescent="0.25"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R633" s="37"/>
      <c r="S633" s="37"/>
    </row>
    <row r="634" spans="3:19" x14ac:dyDescent="0.25"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R634" s="37"/>
      <c r="S634" s="37"/>
    </row>
    <row r="635" spans="3:19" x14ac:dyDescent="0.25"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R635" s="37"/>
      <c r="S635" s="37"/>
    </row>
    <row r="636" spans="3:19" x14ac:dyDescent="0.25"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R636" s="37"/>
      <c r="S636" s="37"/>
    </row>
    <row r="637" spans="3:19" x14ac:dyDescent="0.25"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R637" s="37"/>
      <c r="S637" s="37"/>
    </row>
    <row r="638" spans="3:19" x14ac:dyDescent="0.25"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R638" s="37"/>
      <c r="S638" s="37"/>
    </row>
    <row r="639" spans="3:19" x14ac:dyDescent="0.25"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R639" s="37"/>
      <c r="S639" s="37"/>
    </row>
    <row r="640" spans="3:19" x14ac:dyDescent="0.25"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R640" s="37"/>
      <c r="S640" s="37"/>
    </row>
    <row r="641" spans="3:19" x14ac:dyDescent="0.25"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R641" s="37"/>
      <c r="S641" s="37"/>
    </row>
    <row r="642" spans="3:19" x14ac:dyDescent="0.25"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R642" s="37"/>
      <c r="S642" s="37"/>
    </row>
    <row r="643" spans="3:19" x14ac:dyDescent="0.25"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R643" s="37"/>
      <c r="S643" s="37"/>
    </row>
    <row r="644" spans="3:19" x14ac:dyDescent="0.25"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R644" s="37"/>
      <c r="S644" s="37"/>
    </row>
    <row r="645" spans="3:19" x14ac:dyDescent="0.25"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R645" s="37"/>
      <c r="S645" s="37"/>
    </row>
    <row r="646" spans="3:19" x14ac:dyDescent="0.25"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R646" s="37"/>
      <c r="S646" s="37"/>
    </row>
    <row r="647" spans="3:19" x14ac:dyDescent="0.25"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R647" s="37"/>
      <c r="S647" s="37"/>
    </row>
    <row r="648" spans="3:19" x14ac:dyDescent="0.25"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R648" s="37"/>
      <c r="S648" s="37"/>
    </row>
    <row r="649" spans="3:19" x14ac:dyDescent="0.25"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R649" s="37"/>
      <c r="S649" s="37"/>
    </row>
    <row r="650" spans="3:19" x14ac:dyDescent="0.25"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R650" s="37"/>
      <c r="S650" s="37"/>
    </row>
    <row r="651" spans="3:19" x14ac:dyDescent="0.25"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R651" s="37"/>
      <c r="S651" s="37"/>
    </row>
    <row r="652" spans="3:19" x14ac:dyDescent="0.25"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R652" s="37"/>
      <c r="S652" s="37"/>
    </row>
    <row r="653" spans="3:19" x14ac:dyDescent="0.25"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R653" s="37"/>
      <c r="S653" s="37"/>
    </row>
    <row r="654" spans="3:19" x14ac:dyDescent="0.25"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R654" s="37"/>
      <c r="S654" s="37"/>
    </row>
    <row r="655" spans="3:19" x14ac:dyDescent="0.25"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R655" s="37"/>
      <c r="S655" s="37"/>
    </row>
    <row r="656" spans="3:19" x14ac:dyDescent="0.25"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R656" s="37"/>
      <c r="S656" s="37"/>
    </row>
    <row r="657" spans="3:19" x14ac:dyDescent="0.25"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R657" s="37"/>
      <c r="S657" s="37"/>
    </row>
    <row r="658" spans="3:19" x14ac:dyDescent="0.25"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R658" s="37"/>
      <c r="S658" s="37"/>
    </row>
    <row r="659" spans="3:19" x14ac:dyDescent="0.25"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R659" s="37"/>
      <c r="S659" s="37"/>
    </row>
    <row r="660" spans="3:19" x14ac:dyDescent="0.25"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R660" s="37"/>
      <c r="S660" s="37"/>
    </row>
    <row r="661" spans="3:19" x14ac:dyDescent="0.25"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R661" s="37"/>
      <c r="S661" s="37"/>
    </row>
    <row r="662" spans="3:19" x14ac:dyDescent="0.25"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R662" s="37"/>
      <c r="S662" s="37"/>
    </row>
    <row r="663" spans="3:19" x14ac:dyDescent="0.25"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R663" s="37"/>
      <c r="S663" s="37"/>
    </row>
    <row r="664" spans="3:19" x14ac:dyDescent="0.25"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R664" s="37"/>
      <c r="S664" s="37"/>
    </row>
    <row r="665" spans="3:19" x14ac:dyDescent="0.25"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R665" s="37"/>
      <c r="S665" s="37"/>
    </row>
    <row r="666" spans="3:19" x14ac:dyDescent="0.25"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R666" s="37"/>
      <c r="S666" s="37"/>
    </row>
    <row r="667" spans="3:19" x14ac:dyDescent="0.25"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R667" s="37"/>
      <c r="S667" s="37"/>
    </row>
    <row r="668" spans="3:19" x14ac:dyDescent="0.25"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R668" s="37"/>
      <c r="S668" s="37"/>
    </row>
    <row r="669" spans="3:19" x14ac:dyDescent="0.25"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R669" s="37"/>
      <c r="S669" s="37"/>
    </row>
    <row r="670" spans="3:19" x14ac:dyDescent="0.25"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R670" s="37"/>
      <c r="S670" s="37"/>
    </row>
    <row r="671" spans="3:19" x14ac:dyDescent="0.25"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R671" s="37"/>
      <c r="S671" s="37"/>
    </row>
    <row r="672" spans="3:19" x14ac:dyDescent="0.25"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R672" s="37"/>
      <c r="S672" s="37"/>
    </row>
    <row r="673" spans="3:19" x14ac:dyDescent="0.25"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R673" s="37"/>
      <c r="S673" s="37"/>
    </row>
    <row r="674" spans="3:19" x14ac:dyDescent="0.25"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R674" s="37"/>
      <c r="S674" s="37"/>
    </row>
    <row r="675" spans="3:19" x14ac:dyDescent="0.25"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R675" s="37"/>
      <c r="S675" s="37"/>
    </row>
    <row r="676" spans="3:19" x14ac:dyDescent="0.25"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R676" s="37"/>
      <c r="S676" s="37"/>
    </row>
    <row r="677" spans="3:19" x14ac:dyDescent="0.25"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R677" s="37"/>
      <c r="S677" s="37"/>
    </row>
    <row r="678" spans="3:19" x14ac:dyDescent="0.25"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R678" s="37"/>
      <c r="S678" s="37"/>
    </row>
    <row r="679" spans="3:19" x14ac:dyDescent="0.25"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R679" s="37"/>
      <c r="S679" s="37"/>
    </row>
    <row r="680" spans="3:19" x14ac:dyDescent="0.25"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R680" s="37"/>
      <c r="S680" s="37"/>
    </row>
    <row r="681" spans="3:19" x14ac:dyDescent="0.25"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R681" s="37"/>
      <c r="S681" s="37"/>
    </row>
    <row r="682" spans="3:19" x14ac:dyDescent="0.25"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R682" s="37"/>
      <c r="S682" s="37"/>
    </row>
    <row r="683" spans="3:19" x14ac:dyDescent="0.25"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R683" s="37"/>
      <c r="S683" s="37"/>
    </row>
    <row r="684" spans="3:19" x14ac:dyDescent="0.25"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R684" s="37"/>
      <c r="S684" s="37"/>
    </row>
    <row r="685" spans="3:19" x14ac:dyDescent="0.25"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R685" s="37"/>
      <c r="S685" s="37"/>
    </row>
    <row r="686" spans="3:19" x14ac:dyDescent="0.25"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R686" s="37"/>
      <c r="S686" s="37"/>
    </row>
    <row r="687" spans="3:19" x14ac:dyDescent="0.25"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R687" s="37"/>
      <c r="S687" s="37"/>
    </row>
    <row r="688" spans="3:19" x14ac:dyDescent="0.25"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R688" s="37"/>
      <c r="S688" s="37"/>
    </row>
    <row r="689" spans="3:19" x14ac:dyDescent="0.25"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R689" s="37"/>
      <c r="S689" s="37"/>
    </row>
    <row r="690" spans="3:19" x14ac:dyDescent="0.25"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R690" s="37"/>
      <c r="S690" s="37"/>
    </row>
    <row r="691" spans="3:19" x14ac:dyDescent="0.25"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R691" s="37"/>
      <c r="S691" s="37"/>
    </row>
    <row r="692" spans="3:19" x14ac:dyDescent="0.25"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R692" s="37"/>
      <c r="S692" s="37"/>
    </row>
    <row r="693" spans="3:19" x14ac:dyDescent="0.25"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R693" s="37"/>
      <c r="S693" s="37"/>
    </row>
    <row r="694" spans="3:19" x14ac:dyDescent="0.25"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R694" s="37"/>
      <c r="S694" s="37"/>
    </row>
    <row r="695" spans="3:19" x14ac:dyDescent="0.25"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R695" s="37"/>
      <c r="S695" s="37"/>
    </row>
    <row r="696" spans="3:19" x14ac:dyDescent="0.25"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R696" s="37"/>
      <c r="S696" s="37"/>
    </row>
    <row r="697" spans="3:19" x14ac:dyDescent="0.25"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R697" s="37"/>
      <c r="S697" s="37"/>
    </row>
    <row r="698" spans="3:19" x14ac:dyDescent="0.25"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R698" s="37"/>
      <c r="S698" s="37"/>
    </row>
    <row r="699" spans="3:19" x14ac:dyDescent="0.25"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R699" s="37"/>
      <c r="S699" s="37"/>
    </row>
    <row r="700" spans="3:19" x14ac:dyDescent="0.25"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R700" s="37"/>
      <c r="S700" s="37"/>
    </row>
    <row r="701" spans="3:19" x14ac:dyDescent="0.25"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R701" s="37"/>
      <c r="S701" s="37"/>
    </row>
    <row r="702" spans="3:19" x14ac:dyDescent="0.25"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R702" s="37"/>
      <c r="S702" s="37"/>
    </row>
    <row r="703" spans="3:19" x14ac:dyDescent="0.25"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R703" s="37"/>
      <c r="S703" s="37"/>
    </row>
    <row r="704" spans="3:19" x14ac:dyDescent="0.25"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R704" s="37"/>
      <c r="S704" s="37"/>
    </row>
    <row r="705" spans="3:19" x14ac:dyDescent="0.25"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R705" s="37"/>
      <c r="S705" s="37"/>
    </row>
    <row r="706" spans="3:19" x14ac:dyDescent="0.25"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R706" s="37"/>
      <c r="S706" s="37"/>
    </row>
    <row r="707" spans="3:19" x14ac:dyDescent="0.25"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R707" s="37"/>
      <c r="S707" s="37"/>
    </row>
    <row r="708" spans="3:19" x14ac:dyDescent="0.25"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R708" s="37"/>
      <c r="S708" s="37"/>
    </row>
    <row r="709" spans="3:19" x14ac:dyDescent="0.25"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R709" s="37"/>
      <c r="S709" s="37"/>
    </row>
    <row r="710" spans="3:19" x14ac:dyDescent="0.25"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R710" s="37"/>
      <c r="S710" s="37"/>
    </row>
    <row r="711" spans="3:19" x14ac:dyDescent="0.25"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R711" s="37"/>
      <c r="S711" s="37"/>
    </row>
    <row r="712" spans="3:19" x14ac:dyDescent="0.25"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R712" s="37"/>
      <c r="S712" s="37"/>
    </row>
    <row r="713" spans="3:19" x14ac:dyDescent="0.25"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R713" s="37"/>
      <c r="S713" s="37"/>
    </row>
    <row r="714" spans="3:19" x14ac:dyDescent="0.25"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R714" s="37"/>
      <c r="S714" s="37"/>
    </row>
    <row r="715" spans="3:19" x14ac:dyDescent="0.25"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R715" s="37"/>
      <c r="S715" s="37"/>
    </row>
    <row r="716" spans="3:19" x14ac:dyDescent="0.25"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R716" s="37"/>
      <c r="S716" s="37"/>
    </row>
    <row r="717" spans="3:19" x14ac:dyDescent="0.25"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R717" s="37"/>
      <c r="S717" s="37"/>
    </row>
    <row r="718" spans="3:19" x14ac:dyDescent="0.25"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R718" s="37"/>
      <c r="S718" s="37"/>
    </row>
    <row r="719" spans="3:19" x14ac:dyDescent="0.25"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R719" s="37"/>
      <c r="S719" s="37"/>
    </row>
    <row r="720" spans="3:19" x14ac:dyDescent="0.25"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R720" s="37"/>
      <c r="S720" s="37"/>
    </row>
    <row r="721" spans="3:19" x14ac:dyDescent="0.25"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R721" s="37"/>
      <c r="S721" s="37"/>
    </row>
    <row r="722" spans="3:19" x14ac:dyDescent="0.25"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R722" s="37"/>
      <c r="S722" s="37"/>
    </row>
    <row r="723" spans="3:19" x14ac:dyDescent="0.25"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R723" s="37"/>
      <c r="S723" s="37"/>
    </row>
    <row r="724" spans="3:19" x14ac:dyDescent="0.25"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R724" s="37"/>
      <c r="S724" s="37"/>
    </row>
    <row r="725" spans="3:19" x14ac:dyDescent="0.25"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R725" s="37"/>
      <c r="S725" s="37"/>
    </row>
    <row r="726" spans="3:19" x14ac:dyDescent="0.25"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R726" s="37"/>
      <c r="S726" s="37"/>
    </row>
    <row r="727" spans="3:19" x14ac:dyDescent="0.25"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R727" s="37"/>
      <c r="S727" s="37"/>
    </row>
    <row r="728" spans="3:19" x14ac:dyDescent="0.25"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R728" s="37"/>
      <c r="S728" s="37"/>
    </row>
    <row r="729" spans="3:19" x14ac:dyDescent="0.25"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R729" s="37"/>
      <c r="S729" s="37"/>
    </row>
    <row r="730" spans="3:19" x14ac:dyDescent="0.25"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R730" s="37"/>
      <c r="S730" s="37"/>
    </row>
    <row r="731" spans="3:19" x14ac:dyDescent="0.25"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R731" s="37"/>
      <c r="S731" s="37"/>
    </row>
    <row r="732" spans="3:19" x14ac:dyDescent="0.25"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R732" s="37"/>
      <c r="S732" s="37"/>
    </row>
    <row r="733" spans="3:19" x14ac:dyDescent="0.25"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R733" s="37"/>
      <c r="S733" s="37"/>
    </row>
    <row r="734" spans="3:19" x14ac:dyDescent="0.25"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R734" s="37"/>
      <c r="S734" s="37"/>
    </row>
    <row r="735" spans="3:19" x14ac:dyDescent="0.25"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R735" s="37"/>
      <c r="S735" s="37"/>
    </row>
    <row r="736" spans="3:19" x14ac:dyDescent="0.25"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R736" s="37"/>
      <c r="S736" s="37"/>
    </row>
    <row r="737" spans="3:19" x14ac:dyDescent="0.25"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R737" s="37"/>
      <c r="S737" s="37"/>
    </row>
    <row r="738" spans="3:19" x14ac:dyDescent="0.25"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R738" s="37"/>
      <c r="S738" s="37"/>
    </row>
    <row r="739" spans="3:19" x14ac:dyDescent="0.25"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R739" s="37"/>
      <c r="S739" s="37"/>
    </row>
    <row r="740" spans="3:19" x14ac:dyDescent="0.25"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R740" s="37"/>
      <c r="S740" s="37"/>
    </row>
    <row r="741" spans="3:19" x14ac:dyDescent="0.25"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R741" s="37"/>
      <c r="S741" s="37"/>
    </row>
    <row r="742" spans="3:19" x14ac:dyDescent="0.25"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R742" s="37"/>
      <c r="S742" s="37"/>
    </row>
    <row r="743" spans="3:19" x14ac:dyDescent="0.25"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R743" s="37"/>
      <c r="S743" s="37"/>
    </row>
    <row r="744" spans="3:19" x14ac:dyDescent="0.25"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R744" s="37"/>
      <c r="S744" s="37"/>
    </row>
    <row r="745" spans="3:19" x14ac:dyDescent="0.25"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R745" s="37"/>
      <c r="S745" s="37"/>
    </row>
    <row r="746" spans="3:19" x14ac:dyDescent="0.25"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R746" s="37"/>
      <c r="S746" s="37"/>
    </row>
    <row r="747" spans="3:19" x14ac:dyDescent="0.25"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R747" s="37"/>
      <c r="S747" s="37"/>
    </row>
    <row r="748" spans="3:19" x14ac:dyDescent="0.25"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R748" s="37"/>
      <c r="S748" s="37"/>
    </row>
    <row r="749" spans="3:19" x14ac:dyDescent="0.25"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R749" s="37"/>
      <c r="S749" s="37"/>
    </row>
    <row r="750" spans="3:19" x14ac:dyDescent="0.25"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R750" s="37"/>
      <c r="S750" s="37"/>
    </row>
    <row r="751" spans="3:19" x14ac:dyDescent="0.25"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R751" s="37"/>
      <c r="S751" s="37"/>
    </row>
    <row r="752" spans="3:19" x14ac:dyDescent="0.25"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R752" s="37"/>
      <c r="S752" s="37"/>
    </row>
    <row r="753" spans="3:19" x14ac:dyDescent="0.25"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R753" s="37"/>
      <c r="S753" s="37"/>
    </row>
    <row r="754" spans="3:19" x14ac:dyDescent="0.25"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R754" s="37"/>
      <c r="S754" s="37"/>
    </row>
    <row r="755" spans="3:19" x14ac:dyDescent="0.25"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R755" s="37"/>
      <c r="S755" s="37"/>
    </row>
    <row r="756" spans="3:19" x14ac:dyDescent="0.25"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R756" s="37"/>
      <c r="S756" s="37"/>
    </row>
    <row r="757" spans="3:19" x14ac:dyDescent="0.25"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R757" s="37"/>
      <c r="S757" s="37"/>
    </row>
    <row r="758" spans="3:19" x14ac:dyDescent="0.25"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R758" s="37"/>
      <c r="S758" s="37"/>
    </row>
    <row r="759" spans="3:19" x14ac:dyDescent="0.25"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R759" s="37"/>
      <c r="S759" s="37"/>
    </row>
    <row r="760" spans="3:19" x14ac:dyDescent="0.25"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R760" s="37"/>
      <c r="S760" s="37"/>
    </row>
    <row r="761" spans="3:19" x14ac:dyDescent="0.25"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R761" s="37"/>
      <c r="S761" s="37"/>
    </row>
    <row r="762" spans="3:19" x14ac:dyDescent="0.25"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R762" s="37"/>
      <c r="S762" s="37"/>
    </row>
    <row r="763" spans="3:19" x14ac:dyDescent="0.25"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R763" s="37"/>
      <c r="S763" s="37"/>
    </row>
    <row r="764" spans="3:19" x14ac:dyDescent="0.25"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R764" s="37"/>
      <c r="S764" s="37"/>
    </row>
    <row r="765" spans="3:19" x14ac:dyDescent="0.25"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R765" s="37"/>
      <c r="S765" s="37"/>
    </row>
    <row r="766" spans="3:19" x14ac:dyDescent="0.25"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R766" s="37"/>
      <c r="S766" s="37"/>
    </row>
    <row r="767" spans="3:19" x14ac:dyDescent="0.25"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R767" s="37"/>
      <c r="S767" s="37"/>
    </row>
    <row r="768" spans="3:19" x14ac:dyDescent="0.25"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R768" s="37"/>
      <c r="S768" s="37"/>
    </row>
    <row r="769" spans="3:19" x14ac:dyDescent="0.25"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R769" s="37"/>
      <c r="S769" s="37"/>
    </row>
    <row r="770" spans="3:19" x14ac:dyDescent="0.25"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R770" s="37"/>
      <c r="S770" s="37"/>
    </row>
    <row r="771" spans="3:19" x14ac:dyDescent="0.25"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R771" s="37"/>
      <c r="S771" s="37"/>
    </row>
    <row r="772" spans="3:19" x14ac:dyDescent="0.25"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R772" s="37"/>
      <c r="S772" s="37"/>
    </row>
    <row r="773" spans="3:19" x14ac:dyDescent="0.25"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R773" s="37"/>
      <c r="S773" s="37"/>
    </row>
    <row r="774" spans="3:19" x14ac:dyDescent="0.25"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R774" s="37"/>
      <c r="S774" s="37"/>
    </row>
    <row r="775" spans="3:19" x14ac:dyDescent="0.25"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R775" s="37"/>
      <c r="S775" s="37"/>
    </row>
    <row r="776" spans="3:19" x14ac:dyDescent="0.25"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R776" s="37"/>
      <c r="S776" s="37"/>
    </row>
    <row r="777" spans="3:19" x14ac:dyDescent="0.25"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R777" s="37"/>
      <c r="S777" s="37"/>
    </row>
    <row r="778" spans="3:19" x14ac:dyDescent="0.25"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R778" s="37"/>
      <c r="S778" s="37"/>
    </row>
    <row r="779" spans="3:19" x14ac:dyDescent="0.25"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R779" s="37"/>
      <c r="S779" s="37"/>
    </row>
    <row r="780" spans="3:19" x14ac:dyDescent="0.25"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R780" s="37"/>
      <c r="S780" s="37"/>
    </row>
    <row r="781" spans="3:19" x14ac:dyDescent="0.25"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R781" s="37"/>
      <c r="S781" s="37"/>
    </row>
    <row r="782" spans="3:19" x14ac:dyDescent="0.25"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R782" s="37"/>
      <c r="S782" s="37"/>
    </row>
    <row r="783" spans="3:19" x14ac:dyDescent="0.25"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R783" s="37"/>
      <c r="S783" s="37"/>
    </row>
    <row r="784" spans="3:19" x14ac:dyDescent="0.25"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R784" s="37"/>
      <c r="S784" s="37"/>
    </row>
    <row r="785" spans="3:19" x14ac:dyDescent="0.25"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R785" s="37"/>
      <c r="S785" s="37"/>
    </row>
    <row r="786" spans="3:19" x14ac:dyDescent="0.25"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R786" s="37"/>
      <c r="S786" s="37"/>
    </row>
    <row r="787" spans="3:19" x14ac:dyDescent="0.25"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R787" s="37"/>
      <c r="S787" s="37"/>
    </row>
    <row r="788" spans="3:19" x14ac:dyDescent="0.25"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R788" s="37"/>
      <c r="S788" s="37"/>
    </row>
    <row r="789" spans="3:19" x14ac:dyDescent="0.25"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R789" s="37"/>
      <c r="S789" s="37"/>
    </row>
    <row r="790" spans="3:19" x14ac:dyDescent="0.25"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R790" s="37"/>
      <c r="S790" s="37"/>
    </row>
    <row r="791" spans="3:19" x14ac:dyDescent="0.25"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R791" s="37"/>
      <c r="S791" s="37"/>
    </row>
    <row r="792" spans="3:19" x14ac:dyDescent="0.25"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R792" s="37"/>
      <c r="S792" s="37"/>
    </row>
    <row r="793" spans="3:19" x14ac:dyDescent="0.25"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R793" s="37"/>
      <c r="S793" s="37"/>
    </row>
    <row r="794" spans="3:19" x14ac:dyDescent="0.25"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R794" s="37"/>
      <c r="S794" s="37"/>
    </row>
    <row r="795" spans="3:19" x14ac:dyDescent="0.25"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R795" s="37"/>
      <c r="S795" s="37"/>
    </row>
    <row r="796" spans="3:19" x14ac:dyDescent="0.25"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R796" s="37"/>
      <c r="S796" s="37"/>
    </row>
    <row r="797" spans="3:19" x14ac:dyDescent="0.25"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R797" s="37"/>
      <c r="S797" s="37"/>
    </row>
    <row r="798" spans="3:19" x14ac:dyDescent="0.25"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R798" s="37"/>
      <c r="S798" s="37"/>
    </row>
    <row r="799" spans="3:19" x14ac:dyDescent="0.25"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R799" s="37"/>
      <c r="S799" s="37"/>
    </row>
    <row r="800" spans="3:19" x14ac:dyDescent="0.25"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R800" s="37"/>
      <c r="S800" s="37"/>
    </row>
    <row r="801" spans="3:19" x14ac:dyDescent="0.25"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R801" s="37"/>
      <c r="S801" s="37"/>
    </row>
    <row r="802" spans="3:19" x14ac:dyDescent="0.25"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R802" s="37"/>
      <c r="S802" s="37"/>
    </row>
    <row r="803" spans="3:19" x14ac:dyDescent="0.25"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R803" s="37"/>
      <c r="S803" s="37"/>
    </row>
    <row r="804" spans="3:19" x14ac:dyDescent="0.25"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R804" s="37"/>
      <c r="S804" s="37"/>
    </row>
    <row r="805" spans="3:19" x14ac:dyDescent="0.25"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R805" s="37"/>
      <c r="S805" s="37"/>
    </row>
    <row r="806" spans="3:19" x14ac:dyDescent="0.25"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R806" s="37"/>
      <c r="S806" s="37"/>
    </row>
    <row r="807" spans="3:19" x14ac:dyDescent="0.25"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R807" s="37"/>
      <c r="S807" s="37"/>
    </row>
    <row r="808" spans="3:19" x14ac:dyDescent="0.25"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R808" s="37"/>
      <c r="S808" s="37"/>
    </row>
    <row r="809" spans="3:19" x14ac:dyDescent="0.25"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R809" s="37"/>
      <c r="S809" s="37"/>
    </row>
    <row r="810" spans="3:19" x14ac:dyDescent="0.25"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R810" s="37"/>
      <c r="S810" s="37"/>
    </row>
    <row r="811" spans="3:19" x14ac:dyDescent="0.25"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R811" s="37"/>
      <c r="S811" s="37"/>
    </row>
    <row r="812" spans="3:19" x14ac:dyDescent="0.25"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R812" s="37"/>
      <c r="S812" s="37"/>
    </row>
    <row r="813" spans="3:19" x14ac:dyDescent="0.25"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R813" s="37"/>
      <c r="S813" s="37"/>
    </row>
    <row r="814" spans="3:19" x14ac:dyDescent="0.25"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R814" s="37"/>
      <c r="S814" s="37"/>
    </row>
    <row r="815" spans="3:19" x14ac:dyDescent="0.25"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R815" s="37"/>
      <c r="S815" s="37"/>
    </row>
    <row r="816" spans="3:19" x14ac:dyDescent="0.25"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R816" s="37"/>
      <c r="S816" s="37"/>
    </row>
    <row r="817" spans="3:19" x14ac:dyDescent="0.25"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R817" s="37"/>
      <c r="S817" s="37"/>
    </row>
    <row r="818" spans="3:19" x14ac:dyDescent="0.25"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R818" s="37"/>
      <c r="S818" s="37"/>
    </row>
    <row r="819" spans="3:19" x14ac:dyDescent="0.25"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R819" s="37"/>
      <c r="S819" s="37"/>
    </row>
    <row r="820" spans="3:19" x14ac:dyDescent="0.25"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R820" s="37"/>
      <c r="S820" s="37"/>
    </row>
    <row r="821" spans="3:19" x14ac:dyDescent="0.25"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R821" s="37"/>
      <c r="S821" s="37"/>
    </row>
    <row r="822" spans="3:19" x14ac:dyDescent="0.25"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R822" s="37"/>
      <c r="S822" s="37"/>
    </row>
    <row r="823" spans="3:19" x14ac:dyDescent="0.25"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R823" s="37"/>
      <c r="S823" s="37"/>
    </row>
    <row r="824" spans="3:19" x14ac:dyDescent="0.25"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R824" s="37"/>
      <c r="S824" s="37"/>
    </row>
    <row r="825" spans="3:19" x14ac:dyDescent="0.25"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R825" s="37"/>
      <c r="S825" s="37"/>
    </row>
    <row r="826" spans="3:19" x14ac:dyDescent="0.25"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R826" s="37"/>
      <c r="S826" s="37"/>
    </row>
    <row r="827" spans="3:19" x14ac:dyDescent="0.25"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R827" s="37"/>
      <c r="S827" s="37"/>
    </row>
    <row r="828" spans="3:19" x14ac:dyDescent="0.25"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R828" s="37"/>
      <c r="S828" s="37"/>
    </row>
    <row r="829" spans="3:19" x14ac:dyDescent="0.25"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R829" s="37"/>
      <c r="S829" s="37"/>
    </row>
    <row r="830" spans="3:19" x14ac:dyDescent="0.25"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R830" s="37"/>
      <c r="S830" s="37"/>
    </row>
    <row r="831" spans="3:19" x14ac:dyDescent="0.25"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R831" s="37"/>
      <c r="S831" s="37"/>
    </row>
    <row r="832" spans="3:19" x14ac:dyDescent="0.25"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R832" s="37"/>
      <c r="S832" s="37"/>
    </row>
    <row r="833" spans="3:19" x14ac:dyDescent="0.25"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R833" s="37"/>
      <c r="S833" s="37"/>
    </row>
    <row r="834" spans="3:19" x14ac:dyDescent="0.25"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R834" s="37"/>
      <c r="S834" s="37"/>
    </row>
    <row r="835" spans="3:19" x14ac:dyDescent="0.25"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R835" s="37"/>
      <c r="S835" s="37"/>
    </row>
    <row r="836" spans="3:19" x14ac:dyDescent="0.25"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R836" s="37"/>
      <c r="S836" s="37"/>
    </row>
    <row r="837" spans="3:19" x14ac:dyDescent="0.25"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R837" s="37"/>
      <c r="S837" s="37"/>
    </row>
    <row r="838" spans="3:19" x14ac:dyDescent="0.25"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R838" s="37"/>
      <c r="S838" s="37"/>
    </row>
    <row r="839" spans="3:19" x14ac:dyDescent="0.25"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R839" s="37"/>
      <c r="S839" s="37"/>
    </row>
    <row r="840" spans="3:19" x14ac:dyDescent="0.25"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R840" s="37"/>
      <c r="S840" s="37"/>
    </row>
    <row r="841" spans="3:19" x14ac:dyDescent="0.25"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R841" s="37"/>
      <c r="S841" s="37"/>
    </row>
    <row r="842" spans="3:19" x14ac:dyDescent="0.25"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R842" s="37"/>
      <c r="S842" s="37"/>
    </row>
    <row r="843" spans="3:19" x14ac:dyDescent="0.25"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R843" s="37"/>
      <c r="S843" s="37"/>
    </row>
    <row r="844" spans="3:19" x14ac:dyDescent="0.25"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R844" s="37"/>
      <c r="S844" s="37"/>
    </row>
    <row r="845" spans="3:19" x14ac:dyDescent="0.25"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R845" s="37"/>
      <c r="S845" s="37"/>
    </row>
    <row r="846" spans="3:19" x14ac:dyDescent="0.25"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R846" s="37"/>
      <c r="S846" s="37"/>
    </row>
    <row r="847" spans="3:19" x14ac:dyDescent="0.25"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R847" s="37"/>
      <c r="S847" s="37"/>
    </row>
    <row r="848" spans="3:19" x14ac:dyDescent="0.25"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R848" s="37"/>
      <c r="S848" s="37"/>
    </row>
    <row r="849" spans="3:19" x14ac:dyDescent="0.25"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R849" s="37"/>
      <c r="S849" s="37"/>
    </row>
    <row r="850" spans="3:19" x14ac:dyDescent="0.25"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R850" s="37"/>
      <c r="S850" s="37"/>
    </row>
    <row r="851" spans="3:19" x14ac:dyDescent="0.25"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R851" s="37"/>
      <c r="S851" s="37"/>
    </row>
    <row r="852" spans="3:19" x14ac:dyDescent="0.25"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R852" s="37"/>
      <c r="S852" s="37"/>
    </row>
    <row r="853" spans="3:19" x14ac:dyDescent="0.25"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R853" s="37"/>
      <c r="S853" s="37"/>
    </row>
    <row r="854" spans="3:19" x14ac:dyDescent="0.25"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R854" s="37"/>
      <c r="S854" s="37"/>
    </row>
    <row r="855" spans="3:19" x14ac:dyDescent="0.25"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R855" s="37"/>
      <c r="S855" s="37"/>
    </row>
    <row r="856" spans="3:19" x14ac:dyDescent="0.25"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R856" s="37"/>
      <c r="S856" s="37"/>
    </row>
    <row r="857" spans="3:19" x14ac:dyDescent="0.25"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R857" s="37"/>
      <c r="S857" s="37"/>
    </row>
    <row r="858" spans="3:19" x14ac:dyDescent="0.25"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R858" s="37"/>
      <c r="S858" s="37"/>
    </row>
    <row r="859" spans="3:19" x14ac:dyDescent="0.25"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R859" s="37"/>
      <c r="S859" s="37"/>
    </row>
    <row r="860" spans="3:19" x14ac:dyDescent="0.25"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R860" s="37"/>
      <c r="S860" s="37"/>
    </row>
    <row r="861" spans="3:19" x14ac:dyDescent="0.25"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R861" s="37"/>
      <c r="S861" s="37"/>
    </row>
    <row r="862" spans="3:19" x14ac:dyDescent="0.25"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R862" s="37"/>
      <c r="S862" s="37"/>
    </row>
    <row r="863" spans="3:19" x14ac:dyDescent="0.25"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R863" s="37"/>
      <c r="S863" s="37"/>
    </row>
    <row r="864" spans="3:19" x14ac:dyDescent="0.25"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R864" s="37"/>
      <c r="S864" s="37"/>
    </row>
    <row r="865" spans="3:19" x14ac:dyDescent="0.25"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R865" s="37"/>
      <c r="S865" s="37"/>
    </row>
    <row r="866" spans="3:19" x14ac:dyDescent="0.25"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R866" s="37"/>
      <c r="S866" s="37"/>
    </row>
    <row r="867" spans="3:19" x14ac:dyDescent="0.25"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R867" s="37"/>
      <c r="S867" s="37"/>
    </row>
    <row r="868" spans="3:19" x14ac:dyDescent="0.25"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R868" s="37"/>
      <c r="S868" s="37"/>
    </row>
    <row r="869" spans="3:19" x14ac:dyDescent="0.25"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R869" s="37"/>
      <c r="S869" s="37"/>
    </row>
    <row r="870" spans="3:19" x14ac:dyDescent="0.25"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R870" s="37"/>
      <c r="S870" s="37"/>
    </row>
    <row r="871" spans="3:19" x14ac:dyDescent="0.25"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R871" s="37"/>
      <c r="S871" s="37"/>
    </row>
    <row r="872" spans="3:19" x14ac:dyDescent="0.25"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R872" s="37"/>
      <c r="S872" s="37"/>
    </row>
    <row r="873" spans="3:19" x14ac:dyDescent="0.25"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R873" s="37"/>
      <c r="S873" s="37"/>
    </row>
    <row r="874" spans="3:19" x14ac:dyDescent="0.25"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R874" s="37"/>
      <c r="S874" s="37"/>
    </row>
    <row r="875" spans="3:19" x14ac:dyDescent="0.25"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R875" s="37"/>
      <c r="S875" s="37"/>
    </row>
    <row r="876" spans="3:19" x14ac:dyDescent="0.25"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R876" s="37"/>
      <c r="S876" s="37"/>
    </row>
    <row r="877" spans="3:19" x14ac:dyDescent="0.25"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R877" s="37"/>
      <c r="S877" s="37"/>
    </row>
    <row r="878" spans="3:19" x14ac:dyDescent="0.25"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R878" s="37"/>
      <c r="S878" s="37"/>
    </row>
    <row r="879" spans="3:19" x14ac:dyDescent="0.25"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R879" s="37"/>
      <c r="S879" s="37"/>
    </row>
    <row r="880" spans="3:19" x14ac:dyDescent="0.25"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R880" s="37"/>
      <c r="S880" s="37"/>
    </row>
    <row r="881" spans="3:19" x14ac:dyDescent="0.25"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R881" s="37"/>
      <c r="S881" s="37"/>
    </row>
    <row r="882" spans="3:19" x14ac:dyDescent="0.25"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R882" s="37"/>
      <c r="S882" s="37"/>
    </row>
    <row r="883" spans="3:19" x14ac:dyDescent="0.25"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R883" s="37"/>
      <c r="S883" s="37"/>
    </row>
    <row r="884" spans="3:19" x14ac:dyDescent="0.25"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R884" s="37"/>
      <c r="S884" s="37"/>
    </row>
    <row r="885" spans="3:19" x14ac:dyDescent="0.25"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R885" s="37"/>
      <c r="S885" s="37"/>
    </row>
    <row r="886" spans="3:19" x14ac:dyDescent="0.25"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R886" s="37"/>
      <c r="S886" s="37"/>
    </row>
    <row r="887" spans="3:19" x14ac:dyDescent="0.25"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R887" s="37"/>
      <c r="S887" s="37"/>
    </row>
    <row r="888" spans="3:19" x14ac:dyDescent="0.25"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R888" s="37"/>
      <c r="S888" s="37"/>
    </row>
    <row r="889" spans="3:19" x14ac:dyDescent="0.25"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R889" s="37"/>
      <c r="S889" s="37"/>
    </row>
    <row r="890" spans="3:19" x14ac:dyDescent="0.25"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R890" s="37"/>
      <c r="S890" s="37"/>
    </row>
    <row r="891" spans="3:19" x14ac:dyDescent="0.25"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R891" s="37"/>
      <c r="S891" s="37"/>
    </row>
    <row r="892" spans="3:19" x14ac:dyDescent="0.25"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R892" s="37"/>
      <c r="S892" s="37"/>
    </row>
    <row r="893" spans="3:19" x14ac:dyDescent="0.25"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R893" s="37"/>
      <c r="S893" s="37"/>
    </row>
    <row r="894" spans="3:19" x14ac:dyDescent="0.25"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R894" s="37"/>
      <c r="S894" s="37"/>
    </row>
    <row r="895" spans="3:19" x14ac:dyDescent="0.25"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R895" s="37"/>
      <c r="S895" s="37"/>
    </row>
    <row r="896" spans="3:19" x14ac:dyDescent="0.25"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R896" s="37"/>
      <c r="S896" s="37"/>
    </row>
    <row r="897" spans="3:19" x14ac:dyDescent="0.25"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R897" s="37"/>
      <c r="S897" s="37"/>
    </row>
    <row r="898" spans="3:19" x14ac:dyDescent="0.25"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R898" s="37"/>
      <c r="S898" s="37"/>
    </row>
    <row r="899" spans="3:19" x14ac:dyDescent="0.25"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R899" s="37"/>
      <c r="S899" s="37"/>
    </row>
    <row r="900" spans="3:19" x14ac:dyDescent="0.25"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R900" s="37"/>
      <c r="S900" s="37"/>
    </row>
    <row r="901" spans="3:19" x14ac:dyDescent="0.25"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R901" s="37"/>
      <c r="S901" s="37"/>
    </row>
    <row r="902" spans="3:19" x14ac:dyDescent="0.25"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R902" s="37"/>
      <c r="S902" s="37"/>
    </row>
    <row r="903" spans="3:19" x14ac:dyDescent="0.25"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R903" s="37"/>
      <c r="S903" s="37"/>
    </row>
    <row r="904" spans="3:19" x14ac:dyDescent="0.25"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R904" s="37"/>
      <c r="S904" s="37"/>
    </row>
    <row r="905" spans="3:19" x14ac:dyDescent="0.25"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R905" s="37"/>
      <c r="S905" s="37"/>
    </row>
    <row r="906" spans="3:19" x14ac:dyDescent="0.25"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R906" s="37"/>
      <c r="S906" s="37"/>
    </row>
    <row r="907" spans="3:19" x14ac:dyDescent="0.25"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R907" s="37"/>
      <c r="S907" s="37"/>
    </row>
    <row r="908" spans="3:19" x14ac:dyDescent="0.25"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R908" s="37"/>
      <c r="S908" s="37"/>
    </row>
    <row r="909" spans="3:19" x14ac:dyDescent="0.25"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R909" s="37"/>
      <c r="S909" s="37"/>
    </row>
    <row r="910" spans="3:19" x14ac:dyDescent="0.25"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R910" s="37"/>
      <c r="S910" s="37"/>
    </row>
    <row r="911" spans="3:19" x14ac:dyDescent="0.25"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R911" s="37"/>
      <c r="S911" s="37"/>
    </row>
    <row r="912" spans="3:19" x14ac:dyDescent="0.25"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R912" s="37"/>
      <c r="S912" s="37"/>
    </row>
    <row r="913" spans="3:19" x14ac:dyDescent="0.25"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R913" s="37"/>
      <c r="S913" s="37"/>
    </row>
    <row r="914" spans="3:19" x14ac:dyDescent="0.25"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R914" s="37"/>
      <c r="S914" s="37"/>
    </row>
    <row r="915" spans="3:19" x14ac:dyDescent="0.25"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R915" s="37"/>
      <c r="S915" s="37"/>
    </row>
    <row r="916" spans="3:19" x14ac:dyDescent="0.25"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R916" s="37"/>
      <c r="S916" s="37"/>
    </row>
    <row r="917" spans="3:19" x14ac:dyDescent="0.25"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R917" s="37"/>
      <c r="S917" s="37"/>
    </row>
    <row r="918" spans="3:19" x14ac:dyDescent="0.25"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R918" s="37"/>
      <c r="S918" s="37"/>
    </row>
    <row r="919" spans="3:19" x14ac:dyDescent="0.25"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R919" s="37"/>
      <c r="S919" s="37"/>
    </row>
    <row r="920" spans="3:19" x14ac:dyDescent="0.25"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R920" s="37"/>
      <c r="S920" s="37"/>
    </row>
    <row r="921" spans="3:19" x14ac:dyDescent="0.25"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R921" s="37"/>
      <c r="S921" s="37"/>
    </row>
    <row r="922" spans="3:19" x14ac:dyDescent="0.25"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R922" s="37"/>
      <c r="S922" s="37"/>
    </row>
    <row r="923" spans="3:19" x14ac:dyDescent="0.25"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R923" s="37"/>
      <c r="S923" s="37"/>
    </row>
    <row r="924" spans="3:19" x14ac:dyDescent="0.25"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R924" s="37"/>
      <c r="S924" s="37"/>
    </row>
    <row r="925" spans="3:19" x14ac:dyDescent="0.25"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R925" s="37"/>
      <c r="S925" s="37"/>
    </row>
    <row r="926" spans="3:19" x14ac:dyDescent="0.25"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R926" s="37"/>
      <c r="S926" s="37"/>
    </row>
    <row r="927" spans="3:19" x14ac:dyDescent="0.25"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R927" s="37"/>
      <c r="S927" s="37"/>
    </row>
    <row r="928" spans="3:19" x14ac:dyDescent="0.25"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R928" s="37"/>
      <c r="S928" s="37"/>
    </row>
    <row r="929" spans="3:19" x14ac:dyDescent="0.25"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R929" s="37"/>
      <c r="S929" s="37"/>
    </row>
    <row r="930" spans="3:19" x14ac:dyDescent="0.25"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R930" s="37"/>
      <c r="S930" s="37"/>
    </row>
    <row r="931" spans="3:19" x14ac:dyDescent="0.25"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R931" s="37"/>
      <c r="S931" s="37"/>
    </row>
    <row r="932" spans="3:19" x14ac:dyDescent="0.25"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R932" s="37"/>
      <c r="S932" s="37"/>
    </row>
    <row r="933" spans="3:19" x14ac:dyDescent="0.25"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R933" s="37"/>
      <c r="S933" s="37"/>
    </row>
    <row r="934" spans="3:19" x14ac:dyDescent="0.25"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R934" s="37"/>
      <c r="S934" s="37"/>
    </row>
    <row r="935" spans="3:19" x14ac:dyDescent="0.25"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R935" s="37"/>
      <c r="S935" s="37"/>
    </row>
    <row r="936" spans="3:19" x14ac:dyDescent="0.25"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R936" s="37"/>
      <c r="S936" s="37"/>
    </row>
    <row r="937" spans="3:19" x14ac:dyDescent="0.25"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R937" s="37"/>
      <c r="S937" s="37"/>
    </row>
    <row r="938" spans="3:19" x14ac:dyDescent="0.25"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R938" s="37"/>
      <c r="S938" s="37"/>
    </row>
    <row r="939" spans="3:19" x14ac:dyDescent="0.25"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R939" s="37"/>
      <c r="S939" s="37"/>
    </row>
    <row r="940" spans="3:19" x14ac:dyDescent="0.25"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R940" s="37"/>
      <c r="S940" s="37"/>
    </row>
    <row r="941" spans="3:19" x14ac:dyDescent="0.25"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R941" s="37"/>
      <c r="S941" s="37"/>
    </row>
    <row r="942" spans="3:19" x14ac:dyDescent="0.25"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R942" s="37"/>
      <c r="S942" s="37"/>
    </row>
    <row r="943" spans="3:19" x14ac:dyDescent="0.25"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R943" s="37"/>
      <c r="S943" s="37"/>
    </row>
    <row r="944" spans="3:19" x14ac:dyDescent="0.25"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R944" s="37"/>
      <c r="S944" s="37"/>
    </row>
    <row r="945" spans="3:19" x14ac:dyDescent="0.25"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R945" s="37"/>
      <c r="S945" s="37"/>
    </row>
    <row r="946" spans="3:19" x14ac:dyDescent="0.25"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R946" s="37"/>
      <c r="S946" s="37"/>
    </row>
    <row r="947" spans="3:19" x14ac:dyDescent="0.25"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R947" s="37"/>
      <c r="S947" s="37"/>
    </row>
    <row r="948" spans="3:19" x14ac:dyDescent="0.25"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R948" s="37"/>
      <c r="S948" s="37"/>
    </row>
    <row r="949" spans="3:19" x14ac:dyDescent="0.25"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R949" s="37"/>
      <c r="S949" s="37"/>
    </row>
    <row r="950" spans="3:19" x14ac:dyDescent="0.25"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R950" s="37"/>
      <c r="S950" s="37"/>
    </row>
    <row r="951" spans="3:19" x14ac:dyDescent="0.25"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R951" s="37"/>
      <c r="S951" s="37"/>
    </row>
    <row r="952" spans="3:19" x14ac:dyDescent="0.25"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R952" s="37"/>
      <c r="S952" s="37"/>
    </row>
    <row r="953" spans="3:19" x14ac:dyDescent="0.25"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R953" s="37"/>
      <c r="S953" s="37"/>
    </row>
    <row r="954" spans="3:19" x14ac:dyDescent="0.25"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R954" s="37"/>
      <c r="S954" s="37"/>
    </row>
    <row r="955" spans="3:19" x14ac:dyDescent="0.25"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R955" s="37"/>
      <c r="S955" s="37"/>
    </row>
    <row r="956" spans="3:19" x14ac:dyDescent="0.25"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R956" s="37"/>
      <c r="S956" s="37"/>
    </row>
    <row r="957" spans="3:19" x14ac:dyDescent="0.25"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R957" s="37"/>
      <c r="S957" s="37"/>
    </row>
    <row r="958" spans="3:19" x14ac:dyDescent="0.25"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R958" s="37"/>
      <c r="S958" s="37"/>
    </row>
    <row r="959" spans="3:19" x14ac:dyDescent="0.25"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R959" s="37"/>
      <c r="S959" s="37"/>
    </row>
    <row r="960" spans="3:19" x14ac:dyDescent="0.25"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R960" s="37"/>
      <c r="S960" s="37"/>
    </row>
    <row r="961" spans="3:19" x14ac:dyDescent="0.25"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R961" s="37"/>
      <c r="S961" s="37"/>
    </row>
    <row r="962" spans="3:19" x14ac:dyDescent="0.25"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R962" s="37"/>
      <c r="S962" s="37"/>
    </row>
    <row r="963" spans="3:19" x14ac:dyDescent="0.25"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R963" s="37"/>
      <c r="S963" s="37"/>
    </row>
    <row r="964" spans="3:19" x14ac:dyDescent="0.25"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R964" s="37"/>
      <c r="S964" s="37"/>
    </row>
    <row r="965" spans="3:19" x14ac:dyDescent="0.25"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R965" s="37"/>
      <c r="S965" s="37"/>
    </row>
    <row r="966" spans="3:19" x14ac:dyDescent="0.25"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R966" s="37"/>
      <c r="S966" s="37"/>
    </row>
    <row r="967" spans="3:19" x14ac:dyDescent="0.25"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R967" s="37"/>
      <c r="S967" s="37"/>
    </row>
    <row r="968" spans="3:19" x14ac:dyDescent="0.25"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R968" s="37"/>
      <c r="S968" s="37"/>
    </row>
    <row r="969" spans="3:19" x14ac:dyDescent="0.25"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R969" s="37"/>
      <c r="S969" s="37"/>
    </row>
    <row r="970" spans="3:19" x14ac:dyDescent="0.25"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R970" s="37"/>
      <c r="S970" s="37"/>
    </row>
    <row r="971" spans="3:19" x14ac:dyDescent="0.25"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R971" s="37"/>
      <c r="S971" s="37"/>
    </row>
    <row r="972" spans="3:19" x14ac:dyDescent="0.25"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R972" s="37"/>
      <c r="S972" s="37"/>
    </row>
    <row r="973" spans="3:19" x14ac:dyDescent="0.25"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R973" s="37"/>
      <c r="S973" s="37"/>
    </row>
    <row r="974" spans="3:19" x14ac:dyDescent="0.25"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R974" s="37"/>
      <c r="S974" s="37"/>
    </row>
    <row r="975" spans="3:19" x14ac:dyDescent="0.25"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R975" s="37"/>
      <c r="S975" s="37"/>
    </row>
    <row r="976" spans="3:19" x14ac:dyDescent="0.25"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R976" s="37"/>
      <c r="S976" s="37"/>
    </row>
    <row r="977" spans="3:19" x14ac:dyDescent="0.25"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R977" s="37"/>
      <c r="S977" s="37"/>
    </row>
    <row r="978" spans="3:19" x14ac:dyDescent="0.25"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R978" s="37"/>
      <c r="S978" s="37"/>
    </row>
    <row r="979" spans="3:19" x14ac:dyDescent="0.25"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R979" s="37"/>
      <c r="S979" s="37"/>
    </row>
    <row r="980" spans="3:19" x14ac:dyDescent="0.25"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R980" s="37"/>
      <c r="S980" s="37"/>
    </row>
    <row r="981" spans="3:19" x14ac:dyDescent="0.25"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R981" s="37"/>
      <c r="S981" s="37"/>
    </row>
    <row r="982" spans="3:19" x14ac:dyDescent="0.25"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R982" s="37"/>
      <c r="S982" s="37"/>
    </row>
    <row r="983" spans="3:19" x14ac:dyDescent="0.25"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R983" s="37"/>
      <c r="S983" s="37"/>
    </row>
    <row r="984" spans="3:19" x14ac:dyDescent="0.25"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R984" s="37"/>
      <c r="S984" s="37"/>
    </row>
    <row r="985" spans="3:19" x14ac:dyDescent="0.25"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R985" s="37"/>
      <c r="S985" s="37"/>
    </row>
    <row r="986" spans="3:19" x14ac:dyDescent="0.25"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R986" s="37"/>
      <c r="S986" s="37"/>
    </row>
    <row r="987" spans="3:19" x14ac:dyDescent="0.25"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R987" s="37"/>
      <c r="S987" s="37"/>
    </row>
    <row r="988" spans="3:19" x14ac:dyDescent="0.25"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R988" s="37"/>
      <c r="S988" s="37"/>
    </row>
    <row r="989" spans="3:19" x14ac:dyDescent="0.25"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R989" s="37"/>
      <c r="S989" s="37"/>
    </row>
    <row r="990" spans="3:19" x14ac:dyDescent="0.25"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R990" s="37"/>
      <c r="S990" s="37"/>
    </row>
    <row r="991" spans="3:19" x14ac:dyDescent="0.25"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R991" s="37"/>
      <c r="S991" s="37"/>
    </row>
    <row r="992" spans="3:19" x14ac:dyDescent="0.25"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R992" s="37"/>
      <c r="S992" s="37"/>
    </row>
    <row r="993" spans="3:19" x14ac:dyDescent="0.25"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R993" s="37"/>
      <c r="S993" s="37"/>
    </row>
    <row r="994" spans="3:19" x14ac:dyDescent="0.25"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R994" s="37"/>
      <c r="S994" s="37"/>
    </row>
    <row r="995" spans="3:19" x14ac:dyDescent="0.25"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R995" s="37"/>
      <c r="S995" s="37"/>
    </row>
    <row r="996" spans="3:19" x14ac:dyDescent="0.25"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R996" s="37"/>
      <c r="S996" s="37"/>
    </row>
    <row r="997" spans="3:19" x14ac:dyDescent="0.25"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R997" s="37"/>
      <c r="S997" s="37"/>
    </row>
    <row r="998" spans="3:19" x14ac:dyDescent="0.25"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R998" s="37"/>
      <c r="S998" s="37"/>
    </row>
    <row r="999" spans="3:19" x14ac:dyDescent="0.25"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R999" s="37"/>
      <c r="S999" s="37"/>
    </row>
    <row r="1000" spans="3:19" x14ac:dyDescent="0.25"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R1000" s="37"/>
      <c r="S1000" s="37"/>
    </row>
    <row r="1001" spans="3:19" x14ac:dyDescent="0.25"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R1001" s="37"/>
      <c r="S1001" s="37"/>
    </row>
    <row r="1002" spans="3:19" x14ac:dyDescent="0.25"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R1002" s="37"/>
      <c r="S1002" s="37"/>
    </row>
    <row r="1003" spans="3:19" x14ac:dyDescent="0.25"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R1003" s="37"/>
      <c r="S1003" s="37"/>
    </row>
    <row r="1004" spans="3:19" x14ac:dyDescent="0.25"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R1004" s="37"/>
      <c r="S1004" s="37"/>
    </row>
    <row r="1005" spans="3:19" x14ac:dyDescent="0.25"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R1005" s="37"/>
      <c r="S1005" s="37"/>
    </row>
    <row r="1006" spans="3:19" x14ac:dyDescent="0.25"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R1006" s="37"/>
      <c r="S1006" s="37"/>
    </row>
    <row r="1007" spans="3:19" x14ac:dyDescent="0.25"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R1007" s="37"/>
      <c r="S1007" s="37"/>
    </row>
    <row r="1008" spans="3:19" x14ac:dyDescent="0.25"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R1008" s="37"/>
      <c r="S1008" s="37"/>
    </row>
    <row r="1009" spans="3:19" x14ac:dyDescent="0.25"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R1009" s="37"/>
      <c r="S1009" s="37"/>
    </row>
    <row r="1010" spans="3:19" x14ac:dyDescent="0.25"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R1010" s="37"/>
      <c r="S1010" s="37"/>
    </row>
    <row r="1011" spans="3:19" x14ac:dyDescent="0.25"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R1011" s="37"/>
      <c r="S1011" s="37"/>
    </row>
    <row r="1012" spans="3:19" x14ac:dyDescent="0.25"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R1012" s="37"/>
      <c r="S1012" s="37"/>
    </row>
    <row r="1013" spans="3:19" x14ac:dyDescent="0.25"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R1013" s="37"/>
      <c r="S1013" s="37"/>
    </row>
    <row r="1014" spans="3:19" x14ac:dyDescent="0.25"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R1014" s="37"/>
      <c r="S1014" s="37"/>
    </row>
    <row r="1015" spans="3:19" x14ac:dyDescent="0.25"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R1015" s="37"/>
      <c r="S1015" s="37"/>
    </row>
    <row r="1016" spans="3:19" x14ac:dyDescent="0.25"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R1016" s="37"/>
      <c r="S1016" s="37"/>
    </row>
    <row r="1017" spans="3:19" x14ac:dyDescent="0.25"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R1017" s="37"/>
      <c r="S1017" s="37"/>
    </row>
    <row r="1018" spans="3:19" x14ac:dyDescent="0.25"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R1018" s="37"/>
      <c r="S1018" s="37"/>
    </row>
    <row r="1019" spans="3:19" x14ac:dyDescent="0.25"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R1019" s="37"/>
      <c r="S1019" s="37"/>
    </row>
    <row r="1020" spans="3:19" x14ac:dyDescent="0.25"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R1020" s="37"/>
      <c r="S1020" s="37"/>
    </row>
    <row r="1021" spans="3:19" x14ac:dyDescent="0.25"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R1021" s="37"/>
      <c r="S1021" s="37"/>
    </row>
    <row r="1022" spans="3:19" x14ac:dyDescent="0.25"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R1022" s="37"/>
      <c r="S1022" s="37"/>
    </row>
    <row r="1023" spans="3:19" x14ac:dyDescent="0.25"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R1023" s="37"/>
      <c r="S1023" s="37"/>
    </row>
    <row r="1024" spans="3:19" x14ac:dyDescent="0.25"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R1024" s="37"/>
      <c r="S1024" s="37"/>
    </row>
    <row r="1025" spans="3:19" x14ac:dyDescent="0.25"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R1025" s="37"/>
      <c r="S1025" s="37"/>
    </row>
    <row r="1026" spans="3:19" x14ac:dyDescent="0.25"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R1026" s="37"/>
      <c r="S1026" s="37"/>
    </row>
    <row r="1027" spans="3:19" x14ac:dyDescent="0.25"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R1027" s="37"/>
      <c r="S1027" s="37"/>
    </row>
    <row r="1028" spans="3:19" x14ac:dyDescent="0.25"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R1028" s="37"/>
      <c r="S1028" s="37"/>
    </row>
    <row r="1029" spans="3:19" x14ac:dyDescent="0.25"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R1029" s="37"/>
      <c r="S1029" s="37"/>
    </row>
    <row r="1030" spans="3:19" x14ac:dyDescent="0.25"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R1030" s="37"/>
      <c r="S1030" s="37"/>
    </row>
    <row r="1031" spans="3:19" x14ac:dyDescent="0.25"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R1031" s="37"/>
      <c r="S1031" s="37"/>
    </row>
    <row r="1032" spans="3:19" x14ac:dyDescent="0.25"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R1032" s="37"/>
      <c r="S1032" s="37"/>
    </row>
    <row r="1033" spans="3:19" x14ac:dyDescent="0.25"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R1033" s="37"/>
      <c r="S1033" s="37"/>
    </row>
    <row r="1034" spans="3:19" x14ac:dyDescent="0.25"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R1034" s="37"/>
      <c r="S1034" s="37"/>
    </row>
    <row r="1035" spans="3:19" x14ac:dyDescent="0.25"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R1035" s="37"/>
      <c r="S1035" s="37"/>
    </row>
    <row r="1036" spans="3:19" x14ac:dyDescent="0.25"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R1036" s="37"/>
      <c r="S1036" s="37"/>
    </row>
    <row r="1037" spans="3:19" x14ac:dyDescent="0.25"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R1037" s="37"/>
      <c r="S1037" s="37"/>
    </row>
    <row r="1038" spans="3:19" x14ac:dyDescent="0.25"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R1038" s="37"/>
      <c r="S1038" s="37"/>
    </row>
    <row r="1039" spans="3:19" x14ac:dyDescent="0.25"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R1039" s="37"/>
      <c r="S1039" s="37"/>
    </row>
    <row r="1040" spans="3:19" x14ac:dyDescent="0.25"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R1040" s="37"/>
      <c r="S1040" s="37"/>
    </row>
    <row r="1041" spans="3:19" x14ac:dyDescent="0.25"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R1041" s="37"/>
      <c r="S1041" s="37"/>
    </row>
    <row r="1042" spans="3:19" x14ac:dyDescent="0.25"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R1042" s="37"/>
      <c r="S1042" s="37"/>
    </row>
    <row r="1043" spans="3:19" x14ac:dyDescent="0.25"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R1043" s="37"/>
      <c r="S1043" s="37"/>
    </row>
    <row r="1044" spans="3:19" x14ac:dyDescent="0.25"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R1044" s="37"/>
      <c r="S1044" s="37"/>
    </row>
    <row r="1045" spans="3:19" x14ac:dyDescent="0.25"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R1045" s="37"/>
      <c r="S1045" s="37"/>
    </row>
    <row r="1046" spans="3:19" x14ac:dyDescent="0.25"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R1046" s="37"/>
      <c r="S1046" s="37"/>
    </row>
    <row r="1047" spans="3:19" x14ac:dyDescent="0.25"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R1047" s="37"/>
      <c r="S1047" s="37"/>
    </row>
    <row r="1048" spans="3:19" x14ac:dyDescent="0.25"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R1048" s="37"/>
      <c r="S1048" s="37"/>
    </row>
    <row r="1049" spans="3:19" x14ac:dyDescent="0.25"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R1049" s="37"/>
      <c r="S1049" s="37"/>
    </row>
    <row r="1050" spans="3:19" x14ac:dyDescent="0.25"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R1050" s="37"/>
      <c r="S1050" s="37"/>
    </row>
    <row r="1051" spans="3:19" x14ac:dyDescent="0.25"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R1051" s="37"/>
      <c r="S1051" s="37"/>
    </row>
    <row r="1052" spans="3:19" x14ac:dyDescent="0.25"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R1052" s="37"/>
      <c r="S1052" s="37"/>
    </row>
    <row r="1053" spans="3:19" x14ac:dyDescent="0.25"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R1053" s="37"/>
      <c r="S1053" s="37"/>
    </row>
    <row r="1054" spans="3:19" x14ac:dyDescent="0.25"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R1054" s="37"/>
      <c r="S1054" s="37"/>
    </row>
    <row r="1055" spans="3:19" x14ac:dyDescent="0.25"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R1055" s="37"/>
      <c r="S1055" s="37"/>
    </row>
    <row r="1056" spans="3:19" x14ac:dyDescent="0.25"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R1056" s="37"/>
      <c r="S1056" s="37"/>
    </row>
    <row r="1057" spans="3:19" x14ac:dyDescent="0.25"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R1057" s="37"/>
      <c r="S1057" s="37"/>
    </row>
    <row r="1058" spans="3:19" x14ac:dyDescent="0.25"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R1058" s="37"/>
      <c r="S1058" s="37"/>
    </row>
    <row r="1059" spans="3:19" x14ac:dyDescent="0.25"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R1059" s="37"/>
      <c r="S1059" s="37"/>
    </row>
    <row r="1060" spans="3:19" x14ac:dyDescent="0.25"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R1060" s="37"/>
      <c r="S1060" s="37"/>
    </row>
    <row r="1061" spans="3:19" x14ac:dyDescent="0.25"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R1061" s="37"/>
      <c r="S1061" s="37"/>
    </row>
    <row r="1062" spans="3:19" x14ac:dyDescent="0.25"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R1062" s="37"/>
      <c r="S1062" s="37"/>
    </row>
    <row r="1063" spans="3:19" x14ac:dyDescent="0.25"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R1063" s="37"/>
      <c r="S1063" s="37"/>
    </row>
    <row r="1064" spans="3:19" x14ac:dyDescent="0.25"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R1064" s="37"/>
      <c r="S1064" s="37"/>
    </row>
    <row r="1065" spans="3:19" x14ac:dyDescent="0.25">
      <c r="C1065" s="37"/>
      <c r="D1065" s="37"/>
      <c r="E1065" s="37"/>
      <c r="F1065" s="37"/>
      <c r="G1065" s="37"/>
      <c r="H1065" s="37"/>
      <c r="I1065" s="37"/>
      <c r="J1065" s="37"/>
      <c r="K1065" s="37"/>
      <c r="L1065" s="37"/>
      <c r="M1065" s="37"/>
      <c r="N1065" s="37"/>
      <c r="R1065" s="37"/>
      <c r="S1065" s="37"/>
    </row>
    <row r="1066" spans="3:19" x14ac:dyDescent="0.25">
      <c r="C1066" s="37"/>
      <c r="D1066" s="37"/>
      <c r="E1066" s="37"/>
      <c r="F1066" s="37"/>
      <c r="G1066" s="37"/>
      <c r="H1066" s="37"/>
      <c r="I1066" s="37"/>
      <c r="J1066" s="37"/>
      <c r="K1066" s="37"/>
      <c r="L1066" s="37"/>
      <c r="M1066" s="37"/>
      <c r="N1066" s="37"/>
      <c r="R1066" s="37"/>
      <c r="S1066" s="37"/>
    </row>
    <row r="1067" spans="3:19" x14ac:dyDescent="0.25">
      <c r="C1067" s="37"/>
      <c r="D1067" s="37"/>
      <c r="E1067" s="37"/>
      <c r="F1067" s="37"/>
      <c r="G1067" s="37"/>
      <c r="H1067" s="37"/>
      <c r="I1067" s="37"/>
      <c r="J1067" s="37"/>
      <c r="K1067" s="37"/>
      <c r="L1067" s="37"/>
      <c r="M1067" s="37"/>
      <c r="N1067" s="37"/>
      <c r="R1067" s="37"/>
      <c r="S1067" s="37"/>
    </row>
    <row r="1068" spans="3:19" x14ac:dyDescent="0.25">
      <c r="C1068" s="37"/>
      <c r="D1068" s="37"/>
      <c r="E1068" s="37"/>
      <c r="F1068" s="37"/>
      <c r="G1068" s="37"/>
      <c r="H1068" s="37"/>
      <c r="I1068" s="37"/>
      <c r="J1068" s="37"/>
      <c r="K1068" s="37"/>
      <c r="L1068" s="37"/>
      <c r="M1068" s="37"/>
      <c r="N1068" s="37"/>
      <c r="R1068" s="37"/>
      <c r="S1068" s="37"/>
    </row>
    <row r="1069" spans="3:19" x14ac:dyDescent="0.25">
      <c r="C1069" s="37"/>
      <c r="D1069" s="37"/>
      <c r="E1069" s="37"/>
      <c r="F1069" s="37"/>
      <c r="G1069" s="37"/>
      <c r="H1069" s="37"/>
      <c r="I1069" s="37"/>
      <c r="J1069" s="37"/>
      <c r="K1069" s="37"/>
      <c r="L1069" s="37"/>
      <c r="M1069" s="37"/>
      <c r="N1069" s="37"/>
      <c r="R1069" s="37"/>
      <c r="S1069" s="37"/>
    </row>
    <row r="1070" spans="3:19" x14ac:dyDescent="0.25">
      <c r="C1070" s="37"/>
      <c r="D1070" s="37"/>
      <c r="E1070" s="37"/>
      <c r="F1070" s="37"/>
      <c r="G1070" s="37"/>
      <c r="H1070" s="37"/>
      <c r="I1070" s="37"/>
      <c r="J1070" s="37"/>
      <c r="K1070" s="37"/>
      <c r="L1070" s="37"/>
      <c r="M1070" s="37"/>
      <c r="N1070" s="37"/>
      <c r="R1070" s="37"/>
      <c r="S1070" s="37"/>
    </row>
    <row r="1071" spans="3:19" x14ac:dyDescent="0.25">
      <c r="C1071" s="37"/>
      <c r="D1071" s="37"/>
      <c r="E1071" s="37"/>
      <c r="F1071" s="37"/>
      <c r="G1071" s="37"/>
      <c r="H1071" s="37"/>
      <c r="I1071" s="37"/>
      <c r="J1071" s="37"/>
      <c r="K1071" s="37"/>
      <c r="L1071" s="37"/>
      <c r="M1071" s="37"/>
      <c r="N1071" s="37"/>
      <c r="R1071" s="37"/>
      <c r="S1071" s="37"/>
    </row>
    <row r="1072" spans="3:19" x14ac:dyDescent="0.25">
      <c r="C1072" s="37"/>
      <c r="D1072" s="37"/>
      <c r="E1072" s="37"/>
      <c r="F1072" s="37"/>
      <c r="G1072" s="37"/>
      <c r="H1072" s="37"/>
      <c r="I1072" s="37"/>
      <c r="J1072" s="37"/>
      <c r="K1072" s="37"/>
      <c r="L1072" s="37"/>
      <c r="M1072" s="37"/>
      <c r="N1072" s="37"/>
      <c r="R1072" s="37"/>
      <c r="S1072" s="37"/>
    </row>
    <row r="1073" spans="3:19" x14ac:dyDescent="0.25">
      <c r="C1073" s="37"/>
      <c r="D1073" s="37"/>
      <c r="E1073" s="37"/>
      <c r="F1073" s="37"/>
      <c r="G1073" s="37"/>
      <c r="H1073" s="37"/>
      <c r="I1073" s="37"/>
      <c r="J1073" s="37"/>
      <c r="K1073" s="37"/>
      <c r="L1073" s="37"/>
      <c r="M1073" s="37"/>
      <c r="N1073" s="37"/>
      <c r="R1073" s="37"/>
      <c r="S1073" s="37"/>
    </row>
    <row r="1074" spans="3:19" x14ac:dyDescent="0.25">
      <c r="C1074" s="37"/>
      <c r="D1074" s="37"/>
      <c r="E1074" s="37"/>
      <c r="F1074" s="37"/>
      <c r="G1074" s="37"/>
      <c r="H1074" s="37"/>
      <c r="I1074" s="37"/>
      <c r="J1074" s="37"/>
      <c r="K1074" s="37"/>
      <c r="L1074" s="37"/>
      <c r="M1074" s="37"/>
      <c r="N1074" s="37"/>
      <c r="R1074" s="37"/>
      <c r="S1074" s="37"/>
    </row>
    <row r="1075" spans="3:19" x14ac:dyDescent="0.25">
      <c r="C1075" s="37"/>
      <c r="D1075" s="37"/>
      <c r="E1075" s="37"/>
      <c r="F1075" s="37"/>
      <c r="G1075" s="37"/>
      <c r="H1075" s="37"/>
      <c r="I1075" s="37"/>
      <c r="J1075" s="37"/>
      <c r="K1075" s="37"/>
      <c r="L1075" s="37"/>
      <c r="M1075" s="37"/>
      <c r="N1075" s="37"/>
      <c r="R1075" s="37"/>
      <c r="S1075" s="37"/>
    </row>
    <row r="1076" spans="3:19" x14ac:dyDescent="0.25">
      <c r="C1076" s="37"/>
      <c r="D1076" s="37"/>
      <c r="E1076" s="37"/>
      <c r="F1076" s="37"/>
      <c r="G1076" s="37"/>
      <c r="H1076" s="37"/>
      <c r="I1076" s="37"/>
      <c r="J1076" s="37"/>
      <c r="K1076" s="37"/>
      <c r="L1076" s="37"/>
      <c r="M1076" s="37"/>
      <c r="N1076" s="37"/>
      <c r="R1076" s="37"/>
      <c r="S1076" s="37"/>
    </row>
    <row r="1077" spans="3:19" x14ac:dyDescent="0.25">
      <c r="C1077" s="37"/>
      <c r="D1077" s="37"/>
      <c r="E1077" s="37"/>
      <c r="F1077" s="37"/>
      <c r="G1077" s="37"/>
      <c r="H1077" s="37"/>
      <c r="I1077" s="37"/>
      <c r="J1077" s="37"/>
      <c r="K1077" s="37"/>
      <c r="L1077" s="37"/>
      <c r="M1077" s="37"/>
      <c r="N1077" s="37"/>
      <c r="R1077" s="37"/>
      <c r="S1077" s="37"/>
    </row>
    <row r="1078" spans="3:19" x14ac:dyDescent="0.25">
      <c r="C1078" s="37"/>
      <c r="D1078" s="37"/>
      <c r="E1078" s="37"/>
      <c r="F1078" s="37"/>
      <c r="G1078" s="37"/>
      <c r="H1078" s="37"/>
      <c r="I1078" s="37"/>
      <c r="J1078" s="37"/>
      <c r="K1078" s="37"/>
      <c r="L1078" s="37"/>
      <c r="M1078" s="37"/>
      <c r="N1078" s="37"/>
      <c r="R1078" s="37"/>
      <c r="S1078" s="37"/>
    </row>
    <row r="1079" spans="3:19" x14ac:dyDescent="0.25">
      <c r="C1079" s="37"/>
      <c r="D1079" s="37"/>
      <c r="E1079" s="37"/>
      <c r="F1079" s="37"/>
      <c r="G1079" s="37"/>
      <c r="H1079" s="37"/>
      <c r="I1079" s="37"/>
      <c r="J1079" s="37"/>
      <c r="K1079" s="37"/>
      <c r="L1079" s="37"/>
      <c r="M1079" s="37"/>
      <c r="N1079" s="37"/>
      <c r="R1079" s="37"/>
      <c r="S1079" s="37"/>
    </row>
    <row r="1080" spans="3:19" x14ac:dyDescent="0.25">
      <c r="C1080" s="37"/>
      <c r="D1080" s="37"/>
      <c r="E1080" s="37"/>
      <c r="F1080" s="37"/>
      <c r="G1080" s="37"/>
      <c r="H1080" s="37"/>
      <c r="I1080" s="37"/>
      <c r="J1080" s="37"/>
      <c r="K1080" s="37"/>
      <c r="L1080" s="37"/>
      <c r="M1080" s="37"/>
      <c r="N1080" s="37"/>
      <c r="R1080" s="37"/>
      <c r="S1080" s="37"/>
    </row>
    <row r="1081" spans="3:19" x14ac:dyDescent="0.25">
      <c r="C1081" s="37"/>
      <c r="D1081" s="37"/>
      <c r="E1081" s="37"/>
      <c r="F1081" s="37"/>
      <c r="G1081" s="37"/>
      <c r="H1081" s="37"/>
      <c r="I1081" s="37"/>
      <c r="J1081" s="37"/>
      <c r="K1081" s="37"/>
      <c r="L1081" s="37"/>
      <c r="M1081" s="37"/>
      <c r="N1081" s="37"/>
      <c r="R1081" s="37"/>
      <c r="S1081" s="37"/>
    </row>
    <row r="1082" spans="3:19" x14ac:dyDescent="0.25">
      <c r="C1082" s="37"/>
      <c r="D1082" s="37"/>
      <c r="E1082" s="37"/>
      <c r="F1082" s="37"/>
      <c r="G1082" s="37"/>
      <c r="H1082" s="37"/>
      <c r="I1082" s="37"/>
      <c r="J1082" s="37"/>
      <c r="K1082" s="37"/>
      <c r="L1082" s="37"/>
      <c r="M1082" s="37"/>
      <c r="N1082" s="37"/>
      <c r="R1082" s="37"/>
      <c r="S1082" s="37"/>
    </row>
    <row r="1083" spans="3:19" x14ac:dyDescent="0.25">
      <c r="C1083" s="37"/>
      <c r="D1083" s="37"/>
      <c r="E1083" s="37"/>
      <c r="F1083" s="37"/>
      <c r="G1083" s="37"/>
      <c r="H1083" s="37"/>
      <c r="I1083" s="37"/>
      <c r="J1083" s="37"/>
      <c r="K1083" s="37"/>
      <c r="L1083" s="37"/>
      <c r="M1083" s="37"/>
      <c r="N1083" s="37"/>
      <c r="R1083" s="37"/>
      <c r="S1083" s="37"/>
    </row>
    <row r="1084" spans="3:19" x14ac:dyDescent="0.25">
      <c r="C1084" s="37"/>
      <c r="D1084" s="37"/>
      <c r="E1084" s="37"/>
      <c r="F1084" s="37"/>
      <c r="G1084" s="37"/>
      <c r="H1084" s="37"/>
      <c r="I1084" s="37"/>
      <c r="J1084" s="37"/>
      <c r="K1084" s="37"/>
      <c r="L1084" s="37"/>
      <c r="M1084" s="37"/>
      <c r="N1084" s="37"/>
      <c r="R1084" s="37"/>
      <c r="S1084" s="37"/>
    </row>
    <row r="1085" spans="3:19" x14ac:dyDescent="0.25">
      <c r="C1085" s="37"/>
      <c r="D1085" s="37"/>
      <c r="E1085" s="37"/>
      <c r="F1085" s="37"/>
      <c r="G1085" s="37"/>
      <c r="H1085" s="37"/>
      <c r="I1085" s="37"/>
      <c r="J1085" s="37"/>
      <c r="K1085" s="37"/>
      <c r="L1085" s="37"/>
      <c r="M1085" s="37"/>
      <c r="N1085" s="37"/>
      <c r="R1085" s="37"/>
      <c r="S1085" s="37"/>
    </row>
    <row r="1086" spans="3:19" x14ac:dyDescent="0.25">
      <c r="C1086" s="37"/>
      <c r="D1086" s="37"/>
      <c r="E1086" s="37"/>
      <c r="F1086" s="37"/>
      <c r="G1086" s="37"/>
      <c r="H1086" s="37"/>
      <c r="I1086" s="37"/>
      <c r="J1086" s="37"/>
      <c r="K1086" s="37"/>
      <c r="L1086" s="37"/>
      <c r="M1086" s="37"/>
      <c r="N1086" s="37"/>
      <c r="R1086" s="37"/>
      <c r="S1086" s="37"/>
    </row>
    <row r="1087" spans="3:19" x14ac:dyDescent="0.25">
      <c r="C1087" s="37"/>
      <c r="D1087" s="37"/>
      <c r="E1087" s="37"/>
      <c r="F1087" s="37"/>
      <c r="G1087" s="37"/>
      <c r="H1087" s="37"/>
      <c r="I1087" s="37"/>
      <c r="J1087" s="37"/>
      <c r="K1087" s="37"/>
      <c r="L1087" s="37"/>
      <c r="M1087" s="37"/>
      <c r="N1087" s="37"/>
      <c r="R1087" s="37"/>
      <c r="S1087" s="37"/>
    </row>
    <row r="1088" spans="3:19" x14ac:dyDescent="0.25">
      <c r="C1088" s="37"/>
      <c r="D1088" s="37"/>
      <c r="E1088" s="37"/>
      <c r="F1088" s="37"/>
      <c r="G1088" s="37"/>
      <c r="H1088" s="37"/>
      <c r="I1088" s="37"/>
      <c r="J1088" s="37"/>
      <c r="K1088" s="37"/>
      <c r="L1088" s="37"/>
      <c r="M1088" s="37"/>
      <c r="N1088" s="37"/>
      <c r="R1088" s="37"/>
      <c r="S1088" s="37"/>
    </row>
    <row r="1089" spans="3:19" x14ac:dyDescent="0.25">
      <c r="C1089" s="37"/>
      <c r="D1089" s="37"/>
      <c r="E1089" s="37"/>
      <c r="F1089" s="37"/>
      <c r="G1089" s="37"/>
      <c r="H1089" s="37"/>
      <c r="I1089" s="37"/>
      <c r="J1089" s="37"/>
      <c r="K1089" s="37"/>
      <c r="L1089" s="37"/>
      <c r="M1089" s="37"/>
      <c r="N1089" s="37"/>
      <c r="R1089" s="37"/>
      <c r="S1089" s="37"/>
    </row>
    <row r="1090" spans="3:19" x14ac:dyDescent="0.25">
      <c r="C1090" s="37"/>
      <c r="D1090" s="37"/>
      <c r="E1090" s="37"/>
      <c r="F1090" s="37"/>
      <c r="G1090" s="37"/>
      <c r="H1090" s="37"/>
      <c r="I1090" s="37"/>
      <c r="J1090" s="37"/>
      <c r="K1090" s="37"/>
      <c r="L1090" s="37"/>
      <c r="M1090" s="37"/>
      <c r="N1090" s="37"/>
      <c r="R1090" s="37"/>
      <c r="S1090" s="37"/>
    </row>
    <row r="1091" spans="3:19" x14ac:dyDescent="0.25">
      <c r="C1091" s="37"/>
      <c r="D1091" s="37"/>
      <c r="E1091" s="37"/>
      <c r="F1091" s="37"/>
      <c r="G1091" s="37"/>
      <c r="H1091" s="37"/>
      <c r="I1091" s="37"/>
      <c r="J1091" s="37"/>
      <c r="K1091" s="37"/>
      <c r="L1091" s="37"/>
      <c r="M1091" s="37"/>
      <c r="N1091" s="37"/>
      <c r="R1091" s="37"/>
      <c r="S1091" s="37"/>
    </row>
    <row r="1092" spans="3:19" x14ac:dyDescent="0.25">
      <c r="C1092" s="37"/>
      <c r="D1092" s="37"/>
      <c r="E1092" s="37"/>
      <c r="F1092" s="37"/>
      <c r="G1092" s="37"/>
      <c r="H1092" s="37"/>
      <c r="I1092" s="37"/>
      <c r="J1092" s="37"/>
      <c r="K1092" s="37"/>
      <c r="L1092" s="37"/>
      <c r="M1092" s="37"/>
      <c r="N1092" s="37"/>
      <c r="R1092" s="37"/>
      <c r="S1092" s="37"/>
    </row>
    <row r="1093" spans="3:19" x14ac:dyDescent="0.25">
      <c r="C1093" s="37"/>
      <c r="D1093" s="37"/>
      <c r="E1093" s="37"/>
      <c r="F1093" s="37"/>
      <c r="G1093" s="37"/>
      <c r="H1093" s="37"/>
      <c r="I1093" s="37"/>
      <c r="J1093" s="37"/>
      <c r="K1093" s="37"/>
      <c r="L1093" s="37"/>
      <c r="M1093" s="37"/>
      <c r="N1093" s="37"/>
      <c r="R1093" s="37"/>
      <c r="S1093" s="37"/>
    </row>
    <row r="1094" spans="3:19" x14ac:dyDescent="0.25">
      <c r="C1094" s="37"/>
      <c r="D1094" s="37"/>
      <c r="E1094" s="37"/>
      <c r="F1094" s="37"/>
      <c r="G1094" s="37"/>
      <c r="H1094" s="37"/>
      <c r="I1094" s="37"/>
      <c r="J1094" s="37"/>
      <c r="K1094" s="37"/>
      <c r="L1094" s="37"/>
      <c r="M1094" s="37"/>
      <c r="N1094" s="37"/>
      <c r="R1094" s="37"/>
      <c r="S1094" s="37"/>
    </row>
    <row r="1095" spans="3:19" x14ac:dyDescent="0.25">
      <c r="C1095" s="37"/>
      <c r="D1095" s="37"/>
      <c r="E1095" s="37"/>
      <c r="F1095" s="37"/>
      <c r="G1095" s="37"/>
      <c r="H1095" s="37"/>
      <c r="I1095" s="37"/>
      <c r="J1095" s="37"/>
      <c r="K1095" s="37"/>
      <c r="L1095" s="37"/>
      <c r="M1095" s="37"/>
      <c r="N1095" s="37"/>
      <c r="R1095" s="37"/>
      <c r="S1095" s="37"/>
    </row>
    <row r="1096" spans="3:19" x14ac:dyDescent="0.25">
      <c r="C1096" s="37"/>
      <c r="D1096" s="37"/>
      <c r="E1096" s="37"/>
      <c r="F1096" s="37"/>
      <c r="G1096" s="37"/>
      <c r="H1096" s="37"/>
      <c r="I1096" s="37"/>
      <c r="J1096" s="37"/>
      <c r="K1096" s="37"/>
      <c r="L1096" s="37"/>
      <c r="M1096" s="37"/>
      <c r="N1096" s="37"/>
      <c r="R1096" s="37"/>
      <c r="S1096" s="37"/>
    </row>
    <row r="1097" spans="3:19" x14ac:dyDescent="0.25">
      <c r="C1097" s="37"/>
      <c r="D1097" s="37"/>
      <c r="E1097" s="37"/>
      <c r="F1097" s="37"/>
      <c r="G1097" s="37"/>
      <c r="H1097" s="37"/>
      <c r="I1097" s="37"/>
      <c r="J1097" s="37"/>
      <c r="K1097" s="37"/>
      <c r="L1097" s="37"/>
      <c r="M1097" s="37"/>
      <c r="N1097" s="37"/>
      <c r="R1097" s="37"/>
      <c r="S1097" s="37"/>
    </row>
    <row r="1098" spans="3:19" x14ac:dyDescent="0.25">
      <c r="C1098" s="37"/>
      <c r="D1098" s="37"/>
      <c r="E1098" s="37"/>
      <c r="F1098" s="37"/>
      <c r="G1098" s="37"/>
      <c r="H1098" s="37"/>
      <c r="I1098" s="37"/>
      <c r="J1098" s="37"/>
      <c r="K1098" s="37"/>
      <c r="L1098" s="37"/>
      <c r="M1098" s="37"/>
      <c r="N1098" s="37"/>
      <c r="R1098" s="37"/>
      <c r="S1098" s="37"/>
    </row>
    <row r="1099" spans="3:19" x14ac:dyDescent="0.25">
      <c r="C1099" s="37"/>
      <c r="D1099" s="37"/>
      <c r="E1099" s="37"/>
      <c r="F1099" s="37"/>
      <c r="G1099" s="37"/>
      <c r="H1099" s="37"/>
      <c r="I1099" s="37"/>
      <c r="J1099" s="37"/>
      <c r="K1099" s="37"/>
      <c r="L1099" s="37"/>
      <c r="M1099" s="37"/>
      <c r="N1099" s="37"/>
      <c r="R1099" s="37"/>
      <c r="S1099" s="37"/>
    </row>
    <row r="1100" spans="3:19" x14ac:dyDescent="0.25">
      <c r="C1100" s="37"/>
      <c r="D1100" s="37"/>
      <c r="E1100" s="37"/>
      <c r="F1100" s="37"/>
      <c r="G1100" s="37"/>
      <c r="H1100" s="37"/>
      <c r="I1100" s="37"/>
      <c r="J1100" s="37"/>
      <c r="K1100" s="37"/>
      <c r="L1100" s="37"/>
      <c r="M1100" s="37"/>
      <c r="N1100" s="37"/>
      <c r="R1100" s="37"/>
      <c r="S1100" s="37"/>
    </row>
    <row r="1101" spans="3:19" x14ac:dyDescent="0.25">
      <c r="C1101" s="37"/>
      <c r="D1101" s="37"/>
      <c r="E1101" s="37"/>
      <c r="F1101" s="37"/>
      <c r="G1101" s="37"/>
      <c r="H1101" s="37"/>
      <c r="I1101" s="37"/>
      <c r="J1101" s="37"/>
      <c r="K1101" s="37"/>
      <c r="L1101" s="37"/>
      <c r="M1101" s="37"/>
      <c r="N1101" s="37"/>
      <c r="R1101" s="37"/>
      <c r="S1101" s="37"/>
    </row>
    <row r="1102" spans="3:19" x14ac:dyDescent="0.25">
      <c r="C1102" s="37"/>
      <c r="D1102" s="37"/>
      <c r="E1102" s="37"/>
      <c r="F1102" s="37"/>
      <c r="G1102" s="37"/>
      <c r="H1102" s="37"/>
      <c r="I1102" s="37"/>
      <c r="J1102" s="37"/>
      <c r="K1102" s="37"/>
      <c r="L1102" s="37"/>
      <c r="M1102" s="37"/>
      <c r="N1102" s="37"/>
      <c r="R1102" s="37"/>
      <c r="S1102" s="37"/>
    </row>
    <row r="1103" spans="3:19" x14ac:dyDescent="0.25">
      <c r="C1103" s="37"/>
      <c r="D1103" s="37"/>
      <c r="E1103" s="37"/>
      <c r="F1103" s="37"/>
      <c r="G1103" s="37"/>
      <c r="H1103" s="37"/>
      <c r="I1103" s="37"/>
      <c r="J1103" s="37"/>
      <c r="K1103" s="37"/>
      <c r="L1103" s="37"/>
      <c r="M1103" s="37"/>
      <c r="N1103" s="37"/>
      <c r="R1103" s="37"/>
      <c r="S1103" s="37"/>
    </row>
    <row r="1104" spans="3:19" x14ac:dyDescent="0.25">
      <c r="C1104" s="37"/>
      <c r="D1104" s="37"/>
      <c r="E1104" s="37"/>
      <c r="F1104" s="37"/>
      <c r="G1104" s="37"/>
      <c r="H1104" s="37"/>
      <c r="I1104" s="37"/>
      <c r="J1104" s="37"/>
      <c r="K1104" s="37"/>
      <c r="L1104" s="37"/>
      <c r="M1104" s="37"/>
      <c r="N1104" s="37"/>
      <c r="R1104" s="37"/>
      <c r="S1104" s="37"/>
    </row>
    <row r="1105" spans="3:19" x14ac:dyDescent="0.25">
      <c r="C1105" s="37"/>
      <c r="D1105" s="37"/>
      <c r="E1105" s="37"/>
      <c r="F1105" s="37"/>
      <c r="G1105" s="37"/>
      <c r="H1105" s="37"/>
      <c r="I1105" s="37"/>
      <c r="J1105" s="37"/>
      <c r="K1105" s="37"/>
      <c r="L1105" s="37"/>
      <c r="M1105" s="37"/>
      <c r="N1105" s="37"/>
      <c r="R1105" s="37"/>
      <c r="S1105" s="37"/>
    </row>
    <row r="1106" spans="3:19" x14ac:dyDescent="0.25">
      <c r="C1106" s="37"/>
      <c r="D1106" s="37"/>
      <c r="E1106" s="37"/>
      <c r="F1106" s="37"/>
      <c r="G1106" s="37"/>
      <c r="H1106" s="37"/>
      <c r="I1106" s="37"/>
      <c r="J1106" s="37"/>
      <c r="K1106" s="37"/>
      <c r="L1106" s="37"/>
      <c r="M1106" s="37"/>
      <c r="N1106" s="37"/>
      <c r="R1106" s="37"/>
      <c r="S1106" s="37"/>
    </row>
    <row r="1107" spans="3:19" x14ac:dyDescent="0.25">
      <c r="C1107" s="37"/>
      <c r="D1107" s="37"/>
      <c r="E1107" s="37"/>
      <c r="F1107" s="37"/>
      <c r="G1107" s="37"/>
      <c r="H1107" s="37"/>
      <c r="I1107" s="37"/>
      <c r="J1107" s="37"/>
      <c r="K1107" s="37"/>
      <c r="L1107" s="37"/>
      <c r="M1107" s="37"/>
      <c r="N1107" s="37"/>
      <c r="R1107" s="37"/>
      <c r="S1107" s="37"/>
    </row>
    <row r="1108" spans="3:19" x14ac:dyDescent="0.25">
      <c r="C1108" s="37"/>
      <c r="D1108" s="37"/>
      <c r="E1108" s="37"/>
      <c r="F1108" s="37"/>
      <c r="G1108" s="37"/>
      <c r="H1108" s="37"/>
      <c r="I1108" s="37"/>
      <c r="J1108" s="37"/>
      <c r="K1108" s="37"/>
      <c r="L1108" s="37"/>
      <c r="M1108" s="37"/>
      <c r="N1108" s="37"/>
      <c r="R1108" s="37"/>
      <c r="S1108" s="37"/>
    </row>
    <row r="1109" spans="3:19" x14ac:dyDescent="0.25">
      <c r="C1109" s="37"/>
      <c r="D1109" s="37"/>
      <c r="E1109" s="37"/>
      <c r="F1109" s="37"/>
      <c r="G1109" s="37"/>
      <c r="H1109" s="37"/>
      <c r="I1109" s="37"/>
      <c r="J1109" s="37"/>
      <c r="K1109" s="37"/>
      <c r="L1109" s="37"/>
      <c r="M1109" s="37"/>
      <c r="N1109" s="37"/>
      <c r="R1109" s="37"/>
      <c r="S1109" s="37"/>
    </row>
    <row r="1110" spans="3:19" x14ac:dyDescent="0.25">
      <c r="C1110" s="37"/>
      <c r="D1110" s="37"/>
      <c r="E1110" s="37"/>
      <c r="F1110" s="37"/>
      <c r="G1110" s="37"/>
      <c r="H1110" s="37"/>
      <c r="I1110" s="37"/>
      <c r="J1110" s="37"/>
      <c r="K1110" s="37"/>
      <c r="L1110" s="37"/>
      <c r="M1110" s="37"/>
      <c r="N1110" s="37"/>
      <c r="R1110" s="37"/>
      <c r="S1110" s="37"/>
    </row>
    <row r="1111" spans="3:19" x14ac:dyDescent="0.25">
      <c r="C1111" s="37"/>
      <c r="D1111" s="37"/>
      <c r="E1111" s="37"/>
      <c r="F1111" s="37"/>
      <c r="G1111" s="37"/>
      <c r="H1111" s="37"/>
      <c r="I1111" s="37"/>
      <c r="J1111" s="37"/>
      <c r="K1111" s="37"/>
      <c r="L1111" s="37"/>
      <c r="M1111" s="37"/>
      <c r="N1111" s="37"/>
      <c r="R1111" s="37"/>
      <c r="S1111" s="37"/>
    </row>
    <row r="1112" spans="3:19" x14ac:dyDescent="0.25">
      <c r="C1112" s="37"/>
      <c r="D1112" s="37"/>
      <c r="E1112" s="37"/>
      <c r="F1112" s="37"/>
      <c r="G1112" s="37"/>
      <c r="H1112" s="37"/>
      <c r="I1112" s="37"/>
      <c r="J1112" s="37"/>
      <c r="K1112" s="37"/>
      <c r="L1112" s="37"/>
      <c r="M1112" s="37"/>
      <c r="N1112" s="37"/>
      <c r="R1112" s="37"/>
      <c r="S1112" s="37"/>
    </row>
    <row r="1113" spans="3:19" x14ac:dyDescent="0.25">
      <c r="C1113" s="37"/>
      <c r="D1113" s="37"/>
      <c r="E1113" s="37"/>
      <c r="F1113" s="37"/>
      <c r="G1113" s="37"/>
      <c r="H1113" s="37"/>
      <c r="I1113" s="37"/>
      <c r="J1113" s="37"/>
      <c r="K1113" s="37"/>
      <c r="L1113" s="37"/>
      <c r="M1113" s="37"/>
      <c r="N1113" s="37"/>
      <c r="R1113" s="37"/>
      <c r="S1113" s="37"/>
    </row>
    <row r="1114" spans="3:19" x14ac:dyDescent="0.25">
      <c r="C1114" s="37"/>
      <c r="D1114" s="37"/>
      <c r="E1114" s="37"/>
      <c r="F1114" s="37"/>
      <c r="G1114" s="37"/>
      <c r="H1114" s="37"/>
      <c r="I1114" s="37"/>
      <c r="J1114" s="37"/>
      <c r="K1114" s="37"/>
      <c r="L1114" s="37"/>
      <c r="M1114" s="37"/>
      <c r="N1114" s="37"/>
      <c r="R1114" s="37"/>
      <c r="S1114" s="37"/>
    </row>
    <row r="1115" spans="3:19" x14ac:dyDescent="0.25">
      <c r="C1115" s="37"/>
      <c r="D1115" s="37"/>
      <c r="E1115" s="37"/>
      <c r="F1115" s="37"/>
      <c r="G1115" s="37"/>
      <c r="H1115" s="37"/>
      <c r="I1115" s="37"/>
      <c r="J1115" s="37"/>
      <c r="K1115" s="37"/>
      <c r="L1115" s="37"/>
      <c r="M1115" s="37"/>
      <c r="N1115" s="37"/>
      <c r="R1115" s="37"/>
      <c r="S1115" s="37"/>
    </row>
    <row r="1116" spans="3:19" x14ac:dyDescent="0.25">
      <c r="C1116" s="37"/>
      <c r="D1116" s="37"/>
      <c r="E1116" s="37"/>
      <c r="F1116" s="37"/>
      <c r="G1116" s="37"/>
      <c r="H1116" s="37"/>
      <c r="I1116" s="37"/>
      <c r="J1116" s="37"/>
      <c r="K1116" s="37"/>
      <c r="L1116" s="37"/>
      <c r="M1116" s="37"/>
      <c r="N1116" s="37"/>
      <c r="R1116" s="37"/>
      <c r="S1116" s="37"/>
    </row>
    <row r="1117" spans="3:19" x14ac:dyDescent="0.25">
      <c r="C1117" s="37"/>
      <c r="D1117" s="37"/>
      <c r="E1117" s="37"/>
      <c r="F1117" s="37"/>
      <c r="G1117" s="37"/>
      <c r="H1117" s="37"/>
      <c r="I1117" s="37"/>
      <c r="J1117" s="37"/>
      <c r="K1117" s="37"/>
      <c r="L1117" s="37"/>
      <c r="M1117" s="37"/>
      <c r="N1117" s="37"/>
      <c r="R1117" s="37"/>
      <c r="S1117" s="37"/>
    </row>
    <row r="1118" spans="3:19" x14ac:dyDescent="0.25">
      <c r="C1118" s="37"/>
      <c r="D1118" s="37"/>
      <c r="E1118" s="37"/>
      <c r="F1118" s="37"/>
      <c r="G1118" s="37"/>
      <c r="H1118" s="37"/>
      <c r="I1118" s="37"/>
      <c r="J1118" s="37"/>
      <c r="K1118" s="37"/>
      <c r="L1118" s="37"/>
      <c r="M1118" s="37"/>
      <c r="N1118" s="37"/>
      <c r="R1118" s="37"/>
      <c r="S1118" s="37"/>
    </row>
    <row r="1119" spans="3:19" x14ac:dyDescent="0.25">
      <c r="C1119" s="37"/>
      <c r="D1119" s="37"/>
      <c r="E1119" s="37"/>
      <c r="F1119" s="37"/>
      <c r="G1119" s="37"/>
      <c r="H1119" s="37"/>
      <c r="I1119" s="37"/>
      <c r="J1119" s="37"/>
      <c r="K1119" s="37"/>
      <c r="L1119" s="37"/>
      <c r="M1119" s="37"/>
      <c r="N1119" s="37"/>
      <c r="R1119" s="37"/>
      <c r="S1119" s="37"/>
    </row>
    <row r="1120" spans="3:19" x14ac:dyDescent="0.25">
      <c r="C1120" s="37"/>
      <c r="D1120" s="37"/>
      <c r="E1120" s="37"/>
      <c r="F1120" s="37"/>
      <c r="G1120" s="37"/>
      <c r="H1120" s="37"/>
      <c r="I1120" s="37"/>
      <c r="J1120" s="37"/>
      <c r="K1120" s="37"/>
      <c r="L1120" s="37"/>
      <c r="M1120" s="37"/>
      <c r="N1120" s="37"/>
      <c r="R1120" s="37"/>
      <c r="S1120" s="37"/>
    </row>
    <row r="1121" spans="3:19" x14ac:dyDescent="0.25">
      <c r="C1121" s="37"/>
      <c r="D1121" s="37"/>
      <c r="E1121" s="37"/>
      <c r="F1121" s="37"/>
      <c r="G1121" s="37"/>
      <c r="H1121" s="37"/>
      <c r="I1121" s="37"/>
      <c r="J1121" s="37"/>
      <c r="K1121" s="37"/>
      <c r="L1121" s="37"/>
      <c r="M1121" s="37"/>
      <c r="N1121" s="37"/>
      <c r="R1121" s="37"/>
      <c r="S1121" s="37"/>
    </row>
    <row r="1122" spans="3:19" x14ac:dyDescent="0.25">
      <c r="C1122" s="37"/>
      <c r="D1122" s="37"/>
      <c r="E1122" s="37"/>
      <c r="F1122" s="37"/>
      <c r="G1122" s="37"/>
      <c r="H1122" s="37"/>
      <c r="I1122" s="37"/>
      <c r="J1122" s="37"/>
      <c r="K1122" s="37"/>
      <c r="L1122" s="37"/>
      <c r="M1122" s="37"/>
      <c r="N1122" s="37"/>
      <c r="R1122" s="37"/>
      <c r="S1122" s="37"/>
    </row>
    <row r="1123" spans="3:19" x14ac:dyDescent="0.25">
      <c r="C1123" s="37"/>
      <c r="D1123" s="37"/>
      <c r="E1123" s="37"/>
      <c r="F1123" s="37"/>
      <c r="G1123" s="37"/>
      <c r="H1123" s="37"/>
      <c r="I1123" s="37"/>
      <c r="J1123" s="37"/>
      <c r="K1123" s="37"/>
      <c r="L1123" s="37"/>
      <c r="M1123" s="37"/>
      <c r="N1123" s="37"/>
      <c r="R1123" s="37"/>
      <c r="S1123" s="37"/>
    </row>
    <row r="1124" spans="3:19" x14ac:dyDescent="0.25">
      <c r="C1124" s="37"/>
      <c r="D1124" s="37"/>
      <c r="E1124" s="37"/>
      <c r="F1124" s="37"/>
      <c r="G1124" s="37"/>
      <c r="H1124" s="37"/>
      <c r="I1124" s="37"/>
      <c r="J1124" s="37"/>
      <c r="K1124" s="37"/>
      <c r="L1124" s="37"/>
      <c r="M1124" s="37"/>
      <c r="N1124" s="37"/>
      <c r="R1124" s="37"/>
      <c r="S1124" s="37"/>
    </row>
    <row r="1125" spans="3:19" x14ac:dyDescent="0.25">
      <c r="C1125" s="37"/>
      <c r="D1125" s="37"/>
      <c r="E1125" s="37"/>
      <c r="F1125" s="37"/>
      <c r="G1125" s="37"/>
      <c r="H1125" s="37"/>
      <c r="I1125" s="37"/>
      <c r="J1125" s="37"/>
      <c r="K1125" s="37"/>
      <c r="L1125" s="37"/>
      <c r="M1125" s="37"/>
      <c r="N1125" s="37"/>
      <c r="R1125" s="37"/>
      <c r="S1125" s="37"/>
    </row>
    <row r="1126" spans="3:19" x14ac:dyDescent="0.25">
      <c r="C1126" s="37"/>
      <c r="D1126" s="37"/>
      <c r="E1126" s="37"/>
      <c r="F1126" s="37"/>
      <c r="G1126" s="37"/>
      <c r="H1126" s="37"/>
      <c r="I1126" s="37"/>
      <c r="J1126" s="37"/>
      <c r="K1126" s="37"/>
      <c r="L1126" s="37"/>
      <c r="M1126" s="37"/>
      <c r="N1126" s="37"/>
      <c r="R1126" s="37"/>
      <c r="S1126" s="37"/>
    </row>
    <row r="1127" spans="3:19" x14ac:dyDescent="0.25">
      <c r="C1127" s="37"/>
      <c r="D1127" s="37"/>
      <c r="E1127" s="37"/>
      <c r="F1127" s="37"/>
      <c r="G1127" s="37"/>
      <c r="H1127" s="37"/>
      <c r="I1127" s="37"/>
      <c r="J1127" s="37"/>
      <c r="K1127" s="37"/>
      <c r="L1127" s="37"/>
      <c r="M1127" s="37"/>
      <c r="N1127" s="37"/>
      <c r="R1127" s="37"/>
      <c r="S1127" s="37"/>
    </row>
    <row r="1128" spans="3:19" x14ac:dyDescent="0.25">
      <c r="C1128" s="37"/>
      <c r="D1128" s="37"/>
      <c r="E1128" s="37"/>
      <c r="F1128" s="37"/>
      <c r="G1128" s="37"/>
      <c r="H1128" s="37"/>
      <c r="I1128" s="37"/>
      <c r="J1128" s="37"/>
      <c r="K1128" s="37"/>
      <c r="L1128" s="37"/>
      <c r="M1128" s="37"/>
      <c r="N1128" s="37"/>
      <c r="R1128" s="37"/>
      <c r="S1128" s="37"/>
    </row>
    <row r="1129" spans="3:19" x14ac:dyDescent="0.25">
      <c r="C1129" s="37"/>
      <c r="D1129" s="37"/>
      <c r="E1129" s="37"/>
      <c r="F1129" s="37"/>
      <c r="G1129" s="37"/>
      <c r="H1129" s="37"/>
      <c r="I1129" s="37"/>
      <c r="J1129" s="37"/>
      <c r="K1129" s="37"/>
      <c r="L1129" s="37"/>
      <c r="M1129" s="37"/>
      <c r="N1129" s="37"/>
      <c r="R1129" s="37"/>
      <c r="S1129" s="37"/>
    </row>
    <row r="1130" spans="3:19" x14ac:dyDescent="0.25">
      <c r="C1130" s="37"/>
      <c r="D1130" s="37"/>
      <c r="E1130" s="37"/>
      <c r="F1130" s="37"/>
      <c r="G1130" s="37"/>
      <c r="H1130" s="37"/>
      <c r="I1130" s="37"/>
      <c r="J1130" s="37"/>
      <c r="K1130" s="37"/>
      <c r="L1130" s="37"/>
      <c r="M1130" s="37"/>
      <c r="N1130" s="37"/>
      <c r="R1130" s="37"/>
      <c r="S1130" s="37"/>
    </row>
    <row r="1131" spans="3:19" x14ac:dyDescent="0.25">
      <c r="C1131" s="37"/>
      <c r="D1131" s="37"/>
      <c r="E1131" s="37"/>
      <c r="F1131" s="37"/>
      <c r="G1131" s="37"/>
      <c r="H1131" s="37"/>
      <c r="I1131" s="37"/>
      <c r="J1131" s="37"/>
      <c r="K1131" s="37"/>
      <c r="L1131" s="37"/>
      <c r="M1131" s="37"/>
      <c r="N1131" s="37"/>
      <c r="R1131" s="37"/>
      <c r="S1131" s="37"/>
    </row>
    <row r="1132" spans="3:19" x14ac:dyDescent="0.25">
      <c r="C1132" s="37"/>
      <c r="D1132" s="37"/>
      <c r="E1132" s="37"/>
      <c r="F1132" s="37"/>
      <c r="G1132" s="37"/>
      <c r="H1132" s="37"/>
      <c r="I1132" s="37"/>
      <c r="J1132" s="37"/>
      <c r="K1132" s="37"/>
      <c r="L1132" s="37"/>
      <c r="M1132" s="37"/>
      <c r="N1132" s="37"/>
      <c r="R1132" s="37"/>
      <c r="S1132" s="37"/>
    </row>
    <row r="1133" spans="3:19" x14ac:dyDescent="0.25">
      <c r="C1133" s="37"/>
      <c r="D1133" s="37"/>
      <c r="E1133" s="37"/>
      <c r="F1133" s="37"/>
      <c r="G1133" s="37"/>
      <c r="H1133" s="37"/>
      <c r="I1133" s="37"/>
      <c r="J1133" s="37"/>
      <c r="K1133" s="37"/>
      <c r="L1133" s="37"/>
      <c r="M1133" s="37"/>
      <c r="N1133" s="37"/>
      <c r="R1133" s="37"/>
      <c r="S1133" s="37"/>
    </row>
    <row r="1134" spans="3:19" x14ac:dyDescent="0.25">
      <c r="C1134" s="37"/>
      <c r="D1134" s="37"/>
      <c r="E1134" s="37"/>
      <c r="F1134" s="37"/>
      <c r="G1134" s="37"/>
      <c r="H1134" s="37"/>
      <c r="I1134" s="37"/>
      <c r="J1134" s="37"/>
      <c r="K1134" s="37"/>
      <c r="L1134" s="37"/>
      <c r="M1134" s="37"/>
      <c r="N1134" s="37"/>
      <c r="R1134" s="37"/>
      <c r="S1134" s="37"/>
    </row>
    <row r="1135" spans="3:19" x14ac:dyDescent="0.25">
      <c r="C1135" s="37"/>
      <c r="D1135" s="37"/>
      <c r="E1135" s="37"/>
      <c r="F1135" s="37"/>
      <c r="G1135" s="37"/>
      <c r="H1135" s="37"/>
      <c r="I1135" s="37"/>
      <c r="J1135" s="37"/>
      <c r="K1135" s="37"/>
      <c r="L1135" s="37"/>
      <c r="M1135" s="37"/>
      <c r="N1135" s="37"/>
      <c r="R1135" s="37"/>
      <c r="S1135" s="37"/>
    </row>
    <row r="1136" spans="3:19" x14ac:dyDescent="0.25">
      <c r="C1136" s="37"/>
      <c r="D1136" s="37"/>
      <c r="E1136" s="37"/>
      <c r="F1136" s="37"/>
      <c r="G1136" s="37"/>
      <c r="H1136" s="37"/>
      <c r="I1136" s="37"/>
      <c r="J1136" s="37"/>
      <c r="K1136" s="37"/>
      <c r="L1136" s="37"/>
      <c r="M1136" s="37"/>
      <c r="N1136" s="37"/>
      <c r="R1136" s="37"/>
      <c r="S1136" s="37"/>
    </row>
    <row r="1137" spans="3:19" x14ac:dyDescent="0.25">
      <c r="C1137" s="37"/>
      <c r="D1137" s="37"/>
      <c r="E1137" s="37"/>
      <c r="F1137" s="37"/>
      <c r="G1137" s="37"/>
      <c r="H1137" s="37"/>
      <c r="I1137" s="37"/>
      <c r="J1137" s="37"/>
      <c r="K1137" s="37"/>
      <c r="L1137" s="37"/>
      <c r="M1137" s="37"/>
      <c r="N1137" s="37"/>
      <c r="R1137" s="37"/>
      <c r="S1137" s="37"/>
    </row>
    <row r="1138" spans="3:19" x14ac:dyDescent="0.25">
      <c r="C1138" s="37"/>
      <c r="D1138" s="37"/>
      <c r="E1138" s="37"/>
      <c r="F1138" s="37"/>
      <c r="G1138" s="37"/>
      <c r="H1138" s="37"/>
      <c r="I1138" s="37"/>
      <c r="J1138" s="37"/>
      <c r="K1138" s="37"/>
      <c r="L1138" s="37"/>
      <c r="M1138" s="37"/>
      <c r="N1138" s="37"/>
      <c r="R1138" s="37"/>
      <c r="S1138" s="37"/>
    </row>
    <row r="1139" spans="3:19" x14ac:dyDescent="0.25">
      <c r="C1139" s="37"/>
      <c r="D1139" s="37"/>
      <c r="E1139" s="37"/>
      <c r="F1139" s="37"/>
      <c r="G1139" s="37"/>
      <c r="H1139" s="37"/>
      <c r="I1139" s="37"/>
      <c r="J1139" s="37"/>
      <c r="K1139" s="37"/>
      <c r="L1139" s="37"/>
      <c r="M1139" s="37"/>
      <c r="N1139" s="37"/>
      <c r="R1139" s="37"/>
      <c r="S1139" s="37"/>
    </row>
    <row r="1140" spans="3:19" x14ac:dyDescent="0.25">
      <c r="C1140" s="37"/>
      <c r="D1140" s="37"/>
      <c r="E1140" s="37"/>
      <c r="F1140" s="37"/>
      <c r="G1140" s="37"/>
      <c r="H1140" s="37"/>
      <c r="I1140" s="37"/>
      <c r="J1140" s="37"/>
      <c r="K1140" s="37"/>
      <c r="L1140" s="37"/>
      <c r="M1140" s="37"/>
      <c r="N1140" s="37"/>
      <c r="R1140" s="37"/>
      <c r="S1140" s="37"/>
    </row>
    <row r="1141" spans="3:19" x14ac:dyDescent="0.25">
      <c r="C1141" s="37"/>
      <c r="D1141" s="37"/>
      <c r="E1141" s="37"/>
      <c r="F1141" s="37"/>
      <c r="G1141" s="37"/>
      <c r="H1141" s="37"/>
      <c r="I1141" s="37"/>
      <c r="J1141" s="37"/>
      <c r="K1141" s="37"/>
      <c r="L1141" s="37"/>
      <c r="M1141" s="37"/>
      <c r="N1141" s="37"/>
      <c r="R1141" s="37"/>
      <c r="S1141" s="37"/>
    </row>
    <row r="1142" spans="3:19" x14ac:dyDescent="0.25">
      <c r="C1142" s="37"/>
      <c r="D1142" s="37"/>
      <c r="E1142" s="37"/>
      <c r="F1142" s="37"/>
      <c r="G1142" s="37"/>
      <c r="H1142" s="37"/>
      <c r="I1142" s="37"/>
      <c r="J1142" s="37"/>
      <c r="K1142" s="37"/>
      <c r="L1142" s="37"/>
      <c r="M1142" s="37"/>
      <c r="N1142" s="37"/>
      <c r="R1142" s="37"/>
      <c r="S1142" s="37"/>
    </row>
    <row r="1143" spans="3:19" x14ac:dyDescent="0.25">
      <c r="C1143" s="37"/>
      <c r="D1143" s="37"/>
      <c r="E1143" s="37"/>
      <c r="F1143" s="37"/>
      <c r="G1143" s="37"/>
      <c r="H1143" s="37"/>
      <c r="I1143" s="37"/>
      <c r="J1143" s="37"/>
      <c r="K1143" s="37"/>
      <c r="L1143" s="37"/>
      <c r="M1143" s="37"/>
      <c r="N1143" s="37"/>
      <c r="R1143" s="37"/>
      <c r="S1143" s="37"/>
    </row>
    <row r="1144" spans="3:19" x14ac:dyDescent="0.25">
      <c r="C1144" s="37"/>
      <c r="D1144" s="37"/>
      <c r="E1144" s="37"/>
      <c r="F1144" s="37"/>
      <c r="G1144" s="37"/>
      <c r="H1144" s="37"/>
      <c r="I1144" s="37"/>
      <c r="J1144" s="37"/>
      <c r="K1144" s="37"/>
      <c r="L1144" s="37"/>
      <c r="M1144" s="37"/>
      <c r="N1144" s="37"/>
      <c r="R1144" s="37"/>
      <c r="S1144" s="37"/>
    </row>
    <row r="1145" spans="3:19" x14ac:dyDescent="0.25">
      <c r="C1145" s="37"/>
      <c r="D1145" s="37"/>
      <c r="E1145" s="37"/>
      <c r="F1145" s="37"/>
      <c r="G1145" s="37"/>
      <c r="H1145" s="37"/>
      <c r="I1145" s="37"/>
      <c r="J1145" s="37"/>
      <c r="K1145" s="37"/>
      <c r="L1145" s="37"/>
      <c r="M1145" s="37"/>
      <c r="N1145" s="37"/>
      <c r="R1145" s="37"/>
      <c r="S1145" s="37"/>
    </row>
    <row r="1146" spans="3:19" x14ac:dyDescent="0.25">
      <c r="C1146" s="37"/>
      <c r="D1146" s="37"/>
      <c r="E1146" s="37"/>
      <c r="F1146" s="37"/>
      <c r="G1146" s="37"/>
      <c r="H1146" s="37"/>
      <c r="I1146" s="37"/>
      <c r="J1146" s="37"/>
      <c r="K1146" s="37"/>
      <c r="L1146" s="37"/>
      <c r="M1146" s="37"/>
      <c r="N1146" s="37"/>
      <c r="R1146" s="37"/>
      <c r="S1146" s="37"/>
    </row>
    <row r="1147" spans="3:19" x14ac:dyDescent="0.25">
      <c r="C1147" s="37"/>
      <c r="D1147" s="37"/>
      <c r="E1147" s="37"/>
      <c r="F1147" s="37"/>
      <c r="G1147" s="37"/>
      <c r="H1147" s="37"/>
      <c r="I1147" s="37"/>
      <c r="J1147" s="37"/>
      <c r="K1147" s="37"/>
      <c r="L1147" s="37"/>
      <c r="M1147" s="37"/>
      <c r="N1147" s="37"/>
      <c r="R1147" s="37"/>
      <c r="S1147" s="37"/>
    </row>
    <row r="1148" spans="3:19" x14ac:dyDescent="0.25">
      <c r="C1148" s="37"/>
      <c r="D1148" s="37"/>
      <c r="E1148" s="37"/>
      <c r="F1148" s="37"/>
      <c r="G1148" s="37"/>
      <c r="H1148" s="37"/>
      <c r="I1148" s="37"/>
      <c r="J1148" s="37"/>
      <c r="K1148" s="37"/>
      <c r="L1148" s="37"/>
      <c r="M1148" s="37"/>
      <c r="N1148" s="37"/>
      <c r="R1148" s="37"/>
      <c r="S1148" s="37"/>
    </row>
    <row r="1149" spans="3:19" x14ac:dyDescent="0.25">
      <c r="C1149" s="37"/>
      <c r="D1149" s="37"/>
      <c r="E1149" s="37"/>
      <c r="F1149" s="37"/>
      <c r="G1149" s="37"/>
      <c r="H1149" s="37"/>
      <c r="I1149" s="37"/>
      <c r="J1149" s="37"/>
      <c r="K1149" s="37"/>
      <c r="L1149" s="37"/>
      <c r="M1149" s="37"/>
      <c r="N1149" s="37"/>
      <c r="R1149" s="37"/>
      <c r="S1149" s="37"/>
    </row>
    <row r="1150" spans="3:19" x14ac:dyDescent="0.25">
      <c r="C1150" s="37"/>
      <c r="D1150" s="37"/>
      <c r="E1150" s="37"/>
      <c r="F1150" s="37"/>
      <c r="G1150" s="37"/>
      <c r="H1150" s="37"/>
      <c r="I1150" s="37"/>
      <c r="J1150" s="37"/>
      <c r="K1150" s="37"/>
      <c r="L1150" s="37"/>
      <c r="M1150" s="37"/>
      <c r="N1150" s="37"/>
      <c r="R1150" s="37"/>
      <c r="S1150" s="37"/>
    </row>
    <row r="1151" spans="3:19" x14ac:dyDescent="0.25">
      <c r="C1151" s="37"/>
      <c r="D1151" s="37"/>
      <c r="E1151" s="37"/>
      <c r="F1151" s="37"/>
      <c r="G1151" s="37"/>
      <c r="H1151" s="37"/>
      <c r="I1151" s="37"/>
      <c r="J1151" s="37"/>
      <c r="K1151" s="37"/>
      <c r="L1151" s="37"/>
      <c r="M1151" s="37"/>
      <c r="N1151" s="37"/>
      <c r="R1151" s="37"/>
      <c r="S1151" s="37"/>
    </row>
    <row r="1152" spans="3:19" x14ac:dyDescent="0.25">
      <c r="C1152" s="37"/>
      <c r="D1152" s="37"/>
      <c r="E1152" s="37"/>
      <c r="F1152" s="37"/>
      <c r="G1152" s="37"/>
      <c r="H1152" s="37"/>
      <c r="I1152" s="37"/>
      <c r="J1152" s="37"/>
      <c r="K1152" s="37"/>
      <c r="L1152" s="37"/>
      <c r="M1152" s="37"/>
      <c r="N1152" s="37"/>
      <c r="R1152" s="37"/>
      <c r="S1152" s="37"/>
    </row>
    <row r="1153" spans="3:19" x14ac:dyDescent="0.25">
      <c r="C1153" s="37"/>
      <c r="D1153" s="37"/>
      <c r="E1153" s="37"/>
      <c r="F1153" s="37"/>
      <c r="G1153" s="37"/>
      <c r="H1153" s="37"/>
      <c r="I1153" s="37"/>
      <c r="J1153" s="37"/>
      <c r="K1153" s="37"/>
      <c r="L1153" s="37"/>
      <c r="M1153" s="37"/>
      <c r="N1153" s="37"/>
      <c r="R1153" s="37"/>
      <c r="S1153" s="37"/>
    </row>
    <row r="1154" spans="3:19" x14ac:dyDescent="0.25">
      <c r="C1154" s="37"/>
      <c r="D1154" s="37"/>
      <c r="E1154" s="37"/>
      <c r="F1154" s="37"/>
      <c r="G1154" s="37"/>
      <c r="H1154" s="37"/>
      <c r="I1154" s="37"/>
      <c r="J1154" s="37"/>
      <c r="K1154" s="37"/>
      <c r="L1154" s="37"/>
      <c r="M1154" s="37"/>
      <c r="N1154" s="37"/>
      <c r="R1154" s="37"/>
      <c r="S1154" s="37"/>
    </row>
    <row r="1155" spans="3:19" x14ac:dyDescent="0.25">
      <c r="C1155" s="37"/>
      <c r="D1155" s="37"/>
      <c r="E1155" s="37"/>
      <c r="F1155" s="37"/>
      <c r="G1155" s="37"/>
      <c r="H1155" s="37"/>
      <c r="I1155" s="37"/>
      <c r="J1155" s="37"/>
      <c r="K1155" s="37"/>
      <c r="L1155" s="37"/>
      <c r="M1155" s="37"/>
      <c r="N1155" s="37"/>
      <c r="R1155" s="37"/>
      <c r="S1155" s="37"/>
    </row>
    <row r="1156" spans="3:19" x14ac:dyDescent="0.25">
      <c r="C1156" s="37"/>
      <c r="D1156" s="37"/>
      <c r="E1156" s="37"/>
      <c r="F1156" s="37"/>
      <c r="G1156" s="37"/>
      <c r="H1156" s="37"/>
      <c r="I1156" s="37"/>
      <c r="J1156" s="37"/>
      <c r="K1156" s="37"/>
      <c r="L1156" s="37"/>
      <c r="M1156" s="37"/>
      <c r="N1156" s="37"/>
      <c r="R1156" s="37"/>
      <c r="S1156" s="37"/>
    </row>
    <row r="1157" spans="3:19" x14ac:dyDescent="0.25">
      <c r="C1157" s="37"/>
      <c r="D1157" s="37"/>
      <c r="E1157" s="37"/>
      <c r="F1157" s="37"/>
      <c r="G1157" s="37"/>
      <c r="H1157" s="37"/>
      <c r="I1157" s="37"/>
      <c r="J1157" s="37"/>
      <c r="K1157" s="37"/>
      <c r="L1157" s="37"/>
      <c r="M1157" s="37"/>
      <c r="N1157" s="37"/>
      <c r="R1157" s="37"/>
      <c r="S1157" s="37"/>
    </row>
    <row r="1158" spans="3:19" x14ac:dyDescent="0.25">
      <c r="C1158" s="37"/>
      <c r="D1158" s="37"/>
      <c r="E1158" s="37"/>
      <c r="F1158" s="37"/>
      <c r="G1158" s="37"/>
      <c r="H1158" s="37"/>
      <c r="I1158" s="37"/>
      <c r="J1158" s="37"/>
      <c r="K1158" s="37"/>
      <c r="L1158" s="37"/>
      <c r="M1158" s="37"/>
      <c r="N1158" s="37"/>
      <c r="R1158" s="37"/>
      <c r="S1158" s="37"/>
    </row>
    <row r="1159" spans="3:19" x14ac:dyDescent="0.25">
      <c r="C1159" s="37"/>
      <c r="D1159" s="37"/>
      <c r="E1159" s="37"/>
      <c r="F1159" s="37"/>
      <c r="G1159" s="37"/>
      <c r="H1159" s="37"/>
      <c r="I1159" s="37"/>
      <c r="J1159" s="37"/>
      <c r="K1159" s="37"/>
      <c r="L1159" s="37"/>
      <c r="M1159" s="37"/>
      <c r="N1159" s="37"/>
      <c r="R1159" s="37"/>
      <c r="S1159" s="37"/>
    </row>
    <row r="1160" spans="3:19" x14ac:dyDescent="0.25">
      <c r="C1160" s="37"/>
      <c r="D1160" s="37"/>
      <c r="E1160" s="37"/>
      <c r="F1160" s="37"/>
      <c r="G1160" s="37"/>
      <c r="H1160" s="37"/>
      <c r="I1160" s="37"/>
      <c r="J1160" s="37"/>
      <c r="K1160" s="37"/>
      <c r="L1160" s="37"/>
      <c r="M1160" s="37"/>
      <c r="N1160" s="37"/>
      <c r="R1160" s="37"/>
      <c r="S1160" s="37"/>
    </row>
    <row r="1161" spans="3:19" x14ac:dyDescent="0.25">
      <c r="C1161" s="37"/>
      <c r="D1161" s="37"/>
      <c r="E1161" s="37"/>
      <c r="F1161" s="37"/>
      <c r="G1161" s="37"/>
      <c r="H1161" s="37"/>
      <c r="I1161" s="37"/>
      <c r="J1161" s="37"/>
      <c r="K1161" s="37"/>
      <c r="L1161" s="37"/>
      <c r="M1161" s="37"/>
      <c r="N1161" s="37"/>
      <c r="R1161" s="37"/>
      <c r="S1161" s="37"/>
    </row>
    <row r="1162" spans="3:19" x14ac:dyDescent="0.25">
      <c r="C1162" s="37"/>
      <c r="D1162" s="37"/>
      <c r="E1162" s="37"/>
      <c r="F1162" s="37"/>
      <c r="G1162" s="37"/>
      <c r="H1162" s="37"/>
      <c r="I1162" s="37"/>
      <c r="J1162" s="37"/>
      <c r="K1162" s="37"/>
      <c r="L1162" s="37"/>
      <c r="M1162" s="37"/>
      <c r="N1162" s="37"/>
      <c r="R1162" s="37"/>
      <c r="S1162" s="37"/>
    </row>
    <row r="1163" spans="3:19" x14ac:dyDescent="0.25">
      <c r="C1163" s="37"/>
      <c r="D1163" s="37"/>
      <c r="E1163" s="37"/>
      <c r="F1163" s="37"/>
      <c r="G1163" s="37"/>
      <c r="H1163" s="37"/>
      <c r="I1163" s="37"/>
      <c r="J1163" s="37"/>
      <c r="K1163" s="37"/>
      <c r="L1163" s="37"/>
      <c r="M1163" s="37"/>
      <c r="N1163" s="37"/>
      <c r="R1163" s="37"/>
      <c r="S1163" s="37"/>
    </row>
    <row r="1164" spans="3:19" x14ac:dyDescent="0.25">
      <c r="C1164" s="37"/>
      <c r="D1164" s="37"/>
      <c r="E1164" s="37"/>
      <c r="F1164" s="37"/>
      <c r="G1164" s="37"/>
      <c r="H1164" s="37"/>
      <c r="I1164" s="37"/>
      <c r="J1164" s="37"/>
      <c r="K1164" s="37"/>
      <c r="L1164" s="37"/>
      <c r="M1164" s="37"/>
      <c r="N1164" s="37"/>
      <c r="R1164" s="37"/>
      <c r="S1164" s="37"/>
    </row>
    <row r="1165" spans="3:19" x14ac:dyDescent="0.25">
      <c r="C1165" s="37"/>
      <c r="D1165" s="37"/>
      <c r="E1165" s="37"/>
      <c r="F1165" s="37"/>
      <c r="G1165" s="37"/>
      <c r="H1165" s="37"/>
      <c r="I1165" s="37"/>
      <c r="J1165" s="37"/>
      <c r="K1165" s="37"/>
      <c r="L1165" s="37"/>
      <c r="M1165" s="37"/>
      <c r="N1165" s="37"/>
      <c r="R1165" s="37"/>
      <c r="S1165" s="37"/>
    </row>
    <row r="1166" spans="3:19" x14ac:dyDescent="0.25">
      <c r="C1166" s="37"/>
      <c r="D1166" s="37"/>
      <c r="E1166" s="37"/>
      <c r="F1166" s="37"/>
      <c r="G1166" s="37"/>
      <c r="H1166" s="37"/>
      <c r="I1166" s="37"/>
      <c r="J1166" s="37"/>
      <c r="K1166" s="37"/>
      <c r="L1166" s="37"/>
      <c r="M1166" s="37"/>
      <c r="N1166" s="37"/>
      <c r="R1166" s="37"/>
      <c r="S1166" s="37"/>
    </row>
    <row r="1167" spans="3:19" x14ac:dyDescent="0.25">
      <c r="C1167" s="37"/>
      <c r="D1167" s="37"/>
      <c r="E1167" s="37"/>
      <c r="F1167" s="37"/>
      <c r="G1167" s="37"/>
      <c r="H1167" s="37"/>
      <c r="I1167" s="37"/>
      <c r="J1167" s="37"/>
      <c r="K1167" s="37"/>
      <c r="L1167" s="37"/>
      <c r="M1167" s="37"/>
      <c r="N1167" s="37"/>
      <c r="R1167" s="37"/>
      <c r="S1167" s="37"/>
    </row>
    <row r="1168" spans="3:19" x14ac:dyDescent="0.25">
      <c r="C1168" s="37"/>
      <c r="D1168" s="37"/>
      <c r="E1168" s="37"/>
      <c r="F1168" s="37"/>
      <c r="G1168" s="37"/>
      <c r="H1168" s="37"/>
      <c r="I1168" s="37"/>
      <c r="J1168" s="37"/>
      <c r="K1168" s="37"/>
      <c r="L1168" s="37"/>
      <c r="M1168" s="37"/>
      <c r="N1168" s="37"/>
      <c r="R1168" s="37"/>
      <c r="S1168" s="37"/>
    </row>
    <row r="1169" spans="3:19" x14ac:dyDescent="0.25">
      <c r="C1169" s="37"/>
      <c r="D1169" s="37"/>
      <c r="E1169" s="37"/>
      <c r="F1169" s="37"/>
      <c r="G1169" s="37"/>
      <c r="H1169" s="37"/>
      <c r="I1169" s="37"/>
      <c r="J1169" s="37"/>
      <c r="K1169" s="37"/>
      <c r="L1169" s="37"/>
      <c r="M1169" s="37"/>
      <c r="N1169" s="37"/>
      <c r="R1169" s="37"/>
      <c r="S1169" s="37"/>
    </row>
    <row r="1170" spans="3:19" x14ac:dyDescent="0.25">
      <c r="C1170" s="37"/>
      <c r="D1170" s="37"/>
      <c r="E1170" s="37"/>
      <c r="F1170" s="37"/>
      <c r="G1170" s="37"/>
      <c r="H1170" s="37"/>
      <c r="I1170" s="37"/>
      <c r="J1170" s="37"/>
      <c r="K1170" s="37"/>
      <c r="L1170" s="37"/>
      <c r="M1170" s="37"/>
      <c r="N1170" s="37"/>
      <c r="R1170" s="37"/>
      <c r="S1170" s="37"/>
    </row>
    <row r="1171" spans="3:19" x14ac:dyDescent="0.25">
      <c r="C1171" s="37"/>
      <c r="D1171" s="37"/>
      <c r="E1171" s="37"/>
      <c r="F1171" s="37"/>
      <c r="G1171" s="37"/>
      <c r="H1171" s="37"/>
      <c r="I1171" s="37"/>
      <c r="J1171" s="37"/>
      <c r="K1171" s="37"/>
      <c r="L1171" s="37"/>
      <c r="M1171" s="37"/>
      <c r="N1171" s="37"/>
      <c r="R1171" s="37"/>
      <c r="S1171" s="37"/>
    </row>
    <row r="1172" spans="3:19" x14ac:dyDescent="0.25">
      <c r="C1172" s="37"/>
      <c r="D1172" s="37"/>
      <c r="E1172" s="37"/>
      <c r="F1172" s="37"/>
      <c r="G1172" s="37"/>
      <c r="H1172" s="37"/>
      <c r="I1172" s="37"/>
      <c r="J1172" s="37"/>
      <c r="K1172" s="37"/>
      <c r="L1172" s="37"/>
      <c r="M1172" s="37"/>
      <c r="N1172" s="37"/>
      <c r="R1172" s="37"/>
      <c r="S1172" s="37"/>
    </row>
    <row r="1173" spans="3:19" x14ac:dyDescent="0.25">
      <c r="C1173" s="37"/>
      <c r="D1173" s="37"/>
      <c r="E1173" s="37"/>
      <c r="F1173" s="37"/>
      <c r="G1173" s="37"/>
      <c r="H1173" s="37"/>
      <c r="I1173" s="37"/>
      <c r="J1173" s="37"/>
      <c r="K1173" s="37"/>
      <c r="L1173" s="37"/>
      <c r="M1173" s="37"/>
      <c r="N1173" s="37"/>
      <c r="R1173" s="37"/>
      <c r="S1173" s="37"/>
    </row>
    <row r="1174" spans="3:19" x14ac:dyDescent="0.25">
      <c r="C1174" s="37"/>
      <c r="D1174" s="37"/>
      <c r="E1174" s="37"/>
      <c r="F1174" s="37"/>
      <c r="G1174" s="37"/>
      <c r="H1174" s="37"/>
      <c r="I1174" s="37"/>
      <c r="J1174" s="37"/>
      <c r="K1174" s="37"/>
      <c r="L1174" s="37"/>
      <c r="M1174" s="37"/>
      <c r="N1174" s="37"/>
      <c r="R1174" s="37"/>
      <c r="S1174" s="37"/>
    </row>
    <row r="1175" spans="3:19" x14ac:dyDescent="0.25">
      <c r="C1175" s="37"/>
      <c r="D1175" s="37"/>
      <c r="E1175" s="37"/>
      <c r="F1175" s="37"/>
      <c r="G1175" s="37"/>
      <c r="H1175" s="37"/>
      <c r="I1175" s="37"/>
      <c r="J1175" s="37"/>
      <c r="K1175" s="37"/>
      <c r="L1175" s="37"/>
      <c r="M1175" s="37"/>
      <c r="N1175" s="37"/>
      <c r="R1175" s="37"/>
      <c r="S1175" s="37"/>
    </row>
    <row r="1176" spans="3:19" x14ac:dyDescent="0.25">
      <c r="C1176" s="37"/>
      <c r="D1176" s="37"/>
      <c r="E1176" s="37"/>
      <c r="F1176" s="37"/>
      <c r="G1176" s="37"/>
      <c r="H1176" s="37"/>
      <c r="I1176" s="37"/>
      <c r="J1176" s="37"/>
      <c r="K1176" s="37"/>
      <c r="L1176" s="37"/>
      <c r="M1176" s="37"/>
      <c r="N1176" s="37"/>
      <c r="R1176" s="37"/>
      <c r="S1176" s="37"/>
    </row>
    <row r="1177" spans="3:19" x14ac:dyDescent="0.25">
      <c r="C1177" s="37"/>
      <c r="D1177" s="37"/>
      <c r="E1177" s="37"/>
      <c r="F1177" s="37"/>
      <c r="G1177" s="37"/>
      <c r="H1177" s="37"/>
      <c r="I1177" s="37"/>
      <c r="J1177" s="37"/>
      <c r="K1177" s="37"/>
      <c r="L1177" s="37"/>
      <c r="M1177" s="37"/>
      <c r="N1177" s="37"/>
      <c r="R1177" s="37"/>
      <c r="S1177" s="37"/>
    </row>
    <row r="1178" spans="3:19" x14ac:dyDescent="0.25">
      <c r="C1178" s="37"/>
      <c r="D1178" s="37"/>
      <c r="E1178" s="37"/>
      <c r="F1178" s="37"/>
      <c r="G1178" s="37"/>
      <c r="H1178" s="37"/>
      <c r="I1178" s="37"/>
      <c r="J1178" s="37"/>
      <c r="K1178" s="37"/>
      <c r="L1178" s="37"/>
      <c r="M1178" s="37"/>
      <c r="N1178" s="37"/>
      <c r="R1178" s="37"/>
      <c r="S1178" s="37"/>
    </row>
    <row r="1179" spans="3:19" x14ac:dyDescent="0.25">
      <c r="C1179" s="37"/>
      <c r="D1179" s="37"/>
      <c r="E1179" s="37"/>
      <c r="F1179" s="37"/>
      <c r="G1179" s="37"/>
      <c r="H1179" s="37"/>
      <c r="I1179" s="37"/>
      <c r="J1179" s="37"/>
      <c r="K1179" s="37"/>
      <c r="L1179" s="37"/>
      <c r="M1179" s="37"/>
      <c r="N1179" s="37"/>
      <c r="R1179" s="37"/>
      <c r="S1179" s="37"/>
    </row>
    <row r="1180" spans="3:19" x14ac:dyDescent="0.25">
      <c r="C1180" s="37"/>
      <c r="D1180" s="37"/>
      <c r="E1180" s="37"/>
      <c r="F1180" s="37"/>
      <c r="G1180" s="37"/>
      <c r="H1180" s="37"/>
      <c r="I1180" s="37"/>
      <c r="J1180" s="37"/>
      <c r="K1180" s="37"/>
      <c r="L1180" s="37"/>
      <c r="M1180" s="37"/>
      <c r="N1180" s="37"/>
      <c r="R1180" s="37"/>
      <c r="S1180" s="37"/>
    </row>
    <row r="1181" spans="3:19" x14ac:dyDescent="0.25">
      <c r="C1181" s="37"/>
      <c r="D1181" s="37"/>
      <c r="E1181" s="37"/>
      <c r="F1181" s="37"/>
      <c r="G1181" s="37"/>
      <c r="H1181" s="37"/>
      <c r="I1181" s="37"/>
      <c r="J1181" s="37"/>
      <c r="K1181" s="37"/>
      <c r="L1181" s="37"/>
      <c r="M1181" s="37"/>
      <c r="N1181" s="37"/>
      <c r="R1181" s="37"/>
      <c r="S1181" s="37"/>
    </row>
    <row r="1182" spans="3:19" x14ac:dyDescent="0.25">
      <c r="C1182" s="37"/>
      <c r="D1182" s="37"/>
      <c r="E1182" s="37"/>
      <c r="F1182" s="37"/>
      <c r="G1182" s="37"/>
      <c r="H1182" s="37"/>
      <c r="I1182" s="37"/>
      <c r="J1182" s="37"/>
      <c r="K1182" s="37"/>
      <c r="L1182" s="37"/>
      <c r="M1182" s="37"/>
      <c r="N1182" s="37"/>
      <c r="R1182" s="37"/>
      <c r="S1182" s="37"/>
    </row>
    <row r="1183" spans="3:19" x14ac:dyDescent="0.25">
      <c r="C1183" s="37"/>
      <c r="D1183" s="37"/>
      <c r="E1183" s="37"/>
      <c r="F1183" s="37"/>
      <c r="G1183" s="37"/>
      <c r="H1183" s="37"/>
      <c r="I1183" s="37"/>
      <c r="J1183" s="37"/>
      <c r="K1183" s="37"/>
      <c r="L1183" s="37"/>
      <c r="M1183" s="37"/>
      <c r="N1183" s="37"/>
      <c r="R1183" s="37"/>
      <c r="S1183" s="37"/>
    </row>
    <row r="1184" spans="3:19" x14ac:dyDescent="0.25">
      <c r="C1184" s="37"/>
      <c r="D1184" s="37"/>
      <c r="E1184" s="37"/>
      <c r="F1184" s="37"/>
      <c r="G1184" s="37"/>
      <c r="H1184" s="37"/>
      <c r="I1184" s="37"/>
      <c r="J1184" s="37"/>
      <c r="K1184" s="37"/>
      <c r="L1184" s="37"/>
      <c r="M1184" s="37"/>
      <c r="N1184" s="37"/>
      <c r="R1184" s="37"/>
      <c r="S1184" s="37"/>
    </row>
    <row r="1185" spans="3:19" x14ac:dyDescent="0.25">
      <c r="C1185" s="37"/>
      <c r="D1185" s="37"/>
      <c r="E1185" s="37"/>
      <c r="F1185" s="37"/>
      <c r="G1185" s="37"/>
      <c r="H1185" s="37"/>
      <c r="I1185" s="37"/>
      <c r="J1185" s="37"/>
      <c r="K1185" s="37"/>
      <c r="L1185" s="37"/>
      <c r="M1185" s="37"/>
      <c r="N1185" s="37"/>
      <c r="R1185" s="37"/>
      <c r="S1185" s="37"/>
    </row>
    <row r="1186" spans="3:19" x14ac:dyDescent="0.25">
      <c r="C1186" s="37"/>
      <c r="D1186" s="37"/>
      <c r="E1186" s="37"/>
      <c r="F1186" s="37"/>
      <c r="G1186" s="37"/>
      <c r="H1186" s="37"/>
      <c r="I1186" s="37"/>
      <c r="J1186" s="37"/>
      <c r="K1186" s="37"/>
      <c r="L1186" s="37"/>
      <c r="M1186" s="37"/>
      <c r="N1186" s="37"/>
      <c r="R1186" s="37"/>
      <c r="S1186" s="37"/>
    </row>
    <row r="1187" spans="3:19" x14ac:dyDescent="0.25">
      <c r="C1187" s="37"/>
      <c r="D1187" s="37"/>
      <c r="E1187" s="37"/>
      <c r="F1187" s="37"/>
      <c r="G1187" s="37"/>
      <c r="H1187" s="37"/>
      <c r="I1187" s="37"/>
      <c r="J1187" s="37"/>
      <c r="K1187" s="37"/>
      <c r="L1187" s="37"/>
      <c r="M1187" s="37"/>
      <c r="N1187" s="37"/>
      <c r="R1187" s="37"/>
      <c r="S1187" s="37"/>
    </row>
    <row r="1188" spans="3:19" x14ac:dyDescent="0.25">
      <c r="C1188" s="37"/>
      <c r="D1188" s="37"/>
      <c r="E1188" s="37"/>
      <c r="F1188" s="37"/>
      <c r="G1188" s="37"/>
      <c r="H1188" s="37"/>
      <c r="I1188" s="37"/>
      <c r="J1188" s="37"/>
      <c r="K1188" s="37"/>
      <c r="L1188" s="37"/>
      <c r="M1188" s="37"/>
      <c r="N1188" s="37"/>
      <c r="R1188" s="37"/>
      <c r="S1188" s="37"/>
    </row>
    <row r="1189" spans="3:19" x14ac:dyDescent="0.25">
      <c r="C1189" s="37"/>
      <c r="D1189" s="37"/>
      <c r="E1189" s="37"/>
      <c r="F1189" s="37"/>
      <c r="G1189" s="37"/>
      <c r="H1189" s="37"/>
      <c r="I1189" s="37"/>
      <c r="J1189" s="37"/>
      <c r="K1189" s="37"/>
      <c r="L1189" s="37"/>
      <c r="M1189" s="37"/>
      <c r="N1189" s="37"/>
      <c r="R1189" s="37"/>
      <c r="S1189" s="37"/>
    </row>
    <row r="1190" spans="3:19" x14ac:dyDescent="0.25">
      <c r="C1190" s="37"/>
      <c r="D1190" s="37"/>
      <c r="E1190" s="37"/>
      <c r="F1190" s="37"/>
      <c r="G1190" s="37"/>
      <c r="H1190" s="37"/>
      <c r="I1190" s="37"/>
      <c r="J1190" s="37"/>
      <c r="K1190" s="37"/>
      <c r="L1190" s="37"/>
      <c r="M1190" s="37"/>
      <c r="N1190" s="37"/>
      <c r="R1190" s="37"/>
      <c r="S1190" s="37"/>
    </row>
    <row r="1191" spans="3:19" x14ac:dyDescent="0.25">
      <c r="C1191" s="37"/>
      <c r="D1191" s="37"/>
      <c r="E1191" s="37"/>
      <c r="F1191" s="37"/>
      <c r="G1191" s="37"/>
      <c r="H1191" s="37"/>
      <c r="I1191" s="37"/>
      <c r="J1191" s="37"/>
      <c r="K1191" s="37"/>
      <c r="L1191" s="37"/>
      <c r="M1191" s="37"/>
      <c r="N1191" s="37"/>
      <c r="R1191" s="37"/>
      <c r="S1191" s="37"/>
    </row>
    <row r="1192" spans="3:19" x14ac:dyDescent="0.25">
      <c r="C1192" s="37"/>
      <c r="D1192" s="37"/>
      <c r="E1192" s="37"/>
      <c r="F1192" s="37"/>
      <c r="G1192" s="37"/>
      <c r="H1192" s="37"/>
      <c r="I1192" s="37"/>
      <c r="J1192" s="37"/>
      <c r="K1192" s="37"/>
      <c r="L1192" s="37"/>
      <c r="M1192" s="37"/>
      <c r="N1192" s="37"/>
      <c r="R1192" s="37"/>
      <c r="S1192" s="37"/>
    </row>
    <row r="1193" spans="3:19" x14ac:dyDescent="0.25">
      <c r="C1193" s="37"/>
      <c r="D1193" s="37"/>
      <c r="E1193" s="37"/>
      <c r="F1193" s="37"/>
      <c r="G1193" s="37"/>
      <c r="H1193" s="37"/>
      <c r="I1193" s="37"/>
      <c r="J1193" s="37"/>
      <c r="K1193" s="37"/>
      <c r="L1193" s="37"/>
      <c r="M1193" s="37"/>
      <c r="N1193" s="37"/>
      <c r="R1193" s="37"/>
      <c r="S1193" s="37"/>
    </row>
    <row r="1194" spans="3:19" x14ac:dyDescent="0.25">
      <c r="C1194" s="37"/>
      <c r="D1194" s="37"/>
      <c r="E1194" s="37"/>
      <c r="F1194" s="37"/>
      <c r="G1194" s="37"/>
      <c r="H1194" s="37"/>
      <c r="I1194" s="37"/>
      <c r="J1194" s="37"/>
      <c r="K1194" s="37"/>
      <c r="L1194" s="37"/>
      <c r="M1194" s="37"/>
      <c r="N1194" s="37"/>
      <c r="R1194" s="37"/>
      <c r="S1194" s="37"/>
    </row>
    <row r="1195" spans="3:19" x14ac:dyDescent="0.25">
      <c r="C1195" s="37"/>
      <c r="D1195" s="37"/>
      <c r="E1195" s="37"/>
      <c r="F1195" s="37"/>
      <c r="G1195" s="37"/>
      <c r="H1195" s="37"/>
      <c r="I1195" s="37"/>
      <c r="J1195" s="37"/>
      <c r="K1195" s="37"/>
      <c r="L1195" s="37"/>
      <c r="M1195" s="37"/>
      <c r="N1195" s="37"/>
      <c r="R1195" s="37"/>
      <c r="S1195" s="37"/>
    </row>
    <row r="1196" spans="3:19" x14ac:dyDescent="0.25">
      <c r="C1196" s="37"/>
      <c r="D1196" s="37"/>
      <c r="E1196" s="37"/>
      <c r="F1196" s="37"/>
      <c r="G1196" s="37"/>
      <c r="H1196" s="37"/>
      <c r="I1196" s="37"/>
      <c r="J1196" s="37"/>
      <c r="K1196" s="37"/>
      <c r="L1196" s="37"/>
      <c r="M1196" s="37"/>
      <c r="N1196" s="37"/>
      <c r="R1196" s="37"/>
      <c r="S1196" s="37"/>
    </row>
    <row r="1197" spans="3:19" x14ac:dyDescent="0.25">
      <c r="C1197" s="37"/>
      <c r="D1197" s="37"/>
      <c r="E1197" s="37"/>
      <c r="F1197" s="37"/>
      <c r="G1197" s="37"/>
      <c r="H1197" s="37"/>
      <c r="I1197" s="37"/>
      <c r="J1197" s="37"/>
      <c r="K1197" s="37"/>
      <c r="L1197" s="37"/>
      <c r="M1197" s="37"/>
      <c r="N1197" s="37"/>
      <c r="R1197" s="37"/>
      <c r="S1197" s="37"/>
    </row>
    <row r="1198" spans="3:19" x14ac:dyDescent="0.25">
      <c r="C1198" s="37"/>
      <c r="D1198" s="37"/>
      <c r="E1198" s="37"/>
      <c r="F1198" s="37"/>
      <c r="G1198" s="37"/>
      <c r="H1198" s="37"/>
      <c r="I1198" s="37"/>
      <c r="J1198" s="37"/>
      <c r="K1198" s="37"/>
      <c r="L1198" s="37"/>
      <c r="M1198" s="37"/>
      <c r="N1198" s="37"/>
      <c r="R1198" s="37"/>
      <c r="S1198" s="37"/>
    </row>
    <row r="1199" spans="3:19" x14ac:dyDescent="0.25">
      <c r="C1199" s="37"/>
      <c r="D1199" s="37"/>
      <c r="E1199" s="37"/>
      <c r="F1199" s="37"/>
      <c r="G1199" s="37"/>
      <c r="H1199" s="37"/>
      <c r="I1199" s="37"/>
      <c r="J1199" s="37"/>
      <c r="K1199" s="37"/>
      <c r="L1199" s="37"/>
      <c r="M1199" s="37"/>
      <c r="N1199" s="37"/>
      <c r="R1199" s="37"/>
      <c r="S1199" s="37"/>
    </row>
    <row r="1200" spans="3:19" x14ac:dyDescent="0.25">
      <c r="C1200" s="37"/>
      <c r="D1200" s="37"/>
      <c r="E1200" s="37"/>
      <c r="F1200" s="37"/>
      <c r="G1200" s="37"/>
      <c r="H1200" s="37"/>
      <c r="I1200" s="37"/>
      <c r="J1200" s="37"/>
      <c r="K1200" s="37"/>
      <c r="L1200" s="37"/>
      <c r="M1200" s="37"/>
      <c r="N1200" s="37"/>
      <c r="R1200" s="37"/>
      <c r="S1200" s="37"/>
    </row>
    <row r="1201" spans="3:19" x14ac:dyDescent="0.25">
      <c r="C1201" s="37"/>
      <c r="D1201" s="37"/>
      <c r="E1201" s="37"/>
      <c r="F1201" s="37"/>
      <c r="G1201" s="37"/>
      <c r="H1201" s="37"/>
      <c r="I1201" s="37"/>
      <c r="J1201" s="37"/>
      <c r="K1201" s="37"/>
      <c r="L1201" s="37"/>
      <c r="M1201" s="37"/>
      <c r="N1201" s="37"/>
      <c r="R1201" s="37"/>
      <c r="S1201" s="37"/>
    </row>
    <row r="1202" spans="3:19" x14ac:dyDescent="0.25">
      <c r="C1202" s="37"/>
      <c r="D1202" s="37"/>
      <c r="E1202" s="37"/>
      <c r="F1202" s="37"/>
      <c r="G1202" s="37"/>
      <c r="H1202" s="37"/>
      <c r="I1202" s="37"/>
      <c r="J1202" s="37"/>
      <c r="K1202" s="37"/>
      <c r="L1202" s="37"/>
      <c r="M1202" s="37"/>
      <c r="N1202" s="37"/>
      <c r="R1202" s="37"/>
      <c r="S1202" s="37"/>
    </row>
    <row r="1203" spans="3:19" x14ac:dyDescent="0.25">
      <c r="C1203" s="37"/>
      <c r="D1203" s="37"/>
      <c r="E1203" s="37"/>
      <c r="F1203" s="37"/>
      <c r="G1203" s="37"/>
      <c r="H1203" s="37"/>
      <c r="I1203" s="37"/>
      <c r="J1203" s="37"/>
      <c r="K1203" s="37"/>
      <c r="L1203" s="37"/>
      <c r="M1203" s="37"/>
      <c r="N1203" s="37"/>
      <c r="R1203" s="37"/>
      <c r="S1203" s="37"/>
    </row>
    <row r="1204" spans="3:19" x14ac:dyDescent="0.25">
      <c r="C1204" s="37"/>
      <c r="D1204" s="37"/>
      <c r="E1204" s="37"/>
      <c r="F1204" s="37"/>
      <c r="G1204" s="37"/>
      <c r="H1204" s="37"/>
      <c r="I1204" s="37"/>
      <c r="J1204" s="37"/>
      <c r="K1204" s="37"/>
      <c r="L1204" s="37"/>
      <c r="M1204" s="37"/>
      <c r="N1204" s="37"/>
      <c r="R1204" s="37"/>
      <c r="S1204" s="37"/>
    </row>
    <row r="1205" spans="3:19" x14ac:dyDescent="0.25">
      <c r="C1205" s="37"/>
      <c r="D1205" s="37"/>
      <c r="E1205" s="37"/>
      <c r="F1205" s="37"/>
      <c r="G1205" s="37"/>
      <c r="H1205" s="37"/>
      <c r="I1205" s="37"/>
      <c r="J1205" s="37"/>
      <c r="K1205" s="37"/>
      <c r="L1205" s="37"/>
      <c r="M1205" s="37"/>
      <c r="N1205" s="37"/>
      <c r="R1205" s="37"/>
      <c r="S1205" s="37"/>
    </row>
    <row r="1206" spans="3:19" x14ac:dyDescent="0.25">
      <c r="C1206" s="37"/>
      <c r="D1206" s="37"/>
      <c r="E1206" s="37"/>
      <c r="F1206" s="37"/>
      <c r="G1206" s="37"/>
      <c r="H1206" s="37"/>
      <c r="I1206" s="37"/>
      <c r="J1206" s="37"/>
      <c r="K1206" s="37"/>
      <c r="L1206" s="37"/>
      <c r="M1206" s="37"/>
      <c r="N1206" s="37"/>
      <c r="R1206" s="37"/>
      <c r="S1206" s="37"/>
    </row>
    <row r="1207" spans="3:19" x14ac:dyDescent="0.25">
      <c r="C1207" s="37"/>
      <c r="D1207" s="37"/>
      <c r="E1207" s="37"/>
      <c r="F1207" s="37"/>
      <c r="G1207" s="37"/>
      <c r="H1207" s="37"/>
      <c r="I1207" s="37"/>
      <c r="J1207" s="37"/>
      <c r="K1207" s="37"/>
      <c r="L1207" s="37"/>
      <c r="M1207" s="37"/>
      <c r="N1207" s="37"/>
      <c r="R1207" s="37"/>
      <c r="S1207" s="37"/>
    </row>
    <row r="1208" spans="3:19" x14ac:dyDescent="0.25">
      <c r="C1208" s="37"/>
      <c r="D1208" s="37"/>
      <c r="E1208" s="37"/>
      <c r="F1208" s="37"/>
      <c r="G1208" s="37"/>
      <c r="H1208" s="37"/>
      <c r="I1208" s="37"/>
      <c r="J1208" s="37"/>
      <c r="K1208" s="37"/>
      <c r="L1208" s="37"/>
      <c r="M1208" s="37"/>
      <c r="N1208" s="37"/>
      <c r="R1208" s="37"/>
      <c r="S1208" s="37"/>
    </row>
    <row r="1209" spans="3:19" x14ac:dyDescent="0.25">
      <c r="C1209" s="37"/>
      <c r="D1209" s="37"/>
      <c r="E1209" s="37"/>
      <c r="F1209" s="37"/>
      <c r="G1209" s="37"/>
      <c r="H1209" s="37"/>
      <c r="I1209" s="37"/>
      <c r="J1209" s="37"/>
      <c r="K1209" s="37"/>
      <c r="L1209" s="37"/>
      <c r="M1209" s="37"/>
      <c r="N1209" s="37"/>
      <c r="R1209" s="37"/>
      <c r="S1209" s="37"/>
    </row>
    <row r="1210" spans="3:19" x14ac:dyDescent="0.25">
      <c r="C1210" s="37"/>
      <c r="D1210" s="37"/>
      <c r="E1210" s="37"/>
      <c r="F1210" s="37"/>
      <c r="G1210" s="37"/>
      <c r="H1210" s="37"/>
      <c r="I1210" s="37"/>
      <c r="J1210" s="37"/>
      <c r="K1210" s="37"/>
      <c r="L1210" s="37"/>
      <c r="M1210" s="37"/>
      <c r="N1210" s="37"/>
      <c r="R1210" s="37"/>
      <c r="S1210" s="37"/>
    </row>
    <row r="1211" spans="3:19" x14ac:dyDescent="0.25">
      <c r="C1211" s="37"/>
      <c r="D1211" s="37"/>
      <c r="E1211" s="37"/>
      <c r="F1211" s="37"/>
      <c r="G1211" s="37"/>
      <c r="H1211" s="37"/>
      <c r="I1211" s="37"/>
      <c r="J1211" s="37"/>
      <c r="K1211" s="37"/>
      <c r="L1211" s="37"/>
      <c r="M1211" s="37"/>
      <c r="N1211" s="37"/>
      <c r="R1211" s="37"/>
      <c r="S1211" s="37"/>
    </row>
    <row r="1212" spans="3:19" x14ac:dyDescent="0.25">
      <c r="C1212" s="37"/>
      <c r="D1212" s="37"/>
      <c r="E1212" s="37"/>
      <c r="F1212" s="37"/>
      <c r="G1212" s="37"/>
      <c r="H1212" s="37"/>
      <c r="I1212" s="37"/>
      <c r="J1212" s="37"/>
      <c r="K1212" s="37"/>
      <c r="L1212" s="37"/>
      <c r="M1212" s="37"/>
      <c r="N1212" s="37"/>
      <c r="R1212" s="37"/>
      <c r="S1212" s="37"/>
    </row>
    <row r="1213" spans="3:19" x14ac:dyDescent="0.25">
      <c r="C1213" s="37"/>
      <c r="D1213" s="37"/>
      <c r="E1213" s="37"/>
      <c r="F1213" s="37"/>
      <c r="G1213" s="37"/>
      <c r="H1213" s="37"/>
      <c r="I1213" s="37"/>
      <c r="J1213" s="37"/>
      <c r="K1213" s="37"/>
      <c r="L1213" s="37"/>
      <c r="M1213" s="37"/>
      <c r="N1213" s="37"/>
      <c r="R1213" s="37"/>
      <c r="S1213" s="37"/>
    </row>
    <row r="1214" spans="3:19" x14ac:dyDescent="0.25">
      <c r="C1214" s="37"/>
      <c r="D1214" s="37"/>
      <c r="E1214" s="37"/>
      <c r="F1214" s="37"/>
      <c r="G1214" s="37"/>
      <c r="H1214" s="37"/>
      <c r="I1214" s="37"/>
      <c r="J1214" s="37"/>
      <c r="K1214" s="37"/>
      <c r="L1214" s="37"/>
      <c r="M1214" s="37"/>
      <c r="N1214" s="37"/>
      <c r="R1214" s="37"/>
      <c r="S1214" s="37"/>
    </row>
    <row r="1215" spans="3:19" x14ac:dyDescent="0.25">
      <c r="C1215" s="37"/>
      <c r="D1215" s="37"/>
      <c r="E1215" s="37"/>
      <c r="F1215" s="37"/>
      <c r="G1215" s="37"/>
      <c r="H1215" s="37"/>
      <c r="I1215" s="37"/>
      <c r="J1215" s="37"/>
      <c r="K1215" s="37"/>
      <c r="L1215" s="37"/>
      <c r="M1215" s="37"/>
      <c r="N1215" s="37"/>
      <c r="R1215" s="37"/>
      <c r="S1215" s="37"/>
    </row>
    <row r="1216" spans="3:19" x14ac:dyDescent="0.25">
      <c r="C1216" s="37"/>
      <c r="D1216" s="37"/>
      <c r="E1216" s="37"/>
      <c r="F1216" s="37"/>
      <c r="G1216" s="37"/>
      <c r="H1216" s="37"/>
      <c r="I1216" s="37"/>
      <c r="J1216" s="37"/>
      <c r="K1216" s="37"/>
      <c r="L1216" s="37"/>
      <c r="M1216" s="37"/>
      <c r="N1216" s="37"/>
      <c r="R1216" s="37"/>
      <c r="S1216" s="37"/>
    </row>
    <row r="1217" spans="3:19" x14ac:dyDescent="0.25">
      <c r="C1217" s="37"/>
      <c r="D1217" s="37"/>
      <c r="E1217" s="37"/>
      <c r="F1217" s="37"/>
      <c r="G1217" s="37"/>
      <c r="H1217" s="37"/>
      <c r="I1217" s="37"/>
      <c r="J1217" s="37"/>
      <c r="K1217" s="37"/>
      <c r="L1217" s="37"/>
      <c r="M1217" s="37"/>
      <c r="N1217" s="37"/>
      <c r="R1217" s="37"/>
      <c r="S1217" s="37"/>
    </row>
    <row r="1218" spans="3:19" x14ac:dyDescent="0.25">
      <c r="C1218" s="37"/>
      <c r="D1218" s="37"/>
      <c r="E1218" s="37"/>
      <c r="F1218" s="37"/>
      <c r="G1218" s="37"/>
      <c r="H1218" s="37"/>
      <c r="I1218" s="37"/>
      <c r="J1218" s="37"/>
      <c r="K1218" s="37"/>
      <c r="L1218" s="37"/>
      <c r="M1218" s="37"/>
      <c r="N1218" s="37"/>
      <c r="R1218" s="37"/>
      <c r="S1218" s="37"/>
    </row>
    <row r="1219" spans="3:19" x14ac:dyDescent="0.25">
      <c r="C1219" s="37"/>
      <c r="D1219" s="37"/>
      <c r="E1219" s="37"/>
      <c r="F1219" s="37"/>
      <c r="G1219" s="37"/>
      <c r="H1219" s="37"/>
      <c r="I1219" s="37"/>
      <c r="J1219" s="37"/>
      <c r="K1219" s="37"/>
      <c r="L1219" s="37"/>
      <c r="M1219" s="37"/>
      <c r="N1219" s="37"/>
      <c r="R1219" s="37"/>
      <c r="S1219" s="37"/>
    </row>
    <row r="1220" spans="3:19" x14ac:dyDescent="0.25">
      <c r="C1220" s="37"/>
      <c r="D1220" s="37"/>
      <c r="E1220" s="37"/>
      <c r="F1220" s="37"/>
      <c r="G1220" s="37"/>
      <c r="H1220" s="37"/>
      <c r="I1220" s="37"/>
      <c r="J1220" s="37"/>
      <c r="K1220" s="37"/>
      <c r="L1220" s="37"/>
      <c r="M1220" s="37"/>
      <c r="N1220" s="37"/>
      <c r="R1220" s="37"/>
      <c r="S1220" s="37"/>
    </row>
    <row r="1221" spans="3:19" x14ac:dyDescent="0.25">
      <c r="C1221" s="37"/>
      <c r="D1221" s="37"/>
      <c r="E1221" s="37"/>
      <c r="F1221" s="37"/>
      <c r="G1221" s="37"/>
      <c r="H1221" s="37"/>
      <c r="I1221" s="37"/>
      <c r="J1221" s="37"/>
      <c r="K1221" s="37"/>
      <c r="L1221" s="37"/>
      <c r="M1221" s="37"/>
      <c r="N1221" s="37"/>
      <c r="R1221" s="37"/>
      <c r="S1221" s="37"/>
    </row>
    <row r="1222" spans="3:19" x14ac:dyDescent="0.25">
      <c r="C1222" s="37"/>
      <c r="D1222" s="37"/>
      <c r="E1222" s="37"/>
      <c r="F1222" s="37"/>
      <c r="G1222" s="37"/>
      <c r="H1222" s="37"/>
      <c r="I1222" s="37"/>
      <c r="J1222" s="37"/>
      <c r="K1222" s="37"/>
      <c r="L1222" s="37"/>
      <c r="M1222" s="37"/>
      <c r="N1222" s="37"/>
      <c r="R1222" s="37"/>
      <c r="S1222" s="37"/>
    </row>
    <row r="1223" spans="3:19" x14ac:dyDescent="0.25">
      <c r="C1223" s="37"/>
      <c r="D1223" s="37"/>
      <c r="E1223" s="37"/>
      <c r="F1223" s="37"/>
      <c r="G1223" s="37"/>
      <c r="H1223" s="37"/>
      <c r="I1223" s="37"/>
      <c r="J1223" s="37"/>
      <c r="K1223" s="37"/>
      <c r="L1223" s="37"/>
      <c r="M1223" s="37"/>
      <c r="N1223" s="37"/>
      <c r="R1223" s="37"/>
      <c r="S1223" s="37"/>
    </row>
    <row r="1224" spans="3:19" x14ac:dyDescent="0.25">
      <c r="C1224" s="37"/>
      <c r="D1224" s="37"/>
      <c r="E1224" s="37"/>
      <c r="F1224" s="37"/>
      <c r="G1224" s="37"/>
      <c r="H1224" s="37"/>
      <c r="I1224" s="37"/>
      <c r="J1224" s="37"/>
      <c r="K1224" s="37"/>
      <c r="L1224" s="37"/>
      <c r="M1224" s="37"/>
      <c r="N1224" s="37"/>
      <c r="R1224" s="37"/>
      <c r="S1224" s="37"/>
    </row>
    <row r="1225" spans="3:19" x14ac:dyDescent="0.25">
      <c r="C1225" s="37"/>
      <c r="D1225" s="37"/>
      <c r="E1225" s="37"/>
      <c r="F1225" s="37"/>
      <c r="G1225" s="37"/>
      <c r="H1225" s="37"/>
      <c r="I1225" s="37"/>
      <c r="J1225" s="37"/>
      <c r="K1225" s="37"/>
      <c r="L1225" s="37"/>
      <c r="M1225" s="37"/>
      <c r="N1225" s="37"/>
      <c r="R1225" s="37"/>
      <c r="S1225" s="37"/>
    </row>
    <row r="1226" spans="3:19" x14ac:dyDescent="0.25">
      <c r="C1226" s="37"/>
      <c r="D1226" s="37"/>
      <c r="E1226" s="37"/>
      <c r="F1226" s="37"/>
      <c r="G1226" s="37"/>
      <c r="H1226" s="37"/>
      <c r="I1226" s="37"/>
      <c r="J1226" s="37"/>
      <c r="K1226" s="37"/>
      <c r="L1226" s="37"/>
      <c r="M1226" s="37"/>
      <c r="N1226" s="37"/>
      <c r="R1226" s="37"/>
      <c r="S1226" s="37"/>
    </row>
    <row r="1227" spans="3:19" x14ac:dyDescent="0.25">
      <c r="C1227" s="37"/>
      <c r="D1227" s="37"/>
      <c r="E1227" s="37"/>
      <c r="F1227" s="37"/>
      <c r="G1227" s="37"/>
      <c r="H1227" s="37"/>
      <c r="I1227" s="37"/>
      <c r="J1227" s="37"/>
      <c r="K1227" s="37"/>
      <c r="L1227" s="37"/>
      <c r="M1227" s="37"/>
      <c r="N1227" s="37"/>
      <c r="R1227" s="37"/>
      <c r="S1227" s="37"/>
    </row>
    <row r="1228" spans="3:19" x14ac:dyDescent="0.25">
      <c r="C1228" s="37"/>
      <c r="D1228" s="37"/>
      <c r="E1228" s="37"/>
      <c r="F1228" s="37"/>
      <c r="G1228" s="37"/>
      <c r="H1228" s="37"/>
      <c r="I1228" s="37"/>
      <c r="J1228" s="37"/>
      <c r="K1228" s="37"/>
      <c r="L1228" s="37"/>
      <c r="M1228" s="37"/>
      <c r="N1228" s="37"/>
      <c r="R1228" s="37"/>
      <c r="S1228" s="37"/>
    </row>
    <row r="1229" spans="3:19" x14ac:dyDescent="0.25">
      <c r="C1229" s="37"/>
      <c r="D1229" s="37"/>
      <c r="E1229" s="37"/>
      <c r="F1229" s="37"/>
      <c r="G1229" s="37"/>
      <c r="H1229" s="37"/>
      <c r="I1229" s="37"/>
      <c r="J1229" s="37"/>
      <c r="K1229" s="37"/>
      <c r="L1229" s="37"/>
      <c r="M1229" s="37"/>
      <c r="N1229" s="37"/>
      <c r="R1229" s="37"/>
      <c r="S1229" s="37"/>
    </row>
    <row r="1230" spans="3:19" x14ac:dyDescent="0.25">
      <c r="C1230" s="37"/>
      <c r="D1230" s="37"/>
      <c r="E1230" s="37"/>
      <c r="F1230" s="37"/>
      <c r="G1230" s="37"/>
      <c r="H1230" s="37"/>
      <c r="I1230" s="37"/>
      <c r="J1230" s="37"/>
      <c r="K1230" s="37"/>
      <c r="L1230" s="37"/>
      <c r="M1230" s="37"/>
      <c r="N1230" s="37"/>
      <c r="R1230" s="37"/>
      <c r="S1230" s="37"/>
    </row>
    <row r="1231" spans="3:19" x14ac:dyDescent="0.25">
      <c r="C1231" s="37"/>
      <c r="D1231" s="37"/>
      <c r="E1231" s="37"/>
      <c r="F1231" s="37"/>
      <c r="G1231" s="37"/>
      <c r="H1231" s="37"/>
      <c r="I1231" s="37"/>
      <c r="J1231" s="37"/>
      <c r="K1231" s="37"/>
      <c r="L1231" s="37"/>
      <c r="M1231" s="37"/>
      <c r="N1231" s="37"/>
      <c r="R1231" s="37"/>
      <c r="S1231" s="37"/>
    </row>
    <row r="1232" spans="3:19" x14ac:dyDescent="0.25">
      <c r="C1232" s="37"/>
      <c r="D1232" s="37"/>
      <c r="E1232" s="37"/>
      <c r="F1232" s="37"/>
      <c r="G1232" s="37"/>
      <c r="H1232" s="37"/>
      <c r="I1232" s="37"/>
      <c r="J1232" s="37"/>
      <c r="K1232" s="37"/>
      <c r="L1232" s="37"/>
      <c r="M1232" s="37"/>
      <c r="N1232" s="37"/>
      <c r="R1232" s="37"/>
      <c r="S1232" s="37"/>
    </row>
    <row r="1233" spans="3:19" x14ac:dyDescent="0.25">
      <c r="C1233" s="37"/>
      <c r="D1233" s="37"/>
      <c r="E1233" s="37"/>
      <c r="F1233" s="37"/>
      <c r="G1233" s="37"/>
      <c r="H1233" s="37"/>
      <c r="I1233" s="37"/>
      <c r="J1233" s="37"/>
      <c r="K1233" s="37"/>
      <c r="L1233" s="37"/>
      <c r="M1233" s="37"/>
      <c r="N1233" s="37"/>
      <c r="R1233" s="37"/>
      <c r="S1233" s="37"/>
    </row>
    <row r="1234" spans="3:19" x14ac:dyDescent="0.25">
      <c r="C1234" s="37"/>
      <c r="D1234" s="37"/>
      <c r="E1234" s="37"/>
      <c r="F1234" s="37"/>
      <c r="G1234" s="37"/>
      <c r="H1234" s="37"/>
      <c r="I1234" s="37"/>
      <c r="J1234" s="37"/>
      <c r="K1234" s="37"/>
      <c r="L1234" s="37"/>
      <c r="M1234" s="37"/>
      <c r="N1234" s="37"/>
      <c r="R1234" s="37"/>
      <c r="S1234" s="37"/>
    </row>
    <row r="1235" spans="3:19" x14ac:dyDescent="0.25">
      <c r="C1235" s="37"/>
      <c r="D1235" s="37"/>
      <c r="E1235" s="37"/>
      <c r="F1235" s="37"/>
      <c r="G1235" s="37"/>
      <c r="H1235" s="37"/>
      <c r="I1235" s="37"/>
      <c r="J1235" s="37"/>
      <c r="K1235" s="37"/>
      <c r="L1235" s="37"/>
      <c r="M1235" s="37"/>
      <c r="N1235" s="37"/>
      <c r="R1235" s="37"/>
      <c r="S1235" s="37"/>
    </row>
    <row r="1236" spans="3:19" x14ac:dyDescent="0.25">
      <c r="C1236" s="37"/>
      <c r="D1236" s="37"/>
      <c r="E1236" s="37"/>
      <c r="F1236" s="37"/>
      <c r="G1236" s="37"/>
      <c r="H1236" s="37"/>
      <c r="I1236" s="37"/>
      <c r="J1236" s="37"/>
      <c r="K1236" s="37"/>
      <c r="L1236" s="37"/>
      <c r="M1236" s="37"/>
      <c r="N1236" s="37"/>
      <c r="R1236" s="37"/>
      <c r="S1236" s="37"/>
    </row>
    <row r="1237" spans="3:19" x14ac:dyDescent="0.25">
      <c r="C1237" s="37"/>
      <c r="D1237" s="37"/>
      <c r="E1237" s="37"/>
      <c r="F1237" s="37"/>
      <c r="G1237" s="37"/>
      <c r="H1237" s="37"/>
      <c r="I1237" s="37"/>
      <c r="J1237" s="37"/>
      <c r="K1237" s="37"/>
      <c r="L1237" s="37"/>
      <c r="M1237" s="37"/>
      <c r="N1237" s="37"/>
      <c r="R1237" s="37"/>
      <c r="S1237" s="37"/>
    </row>
    <row r="1238" spans="3:19" x14ac:dyDescent="0.25">
      <c r="C1238" s="37"/>
      <c r="D1238" s="37"/>
      <c r="E1238" s="37"/>
      <c r="F1238" s="37"/>
      <c r="G1238" s="37"/>
      <c r="H1238" s="37"/>
      <c r="I1238" s="37"/>
      <c r="J1238" s="37"/>
      <c r="K1238" s="37"/>
      <c r="L1238" s="37"/>
      <c r="M1238" s="37"/>
      <c r="N1238" s="37"/>
      <c r="R1238" s="37"/>
      <c r="S1238" s="37"/>
    </row>
    <row r="1239" spans="3:19" x14ac:dyDescent="0.25">
      <c r="C1239" s="37"/>
      <c r="D1239" s="37"/>
      <c r="E1239" s="37"/>
      <c r="F1239" s="37"/>
      <c r="G1239" s="37"/>
      <c r="H1239" s="37"/>
      <c r="I1239" s="37"/>
      <c r="J1239" s="37"/>
      <c r="K1239" s="37"/>
      <c r="L1239" s="37"/>
      <c r="M1239" s="37"/>
      <c r="N1239" s="37"/>
      <c r="R1239" s="37"/>
      <c r="S1239" s="37"/>
    </row>
    <row r="1240" spans="3:19" x14ac:dyDescent="0.25">
      <c r="C1240" s="37"/>
      <c r="D1240" s="37"/>
      <c r="E1240" s="37"/>
      <c r="F1240" s="37"/>
      <c r="G1240" s="37"/>
      <c r="H1240" s="37"/>
      <c r="I1240" s="37"/>
      <c r="J1240" s="37"/>
      <c r="K1240" s="37"/>
      <c r="L1240" s="37"/>
      <c r="M1240" s="37"/>
      <c r="N1240" s="37"/>
      <c r="R1240" s="37"/>
      <c r="S1240" s="37"/>
    </row>
    <row r="1241" spans="3:19" x14ac:dyDescent="0.25">
      <c r="C1241" s="37"/>
      <c r="D1241" s="37"/>
      <c r="E1241" s="37"/>
      <c r="F1241" s="37"/>
      <c r="G1241" s="37"/>
      <c r="H1241" s="37"/>
      <c r="I1241" s="37"/>
      <c r="J1241" s="37"/>
      <c r="K1241" s="37"/>
      <c r="L1241" s="37"/>
      <c r="M1241" s="37"/>
      <c r="N1241" s="37"/>
      <c r="R1241" s="37"/>
      <c r="S1241" s="37"/>
    </row>
    <row r="1242" spans="3:19" x14ac:dyDescent="0.25">
      <c r="C1242" s="37"/>
      <c r="D1242" s="37"/>
      <c r="E1242" s="37"/>
      <c r="F1242" s="37"/>
      <c r="G1242" s="37"/>
      <c r="H1242" s="37"/>
      <c r="I1242" s="37"/>
      <c r="J1242" s="37"/>
      <c r="K1242" s="37"/>
      <c r="L1242" s="37"/>
      <c r="M1242" s="37"/>
      <c r="N1242" s="37"/>
      <c r="R1242" s="37"/>
      <c r="S1242" s="37"/>
    </row>
    <row r="1243" spans="3:19" x14ac:dyDescent="0.25">
      <c r="C1243" s="37"/>
      <c r="D1243" s="37"/>
      <c r="E1243" s="37"/>
      <c r="F1243" s="37"/>
      <c r="G1243" s="37"/>
      <c r="H1243" s="37"/>
      <c r="I1243" s="37"/>
      <c r="J1243" s="37"/>
      <c r="K1243" s="37"/>
      <c r="L1243" s="37"/>
      <c r="M1243" s="37"/>
      <c r="N1243" s="37"/>
      <c r="R1243" s="37"/>
      <c r="S1243" s="37"/>
    </row>
    <row r="1244" spans="3:19" x14ac:dyDescent="0.25">
      <c r="C1244" s="37"/>
      <c r="D1244" s="37"/>
      <c r="E1244" s="37"/>
      <c r="F1244" s="37"/>
      <c r="G1244" s="37"/>
      <c r="H1244" s="37"/>
      <c r="I1244" s="37"/>
      <c r="J1244" s="37"/>
      <c r="K1244" s="37"/>
      <c r="L1244" s="37"/>
      <c r="M1244" s="37"/>
      <c r="N1244" s="37"/>
      <c r="R1244" s="37"/>
      <c r="S1244" s="37"/>
    </row>
    <row r="1245" spans="3:19" x14ac:dyDescent="0.25">
      <c r="C1245" s="37"/>
      <c r="D1245" s="37"/>
      <c r="E1245" s="37"/>
      <c r="F1245" s="37"/>
      <c r="G1245" s="37"/>
      <c r="H1245" s="37"/>
      <c r="I1245" s="37"/>
      <c r="J1245" s="37"/>
      <c r="K1245" s="37"/>
      <c r="L1245" s="37"/>
      <c r="M1245" s="37"/>
      <c r="N1245" s="37"/>
      <c r="R1245" s="37"/>
      <c r="S1245" s="37"/>
    </row>
    <row r="1246" spans="3:19" x14ac:dyDescent="0.25">
      <c r="C1246" s="37"/>
      <c r="D1246" s="37"/>
      <c r="E1246" s="37"/>
      <c r="F1246" s="37"/>
      <c r="G1246" s="37"/>
      <c r="H1246" s="37"/>
      <c r="I1246" s="37"/>
      <c r="J1246" s="37"/>
      <c r="K1246" s="37"/>
      <c r="L1246" s="37"/>
      <c r="M1246" s="37"/>
      <c r="N1246" s="37"/>
      <c r="R1246" s="37"/>
      <c r="S1246" s="37"/>
    </row>
    <row r="1247" spans="3:19" x14ac:dyDescent="0.25">
      <c r="C1247" s="37"/>
      <c r="D1247" s="37"/>
      <c r="E1247" s="37"/>
      <c r="F1247" s="37"/>
      <c r="G1247" s="37"/>
      <c r="H1247" s="37"/>
      <c r="I1247" s="37"/>
      <c r="J1247" s="37"/>
      <c r="K1247" s="37"/>
      <c r="L1247" s="37"/>
      <c r="M1247" s="37"/>
      <c r="N1247" s="37"/>
      <c r="R1247" s="37"/>
      <c r="S1247" s="37"/>
    </row>
    <row r="1248" spans="3:19" x14ac:dyDescent="0.25">
      <c r="C1248" s="37"/>
      <c r="D1248" s="37"/>
      <c r="E1248" s="37"/>
      <c r="F1248" s="37"/>
      <c r="G1248" s="37"/>
      <c r="H1248" s="37"/>
      <c r="I1248" s="37"/>
      <c r="J1248" s="37"/>
      <c r="K1248" s="37"/>
      <c r="L1248" s="37"/>
      <c r="M1248" s="37"/>
      <c r="N1248" s="37"/>
      <c r="R1248" s="37"/>
      <c r="S1248" s="37"/>
    </row>
    <row r="1249" spans="3:19" x14ac:dyDescent="0.25">
      <c r="C1249" s="37"/>
      <c r="D1249" s="37"/>
      <c r="E1249" s="37"/>
      <c r="F1249" s="37"/>
      <c r="G1249" s="37"/>
      <c r="H1249" s="37"/>
      <c r="I1249" s="37"/>
      <c r="J1249" s="37"/>
      <c r="K1249" s="37"/>
      <c r="L1249" s="37"/>
      <c r="M1249" s="37"/>
      <c r="N1249" s="37"/>
      <c r="R1249" s="37"/>
      <c r="S1249" s="37"/>
    </row>
    <row r="1250" spans="3:19" x14ac:dyDescent="0.25">
      <c r="C1250" s="37"/>
      <c r="D1250" s="37"/>
      <c r="E1250" s="37"/>
      <c r="F1250" s="37"/>
      <c r="G1250" s="37"/>
      <c r="H1250" s="37"/>
      <c r="I1250" s="37"/>
      <c r="J1250" s="37"/>
      <c r="K1250" s="37"/>
      <c r="L1250" s="37"/>
      <c r="M1250" s="37"/>
      <c r="N1250" s="37"/>
      <c r="R1250" s="37"/>
      <c r="S1250" s="37"/>
    </row>
    <row r="1251" spans="3:19" x14ac:dyDescent="0.25">
      <c r="C1251" s="37"/>
      <c r="D1251" s="37"/>
      <c r="E1251" s="37"/>
      <c r="F1251" s="37"/>
      <c r="G1251" s="37"/>
      <c r="H1251" s="37"/>
      <c r="I1251" s="37"/>
      <c r="J1251" s="37"/>
      <c r="K1251" s="37"/>
      <c r="L1251" s="37"/>
      <c r="M1251" s="37"/>
      <c r="N1251" s="37"/>
      <c r="R1251" s="37"/>
      <c r="S1251" s="37"/>
    </row>
    <row r="1252" spans="3:19" x14ac:dyDescent="0.25">
      <c r="C1252" s="37"/>
      <c r="D1252" s="37"/>
      <c r="E1252" s="37"/>
      <c r="F1252" s="37"/>
      <c r="G1252" s="37"/>
      <c r="H1252" s="37"/>
      <c r="I1252" s="37"/>
      <c r="J1252" s="37"/>
      <c r="K1252" s="37"/>
      <c r="L1252" s="37"/>
      <c r="M1252" s="37"/>
      <c r="N1252" s="37"/>
      <c r="R1252" s="37"/>
      <c r="S1252" s="37"/>
    </row>
    <row r="1253" spans="3:19" x14ac:dyDescent="0.25">
      <c r="C1253" s="37"/>
      <c r="D1253" s="37"/>
      <c r="E1253" s="37"/>
      <c r="F1253" s="37"/>
      <c r="G1253" s="37"/>
      <c r="H1253" s="37"/>
      <c r="I1253" s="37"/>
      <c r="J1253" s="37"/>
      <c r="K1253" s="37"/>
      <c r="L1253" s="37"/>
      <c r="M1253" s="37"/>
      <c r="N1253" s="37"/>
      <c r="R1253" s="37"/>
      <c r="S1253" s="37"/>
    </row>
    <row r="1254" spans="3:19" x14ac:dyDescent="0.25">
      <c r="C1254" s="37"/>
      <c r="D1254" s="37"/>
      <c r="E1254" s="37"/>
      <c r="F1254" s="37"/>
      <c r="G1254" s="37"/>
      <c r="H1254" s="37"/>
      <c r="I1254" s="37"/>
      <c r="J1254" s="37"/>
      <c r="K1254" s="37"/>
      <c r="L1254" s="37"/>
      <c r="M1254" s="37"/>
      <c r="N1254" s="37"/>
      <c r="R1254" s="37"/>
      <c r="S1254" s="37"/>
    </row>
    <row r="1255" spans="3:19" x14ac:dyDescent="0.25">
      <c r="C1255" s="37"/>
      <c r="D1255" s="37"/>
      <c r="E1255" s="37"/>
      <c r="F1255" s="37"/>
      <c r="G1255" s="37"/>
      <c r="H1255" s="37"/>
      <c r="I1255" s="37"/>
      <c r="J1255" s="37"/>
      <c r="K1255" s="37"/>
      <c r="L1255" s="37"/>
      <c r="M1255" s="37"/>
      <c r="N1255" s="37"/>
      <c r="R1255" s="37"/>
      <c r="S1255" s="37"/>
    </row>
    <row r="1256" spans="3:19" x14ac:dyDescent="0.25">
      <c r="C1256" s="37"/>
      <c r="D1256" s="37"/>
      <c r="E1256" s="37"/>
      <c r="F1256" s="37"/>
      <c r="G1256" s="37"/>
      <c r="H1256" s="37"/>
      <c r="I1256" s="37"/>
      <c r="J1256" s="37"/>
      <c r="K1256" s="37"/>
      <c r="L1256" s="37"/>
      <c r="M1256" s="37"/>
      <c r="N1256" s="37"/>
      <c r="R1256" s="37"/>
      <c r="S1256" s="37"/>
    </row>
    <row r="1257" spans="3:19" x14ac:dyDescent="0.25">
      <c r="C1257" s="37"/>
      <c r="D1257" s="37"/>
      <c r="E1257" s="37"/>
      <c r="F1257" s="37"/>
      <c r="G1257" s="37"/>
      <c r="H1257" s="37"/>
      <c r="I1257" s="37"/>
      <c r="J1257" s="37"/>
      <c r="K1257" s="37"/>
      <c r="L1257" s="37"/>
      <c r="M1257" s="37"/>
      <c r="N1257" s="37"/>
      <c r="R1257" s="37"/>
      <c r="S1257" s="37"/>
    </row>
    <row r="1258" spans="3:19" x14ac:dyDescent="0.25">
      <c r="C1258" s="37"/>
      <c r="D1258" s="37"/>
      <c r="E1258" s="37"/>
      <c r="F1258" s="37"/>
      <c r="G1258" s="37"/>
      <c r="H1258" s="37"/>
      <c r="I1258" s="37"/>
      <c r="J1258" s="37"/>
      <c r="K1258" s="37"/>
      <c r="L1258" s="37"/>
      <c r="M1258" s="37"/>
      <c r="N1258" s="37"/>
      <c r="R1258" s="37"/>
      <c r="S1258" s="37"/>
    </row>
    <row r="1259" spans="3:19" x14ac:dyDescent="0.25">
      <c r="C1259" s="37"/>
      <c r="D1259" s="37"/>
      <c r="E1259" s="37"/>
      <c r="F1259" s="37"/>
      <c r="G1259" s="37"/>
      <c r="H1259" s="37"/>
      <c r="I1259" s="37"/>
      <c r="J1259" s="37"/>
      <c r="K1259" s="37"/>
      <c r="L1259" s="37"/>
      <c r="M1259" s="37"/>
      <c r="N1259" s="37"/>
      <c r="R1259" s="37"/>
      <c r="S1259" s="37"/>
    </row>
    <row r="1260" spans="3:19" x14ac:dyDescent="0.25">
      <c r="C1260" s="37"/>
      <c r="D1260" s="37"/>
      <c r="E1260" s="37"/>
      <c r="F1260" s="37"/>
      <c r="G1260" s="37"/>
      <c r="H1260" s="37"/>
      <c r="I1260" s="37"/>
      <c r="J1260" s="37"/>
      <c r="K1260" s="37"/>
      <c r="L1260" s="37"/>
      <c r="M1260" s="37"/>
      <c r="N1260" s="37"/>
      <c r="R1260" s="37"/>
      <c r="S1260" s="37"/>
    </row>
    <row r="1261" spans="3:19" x14ac:dyDescent="0.25">
      <c r="C1261" s="37"/>
      <c r="D1261" s="37"/>
      <c r="E1261" s="37"/>
      <c r="F1261" s="37"/>
      <c r="G1261" s="37"/>
      <c r="H1261" s="37"/>
      <c r="I1261" s="37"/>
      <c r="J1261" s="37"/>
      <c r="K1261" s="37"/>
      <c r="L1261" s="37"/>
      <c r="M1261" s="37"/>
      <c r="N1261" s="37"/>
      <c r="R1261" s="37"/>
      <c r="S1261" s="37"/>
    </row>
    <row r="1262" spans="3:19" x14ac:dyDescent="0.25">
      <c r="C1262" s="37"/>
      <c r="D1262" s="37"/>
      <c r="E1262" s="37"/>
      <c r="F1262" s="37"/>
      <c r="G1262" s="37"/>
      <c r="H1262" s="37"/>
      <c r="I1262" s="37"/>
      <c r="J1262" s="37"/>
      <c r="K1262" s="37"/>
      <c r="L1262" s="37"/>
      <c r="M1262" s="37"/>
      <c r="N1262" s="37"/>
      <c r="R1262" s="37"/>
      <c r="S1262" s="37"/>
    </row>
    <row r="1263" spans="3:19" x14ac:dyDescent="0.25">
      <c r="C1263" s="37"/>
      <c r="D1263" s="37"/>
      <c r="E1263" s="37"/>
      <c r="F1263" s="37"/>
      <c r="G1263" s="37"/>
      <c r="H1263" s="37"/>
      <c r="I1263" s="37"/>
      <c r="J1263" s="37"/>
      <c r="K1263" s="37"/>
      <c r="L1263" s="37"/>
      <c r="M1263" s="37"/>
      <c r="N1263" s="37"/>
      <c r="R1263" s="37"/>
      <c r="S1263" s="37"/>
    </row>
    <row r="1264" spans="3:19" x14ac:dyDescent="0.25">
      <c r="C1264" s="37"/>
      <c r="D1264" s="37"/>
      <c r="E1264" s="37"/>
      <c r="F1264" s="37"/>
      <c r="G1264" s="37"/>
      <c r="H1264" s="37"/>
      <c r="I1264" s="37"/>
      <c r="J1264" s="37"/>
      <c r="K1264" s="37"/>
      <c r="L1264" s="37"/>
      <c r="M1264" s="37"/>
      <c r="N1264" s="37"/>
      <c r="R1264" s="37"/>
      <c r="S1264" s="37"/>
    </row>
    <row r="1265" spans="3:19" x14ac:dyDescent="0.25">
      <c r="C1265" s="37"/>
      <c r="D1265" s="37"/>
      <c r="E1265" s="37"/>
      <c r="F1265" s="37"/>
      <c r="G1265" s="37"/>
      <c r="H1265" s="37"/>
      <c r="I1265" s="37"/>
      <c r="J1265" s="37"/>
      <c r="K1265" s="37"/>
      <c r="L1265" s="37"/>
      <c r="M1265" s="37"/>
      <c r="N1265" s="37"/>
      <c r="R1265" s="37"/>
      <c r="S1265" s="37"/>
    </row>
    <row r="1266" spans="3:19" x14ac:dyDescent="0.25">
      <c r="C1266" s="37"/>
      <c r="D1266" s="37"/>
      <c r="E1266" s="37"/>
      <c r="F1266" s="37"/>
      <c r="G1266" s="37"/>
      <c r="H1266" s="37"/>
      <c r="I1266" s="37"/>
      <c r="J1266" s="37"/>
      <c r="K1266" s="37"/>
      <c r="L1266" s="37"/>
      <c r="M1266" s="37"/>
      <c r="N1266" s="37"/>
      <c r="R1266" s="37"/>
      <c r="S1266" s="37"/>
    </row>
    <row r="1267" spans="3:19" x14ac:dyDescent="0.25">
      <c r="C1267" s="37"/>
      <c r="D1267" s="37"/>
      <c r="E1267" s="37"/>
      <c r="F1267" s="37"/>
      <c r="G1267" s="37"/>
      <c r="H1267" s="37"/>
      <c r="I1267" s="37"/>
      <c r="J1267" s="37"/>
      <c r="K1267" s="37"/>
      <c r="L1267" s="37"/>
      <c r="M1267" s="37"/>
      <c r="N1267" s="37"/>
      <c r="R1267" s="37"/>
      <c r="S1267" s="37"/>
    </row>
    <row r="1268" spans="3:19" x14ac:dyDescent="0.25">
      <c r="C1268" s="37"/>
      <c r="D1268" s="37"/>
      <c r="E1268" s="37"/>
      <c r="F1268" s="37"/>
      <c r="G1268" s="37"/>
      <c r="H1268" s="37"/>
      <c r="I1268" s="37"/>
      <c r="J1268" s="37"/>
      <c r="K1268" s="37"/>
      <c r="L1268" s="37"/>
      <c r="M1268" s="37"/>
      <c r="N1268" s="37"/>
      <c r="R1268" s="37"/>
      <c r="S1268" s="37"/>
    </row>
    <row r="1269" spans="3:19" x14ac:dyDescent="0.25">
      <c r="C1269" s="37"/>
      <c r="D1269" s="37"/>
      <c r="E1269" s="37"/>
      <c r="F1269" s="37"/>
      <c r="G1269" s="37"/>
      <c r="H1269" s="37"/>
      <c r="I1269" s="37"/>
      <c r="J1269" s="37"/>
      <c r="K1269" s="37"/>
      <c r="L1269" s="37"/>
      <c r="M1269" s="37"/>
      <c r="N1269" s="37"/>
      <c r="R1269" s="37"/>
      <c r="S1269" s="37"/>
    </row>
    <row r="1270" spans="3:19" x14ac:dyDescent="0.25">
      <c r="C1270" s="37"/>
      <c r="D1270" s="37"/>
      <c r="E1270" s="37"/>
      <c r="F1270" s="37"/>
      <c r="G1270" s="37"/>
      <c r="H1270" s="37"/>
      <c r="I1270" s="37"/>
      <c r="J1270" s="37"/>
      <c r="K1270" s="37"/>
      <c r="L1270" s="37"/>
      <c r="M1270" s="37"/>
      <c r="N1270" s="37"/>
      <c r="R1270" s="37"/>
      <c r="S1270" s="37"/>
    </row>
    <row r="1271" spans="3:19" x14ac:dyDescent="0.25">
      <c r="C1271" s="37"/>
      <c r="D1271" s="37"/>
      <c r="E1271" s="37"/>
      <c r="F1271" s="37"/>
      <c r="G1271" s="37"/>
      <c r="H1271" s="37"/>
      <c r="I1271" s="37"/>
      <c r="J1271" s="37"/>
      <c r="K1271" s="37"/>
      <c r="L1271" s="37"/>
      <c r="M1271" s="37"/>
      <c r="N1271" s="37"/>
      <c r="R1271" s="37"/>
      <c r="S1271" s="37"/>
    </row>
    <row r="1272" spans="3:19" x14ac:dyDescent="0.25">
      <c r="C1272" s="37"/>
      <c r="D1272" s="37"/>
      <c r="E1272" s="37"/>
      <c r="F1272" s="37"/>
      <c r="G1272" s="37"/>
      <c r="H1272" s="37"/>
      <c r="I1272" s="37"/>
      <c r="J1272" s="37"/>
      <c r="K1272" s="37"/>
      <c r="L1272" s="37"/>
      <c r="M1272" s="37"/>
      <c r="N1272" s="37"/>
      <c r="R1272" s="37"/>
      <c r="S1272" s="37"/>
    </row>
    <row r="1273" spans="3:19" x14ac:dyDescent="0.25">
      <c r="C1273" s="37"/>
      <c r="D1273" s="37"/>
      <c r="E1273" s="37"/>
      <c r="F1273" s="37"/>
      <c r="G1273" s="37"/>
      <c r="H1273" s="37"/>
      <c r="I1273" s="37"/>
      <c r="J1273" s="37"/>
      <c r="K1273" s="37"/>
      <c r="L1273" s="37"/>
      <c r="M1273" s="37"/>
      <c r="N1273" s="37"/>
      <c r="R1273" s="37"/>
      <c r="S1273" s="37"/>
    </row>
    <row r="1274" spans="3:19" x14ac:dyDescent="0.25">
      <c r="C1274" s="37"/>
      <c r="D1274" s="37"/>
      <c r="E1274" s="37"/>
      <c r="F1274" s="37"/>
      <c r="G1274" s="37"/>
      <c r="H1274" s="37"/>
      <c r="I1274" s="37"/>
      <c r="J1274" s="37"/>
      <c r="K1274" s="37"/>
      <c r="L1274" s="37"/>
      <c r="M1274" s="37"/>
      <c r="N1274" s="37"/>
      <c r="R1274" s="37"/>
      <c r="S1274" s="37"/>
    </row>
    <row r="1275" spans="3:19" x14ac:dyDescent="0.25">
      <c r="C1275" s="37"/>
      <c r="D1275" s="37"/>
      <c r="E1275" s="37"/>
      <c r="F1275" s="37"/>
      <c r="G1275" s="37"/>
      <c r="H1275" s="37"/>
      <c r="I1275" s="37"/>
      <c r="J1275" s="37"/>
      <c r="K1275" s="37"/>
      <c r="L1275" s="37"/>
      <c r="M1275" s="37"/>
      <c r="N1275" s="37"/>
      <c r="R1275" s="37"/>
      <c r="S1275" s="37"/>
    </row>
    <row r="1276" spans="3:19" x14ac:dyDescent="0.25">
      <c r="C1276" s="37"/>
      <c r="D1276" s="37"/>
      <c r="E1276" s="37"/>
      <c r="F1276" s="37"/>
      <c r="G1276" s="37"/>
      <c r="H1276" s="37"/>
      <c r="I1276" s="37"/>
      <c r="J1276" s="37"/>
      <c r="K1276" s="37"/>
      <c r="L1276" s="37"/>
      <c r="M1276" s="37"/>
      <c r="N1276" s="37"/>
      <c r="R1276" s="37"/>
      <c r="S1276" s="37"/>
    </row>
    <row r="1277" spans="3:19" x14ac:dyDescent="0.25">
      <c r="C1277" s="37"/>
      <c r="D1277" s="37"/>
      <c r="E1277" s="37"/>
      <c r="F1277" s="37"/>
      <c r="G1277" s="37"/>
      <c r="H1277" s="37"/>
      <c r="I1277" s="37"/>
      <c r="J1277" s="37"/>
      <c r="K1277" s="37"/>
      <c r="L1277" s="37"/>
      <c r="M1277" s="37"/>
      <c r="N1277" s="37"/>
      <c r="R1277" s="37"/>
      <c r="S1277" s="37"/>
    </row>
    <row r="1278" spans="3:19" x14ac:dyDescent="0.25">
      <c r="C1278" s="37"/>
      <c r="D1278" s="37"/>
      <c r="E1278" s="37"/>
      <c r="F1278" s="37"/>
      <c r="G1278" s="37"/>
      <c r="H1278" s="37"/>
      <c r="I1278" s="37"/>
      <c r="J1278" s="37"/>
      <c r="K1278" s="37"/>
      <c r="L1278" s="37"/>
      <c r="M1278" s="37"/>
      <c r="N1278" s="37"/>
      <c r="R1278" s="37"/>
      <c r="S1278" s="37"/>
    </row>
    <row r="1279" spans="3:19" x14ac:dyDescent="0.25">
      <c r="C1279" s="37"/>
      <c r="D1279" s="37"/>
      <c r="E1279" s="37"/>
      <c r="F1279" s="37"/>
      <c r="G1279" s="37"/>
      <c r="H1279" s="37"/>
      <c r="I1279" s="37"/>
      <c r="J1279" s="37"/>
      <c r="K1279" s="37"/>
      <c r="L1279" s="37"/>
      <c r="M1279" s="37"/>
      <c r="N1279" s="37"/>
      <c r="R1279" s="37"/>
      <c r="S1279" s="37"/>
    </row>
    <row r="1280" spans="3:19" x14ac:dyDescent="0.25">
      <c r="C1280" s="37"/>
      <c r="D1280" s="37"/>
      <c r="E1280" s="37"/>
      <c r="F1280" s="37"/>
      <c r="G1280" s="37"/>
      <c r="H1280" s="37"/>
      <c r="I1280" s="37"/>
      <c r="J1280" s="37"/>
      <c r="K1280" s="37"/>
      <c r="L1280" s="37"/>
      <c r="M1280" s="37"/>
      <c r="N1280" s="37"/>
      <c r="R1280" s="37"/>
      <c r="S1280" s="37"/>
    </row>
    <row r="1281" spans="3:19" x14ac:dyDescent="0.25">
      <c r="C1281" s="37"/>
      <c r="D1281" s="37"/>
      <c r="E1281" s="37"/>
      <c r="F1281" s="37"/>
      <c r="G1281" s="37"/>
      <c r="H1281" s="37"/>
      <c r="I1281" s="37"/>
      <c r="J1281" s="37"/>
      <c r="K1281" s="37"/>
      <c r="L1281" s="37"/>
      <c r="M1281" s="37"/>
      <c r="N1281" s="37"/>
      <c r="R1281" s="37"/>
      <c r="S1281" s="37"/>
    </row>
    <row r="1282" spans="3:19" x14ac:dyDescent="0.25">
      <c r="C1282" s="37"/>
      <c r="D1282" s="37"/>
      <c r="E1282" s="37"/>
      <c r="F1282" s="37"/>
      <c r="G1282" s="37"/>
      <c r="H1282" s="37"/>
      <c r="I1282" s="37"/>
      <c r="J1282" s="37"/>
      <c r="K1282" s="37"/>
      <c r="L1282" s="37"/>
      <c r="M1282" s="37"/>
      <c r="N1282" s="37"/>
      <c r="R1282" s="37"/>
      <c r="S1282" s="37"/>
    </row>
    <row r="1283" spans="3:19" x14ac:dyDescent="0.25">
      <c r="C1283" s="37"/>
      <c r="D1283" s="37"/>
      <c r="E1283" s="37"/>
      <c r="F1283" s="37"/>
      <c r="G1283" s="37"/>
      <c r="H1283" s="37"/>
      <c r="I1283" s="37"/>
      <c r="J1283" s="37"/>
      <c r="K1283" s="37"/>
      <c r="L1283" s="37"/>
      <c r="M1283" s="37"/>
      <c r="N1283" s="37"/>
      <c r="R1283" s="37"/>
      <c r="S1283" s="37"/>
    </row>
    <row r="1284" spans="3:19" x14ac:dyDescent="0.25">
      <c r="C1284" s="37"/>
      <c r="D1284" s="37"/>
      <c r="E1284" s="37"/>
      <c r="F1284" s="37"/>
      <c r="G1284" s="37"/>
      <c r="H1284" s="37"/>
      <c r="I1284" s="37"/>
      <c r="J1284" s="37"/>
      <c r="K1284" s="37"/>
      <c r="L1284" s="37"/>
      <c r="M1284" s="37"/>
      <c r="N1284" s="37"/>
      <c r="R1284" s="37"/>
      <c r="S1284" s="37"/>
    </row>
    <row r="1285" spans="3:19" x14ac:dyDescent="0.25">
      <c r="C1285" s="37"/>
      <c r="D1285" s="37"/>
      <c r="E1285" s="37"/>
      <c r="F1285" s="37"/>
      <c r="G1285" s="37"/>
      <c r="H1285" s="37"/>
      <c r="I1285" s="37"/>
      <c r="J1285" s="37"/>
      <c r="K1285" s="37"/>
      <c r="L1285" s="37"/>
      <c r="M1285" s="37"/>
      <c r="N1285" s="37"/>
      <c r="R1285" s="37"/>
      <c r="S1285" s="37"/>
    </row>
    <row r="1286" spans="3:19" x14ac:dyDescent="0.25">
      <c r="C1286" s="37"/>
      <c r="D1286" s="37"/>
      <c r="E1286" s="37"/>
      <c r="F1286" s="37"/>
      <c r="G1286" s="37"/>
      <c r="H1286" s="37"/>
      <c r="I1286" s="37"/>
      <c r="J1286" s="37"/>
      <c r="K1286" s="37"/>
      <c r="L1286" s="37"/>
      <c r="M1286" s="37"/>
      <c r="N1286" s="37"/>
      <c r="R1286" s="37"/>
      <c r="S1286" s="37"/>
    </row>
    <row r="1287" spans="3:19" x14ac:dyDescent="0.25">
      <c r="C1287" s="37"/>
      <c r="D1287" s="37"/>
      <c r="E1287" s="37"/>
      <c r="F1287" s="37"/>
      <c r="G1287" s="37"/>
      <c r="H1287" s="37"/>
      <c r="I1287" s="37"/>
      <c r="J1287" s="37"/>
      <c r="K1287" s="37"/>
      <c r="L1287" s="37"/>
      <c r="M1287" s="37"/>
      <c r="N1287" s="37"/>
      <c r="R1287" s="37"/>
      <c r="S1287" s="37"/>
    </row>
    <row r="1288" spans="3:19" x14ac:dyDescent="0.25">
      <c r="C1288" s="37"/>
      <c r="D1288" s="37"/>
      <c r="E1288" s="37"/>
      <c r="F1288" s="37"/>
      <c r="G1288" s="37"/>
      <c r="H1288" s="37"/>
      <c r="I1288" s="37"/>
      <c r="J1288" s="37"/>
      <c r="K1288" s="37"/>
      <c r="L1288" s="37"/>
      <c r="M1288" s="37"/>
      <c r="N1288" s="37"/>
      <c r="R1288" s="37"/>
      <c r="S1288" s="37"/>
    </row>
    <row r="1289" spans="3:19" x14ac:dyDescent="0.25">
      <c r="C1289" s="37"/>
      <c r="D1289" s="37"/>
      <c r="E1289" s="37"/>
      <c r="F1289" s="37"/>
      <c r="G1289" s="37"/>
      <c r="H1289" s="37"/>
      <c r="I1289" s="37"/>
      <c r="J1289" s="37"/>
      <c r="K1289" s="37"/>
      <c r="L1289" s="37"/>
      <c r="M1289" s="37"/>
      <c r="N1289" s="37"/>
      <c r="R1289" s="37"/>
      <c r="S1289" s="37"/>
    </row>
    <row r="1290" spans="3:19" x14ac:dyDescent="0.25">
      <c r="C1290" s="37"/>
      <c r="D1290" s="37"/>
      <c r="E1290" s="37"/>
      <c r="F1290" s="37"/>
      <c r="G1290" s="37"/>
      <c r="H1290" s="37"/>
      <c r="I1290" s="37"/>
      <c r="J1290" s="37"/>
      <c r="K1290" s="37"/>
      <c r="L1290" s="37"/>
      <c r="M1290" s="37"/>
      <c r="N1290" s="37"/>
      <c r="R1290" s="37"/>
      <c r="S1290" s="37"/>
    </row>
    <row r="1291" spans="3:19" x14ac:dyDescent="0.25">
      <c r="C1291" s="37"/>
      <c r="D1291" s="37"/>
      <c r="E1291" s="37"/>
      <c r="F1291" s="37"/>
      <c r="G1291" s="37"/>
      <c r="H1291" s="37"/>
      <c r="I1291" s="37"/>
      <c r="J1291" s="37"/>
      <c r="K1291" s="37"/>
      <c r="L1291" s="37"/>
      <c r="M1291" s="37"/>
      <c r="N1291" s="37"/>
      <c r="R1291" s="37"/>
      <c r="S1291" s="37"/>
    </row>
    <row r="1292" spans="3:19" x14ac:dyDescent="0.25">
      <c r="C1292" s="37"/>
      <c r="D1292" s="37"/>
      <c r="E1292" s="37"/>
      <c r="F1292" s="37"/>
      <c r="G1292" s="37"/>
      <c r="H1292" s="37"/>
      <c r="I1292" s="37"/>
      <c r="J1292" s="37"/>
      <c r="K1292" s="37"/>
      <c r="L1292" s="37"/>
      <c r="M1292" s="37"/>
      <c r="N1292" s="37"/>
      <c r="R1292" s="37"/>
      <c r="S1292" s="37"/>
    </row>
    <row r="1293" spans="3:19" x14ac:dyDescent="0.25">
      <c r="C1293" s="37"/>
      <c r="D1293" s="37"/>
      <c r="E1293" s="37"/>
      <c r="F1293" s="37"/>
      <c r="G1293" s="37"/>
      <c r="H1293" s="37"/>
      <c r="I1293" s="37"/>
      <c r="J1293" s="37"/>
      <c r="K1293" s="37"/>
      <c r="L1293" s="37"/>
      <c r="M1293" s="37"/>
      <c r="N1293" s="37"/>
      <c r="R1293" s="37"/>
      <c r="S1293" s="37"/>
    </row>
    <row r="1294" spans="3:19" x14ac:dyDescent="0.25">
      <c r="C1294" s="37"/>
      <c r="D1294" s="37"/>
      <c r="E1294" s="37"/>
      <c r="F1294" s="37"/>
      <c r="G1294" s="37"/>
      <c r="H1294" s="37"/>
      <c r="I1294" s="37"/>
      <c r="J1294" s="37"/>
      <c r="K1294" s="37"/>
      <c r="L1294" s="37"/>
      <c r="M1294" s="37"/>
      <c r="N1294" s="37"/>
      <c r="R1294" s="37"/>
      <c r="S1294" s="37"/>
    </row>
    <row r="1295" spans="3:19" x14ac:dyDescent="0.25">
      <c r="C1295" s="37"/>
      <c r="D1295" s="37"/>
      <c r="E1295" s="37"/>
      <c r="F1295" s="37"/>
      <c r="G1295" s="37"/>
      <c r="H1295" s="37"/>
      <c r="I1295" s="37"/>
      <c r="J1295" s="37"/>
      <c r="K1295" s="37"/>
      <c r="L1295" s="37"/>
      <c r="M1295" s="37"/>
      <c r="N1295" s="37"/>
      <c r="R1295" s="37"/>
      <c r="S1295" s="37"/>
    </row>
    <row r="1296" spans="3:19" x14ac:dyDescent="0.25">
      <c r="C1296" s="37"/>
      <c r="D1296" s="37"/>
      <c r="E1296" s="37"/>
      <c r="F1296" s="37"/>
      <c r="G1296" s="37"/>
      <c r="H1296" s="37"/>
      <c r="I1296" s="37"/>
      <c r="J1296" s="37"/>
      <c r="K1296" s="37"/>
      <c r="L1296" s="37"/>
      <c r="M1296" s="37"/>
      <c r="N1296" s="37"/>
      <c r="R1296" s="37"/>
      <c r="S1296" s="37"/>
    </row>
    <row r="1297" spans="3:19" x14ac:dyDescent="0.25">
      <c r="C1297" s="37"/>
      <c r="D1297" s="37"/>
      <c r="E1297" s="37"/>
      <c r="F1297" s="37"/>
      <c r="G1297" s="37"/>
      <c r="H1297" s="37"/>
      <c r="I1297" s="37"/>
      <c r="J1297" s="37"/>
      <c r="K1297" s="37"/>
      <c r="L1297" s="37"/>
      <c r="M1297" s="37"/>
      <c r="N1297" s="37"/>
      <c r="R1297" s="37"/>
      <c r="S1297" s="37"/>
    </row>
    <row r="1298" spans="3:19" x14ac:dyDescent="0.25">
      <c r="C1298" s="37"/>
      <c r="D1298" s="37"/>
      <c r="E1298" s="37"/>
      <c r="F1298" s="37"/>
      <c r="G1298" s="37"/>
      <c r="H1298" s="37"/>
      <c r="I1298" s="37"/>
      <c r="J1298" s="37"/>
      <c r="K1298" s="37"/>
      <c r="L1298" s="37"/>
      <c r="M1298" s="37"/>
      <c r="N1298" s="37"/>
      <c r="R1298" s="37"/>
      <c r="S1298" s="37"/>
    </row>
    <row r="1299" spans="3:19" x14ac:dyDescent="0.25">
      <c r="C1299" s="37"/>
      <c r="D1299" s="37"/>
      <c r="E1299" s="37"/>
      <c r="F1299" s="37"/>
      <c r="G1299" s="37"/>
      <c r="H1299" s="37"/>
      <c r="I1299" s="37"/>
      <c r="J1299" s="37"/>
      <c r="K1299" s="37"/>
      <c r="L1299" s="37"/>
      <c r="M1299" s="37"/>
      <c r="N1299" s="37"/>
      <c r="R1299" s="37"/>
      <c r="S1299" s="37"/>
    </row>
    <row r="1300" spans="3:19" x14ac:dyDescent="0.25">
      <c r="C1300" s="37"/>
      <c r="D1300" s="37"/>
      <c r="E1300" s="37"/>
      <c r="F1300" s="37"/>
      <c r="G1300" s="37"/>
      <c r="H1300" s="37"/>
      <c r="I1300" s="37"/>
      <c r="J1300" s="37"/>
      <c r="K1300" s="37"/>
      <c r="L1300" s="37"/>
      <c r="M1300" s="37"/>
      <c r="N1300" s="37"/>
      <c r="R1300" s="37"/>
      <c r="S1300" s="37"/>
    </row>
    <row r="1301" spans="3:19" x14ac:dyDescent="0.25">
      <c r="C1301" s="37"/>
      <c r="D1301" s="37"/>
      <c r="E1301" s="37"/>
      <c r="F1301" s="37"/>
      <c r="G1301" s="37"/>
      <c r="H1301" s="37"/>
      <c r="I1301" s="37"/>
      <c r="J1301" s="37"/>
      <c r="K1301" s="37"/>
      <c r="L1301" s="37"/>
      <c r="M1301" s="37"/>
      <c r="N1301" s="37"/>
      <c r="R1301" s="37"/>
      <c r="S1301" s="37"/>
    </row>
    <row r="1302" spans="3:19" x14ac:dyDescent="0.25">
      <c r="C1302" s="37"/>
      <c r="D1302" s="37"/>
      <c r="E1302" s="37"/>
      <c r="F1302" s="37"/>
      <c r="G1302" s="37"/>
      <c r="H1302" s="37"/>
      <c r="I1302" s="37"/>
      <c r="J1302" s="37"/>
      <c r="K1302" s="37"/>
      <c r="L1302" s="37"/>
      <c r="M1302" s="37"/>
      <c r="N1302" s="37"/>
      <c r="R1302" s="37"/>
      <c r="S1302" s="37"/>
    </row>
    <row r="1303" spans="3:19" x14ac:dyDescent="0.25">
      <c r="C1303" s="37"/>
      <c r="D1303" s="37"/>
      <c r="E1303" s="37"/>
      <c r="F1303" s="37"/>
      <c r="G1303" s="37"/>
      <c r="H1303" s="37"/>
      <c r="I1303" s="37"/>
      <c r="J1303" s="37"/>
      <c r="K1303" s="37"/>
      <c r="L1303" s="37"/>
      <c r="M1303" s="37"/>
      <c r="N1303" s="37"/>
      <c r="R1303" s="37"/>
      <c r="S1303" s="37"/>
    </row>
    <row r="1304" spans="3:19" x14ac:dyDescent="0.25">
      <c r="C1304" s="37"/>
      <c r="D1304" s="37"/>
      <c r="E1304" s="37"/>
      <c r="F1304" s="37"/>
      <c r="G1304" s="37"/>
      <c r="H1304" s="37"/>
      <c r="I1304" s="37"/>
      <c r="J1304" s="37"/>
      <c r="K1304" s="37"/>
      <c r="L1304" s="37"/>
      <c r="M1304" s="37"/>
      <c r="N1304" s="37"/>
      <c r="R1304" s="37"/>
      <c r="S1304" s="37"/>
    </row>
    <row r="1305" spans="3:19" x14ac:dyDescent="0.25">
      <c r="C1305" s="37"/>
      <c r="D1305" s="37"/>
      <c r="E1305" s="37"/>
      <c r="F1305" s="37"/>
      <c r="G1305" s="37"/>
      <c r="H1305" s="37"/>
      <c r="I1305" s="37"/>
      <c r="J1305" s="37"/>
      <c r="K1305" s="37"/>
      <c r="L1305" s="37"/>
      <c r="M1305" s="37"/>
      <c r="N1305" s="37"/>
      <c r="R1305" s="37"/>
      <c r="S1305" s="37"/>
    </row>
    <row r="1306" spans="3:19" x14ac:dyDescent="0.25">
      <c r="C1306" s="37"/>
      <c r="D1306" s="37"/>
      <c r="E1306" s="37"/>
      <c r="F1306" s="37"/>
      <c r="G1306" s="37"/>
      <c r="H1306" s="37"/>
      <c r="I1306" s="37"/>
      <c r="J1306" s="37"/>
      <c r="K1306" s="37"/>
      <c r="L1306" s="37"/>
      <c r="M1306" s="37"/>
      <c r="N1306" s="37"/>
      <c r="R1306" s="37"/>
      <c r="S1306" s="37"/>
    </row>
    <row r="1307" spans="3:19" x14ac:dyDescent="0.25">
      <c r="C1307" s="37"/>
      <c r="D1307" s="37"/>
      <c r="E1307" s="37"/>
      <c r="F1307" s="37"/>
      <c r="G1307" s="37"/>
      <c r="H1307" s="37"/>
      <c r="I1307" s="37"/>
      <c r="J1307" s="37"/>
      <c r="K1307" s="37"/>
      <c r="L1307" s="37"/>
      <c r="M1307" s="37"/>
      <c r="N1307" s="37"/>
      <c r="R1307" s="37"/>
      <c r="S1307" s="37"/>
    </row>
    <row r="1308" spans="3:19" x14ac:dyDescent="0.25">
      <c r="C1308" s="37"/>
      <c r="D1308" s="37"/>
      <c r="E1308" s="37"/>
      <c r="F1308" s="37"/>
      <c r="G1308" s="37"/>
      <c r="H1308" s="37"/>
      <c r="I1308" s="37"/>
      <c r="J1308" s="37"/>
      <c r="K1308" s="37"/>
      <c r="L1308" s="37"/>
      <c r="M1308" s="37"/>
      <c r="N1308" s="37"/>
      <c r="R1308" s="37"/>
      <c r="S1308" s="37"/>
    </row>
    <row r="1309" spans="3:19" x14ac:dyDescent="0.25">
      <c r="C1309" s="37"/>
      <c r="D1309" s="37"/>
      <c r="E1309" s="37"/>
      <c r="F1309" s="37"/>
      <c r="G1309" s="37"/>
      <c r="H1309" s="37"/>
      <c r="I1309" s="37"/>
      <c r="J1309" s="37"/>
      <c r="K1309" s="37"/>
      <c r="L1309" s="37"/>
      <c r="M1309" s="37"/>
      <c r="N1309" s="37"/>
      <c r="R1309" s="37"/>
      <c r="S1309" s="37"/>
    </row>
    <row r="1310" spans="3:19" x14ac:dyDescent="0.25">
      <c r="C1310" s="37"/>
      <c r="D1310" s="37"/>
      <c r="E1310" s="37"/>
      <c r="F1310" s="37"/>
      <c r="G1310" s="37"/>
      <c r="H1310" s="37"/>
      <c r="I1310" s="37"/>
      <c r="J1310" s="37"/>
      <c r="K1310" s="37"/>
      <c r="L1310" s="37"/>
      <c r="M1310" s="37"/>
      <c r="N1310" s="37"/>
      <c r="R1310" s="37"/>
      <c r="S1310" s="37"/>
    </row>
    <row r="1311" spans="3:19" x14ac:dyDescent="0.25">
      <c r="C1311" s="37"/>
      <c r="D1311" s="37"/>
      <c r="E1311" s="37"/>
      <c r="F1311" s="37"/>
      <c r="G1311" s="37"/>
      <c r="H1311" s="37"/>
      <c r="I1311" s="37"/>
      <c r="J1311" s="37"/>
      <c r="K1311" s="37"/>
      <c r="L1311" s="37"/>
      <c r="M1311" s="37"/>
      <c r="N1311" s="37"/>
      <c r="R1311" s="37"/>
      <c r="S1311" s="37"/>
    </row>
    <row r="1312" spans="3:19" x14ac:dyDescent="0.25">
      <c r="C1312" s="37"/>
      <c r="D1312" s="37"/>
      <c r="E1312" s="37"/>
      <c r="F1312" s="37"/>
      <c r="G1312" s="37"/>
      <c r="H1312" s="37"/>
      <c r="I1312" s="37"/>
      <c r="J1312" s="37"/>
      <c r="K1312" s="37"/>
      <c r="L1312" s="37"/>
      <c r="M1312" s="37"/>
      <c r="N1312" s="37"/>
      <c r="R1312" s="37"/>
      <c r="S1312" s="37"/>
    </row>
    <row r="1313" spans="3:19" x14ac:dyDescent="0.25">
      <c r="C1313" s="37"/>
      <c r="D1313" s="37"/>
      <c r="E1313" s="37"/>
      <c r="F1313" s="37"/>
      <c r="G1313" s="37"/>
      <c r="H1313" s="37"/>
      <c r="I1313" s="37"/>
      <c r="J1313" s="37"/>
      <c r="K1313" s="37"/>
      <c r="L1313" s="37"/>
      <c r="M1313" s="37"/>
      <c r="N1313" s="37"/>
      <c r="R1313" s="37"/>
      <c r="S1313" s="37"/>
    </row>
    <row r="1314" spans="3:19" x14ac:dyDescent="0.25">
      <c r="C1314" s="37"/>
      <c r="D1314" s="37"/>
      <c r="E1314" s="37"/>
      <c r="F1314" s="37"/>
      <c r="G1314" s="37"/>
      <c r="H1314" s="37"/>
      <c r="I1314" s="37"/>
      <c r="J1314" s="37"/>
      <c r="K1314" s="37"/>
      <c r="L1314" s="37"/>
      <c r="M1314" s="37"/>
      <c r="N1314" s="37"/>
      <c r="R1314" s="37"/>
      <c r="S1314" s="37"/>
    </row>
    <row r="1315" spans="3:19" x14ac:dyDescent="0.25">
      <c r="C1315" s="37"/>
      <c r="D1315" s="37"/>
      <c r="E1315" s="37"/>
      <c r="F1315" s="37"/>
      <c r="G1315" s="37"/>
      <c r="H1315" s="37"/>
      <c r="I1315" s="37"/>
      <c r="J1315" s="37"/>
      <c r="K1315" s="37"/>
      <c r="L1315" s="37"/>
      <c r="M1315" s="37"/>
      <c r="N1315" s="37"/>
      <c r="R1315" s="37"/>
      <c r="S1315" s="37"/>
    </row>
    <row r="1316" spans="3:19" x14ac:dyDescent="0.25">
      <c r="C1316" s="37"/>
      <c r="D1316" s="37"/>
      <c r="E1316" s="37"/>
      <c r="F1316" s="37"/>
      <c r="G1316" s="37"/>
      <c r="H1316" s="37"/>
      <c r="I1316" s="37"/>
      <c r="J1316" s="37"/>
      <c r="K1316" s="37"/>
      <c r="L1316" s="37"/>
      <c r="M1316" s="37"/>
      <c r="N1316" s="37"/>
      <c r="R1316" s="37"/>
      <c r="S1316" s="37"/>
    </row>
    <row r="1317" spans="3:19" x14ac:dyDescent="0.25">
      <c r="C1317" s="37"/>
      <c r="D1317" s="37"/>
      <c r="E1317" s="37"/>
      <c r="F1317" s="37"/>
      <c r="G1317" s="37"/>
      <c r="H1317" s="37"/>
      <c r="I1317" s="37"/>
      <c r="J1317" s="37"/>
      <c r="K1317" s="37"/>
      <c r="L1317" s="37"/>
      <c r="M1317" s="37"/>
      <c r="N1317" s="37"/>
      <c r="R1317" s="37"/>
      <c r="S1317" s="37"/>
    </row>
    <row r="1318" spans="3:19" x14ac:dyDescent="0.25">
      <c r="C1318" s="37"/>
      <c r="D1318" s="37"/>
      <c r="E1318" s="37"/>
      <c r="F1318" s="37"/>
      <c r="G1318" s="37"/>
      <c r="H1318" s="37"/>
      <c r="I1318" s="37"/>
      <c r="J1318" s="37"/>
      <c r="K1318" s="37"/>
      <c r="L1318" s="37"/>
      <c r="M1318" s="37"/>
      <c r="N1318" s="37"/>
      <c r="R1318" s="37"/>
      <c r="S1318" s="37"/>
    </row>
    <row r="1319" spans="3:19" x14ac:dyDescent="0.25">
      <c r="C1319" s="37"/>
      <c r="D1319" s="37"/>
      <c r="E1319" s="37"/>
      <c r="F1319" s="37"/>
      <c r="G1319" s="37"/>
      <c r="H1319" s="37"/>
      <c r="I1319" s="37"/>
      <c r="J1319" s="37"/>
      <c r="K1319" s="37"/>
      <c r="L1319" s="37"/>
      <c r="M1319" s="37"/>
      <c r="N1319" s="37"/>
      <c r="R1319" s="37"/>
      <c r="S1319" s="37"/>
    </row>
    <row r="1320" spans="3:19" x14ac:dyDescent="0.25">
      <c r="C1320" s="37"/>
      <c r="D1320" s="37"/>
      <c r="E1320" s="37"/>
      <c r="F1320" s="37"/>
      <c r="G1320" s="37"/>
      <c r="H1320" s="37"/>
      <c r="I1320" s="37"/>
      <c r="J1320" s="37"/>
      <c r="K1320" s="37"/>
      <c r="L1320" s="37"/>
      <c r="M1320" s="37"/>
      <c r="N1320" s="37"/>
      <c r="R1320" s="37"/>
      <c r="S1320" s="37"/>
    </row>
    <row r="1321" spans="3:19" x14ac:dyDescent="0.25">
      <c r="C1321" s="37"/>
      <c r="D1321" s="37"/>
      <c r="E1321" s="37"/>
      <c r="F1321" s="37"/>
      <c r="G1321" s="37"/>
      <c r="H1321" s="37"/>
      <c r="I1321" s="37"/>
      <c r="J1321" s="37"/>
      <c r="K1321" s="37"/>
      <c r="L1321" s="37"/>
      <c r="M1321" s="37"/>
      <c r="N1321" s="37"/>
      <c r="R1321" s="37"/>
      <c r="S1321" s="37"/>
    </row>
    <row r="1322" spans="3:19" x14ac:dyDescent="0.25">
      <c r="C1322" s="37"/>
      <c r="D1322" s="37"/>
      <c r="E1322" s="37"/>
      <c r="F1322" s="37"/>
      <c r="G1322" s="37"/>
      <c r="H1322" s="37"/>
      <c r="I1322" s="37"/>
      <c r="J1322" s="37"/>
      <c r="K1322" s="37"/>
      <c r="L1322" s="37"/>
      <c r="M1322" s="37"/>
      <c r="N1322" s="37"/>
      <c r="R1322" s="37"/>
      <c r="S1322" s="37"/>
    </row>
    <row r="1323" spans="3:19" x14ac:dyDescent="0.25">
      <c r="C1323" s="37"/>
      <c r="D1323" s="37"/>
      <c r="E1323" s="37"/>
      <c r="F1323" s="37"/>
      <c r="G1323" s="37"/>
      <c r="H1323" s="37"/>
      <c r="I1323" s="37"/>
      <c r="J1323" s="37"/>
      <c r="K1323" s="37"/>
      <c r="L1323" s="37"/>
      <c r="M1323" s="37"/>
      <c r="N1323" s="37"/>
      <c r="R1323" s="37"/>
      <c r="S1323" s="37"/>
    </row>
    <row r="1324" spans="3:19" x14ac:dyDescent="0.25">
      <c r="C1324" s="37"/>
      <c r="D1324" s="37"/>
      <c r="E1324" s="37"/>
      <c r="F1324" s="37"/>
      <c r="G1324" s="37"/>
      <c r="H1324" s="37"/>
      <c r="I1324" s="37"/>
      <c r="J1324" s="37"/>
      <c r="K1324" s="37"/>
      <c r="L1324" s="37"/>
      <c r="M1324" s="37"/>
      <c r="N1324" s="37"/>
      <c r="R1324" s="37"/>
      <c r="S1324" s="37"/>
    </row>
    <row r="1325" spans="3:19" x14ac:dyDescent="0.25">
      <c r="C1325" s="37"/>
      <c r="D1325" s="37"/>
      <c r="E1325" s="37"/>
      <c r="F1325" s="37"/>
      <c r="G1325" s="37"/>
      <c r="H1325" s="37"/>
      <c r="I1325" s="37"/>
      <c r="J1325" s="37"/>
      <c r="K1325" s="37"/>
      <c r="L1325" s="37"/>
      <c r="M1325" s="37"/>
      <c r="N1325" s="37"/>
      <c r="R1325" s="37"/>
      <c r="S1325" s="37"/>
    </row>
    <row r="1326" spans="3:19" x14ac:dyDescent="0.25">
      <c r="C1326" s="37"/>
      <c r="D1326" s="37"/>
      <c r="E1326" s="37"/>
      <c r="F1326" s="37"/>
      <c r="G1326" s="37"/>
      <c r="H1326" s="37"/>
      <c r="I1326" s="37"/>
      <c r="J1326" s="37"/>
      <c r="K1326" s="37"/>
      <c r="L1326" s="37"/>
      <c r="M1326" s="37"/>
      <c r="N1326" s="37"/>
      <c r="R1326" s="37"/>
      <c r="S1326" s="37"/>
    </row>
    <row r="1327" spans="3:19" x14ac:dyDescent="0.25">
      <c r="C1327" s="37"/>
      <c r="D1327" s="37"/>
      <c r="E1327" s="37"/>
      <c r="F1327" s="37"/>
      <c r="G1327" s="37"/>
      <c r="H1327" s="37"/>
      <c r="I1327" s="37"/>
      <c r="J1327" s="37"/>
      <c r="K1327" s="37"/>
      <c r="L1327" s="37"/>
      <c r="M1327" s="37"/>
      <c r="N1327" s="37"/>
      <c r="R1327" s="37"/>
      <c r="S1327" s="37"/>
    </row>
    <row r="1328" spans="3:19" x14ac:dyDescent="0.25">
      <c r="C1328" s="37"/>
      <c r="D1328" s="37"/>
      <c r="E1328" s="37"/>
      <c r="F1328" s="37"/>
      <c r="G1328" s="37"/>
      <c r="H1328" s="37"/>
      <c r="I1328" s="37"/>
      <c r="J1328" s="37"/>
      <c r="K1328" s="37"/>
      <c r="L1328" s="37"/>
      <c r="M1328" s="37"/>
      <c r="N1328" s="37"/>
      <c r="R1328" s="37"/>
      <c r="S1328" s="37"/>
    </row>
    <row r="1329" spans="3:19" x14ac:dyDescent="0.25">
      <c r="C1329" s="37"/>
      <c r="D1329" s="37"/>
      <c r="E1329" s="37"/>
      <c r="F1329" s="37"/>
      <c r="G1329" s="37"/>
      <c r="H1329" s="37"/>
      <c r="I1329" s="37"/>
      <c r="J1329" s="37"/>
      <c r="K1329" s="37"/>
      <c r="L1329" s="37"/>
      <c r="M1329" s="37"/>
      <c r="N1329" s="37"/>
      <c r="R1329" s="37"/>
      <c r="S1329" s="37"/>
    </row>
    <row r="1330" spans="3:19" x14ac:dyDescent="0.25">
      <c r="C1330" s="37"/>
      <c r="D1330" s="37"/>
      <c r="E1330" s="37"/>
      <c r="F1330" s="37"/>
      <c r="G1330" s="37"/>
      <c r="H1330" s="37"/>
      <c r="I1330" s="37"/>
      <c r="J1330" s="37"/>
      <c r="K1330" s="37"/>
      <c r="L1330" s="37"/>
      <c r="M1330" s="37"/>
      <c r="N1330" s="37"/>
      <c r="R1330" s="37"/>
      <c r="S1330" s="37"/>
    </row>
    <row r="1331" spans="3:19" x14ac:dyDescent="0.25">
      <c r="C1331" s="37"/>
      <c r="D1331" s="37"/>
      <c r="E1331" s="37"/>
      <c r="F1331" s="37"/>
      <c r="G1331" s="37"/>
      <c r="H1331" s="37"/>
      <c r="I1331" s="37"/>
      <c r="J1331" s="37"/>
      <c r="K1331" s="37"/>
      <c r="L1331" s="37"/>
      <c r="M1331" s="37"/>
      <c r="N1331" s="37"/>
      <c r="R1331" s="37"/>
      <c r="S1331" s="37"/>
    </row>
    <row r="1332" spans="3:19" x14ac:dyDescent="0.25">
      <c r="C1332" s="37"/>
      <c r="D1332" s="37"/>
      <c r="E1332" s="37"/>
      <c r="F1332" s="37"/>
      <c r="G1332" s="37"/>
      <c r="H1332" s="37"/>
      <c r="I1332" s="37"/>
      <c r="J1332" s="37"/>
      <c r="K1332" s="37"/>
      <c r="L1332" s="37"/>
      <c r="M1332" s="37"/>
      <c r="N1332" s="37"/>
      <c r="R1332" s="37"/>
      <c r="S1332" s="37"/>
    </row>
    <row r="1333" spans="3:19" x14ac:dyDescent="0.25">
      <c r="C1333" s="37"/>
      <c r="D1333" s="37"/>
      <c r="E1333" s="37"/>
      <c r="F1333" s="37"/>
      <c r="G1333" s="37"/>
      <c r="H1333" s="37"/>
      <c r="I1333" s="37"/>
      <c r="J1333" s="37"/>
      <c r="K1333" s="37"/>
      <c r="L1333" s="37"/>
      <c r="M1333" s="37"/>
      <c r="N1333" s="37"/>
      <c r="R1333" s="37"/>
      <c r="S1333" s="37"/>
    </row>
    <row r="1334" spans="3:19" x14ac:dyDescent="0.25">
      <c r="C1334" s="37"/>
      <c r="D1334" s="37"/>
      <c r="E1334" s="37"/>
      <c r="F1334" s="37"/>
      <c r="G1334" s="37"/>
      <c r="H1334" s="37"/>
      <c r="I1334" s="37"/>
      <c r="J1334" s="37"/>
      <c r="K1334" s="37"/>
      <c r="L1334" s="37"/>
      <c r="M1334" s="37"/>
      <c r="N1334" s="37"/>
      <c r="R1334" s="37"/>
      <c r="S1334" s="37"/>
    </row>
    <row r="1335" spans="3:19" x14ac:dyDescent="0.25">
      <c r="C1335" s="37"/>
      <c r="D1335" s="37"/>
      <c r="E1335" s="37"/>
      <c r="F1335" s="37"/>
      <c r="G1335" s="37"/>
      <c r="H1335" s="37"/>
      <c r="I1335" s="37"/>
      <c r="J1335" s="37"/>
      <c r="K1335" s="37"/>
      <c r="L1335" s="37"/>
      <c r="M1335" s="37"/>
      <c r="N1335" s="37"/>
      <c r="R1335" s="37"/>
      <c r="S1335" s="37"/>
    </row>
    <row r="1336" spans="3:19" x14ac:dyDescent="0.25">
      <c r="C1336" s="37"/>
      <c r="D1336" s="37"/>
      <c r="E1336" s="37"/>
      <c r="F1336" s="37"/>
      <c r="G1336" s="37"/>
      <c r="H1336" s="37"/>
      <c r="I1336" s="37"/>
      <c r="J1336" s="37"/>
      <c r="K1336" s="37"/>
      <c r="L1336" s="37"/>
      <c r="M1336" s="37"/>
      <c r="N1336" s="37"/>
      <c r="R1336" s="37"/>
      <c r="S1336" s="37"/>
    </row>
    <row r="1337" spans="3:19" x14ac:dyDescent="0.25">
      <c r="C1337" s="37"/>
      <c r="D1337" s="37"/>
      <c r="E1337" s="37"/>
      <c r="F1337" s="37"/>
      <c r="G1337" s="37"/>
      <c r="H1337" s="37"/>
      <c r="I1337" s="37"/>
      <c r="J1337" s="37"/>
      <c r="K1337" s="37"/>
      <c r="L1337" s="37"/>
      <c r="M1337" s="37"/>
      <c r="N1337" s="37"/>
      <c r="R1337" s="37"/>
      <c r="S1337" s="37"/>
    </row>
    <row r="1338" spans="3:19" x14ac:dyDescent="0.25">
      <c r="C1338" s="37"/>
      <c r="D1338" s="37"/>
      <c r="E1338" s="37"/>
      <c r="F1338" s="37"/>
      <c r="G1338" s="37"/>
      <c r="H1338" s="37"/>
      <c r="I1338" s="37"/>
      <c r="J1338" s="37"/>
      <c r="K1338" s="37"/>
      <c r="L1338" s="37"/>
      <c r="M1338" s="37"/>
      <c r="N1338" s="37"/>
      <c r="R1338" s="37"/>
      <c r="S1338" s="37"/>
    </row>
    <row r="1339" spans="3:19" x14ac:dyDescent="0.25">
      <c r="C1339" s="37"/>
      <c r="D1339" s="37"/>
      <c r="E1339" s="37"/>
      <c r="F1339" s="37"/>
      <c r="G1339" s="37"/>
      <c r="H1339" s="37"/>
      <c r="I1339" s="37"/>
      <c r="J1339" s="37"/>
      <c r="K1339" s="37"/>
      <c r="L1339" s="37"/>
      <c r="M1339" s="37"/>
      <c r="N1339" s="37"/>
      <c r="R1339" s="37"/>
      <c r="S1339" s="37"/>
    </row>
    <row r="1340" spans="3:19" x14ac:dyDescent="0.25">
      <c r="C1340" s="37"/>
      <c r="D1340" s="37"/>
      <c r="E1340" s="37"/>
      <c r="F1340" s="37"/>
      <c r="G1340" s="37"/>
      <c r="H1340" s="37"/>
      <c r="I1340" s="37"/>
      <c r="J1340" s="37"/>
      <c r="K1340" s="37"/>
      <c r="L1340" s="37"/>
      <c r="M1340" s="37"/>
      <c r="N1340" s="37"/>
      <c r="R1340" s="37"/>
      <c r="S1340" s="37"/>
    </row>
    <row r="1341" spans="3:19" x14ac:dyDescent="0.25">
      <c r="C1341" s="37"/>
      <c r="D1341" s="37"/>
      <c r="E1341" s="37"/>
      <c r="F1341" s="37"/>
      <c r="G1341" s="37"/>
      <c r="H1341" s="37"/>
      <c r="I1341" s="37"/>
      <c r="J1341" s="37"/>
      <c r="K1341" s="37"/>
      <c r="L1341" s="37"/>
      <c r="M1341" s="37"/>
      <c r="N1341" s="37"/>
      <c r="R1341" s="37"/>
      <c r="S1341" s="37"/>
    </row>
    <row r="1342" spans="3:19" x14ac:dyDescent="0.25">
      <c r="C1342" s="37"/>
      <c r="D1342" s="37"/>
      <c r="E1342" s="37"/>
      <c r="F1342" s="37"/>
      <c r="G1342" s="37"/>
      <c r="H1342" s="37"/>
      <c r="I1342" s="37"/>
      <c r="J1342" s="37"/>
      <c r="K1342" s="37"/>
      <c r="L1342" s="37"/>
      <c r="M1342" s="37"/>
      <c r="N1342" s="37"/>
      <c r="R1342" s="37"/>
      <c r="S1342" s="37"/>
    </row>
    <row r="1343" spans="3:19" x14ac:dyDescent="0.25">
      <c r="C1343" s="37"/>
      <c r="D1343" s="37"/>
      <c r="E1343" s="37"/>
      <c r="F1343" s="37"/>
      <c r="G1343" s="37"/>
      <c r="H1343" s="37"/>
      <c r="I1343" s="37"/>
      <c r="J1343" s="37"/>
      <c r="K1343" s="37"/>
      <c r="L1343" s="37"/>
      <c r="M1343" s="37"/>
      <c r="N1343" s="37"/>
      <c r="R1343" s="37"/>
      <c r="S1343" s="37"/>
    </row>
    <row r="1344" spans="3:19" x14ac:dyDescent="0.25">
      <c r="C1344" s="37"/>
      <c r="D1344" s="37"/>
      <c r="E1344" s="37"/>
      <c r="F1344" s="37"/>
      <c r="G1344" s="37"/>
      <c r="H1344" s="37"/>
      <c r="I1344" s="37"/>
      <c r="J1344" s="37"/>
      <c r="K1344" s="37"/>
      <c r="L1344" s="37"/>
      <c r="M1344" s="37"/>
      <c r="N1344" s="37"/>
      <c r="R1344" s="37"/>
      <c r="S1344" s="37"/>
    </row>
    <row r="1345" spans="3:19" x14ac:dyDescent="0.25">
      <c r="C1345" s="37"/>
      <c r="D1345" s="37"/>
      <c r="E1345" s="37"/>
      <c r="F1345" s="37"/>
      <c r="G1345" s="37"/>
      <c r="H1345" s="37"/>
      <c r="I1345" s="37"/>
      <c r="J1345" s="37"/>
      <c r="K1345" s="37"/>
      <c r="L1345" s="37"/>
      <c r="M1345" s="37"/>
      <c r="N1345" s="37"/>
      <c r="R1345" s="37"/>
      <c r="S1345" s="37"/>
    </row>
    <row r="1346" spans="3:19" x14ac:dyDescent="0.25">
      <c r="C1346" s="37"/>
      <c r="D1346" s="37"/>
      <c r="E1346" s="37"/>
      <c r="F1346" s="37"/>
      <c r="G1346" s="37"/>
      <c r="H1346" s="37"/>
      <c r="I1346" s="37"/>
      <c r="J1346" s="37"/>
      <c r="K1346" s="37"/>
      <c r="L1346" s="37"/>
      <c r="M1346" s="37"/>
      <c r="N1346" s="37"/>
      <c r="R1346" s="37"/>
      <c r="S1346" s="37"/>
    </row>
    <row r="1347" spans="3:19" x14ac:dyDescent="0.25">
      <c r="C1347" s="37"/>
      <c r="D1347" s="37"/>
      <c r="E1347" s="37"/>
      <c r="F1347" s="37"/>
      <c r="G1347" s="37"/>
      <c r="H1347" s="37"/>
      <c r="I1347" s="37"/>
      <c r="J1347" s="37"/>
      <c r="K1347" s="37"/>
      <c r="L1347" s="37"/>
      <c r="M1347" s="37"/>
      <c r="N1347" s="37"/>
      <c r="R1347" s="37"/>
      <c r="S1347" s="37"/>
    </row>
    <row r="1348" spans="3:19" x14ac:dyDescent="0.25">
      <c r="C1348" s="37"/>
      <c r="D1348" s="37"/>
      <c r="E1348" s="37"/>
      <c r="F1348" s="37"/>
      <c r="G1348" s="37"/>
      <c r="H1348" s="37"/>
      <c r="I1348" s="37"/>
      <c r="J1348" s="37"/>
      <c r="K1348" s="37"/>
      <c r="L1348" s="37"/>
      <c r="M1348" s="37"/>
      <c r="N1348" s="37"/>
      <c r="R1348" s="37"/>
      <c r="S1348" s="37"/>
    </row>
    <row r="1349" spans="3:19" x14ac:dyDescent="0.25">
      <c r="C1349" s="37"/>
      <c r="D1349" s="37"/>
      <c r="E1349" s="37"/>
      <c r="F1349" s="37"/>
      <c r="G1349" s="37"/>
      <c r="H1349" s="37"/>
      <c r="I1349" s="37"/>
      <c r="J1349" s="37"/>
      <c r="K1349" s="37"/>
      <c r="L1349" s="37"/>
      <c r="M1349" s="37"/>
      <c r="N1349" s="37"/>
      <c r="R1349" s="37"/>
      <c r="S1349" s="37"/>
    </row>
    <row r="1350" spans="3:19" x14ac:dyDescent="0.25">
      <c r="C1350" s="37"/>
      <c r="D1350" s="37"/>
      <c r="E1350" s="37"/>
      <c r="F1350" s="37"/>
      <c r="G1350" s="37"/>
      <c r="H1350" s="37"/>
      <c r="I1350" s="37"/>
      <c r="J1350" s="37"/>
      <c r="K1350" s="37"/>
      <c r="L1350" s="37"/>
      <c r="M1350" s="37"/>
      <c r="N1350" s="37"/>
      <c r="R1350" s="37"/>
      <c r="S1350" s="37"/>
    </row>
    <row r="1351" spans="3:19" x14ac:dyDescent="0.25">
      <c r="C1351" s="37"/>
      <c r="D1351" s="37"/>
      <c r="E1351" s="37"/>
      <c r="F1351" s="37"/>
      <c r="G1351" s="37"/>
      <c r="H1351" s="37"/>
      <c r="I1351" s="37"/>
      <c r="J1351" s="37"/>
      <c r="K1351" s="37"/>
      <c r="L1351" s="37"/>
      <c r="M1351" s="37"/>
      <c r="N1351" s="37"/>
      <c r="R1351" s="37"/>
      <c r="S1351" s="37"/>
    </row>
    <row r="1352" spans="3:19" x14ac:dyDescent="0.25">
      <c r="C1352" s="37"/>
      <c r="D1352" s="37"/>
      <c r="E1352" s="37"/>
      <c r="F1352" s="37"/>
      <c r="G1352" s="37"/>
      <c r="H1352" s="37"/>
      <c r="I1352" s="37"/>
      <c r="J1352" s="37"/>
      <c r="K1352" s="37"/>
      <c r="L1352" s="37"/>
      <c r="M1352" s="37"/>
      <c r="N1352" s="37"/>
      <c r="R1352" s="37"/>
      <c r="S1352" s="37"/>
    </row>
    <row r="1353" spans="3:19" x14ac:dyDescent="0.25">
      <c r="C1353" s="37"/>
      <c r="D1353" s="37"/>
      <c r="E1353" s="37"/>
      <c r="F1353" s="37"/>
      <c r="G1353" s="37"/>
      <c r="H1353" s="37"/>
      <c r="I1353" s="37"/>
      <c r="J1353" s="37"/>
      <c r="K1353" s="37"/>
      <c r="L1353" s="37"/>
      <c r="M1353" s="37"/>
      <c r="N1353" s="37"/>
      <c r="R1353" s="37"/>
      <c r="S1353" s="37"/>
    </row>
    <row r="1354" spans="3:19" x14ac:dyDescent="0.25">
      <c r="C1354" s="37"/>
      <c r="D1354" s="37"/>
      <c r="E1354" s="37"/>
      <c r="F1354" s="37"/>
      <c r="G1354" s="37"/>
      <c r="H1354" s="37"/>
      <c r="I1354" s="37"/>
      <c r="J1354" s="37"/>
      <c r="K1354" s="37"/>
      <c r="L1354" s="37"/>
      <c r="M1354" s="37"/>
      <c r="N1354" s="37"/>
      <c r="R1354" s="37"/>
      <c r="S1354" s="37"/>
    </row>
    <row r="1355" spans="3:19" x14ac:dyDescent="0.25">
      <c r="C1355" s="37"/>
      <c r="D1355" s="37"/>
      <c r="E1355" s="37"/>
      <c r="F1355" s="37"/>
      <c r="G1355" s="37"/>
      <c r="H1355" s="37"/>
      <c r="I1355" s="37"/>
      <c r="J1355" s="37"/>
      <c r="K1355" s="37"/>
      <c r="L1355" s="37"/>
      <c r="M1355" s="37"/>
      <c r="N1355" s="37"/>
      <c r="R1355" s="37"/>
      <c r="S1355" s="37"/>
    </row>
    <row r="1356" spans="3:19" x14ac:dyDescent="0.25">
      <c r="C1356" s="37"/>
      <c r="D1356" s="37"/>
      <c r="E1356" s="37"/>
      <c r="F1356" s="37"/>
      <c r="G1356" s="37"/>
      <c r="H1356" s="37"/>
      <c r="I1356" s="37"/>
      <c r="J1356" s="37"/>
      <c r="K1356" s="37"/>
      <c r="L1356" s="37"/>
      <c r="M1356" s="37"/>
      <c r="N1356" s="37"/>
      <c r="R1356" s="37"/>
      <c r="S1356" s="37"/>
    </row>
    <row r="1357" spans="3:19" x14ac:dyDescent="0.25">
      <c r="C1357" s="37"/>
      <c r="D1357" s="37"/>
      <c r="E1357" s="37"/>
      <c r="F1357" s="37"/>
      <c r="G1357" s="37"/>
      <c r="H1357" s="37"/>
      <c r="I1357" s="37"/>
      <c r="J1357" s="37"/>
      <c r="K1357" s="37"/>
      <c r="L1357" s="37"/>
      <c r="M1357" s="37"/>
      <c r="N1357" s="37"/>
      <c r="R1357" s="37"/>
      <c r="S1357" s="37"/>
    </row>
    <row r="1358" spans="3:19" x14ac:dyDescent="0.25">
      <c r="C1358" s="37"/>
      <c r="D1358" s="37"/>
      <c r="E1358" s="37"/>
      <c r="F1358" s="37"/>
      <c r="G1358" s="37"/>
      <c r="H1358" s="37"/>
      <c r="I1358" s="37"/>
      <c r="J1358" s="37"/>
      <c r="K1358" s="37"/>
      <c r="L1358" s="37"/>
      <c r="M1358" s="37"/>
      <c r="N1358" s="37"/>
      <c r="R1358" s="37"/>
      <c r="S1358" s="37"/>
    </row>
    <row r="1359" spans="3:19" x14ac:dyDescent="0.25">
      <c r="C1359" s="37"/>
      <c r="D1359" s="37"/>
      <c r="E1359" s="37"/>
      <c r="F1359" s="37"/>
      <c r="G1359" s="37"/>
      <c r="H1359" s="37"/>
      <c r="I1359" s="37"/>
      <c r="J1359" s="37"/>
      <c r="K1359" s="37"/>
      <c r="L1359" s="37"/>
      <c r="M1359" s="37"/>
      <c r="N1359" s="37"/>
      <c r="R1359" s="37"/>
      <c r="S1359" s="37"/>
    </row>
    <row r="1360" spans="3:19" x14ac:dyDescent="0.25">
      <c r="C1360" s="37"/>
      <c r="D1360" s="37"/>
      <c r="E1360" s="37"/>
      <c r="F1360" s="37"/>
      <c r="G1360" s="37"/>
      <c r="H1360" s="37"/>
      <c r="I1360" s="37"/>
      <c r="J1360" s="37"/>
      <c r="K1360" s="37"/>
      <c r="L1360" s="37"/>
      <c r="M1360" s="37"/>
      <c r="N1360" s="37"/>
      <c r="R1360" s="37"/>
      <c r="S1360" s="37"/>
    </row>
    <row r="1361" spans="3:19" x14ac:dyDescent="0.25">
      <c r="C1361" s="37"/>
      <c r="D1361" s="37"/>
      <c r="E1361" s="37"/>
      <c r="F1361" s="37"/>
      <c r="G1361" s="37"/>
      <c r="H1361" s="37"/>
      <c r="I1361" s="37"/>
      <c r="J1361" s="37"/>
      <c r="K1361" s="37"/>
      <c r="L1361" s="37"/>
      <c r="M1361" s="37"/>
      <c r="N1361" s="37"/>
      <c r="R1361" s="37"/>
      <c r="S1361" s="37"/>
    </row>
    <row r="1362" spans="3:19" x14ac:dyDescent="0.25">
      <c r="C1362" s="37"/>
      <c r="D1362" s="37"/>
      <c r="E1362" s="37"/>
      <c r="F1362" s="37"/>
      <c r="G1362" s="37"/>
      <c r="H1362" s="37"/>
      <c r="I1362" s="37"/>
      <c r="J1362" s="37"/>
      <c r="K1362" s="37"/>
      <c r="L1362" s="37"/>
      <c r="M1362" s="37"/>
      <c r="N1362" s="37"/>
      <c r="R1362" s="37"/>
      <c r="S1362" s="37"/>
    </row>
    <row r="1363" spans="3:19" x14ac:dyDescent="0.25">
      <c r="C1363" s="37"/>
      <c r="D1363" s="37"/>
      <c r="E1363" s="37"/>
      <c r="F1363" s="37"/>
      <c r="G1363" s="37"/>
      <c r="H1363" s="37"/>
      <c r="I1363" s="37"/>
      <c r="J1363" s="37"/>
      <c r="K1363" s="37"/>
      <c r="L1363" s="37"/>
      <c r="M1363" s="37"/>
      <c r="N1363" s="37"/>
      <c r="R1363" s="37"/>
      <c r="S1363" s="37"/>
    </row>
    <row r="1364" spans="3:19" x14ac:dyDescent="0.25">
      <c r="C1364" s="37"/>
      <c r="D1364" s="37"/>
      <c r="E1364" s="37"/>
      <c r="F1364" s="37"/>
      <c r="G1364" s="37"/>
      <c r="H1364" s="37"/>
      <c r="I1364" s="37"/>
      <c r="J1364" s="37"/>
      <c r="K1364" s="37"/>
      <c r="L1364" s="37"/>
      <c r="M1364" s="37"/>
      <c r="N1364" s="37"/>
      <c r="R1364" s="37"/>
      <c r="S1364" s="37"/>
    </row>
    <row r="1365" spans="3:19" x14ac:dyDescent="0.25">
      <c r="C1365" s="37"/>
      <c r="D1365" s="37"/>
      <c r="E1365" s="37"/>
      <c r="F1365" s="37"/>
      <c r="G1365" s="37"/>
      <c r="H1365" s="37"/>
      <c r="I1365" s="37"/>
      <c r="J1365" s="37"/>
      <c r="K1365" s="37"/>
      <c r="L1365" s="37"/>
      <c r="M1365" s="37"/>
      <c r="N1365" s="37"/>
      <c r="R1365" s="37"/>
      <c r="S1365" s="37"/>
    </row>
    <row r="1366" spans="3:19" x14ac:dyDescent="0.25">
      <c r="C1366" s="37"/>
      <c r="D1366" s="37"/>
      <c r="E1366" s="37"/>
      <c r="F1366" s="37"/>
      <c r="G1366" s="37"/>
      <c r="H1366" s="37"/>
      <c r="I1366" s="37"/>
      <c r="J1366" s="37"/>
      <c r="K1366" s="37"/>
      <c r="L1366" s="37"/>
      <c r="M1366" s="37"/>
      <c r="N1366" s="37"/>
      <c r="R1366" s="37"/>
      <c r="S1366" s="37"/>
    </row>
    <row r="1367" spans="3:19" x14ac:dyDescent="0.25">
      <c r="C1367" s="37"/>
      <c r="D1367" s="37"/>
      <c r="E1367" s="37"/>
      <c r="F1367" s="37"/>
      <c r="G1367" s="37"/>
      <c r="H1367" s="37"/>
      <c r="I1367" s="37"/>
      <c r="J1367" s="37"/>
      <c r="K1367" s="37"/>
      <c r="L1367" s="37"/>
      <c r="M1367" s="37"/>
      <c r="N1367" s="37"/>
      <c r="R1367" s="37"/>
      <c r="S1367" s="37"/>
    </row>
    <row r="1368" spans="3:19" x14ac:dyDescent="0.25">
      <c r="C1368" s="37"/>
      <c r="D1368" s="37"/>
      <c r="E1368" s="37"/>
      <c r="F1368" s="37"/>
      <c r="G1368" s="37"/>
      <c r="H1368" s="37"/>
      <c r="I1368" s="37"/>
      <c r="J1368" s="37"/>
      <c r="K1368" s="37"/>
      <c r="L1368" s="37"/>
      <c r="M1368" s="37"/>
      <c r="N1368" s="37"/>
      <c r="R1368" s="37"/>
      <c r="S1368" s="37"/>
    </row>
    <row r="1369" spans="3:19" x14ac:dyDescent="0.25">
      <c r="C1369" s="37"/>
      <c r="D1369" s="37"/>
      <c r="E1369" s="37"/>
      <c r="F1369" s="37"/>
      <c r="G1369" s="37"/>
      <c r="H1369" s="37"/>
      <c r="I1369" s="37"/>
      <c r="J1369" s="37"/>
      <c r="K1369" s="37"/>
      <c r="L1369" s="37"/>
      <c r="M1369" s="37"/>
      <c r="N1369" s="37"/>
      <c r="R1369" s="37"/>
      <c r="S1369" s="37"/>
    </row>
    <row r="1370" spans="3:19" x14ac:dyDescent="0.25">
      <c r="C1370" s="37"/>
      <c r="D1370" s="37"/>
      <c r="E1370" s="37"/>
      <c r="F1370" s="37"/>
      <c r="G1370" s="37"/>
      <c r="H1370" s="37"/>
      <c r="I1370" s="37"/>
      <c r="J1370" s="37"/>
      <c r="K1370" s="37"/>
      <c r="L1370" s="37"/>
      <c r="M1370" s="37"/>
      <c r="N1370" s="37"/>
      <c r="R1370" s="37"/>
      <c r="S1370" s="37"/>
    </row>
    <row r="1371" spans="3:19" x14ac:dyDescent="0.25">
      <c r="C1371" s="37"/>
      <c r="D1371" s="37"/>
      <c r="E1371" s="37"/>
      <c r="F1371" s="37"/>
      <c r="G1371" s="37"/>
      <c r="H1371" s="37"/>
      <c r="I1371" s="37"/>
      <c r="J1371" s="37"/>
      <c r="K1371" s="37"/>
      <c r="L1371" s="37"/>
      <c r="M1371" s="37"/>
      <c r="N1371" s="37"/>
      <c r="R1371" s="37"/>
      <c r="S1371" s="37"/>
    </row>
    <row r="1372" spans="3:19" x14ac:dyDescent="0.25">
      <c r="C1372" s="37"/>
      <c r="D1372" s="37"/>
      <c r="E1372" s="37"/>
      <c r="F1372" s="37"/>
      <c r="G1372" s="37"/>
      <c r="H1372" s="37"/>
      <c r="I1372" s="37"/>
      <c r="J1372" s="37"/>
      <c r="K1372" s="37"/>
      <c r="L1372" s="37"/>
      <c r="M1372" s="37"/>
      <c r="N1372" s="37"/>
      <c r="R1372" s="37"/>
      <c r="S1372" s="37"/>
    </row>
    <row r="1373" spans="3:19" x14ac:dyDescent="0.25">
      <c r="C1373" s="37"/>
      <c r="D1373" s="37"/>
      <c r="E1373" s="37"/>
      <c r="F1373" s="37"/>
      <c r="G1373" s="37"/>
      <c r="H1373" s="37"/>
      <c r="I1373" s="37"/>
      <c r="J1373" s="37"/>
      <c r="K1373" s="37"/>
      <c r="L1373" s="37"/>
      <c r="M1373" s="37"/>
      <c r="N1373" s="37"/>
      <c r="R1373" s="37"/>
      <c r="S1373" s="37"/>
    </row>
    <row r="1374" spans="3:19" x14ac:dyDescent="0.25">
      <c r="C1374" s="37"/>
      <c r="D1374" s="37"/>
      <c r="E1374" s="37"/>
      <c r="F1374" s="37"/>
      <c r="G1374" s="37"/>
      <c r="H1374" s="37"/>
      <c r="I1374" s="37"/>
      <c r="J1374" s="37"/>
      <c r="K1374" s="37"/>
      <c r="L1374" s="37"/>
      <c r="M1374" s="37"/>
      <c r="N1374" s="37"/>
      <c r="R1374" s="37"/>
      <c r="S1374" s="37"/>
    </row>
    <row r="1375" spans="3:19" x14ac:dyDescent="0.25">
      <c r="C1375" s="37"/>
      <c r="D1375" s="37"/>
      <c r="E1375" s="37"/>
      <c r="F1375" s="37"/>
      <c r="G1375" s="37"/>
      <c r="H1375" s="37"/>
      <c r="I1375" s="37"/>
      <c r="J1375" s="37"/>
      <c r="K1375" s="37"/>
      <c r="L1375" s="37"/>
      <c r="M1375" s="37"/>
      <c r="N1375" s="37"/>
      <c r="R1375" s="37"/>
      <c r="S1375" s="37"/>
    </row>
    <row r="1376" spans="3:19" x14ac:dyDescent="0.25">
      <c r="C1376" s="37"/>
      <c r="D1376" s="37"/>
      <c r="E1376" s="37"/>
      <c r="F1376" s="37"/>
      <c r="G1376" s="37"/>
      <c r="H1376" s="37"/>
      <c r="I1376" s="37"/>
      <c r="J1376" s="37"/>
      <c r="K1376" s="37"/>
      <c r="L1376" s="37"/>
      <c r="M1376" s="37"/>
      <c r="N1376" s="37"/>
      <c r="R1376" s="37"/>
      <c r="S1376" s="37"/>
    </row>
    <row r="1377" spans="3:19" x14ac:dyDescent="0.25">
      <c r="C1377" s="37"/>
      <c r="D1377" s="37"/>
      <c r="E1377" s="37"/>
      <c r="F1377" s="37"/>
      <c r="G1377" s="37"/>
      <c r="H1377" s="37"/>
      <c r="I1377" s="37"/>
      <c r="J1377" s="37"/>
      <c r="K1377" s="37"/>
      <c r="L1377" s="37"/>
      <c r="M1377" s="37"/>
      <c r="N1377" s="37"/>
      <c r="R1377" s="37"/>
      <c r="S1377" s="37"/>
    </row>
    <row r="1378" spans="3:19" x14ac:dyDescent="0.25">
      <c r="C1378" s="37"/>
      <c r="D1378" s="37"/>
      <c r="E1378" s="37"/>
      <c r="F1378" s="37"/>
      <c r="G1378" s="37"/>
      <c r="H1378" s="37"/>
      <c r="I1378" s="37"/>
      <c r="J1378" s="37"/>
      <c r="K1378" s="37"/>
      <c r="L1378" s="37"/>
      <c r="M1378" s="37"/>
      <c r="N1378" s="37"/>
      <c r="R1378" s="37"/>
      <c r="S1378" s="37"/>
    </row>
    <row r="1379" spans="3:19" x14ac:dyDescent="0.25">
      <c r="C1379" s="37"/>
      <c r="D1379" s="37"/>
      <c r="E1379" s="37"/>
      <c r="F1379" s="37"/>
      <c r="G1379" s="37"/>
      <c r="H1379" s="37"/>
      <c r="I1379" s="37"/>
      <c r="J1379" s="37"/>
      <c r="K1379" s="37"/>
      <c r="L1379" s="37"/>
      <c r="M1379" s="37"/>
      <c r="N1379" s="37"/>
      <c r="R1379" s="37"/>
      <c r="S1379" s="37"/>
    </row>
    <row r="1380" spans="3:19" x14ac:dyDescent="0.25">
      <c r="C1380" s="37"/>
      <c r="D1380" s="37"/>
      <c r="E1380" s="37"/>
      <c r="F1380" s="37"/>
      <c r="G1380" s="37"/>
      <c r="H1380" s="37"/>
      <c r="I1380" s="37"/>
      <c r="J1380" s="37"/>
      <c r="K1380" s="37"/>
      <c r="L1380" s="37"/>
      <c r="M1380" s="37"/>
      <c r="N1380" s="37"/>
      <c r="R1380" s="37"/>
      <c r="S1380" s="37"/>
    </row>
    <row r="1381" spans="3:19" x14ac:dyDescent="0.25">
      <c r="C1381" s="37"/>
      <c r="D1381" s="37"/>
      <c r="E1381" s="37"/>
      <c r="F1381" s="37"/>
      <c r="G1381" s="37"/>
      <c r="H1381" s="37"/>
      <c r="I1381" s="37"/>
      <c r="J1381" s="37"/>
      <c r="K1381" s="37"/>
      <c r="L1381" s="37"/>
      <c r="M1381" s="37"/>
      <c r="N1381" s="37"/>
      <c r="R1381" s="37"/>
      <c r="S1381" s="37"/>
    </row>
    <row r="1382" spans="3:19" x14ac:dyDescent="0.25">
      <c r="C1382" s="37"/>
      <c r="D1382" s="37"/>
      <c r="E1382" s="37"/>
      <c r="F1382" s="37"/>
      <c r="G1382" s="37"/>
      <c r="H1382" s="37"/>
      <c r="I1382" s="37"/>
      <c r="J1382" s="37"/>
      <c r="K1382" s="37"/>
      <c r="L1382" s="37"/>
      <c r="M1382" s="37"/>
      <c r="N1382" s="37"/>
      <c r="R1382" s="37"/>
      <c r="S1382" s="37"/>
    </row>
    <row r="1383" spans="3:19" x14ac:dyDescent="0.25">
      <c r="C1383" s="37"/>
      <c r="D1383" s="37"/>
      <c r="E1383" s="37"/>
      <c r="F1383" s="37"/>
      <c r="G1383" s="37"/>
      <c r="H1383" s="37"/>
      <c r="I1383" s="37"/>
      <c r="J1383" s="37"/>
      <c r="K1383" s="37"/>
      <c r="L1383" s="37"/>
      <c r="M1383" s="37"/>
      <c r="N1383" s="37"/>
      <c r="R1383" s="37"/>
      <c r="S1383" s="37"/>
    </row>
    <row r="1384" spans="3:19" x14ac:dyDescent="0.25">
      <c r="C1384" s="37"/>
      <c r="D1384" s="37"/>
      <c r="E1384" s="37"/>
      <c r="F1384" s="37"/>
      <c r="G1384" s="37"/>
      <c r="H1384" s="37"/>
      <c r="I1384" s="37"/>
      <c r="J1384" s="37"/>
      <c r="K1384" s="37"/>
      <c r="L1384" s="37"/>
      <c r="M1384" s="37"/>
      <c r="N1384" s="37"/>
      <c r="R1384" s="37"/>
      <c r="S1384" s="37"/>
    </row>
    <row r="1385" spans="3:19" x14ac:dyDescent="0.25">
      <c r="C1385" s="37"/>
      <c r="D1385" s="37"/>
      <c r="E1385" s="37"/>
      <c r="F1385" s="37"/>
      <c r="G1385" s="37"/>
      <c r="H1385" s="37"/>
      <c r="I1385" s="37"/>
      <c r="J1385" s="37"/>
      <c r="K1385" s="37"/>
      <c r="L1385" s="37"/>
      <c r="M1385" s="37"/>
      <c r="N1385" s="37"/>
      <c r="R1385" s="37"/>
      <c r="S1385" s="37"/>
    </row>
    <row r="1386" spans="3:19" x14ac:dyDescent="0.25">
      <c r="C1386" s="37"/>
      <c r="D1386" s="37"/>
      <c r="E1386" s="37"/>
      <c r="F1386" s="37"/>
      <c r="G1386" s="37"/>
      <c r="H1386" s="37"/>
      <c r="I1386" s="37"/>
      <c r="J1386" s="37"/>
      <c r="K1386" s="37"/>
      <c r="L1386" s="37"/>
      <c r="M1386" s="37"/>
      <c r="N1386" s="37"/>
      <c r="R1386" s="37"/>
      <c r="S1386" s="37"/>
    </row>
    <row r="1387" spans="3:19" x14ac:dyDescent="0.25">
      <c r="C1387" s="37"/>
      <c r="D1387" s="37"/>
      <c r="E1387" s="37"/>
      <c r="F1387" s="37"/>
      <c r="G1387" s="37"/>
      <c r="H1387" s="37"/>
      <c r="I1387" s="37"/>
      <c r="J1387" s="37"/>
      <c r="K1387" s="37"/>
      <c r="L1387" s="37"/>
      <c r="M1387" s="37"/>
      <c r="N1387" s="37"/>
      <c r="R1387" s="37"/>
      <c r="S1387" s="37"/>
    </row>
    <row r="1388" spans="3:19" x14ac:dyDescent="0.25">
      <c r="C1388" s="37"/>
      <c r="D1388" s="37"/>
      <c r="E1388" s="37"/>
      <c r="F1388" s="37"/>
      <c r="G1388" s="37"/>
      <c r="H1388" s="37"/>
      <c r="I1388" s="37"/>
      <c r="J1388" s="37"/>
      <c r="K1388" s="37"/>
      <c r="L1388" s="37"/>
      <c r="M1388" s="37"/>
      <c r="N1388" s="37"/>
      <c r="R1388" s="37"/>
      <c r="S1388" s="37"/>
    </row>
    <row r="1389" spans="3:19" x14ac:dyDescent="0.25">
      <c r="C1389" s="37"/>
      <c r="D1389" s="37"/>
      <c r="E1389" s="37"/>
      <c r="F1389" s="37"/>
      <c r="G1389" s="37"/>
      <c r="H1389" s="37"/>
      <c r="I1389" s="37"/>
      <c r="J1389" s="37"/>
      <c r="K1389" s="37"/>
      <c r="L1389" s="37"/>
      <c r="M1389" s="37"/>
      <c r="N1389" s="37"/>
      <c r="R1389" s="37"/>
      <c r="S1389" s="37"/>
    </row>
    <row r="1390" spans="3:19" x14ac:dyDescent="0.25">
      <c r="C1390" s="37"/>
      <c r="D1390" s="37"/>
      <c r="E1390" s="37"/>
      <c r="F1390" s="37"/>
      <c r="G1390" s="37"/>
      <c r="H1390" s="37"/>
      <c r="I1390" s="37"/>
      <c r="J1390" s="37"/>
      <c r="K1390" s="37"/>
      <c r="L1390" s="37"/>
      <c r="M1390" s="37"/>
      <c r="N1390" s="37"/>
      <c r="R1390" s="37"/>
      <c r="S1390" s="37"/>
    </row>
    <row r="1391" spans="3:19" x14ac:dyDescent="0.25">
      <c r="C1391" s="37"/>
      <c r="D1391" s="37"/>
      <c r="E1391" s="37"/>
      <c r="F1391" s="37"/>
      <c r="G1391" s="37"/>
      <c r="H1391" s="37"/>
      <c r="I1391" s="37"/>
      <c r="J1391" s="37"/>
      <c r="K1391" s="37"/>
      <c r="L1391" s="37"/>
      <c r="M1391" s="37"/>
      <c r="N1391" s="37"/>
      <c r="R1391" s="37"/>
      <c r="S1391" s="37"/>
    </row>
    <row r="1392" spans="3:19" x14ac:dyDescent="0.25">
      <c r="C1392" s="37"/>
      <c r="D1392" s="37"/>
      <c r="E1392" s="37"/>
      <c r="F1392" s="37"/>
      <c r="G1392" s="37"/>
      <c r="H1392" s="37"/>
      <c r="I1392" s="37"/>
      <c r="J1392" s="37"/>
      <c r="K1392" s="37"/>
      <c r="L1392" s="37"/>
      <c r="M1392" s="37"/>
      <c r="N1392" s="37"/>
      <c r="R1392" s="37"/>
      <c r="S1392" s="37"/>
    </row>
    <row r="1393" spans="3:19" x14ac:dyDescent="0.25">
      <c r="C1393" s="37"/>
      <c r="D1393" s="37"/>
      <c r="E1393" s="37"/>
      <c r="F1393" s="37"/>
      <c r="G1393" s="37"/>
      <c r="H1393" s="37"/>
      <c r="I1393" s="37"/>
      <c r="J1393" s="37"/>
      <c r="K1393" s="37"/>
      <c r="L1393" s="37"/>
      <c r="M1393" s="37"/>
      <c r="N1393" s="37"/>
      <c r="R1393" s="37"/>
      <c r="S1393" s="37"/>
    </row>
    <row r="1394" spans="3:19" x14ac:dyDescent="0.25">
      <c r="C1394" s="37"/>
      <c r="D1394" s="37"/>
      <c r="E1394" s="37"/>
      <c r="F1394" s="37"/>
      <c r="G1394" s="37"/>
      <c r="H1394" s="37"/>
      <c r="I1394" s="37"/>
      <c r="J1394" s="37"/>
      <c r="K1394" s="37"/>
      <c r="L1394" s="37"/>
      <c r="M1394" s="37"/>
      <c r="N1394" s="37"/>
      <c r="R1394" s="37"/>
      <c r="S1394" s="37"/>
    </row>
    <row r="1395" spans="3:19" x14ac:dyDescent="0.25">
      <c r="C1395" s="37"/>
      <c r="D1395" s="37"/>
      <c r="E1395" s="37"/>
      <c r="F1395" s="37"/>
      <c r="G1395" s="37"/>
      <c r="H1395" s="37"/>
      <c r="I1395" s="37"/>
      <c r="J1395" s="37"/>
      <c r="K1395" s="37"/>
      <c r="L1395" s="37"/>
      <c r="M1395" s="37"/>
      <c r="N1395" s="37"/>
      <c r="R1395" s="37"/>
      <c r="S1395" s="37"/>
    </row>
    <row r="1396" spans="3:19" x14ac:dyDescent="0.25">
      <c r="C1396" s="37"/>
      <c r="D1396" s="37"/>
      <c r="E1396" s="37"/>
      <c r="F1396" s="37"/>
      <c r="G1396" s="37"/>
      <c r="H1396" s="37"/>
      <c r="I1396" s="37"/>
      <c r="J1396" s="37"/>
      <c r="K1396" s="37"/>
      <c r="L1396" s="37"/>
      <c r="M1396" s="37"/>
      <c r="N1396" s="37"/>
      <c r="R1396" s="37"/>
      <c r="S1396" s="37"/>
    </row>
    <row r="1397" spans="3:19" x14ac:dyDescent="0.25">
      <c r="C1397" s="37"/>
      <c r="D1397" s="37"/>
      <c r="E1397" s="37"/>
      <c r="F1397" s="37"/>
      <c r="G1397" s="37"/>
      <c r="H1397" s="37"/>
      <c r="I1397" s="37"/>
      <c r="J1397" s="37"/>
      <c r="K1397" s="37"/>
      <c r="L1397" s="37"/>
      <c r="M1397" s="37"/>
      <c r="N1397" s="37"/>
      <c r="R1397" s="37"/>
      <c r="S1397" s="37"/>
    </row>
    <row r="1398" spans="3:19" x14ac:dyDescent="0.25">
      <c r="C1398" s="37"/>
      <c r="D1398" s="37"/>
      <c r="E1398" s="37"/>
      <c r="F1398" s="37"/>
      <c r="G1398" s="37"/>
      <c r="H1398" s="37"/>
      <c r="I1398" s="37"/>
      <c r="J1398" s="37"/>
      <c r="K1398" s="37"/>
      <c r="L1398" s="37"/>
      <c r="M1398" s="37"/>
      <c r="N1398" s="37"/>
      <c r="R1398" s="37"/>
      <c r="S1398" s="37"/>
    </row>
    <row r="1399" spans="3:19" x14ac:dyDescent="0.25">
      <c r="C1399" s="37"/>
      <c r="D1399" s="37"/>
      <c r="E1399" s="37"/>
      <c r="F1399" s="37"/>
      <c r="G1399" s="37"/>
      <c r="H1399" s="37"/>
      <c r="I1399" s="37"/>
      <c r="J1399" s="37"/>
      <c r="K1399" s="37"/>
      <c r="L1399" s="37"/>
      <c r="M1399" s="37"/>
      <c r="N1399" s="37"/>
      <c r="R1399" s="37"/>
      <c r="S1399" s="37"/>
    </row>
    <row r="1400" spans="3:19" x14ac:dyDescent="0.25">
      <c r="C1400" s="37"/>
      <c r="D1400" s="37"/>
      <c r="E1400" s="37"/>
      <c r="F1400" s="37"/>
      <c r="G1400" s="37"/>
      <c r="H1400" s="37"/>
      <c r="I1400" s="37"/>
      <c r="J1400" s="37"/>
      <c r="K1400" s="37"/>
      <c r="L1400" s="37"/>
      <c r="M1400" s="37"/>
      <c r="N1400" s="37"/>
      <c r="R1400" s="37"/>
      <c r="S1400" s="37"/>
    </row>
    <row r="1401" spans="3:19" x14ac:dyDescent="0.25">
      <c r="C1401" s="37"/>
      <c r="D1401" s="37"/>
      <c r="E1401" s="37"/>
      <c r="F1401" s="37"/>
      <c r="G1401" s="37"/>
      <c r="H1401" s="37"/>
      <c r="I1401" s="37"/>
      <c r="J1401" s="37"/>
      <c r="K1401" s="37"/>
      <c r="L1401" s="37"/>
      <c r="M1401" s="37"/>
      <c r="N1401" s="37"/>
      <c r="R1401" s="37"/>
      <c r="S1401" s="37"/>
    </row>
    <row r="1402" spans="3:19" x14ac:dyDescent="0.25">
      <c r="C1402" s="37"/>
      <c r="D1402" s="37"/>
      <c r="E1402" s="37"/>
      <c r="F1402" s="37"/>
      <c r="G1402" s="37"/>
      <c r="H1402" s="37"/>
      <c r="I1402" s="37"/>
      <c r="J1402" s="37"/>
      <c r="K1402" s="37"/>
      <c r="L1402" s="37"/>
      <c r="M1402" s="37"/>
      <c r="N1402" s="37"/>
      <c r="R1402" s="37"/>
      <c r="S1402" s="37"/>
    </row>
    <row r="1403" spans="3:19" x14ac:dyDescent="0.25">
      <c r="C1403" s="37"/>
      <c r="D1403" s="37"/>
      <c r="E1403" s="37"/>
      <c r="F1403" s="37"/>
      <c r="G1403" s="37"/>
      <c r="H1403" s="37"/>
      <c r="I1403" s="37"/>
      <c r="J1403" s="37"/>
      <c r="K1403" s="37"/>
      <c r="L1403" s="37"/>
      <c r="M1403" s="37"/>
      <c r="N1403" s="37"/>
      <c r="R1403" s="37"/>
      <c r="S1403" s="37"/>
    </row>
    <row r="1404" spans="3:19" x14ac:dyDescent="0.25">
      <c r="C1404" s="37"/>
      <c r="D1404" s="37"/>
      <c r="E1404" s="37"/>
      <c r="F1404" s="37"/>
      <c r="G1404" s="37"/>
      <c r="H1404" s="37"/>
      <c r="I1404" s="37"/>
      <c r="J1404" s="37"/>
      <c r="K1404" s="37"/>
      <c r="L1404" s="37"/>
      <c r="M1404" s="37"/>
      <c r="N1404" s="37"/>
      <c r="R1404" s="37"/>
      <c r="S1404" s="37"/>
    </row>
    <row r="1405" spans="3:19" x14ac:dyDescent="0.25">
      <c r="C1405" s="37"/>
      <c r="D1405" s="37"/>
      <c r="E1405" s="37"/>
      <c r="F1405" s="37"/>
      <c r="G1405" s="37"/>
      <c r="H1405" s="37"/>
      <c r="I1405" s="37"/>
      <c r="J1405" s="37"/>
      <c r="K1405" s="37"/>
      <c r="L1405" s="37"/>
      <c r="M1405" s="37"/>
      <c r="N1405" s="37"/>
      <c r="R1405" s="37"/>
      <c r="S1405" s="37"/>
    </row>
    <row r="1406" spans="3:19" x14ac:dyDescent="0.25">
      <c r="C1406" s="37"/>
      <c r="D1406" s="37"/>
      <c r="E1406" s="37"/>
      <c r="F1406" s="37"/>
      <c r="G1406" s="37"/>
      <c r="H1406" s="37"/>
      <c r="I1406" s="37"/>
      <c r="J1406" s="37"/>
      <c r="K1406" s="37"/>
      <c r="L1406" s="37"/>
      <c r="M1406" s="37"/>
      <c r="N1406" s="37"/>
      <c r="R1406" s="37"/>
      <c r="S1406" s="37"/>
    </row>
    <row r="1407" spans="3:19" x14ac:dyDescent="0.25">
      <c r="C1407" s="37"/>
      <c r="D1407" s="37"/>
      <c r="E1407" s="37"/>
      <c r="F1407" s="37"/>
      <c r="G1407" s="37"/>
      <c r="H1407" s="37"/>
      <c r="I1407" s="37"/>
      <c r="J1407" s="37"/>
      <c r="K1407" s="37"/>
      <c r="L1407" s="37"/>
      <c r="M1407" s="37"/>
      <c r="N1407" s="37"/>
      <c r="R1407" s="37"/>
      <c r="S1407" s="37"/>
    </row>
    <row r="1408" spans="3:19" x14ac:dyDescent="0.25">
      <c r="C1408" s="37"/>
      <c r="D1408" s="37"/>
      <c r="E1408" s="37"/>
      <c r="F1408" s="37"/>
      <c r="G1408" s="37"/>
      <c r="H1408" s="37"/>
      <c r="I1408" s="37"/>
      <c r="J1408" s="37"/>
      <c r="K1408" s="37"/>
      <c r="L1408" s="37"/>
      <c r="M1408" s="37"/>
      <c r="N1408" s="37"/>
      <c r="R1408" s="37"/>
      <c r="S1408" s="37"/>
    </row>
    <row r="1409" spans="3:19" x14ac:dyDescent="0.25">
      <c r="C1409" s="37"/>
      <c r="D1409" s="37"/>
      <c r="E1409" s="37"/>
      <c r="F1409" s="37"/>
      <c r="G1409" s="37"/>
      <c r="H1409" s="37"/>
      <c r="I1409" s="37"/>
      <c r="J1409" s="37"/>
      <c r="K1409" s="37"/>
      <c r="L1409" s="37"/>
      <c r="M1409" s="37"/>
      <c r="N1409" s="37"/>
      <c r="R1409" s="37"/>
      <c r="S1409" s="37"/>
    </row>
    <row r="1410" spans="3:19" x14ac:dyDescent="0.25">
      <c r="C1410" s="37"/>
      <c r="D1410" s="37"/>
      <c r="E1410" s="37"/>
      <c r="F1410" s="37"/>
      <c r="G1410" s="37"/>
      <c r="H1410" s="37"/>
      <c r="I1410" s="37"/>
      <c r="J1410" s="37"/>
      <c r="K1410" s="37"/>
      <c r="L1410" s="37"/>
      <c r="M1410" s="37"/>
      <c r="N1410" s="37"/>
      <c r="R1410" s="37"/>
      <c r="S1410" s="37"/>
    </row>
    <row r="1411" spans="3:19" x14ac:dyDescent="0.25">
      <c r="C1411" s="37"/>
      <c r="D1411" s="37"/>
      <c r="E1411" s="37"/>
      <c r="F1411" s="37"/>
      <c r="G1411" s="37"/>
      <c r="H1411" s="37"/>
      <c r="I1411" s="37"/>
      <c r="J1411" s="37"/>
      <c r="K1411" s="37"/>
      <c r="L1411" s="37"/>
      <c r="M1411" s="37"/>
      <c r="N1411" s="37"/>
      <c r="R1411" s="37"/>
      <c r="S1411" s="37"/>
    </row>
    <row r="1412" spans="3:19" x14ac:dyDescent="0.25">
      <c r="C1412" s="37"/>
      <c r="D1412" s="37"/>
      <c r="E1412" s="37"/>
      <c r="F1412" s="37"/>
      <c r="G1412" s="37"/>
      <c r="H1412" s="37"/>
      <c r="I1412" s="37"/>
      <c r="J1412" s="37"/>
      <c r="K1412" s="37"/>
      <c r="L1412" s="37"/>
      <c r="M1412" s="37"/>
      <c r="N1412" s="37"/>
      <c r="R1412" s="37"/>
      <c r="S1412" s="37"/>
    </row>
    <row r="1413" spans="3:19" x14ac:dyDescent="0.25">
      <c r="C1413" s="37"/>
      <c r="D1413" s="37"/>
      <c r="E1413" s="37"/>
      <c r="F1413" s="37"/>
      <c r="G1413" s="37"/>
      <c r="H1413" s="37"/>
      <c r="I1413" s="37"/>
      <c r="J1413" s="37"/>
      <c r="K1413" s="37"/>
      <c r="L1413" s="37"/>
      <c r="M1413" s="37"/>
      <c r="N1413" s="37"/>
      <c r="R1413" s="37"/>
      <c r="S1413" s="37"/>
    </row>
    <row r="1414" spans="3:19" x14ac:dyDescent="0.25">
      <c r="C1414" s="37"/>
      <c r="D1414" s="37"/>
      <c r="E1414" s="37"/>
      <c r="F1414" s="37"/>
      <c r="G1414" s="37"/>
      <c r="H1414" s="37"/>
      <c r="I1414" s="37"/>
      <c r="J1414" s="37"/>
      <c r="K1414" s="37"/>
      <c r="L1414" s="37"/>
      <c r="M1414" s="37"/>
      <c r="N1414" s="37"/>
      <c r="R1414" s="37"/>
      <c r="S1414" s="37"/>
    </row>
    <row r="1415" spans="3:19" x14ac:dyDescent="0.25">
      <c r="C1415" s="37"/>
      <c r="D1415" s="37"/>
      <c r="E1415" s="37"/>
      <c r="F1415" s="37"/>
      <c r="G1415" s="37"/>
      <c r="H1415" s="37"/>
      <c r="I1415" s="37"/>
      <c r="J1415" s="37"/>
      <c r="K1415" s="37"/>
      <c r="L1415" s="37"/>
      <c r="M1415" s="37"/>
      <c r="N1415" s="37"/>
      <c r="R1415" s="37"/>
      <c r="S1415" s="37"/>
    </row>
    <row r="1416" spans="3:19" x14ac:dyDescent="0.25">
      <c r="C1416" s="37"/>
      <c r="D1416" s="37"/>
      <c r="E1416" s="37"/>
      <c r="F1416" s="37"/>
      <c r="G1416" s="37"/>
      <c r="H1416" s="37"/>
      <c r="I1416" s="37"/>
      <c r="J1416" s="37"/>
      <c r="K1416" s="37"/>
      <c r="L1416" s="37"/>
      <c r="M1416" s="37"/>
      <c r="N1416" s="37"/>
      <c r="R1416" s="37"/>
      <c r="S1416" s="37"/>
    </row>
    <row r="1417" spans="3:19" x14ac:dyDescent="0.25">
      <c r="C1417" s="37"/>
      <c r="D1417" s="37"/>
      <c r="E1417" s="37"/>
      <c r="F1417" s="37"/>
      <c r="G1417" s="37"/>
      <c r="H1417" s="37"/>
      <c r="I1417" s="37"/>
      <c r="J1417" s="37"/>
      <c r="K1417" s="37"/>
      <c r="L1417" s="37"/>
      <c r="M1417" s="37"/>
      <c r="N1417" s="37"/>
      <c r="R1417" s="37"/>
      <c r="S1417" s="37"/>
    </row>
    <row r="1418" spans="3:19" x14ac:dyDescent="0.25">
      <c r="C1418" s="37"/>
      <c r="D1418" s="37"/>
      <c r="E1418" s="37"/>
      <c r="F1418" s="37"/>
      <c r="G1418" s="37"/>
      <c r="H1418" s="37"/>
      <c r="I1418" s="37"/>
      <c r="J1418" s="37"/>
      <c r="K1418" s="37"/>
      <c r="L1418" s="37"/>
      <c r="M1418" s="37"/>
      <c r="N1418" s="37"/>
      <c r="R1418" s="37"/>
      <c r="S1418" s="37"/>
    </row>
    <row r="1419" spans="3:19" x14ac:dyDescent="0.25">
      <c r="C1419" s="37"/>
      <c r="D1419" s="37"/>
      <c r="E1419" s="37"/>
      <c r="F1419" s="37"/>
      <c r="G1419" s="37"/>
      <c r="H1419" s="37"/>
      <c r="I1419" s="37"/>
      <c r="J1419" s="37"/>
      <c r="K1419" s="37"/>
      <c r="L1419" s="37"/>
      <c r="M1419" s="37"/>
      <c r="N1419" s="37"/>
      <c r="R1419" s="37"/>
      <c r="S1419" s="37"/>
    </row>
    <row r="1420" spans="3:19" x14ac:dyDescent="0.25">
      <c r="C1420" s="37"/>
      <c r="D1420" s="37"/>
      <c r="E1420" s="37"/>
      <c r="F1420" s="37"/>
      <c r="G1420" s="37"/>
      <c r="H1420" s="37"/>
      <c r="I1420" s="37"/>
      <c r="J1420" s="37"/>
      <c r="K1420" s="37"/>
      <c r="L1420" s="37"/>
      <c r="M1420" s="37"/>
      <c r="N1420" s="37"/>
      <c r="R1420" s="37"/>
      <c r="S1420" s="37"/>
    </row>
    <row r="1421" spans="3:19" x14ac:dyDescent="0.25">
      <c r="C1421" s="37"/>
      <c r="D1421" s="37"/>
      <c r="E1421" s="37"/>
      <c r="F1421" s="37"/>
      <c r="G1421" s="37"/>
      <c r="H1421" s="37"/>
      <c r="I1421" s="37"/>
      <c r="J1421" s="37"/>
      <c r="K1421" s="37"/>
      <c r="L1421" s="37"/>
      <c r="M1421" s="37"/>
      <c r="N1421" s="37"/>
      <c r="R1421" s="37"/>
      <c r="S1421" s="37"/>
    </row>
    <row r="1422" spans="3:19" x14ac:dyDescent="0.25">
      <c r="C1422" s="37"/>
      <c r="D1422" s="37"/>
      <c r="E1422" s="37"/>
      <c r="F1422" s="37"/>
      <c r="G1422" s="37"/>
      <c r="H1422" s="37"/>
      <c r="I1422" s="37"/>
      <c r="J1422" s="37"/>
      <c r="K1422" s="37"/>
      <c r="L1422" s="37"/>
      <c r="M1422" s="37"/>
      <c r="N1422" s="37"/>
      <c r="R1422" s="37"/>
      <c r="S1422" s="37"/>
    </row>
    <row r="1423" spans="3:19" x14ac:dyDescent="0.25">
      <c r="C1423" s="37"/>
      <c r="D1423" s="37"/>
      <c r="E1423" s="37"/>
      <c r="F1423" s="37"/>
      <c r="G1423" s="37"/>
      <c r="H1423" s="37"/>
      <c r="I1423" s="37"/>
      <c r="J1423" s="37"/>
      <c r="K1423" s="37"/>
      <c r="L1423" s="37"/>
      <c r="M1423" s="37"/>
      <c r="N1423" s="37"/>
      <c r="R1423" s="37"/>
      <c r="S1423" s="37"/>
    </row>
    <row r="1424" spans="3:19" x14ac:dyDescent="0.25">
      <c r="C1424" s="37"/>
      <c r="D1424" s="37"/>
      <c r="E1424" s="37"/>
      <c r="F1424" s="37"/>
      <c r="G1424" s="37"/>
      <c r="H1424" s="37"/>
      <c r="I1424" s="37"/>
      <c r="J1424" s="37"/>
      <c r="K1424" s="37"/>
      <c r="L1424" s="37"/>
      <c r="M1424" s="37"/>
      <c r="N1424" s="37"/>
      <c r="R1424" s="37"/>
      <c r="S1424" s="37"/>
    </row>
    <row r="1425" spans="3:19" x14ac:dyDescent="0.25">
      <c r="C1425" s="37"/>
      <c r="D1425" s="37"/>
      <c r="E1425" s="37"/>
      <c r="F1425" s="37"/>
      <c r="G1425" s="37"/>
      <c r="H1425" s="37"/>
      <c r="I1425" s="37"/>
      <c r="J1425" s="37"/>
      <c r="K1425" s="37"/>
      <c r="L1425" s="37"/>
      <c r="M1425" s="37"/>
      <c r="N1425" s="37"/>
      <c r="R1425" s="37"/>
      <c r="S1425" s="37"/>
    </row>
    <row r="1426" spans="3:19" x14ac:dyDescent="0.25">
      <c r="C1426" s="37"/>
      <c r="D1426" s="37"/>
      <c r="E1426" s="37"/>
      <c r="F1426" s="37"/>
      <c r="G1426" s="37"/>
      <c r="H1426" s="37"/>
      <c r="I1426" s="37"/>
      <c r="J1426" s="37"/>
      <c r="K1426" s="37"/>
      <c r="L1426" s="37"/>
      <c r="M1426" s="37"/>
      <c r="N1426" s="37"/>
      <c r="R1426" s="37"/>
      <c r="S1426" s="37"/>
    </row>
    <row r="1427" spans="3:19" x14ac:dyDescent="0.25">
      <c r="C1427" s="37"/>
      <c r="D1427" s="37"/>
      <c r="E1427" s="37"/>
      <c r="F1427" s="37"/>
      <c r="G1427" s="37"/>
      <c r="H1427" s="37"/>
      <c r="I1427" s="37"/>
      <c r="J1427" s="37"/>
      <c r="K1427" s="37"/>
      <c r="L1427" s="37"/>
      <c r="M1427" s="37"/>
      <c r="N1427" s="37"/>
      <c r="R1427" s="37"/>
      <c r="S1427" s="37"/>
    </row>
    <row r="1428" spans="3:19" x14ac:dyDescent="0.25">
      <c r="C1428" s="37"/>
      <c r="D1428" s="37"/>
      <c r="E1428" s="37"/>
      <c r="F1428" s="37"/>
      <c r="G1428" s="37"/>
      <c r="H1428" s="37"/>
      <c r="I1428" s="37"/>
      <c r="J1428" s="37"/>
      <c r="K1428" s="37"/>
      <c r="L1428" s="37"/>
      <c r="M1428" s="37"/>
      <c r="N1428" s="37"/>
      <c r="R1428" s="37"/>
      <c r="S1428" s="37"/>
    </row>
    <row r="1429" spans="3:19" x14ac:dyDescent="0.25">
      <c r="C1429" s="37"/>
      <c r="D1429" s="37"/>
      <c r="E1429" s="37"/>
      <c r="F1429" s="37"/>
      <c r="G1429" s="37"/>
      <c r="H1429" s="37"/>
      <c r="I1429" s="37"/>
      <c r="J1429" s="37"/>
      <c r="K1429" s="37"/>
      <c r="L1429" s="37"/>
      <c r="M1429" s="37"/>
      <c r="N1429" s="37"/>
      <c r="R1429" s="37"/>
      <c r="S1429" s="37"/>
    </row>
    <row r="1430" spans="3:19" x14ac:dyDescent="0.25">
      <c r="C1430" s="37"/>
      <c r="D1430" s="37"/>
      <c r="E1430" s="37"/>
      <c r="F1430" s="37"/>
      <c r="G1430" s="37"/>
      <c r="H1430" s="37"/>
      <c r="I1430" s="37"/>
      <c r="J1430" s="37"/>
      <c r="K1430" s="37"/>
      <c r="L1430" s="37"/>
      <c r="M1430" s="37"/>
      <c r="N1430" s="37"/>
      <c r="R1430" s="37"/>
      <c r="S1430" s="37"/>
    </row>
    <row r="1431" spans="3:19" x14ac:dyDescent="0.25">
      <c r="C1431" s="37"/>
      <c r="D1431" s="37"/>
      <c r="E1431" s="37"/>
      <c r="F1431" s="37"/>
      <c r="G1431" s="37"/>
      <c r="H1431" s="37"/>
      <c r="I1431" s="37"/>
      <c r="J1431" s="37"/>
      <c r="K1431" s="37"/>
      <c r="L1431" s="37"/>
      <c r="M1431" s="37"/>
      <c r="N1431" s="37"/>
      <c r="R1431" s="37"/>
      <c r="S1431" s="37"/>
    </row>
    <row r="1432" spans="3:19" x14ac:dyDescent="0.25">
      <c r="C1432" s="37"/>
      <c r="D1432" s="37"/>
      <c r="E1432" s="37"/>
      <c r="F1432" s="37"/>
      <c r="G1432" s="37"/>
      <c r="H1432" s="37"/>
      <c r="I1432" s="37"/>
      <c r="J1432" s="37"/>
      <c r="K1432" s="37"/>
      <c r="L1432" s="37"/>
      <c r="M1432" s="37"/>
      <c r="N1432" s="37"/>
      <c r="R1432" s="37"/>
      <c r="S1432" s="37"/>
    </row>
    <row r="1433" spans="3:19" x14ac:dyDescent="0.25">
      <c r="C1433" s="37"/>
      <c r="D1433" s="37"/>
      <c r="E1433" s="37"/>
      <c r="F1433" s="37"/>
      <c r="G1433" s="37"/>
      <c r="H1433" s="37"/>
      <c r="I1433" s="37"/>
      <c r="J1433" s="37"/>
      <c r="K1433" s="37"/>
      <c r="L1433" s="37"/>
      <c r="M1433" s="37"/>
      <c r="N1433" s="37"/>
      <c r="R1433" s="37"/>
      <c r="S1433" s="37"/>
    </row>
    <row r="1434" spans="3:19" x14ac:dyDescent="0.25">
      <c r="C1434" s="37"/>
      <c r="D1434" s="37"/>
      <c r="E1434" s="37"/>
      <c r="F1434" s="37"/>
      <c r="G1434" s="37"/>
      <c r="H1434" s="37"/>
      <c r="I1434" s="37"/>
      <c r="J1434" s="37"/>
      <c r="K1434" s="37"/>
      <c r="L1434" s="37"/>
      <c r="M1434" s="37"/>
      <c r="N1434" s="37"/>
      <c r="R1434" s="37"/>
      <c r="S1434" s="37"/>
    </row>
    <row r="1435" spans="3:19" x14ac:dyDescent="0.25">
      <c r="C1435" s="37"/>
      <c r="D1435" s="37"/>
      <c r="E1435" s="37"/>
      <c r="F1435" s="37"/>
      <c r="G1435" s="37"/>
      <c r="H1435" s="37"/>
      <c r="I1435" s="37"/>
      <c r="J1435" s="37"/>
      <c r="K1435" s="37"/>
      <c r="L1435" s="37"/>
      <c r="M1435" s="37"/>
      <c r="N1435" s="37"/>
      <c r="R1435" s="37"/>
      <c r="S1435" s="37"/>
    </row>
    <row r="1436" spans="3:19" x14ac:dyDescent="0.25">
      <c r="C1436" s="37"/>
      <c r="D1436" s="37"/>
      <c r="E1436" s="37"/>
      <c r="F1436" s="37"/>
      <c r="G1436" s="37"/>
      <c r="H1436" s="37"/>
      <c r="I1436" s="37"/>
      <c r="J1436" s="37"/>
      <c r="K1436" s="37"/>
      <c r="L1436" s="37"/>
      <c r="M1436" s="37"/>
      <c r="N1436" s="37"/>
      <c r="R1436" s="37"/>
      <c r="S1436" s="37"/>
    </row>
    <row r="1437" spans="3:19" x14ac:dyDescent="0.25">
      <c r="C1437" s="37"/>
      <c r="D1437" s="37"/>
      <c r="E1437" s="37"/>
      <c r="F1437" s="37"/>
      <c r="G1437" s="37"/>
      <c r="H1437" s="37"/>
      <c r="I1437" s="37"/>
      <c r="J1437" s="37"/>
      <c r="K1437" s="37"/>
      <c r="L1437" s="37"/>
      <c r="M1437" s="37"/>
      <c r="N1437" s="37"/>
      <c r="R1437" s="37"/>
      <c r="S1437" s="37"/>
    </row>
    <row r="1438" spans="3:19" x14ac:dyDescent="0.25">
      <c r="C1438" s="37"/>
      <c r="D1438" s="37"/>
      <c r="E1438" s="37"/>
      <c r="F1438" s="37"/>
      <c r="G1438" s="37"/>
      <c r="H1438" s="37"/>
      <c r="I1438" s="37"/>
      <c r="J1438" s="37"/>
      <c r="K1438" s="37"/>
      <c r="L1438" s="37"/>
      <c r="M1438" s="37"/>
      <c r="N1438" s="37"/>
      <c r="R1438" s="37"/>
      <c r="S1438" s="37"/>
    </row>
    <row r="1439" spans="3:19" x14ac:dyDescent="0.25">
      <c r="C1439" s="37"/>
      <c r="D1439" s="37"/>
      <c r="E1439" s="37"/>
      <c r="F1439" s="37"/>
      <c r="G1439" s="37"/>
      <c r="H1439" s="37"/>
      <c r="I1439" s="37"/>
      <c r="J1439" s="37"/>
      <c r="K1439" s="37"/>
      <c r="L1439" s="37"/>
      <c r="M1439" s="37"/>
      <c r="N1439" s="37"/>
      <c r="R1439" s="37"/>
      <c r="S1439" s="37"/>
    </row>
    <row r="1440" spans="3:19" x14ac:dyDescent="0.25">
      <c r="C1440" s="37"/>
      <c r="D1440" s="37"/>
      <c r="E1440" s="37"/>
      <c r="F1440" s="37"/>
      <c r="G1440" s="37"/>
      <c r="H1440" s="37"/>
      <c r="I1440" s="37"/>
      <c r="J1440" s="37"/>
      <c r="K1440" s="37"/>
      <c r="L1440" s="37"/>
      <c r="M1440" s="37"/>
      <c r="N1440" s="37"/>
      <c r="R1440" s="37"/>
      <c r="S1440" s="37"/>
    </row>
    <row r="1441" spans="3:19" x14ac:dyDescent="0.25">
      <c r="C1441" s="37"/>
      <c r="D1441" s="37"/>
      <c r="E1441" s="37"/>
      <c r="F1441" s="37"/>
      <c r="G1441" s="37"/>
      <c r="H1441" s="37"/>
      <c r="I1441" s="37"/>
      <c r="J1441" s="37"/>
      <c r="K1441" s="37"/>
      <c r="L1441" s="37"/>
      <c r="M1441" s="37"/>
      <c r="N1441" s="37"/>
      <c r="R1441" s="37"/>
      <c r="S1441" s="37"/>
    </row>
    <row r="1442" spans="3:19" x14ac:dyDescent="0.25">
      <c r="C1442" s="37"/>
      <c r="D1442" s="37"/>
      <c r="E1442" s="37"/>
      <c r="F1442" s="37"/>
      <c r="G1442" s="37"/>
      <c r="H1442" s="37"/>
      <c r="I1442" s="37"/>
      <c r="J1442" s="37"/>
      <c r="K1442" s="37"/>
      <c r="L1442" s="37"/>
      <c r="M1442" s="37"/>
      <c r="N1442" s="37"/>
      <c r="R1442" s="37"/>
      <c r="S1442" s="37"/>
    </row>
    <row r="1443" spans="3:19" x14ac:dyDescent="0.25">
      <c r="C1443" s="37"/>
      <c r="D1443" s="37"/>
      <c r="E1443" s="37"/>
      <c r="F1443" s="37"/>
      <c r="G1443" s="37"/>
      <c r="H1443" s="37"/>
      <c r="I1443" s="37"/>
      <c r="J1443" s="37"/>
      <c r="K1443" s="37"/>
      <c r="L1443" s="37"/>
      <c r="M1443" s="37"/>
      <c r="N1443" s="37"/>
      <c r="R1443" s="37"/>
      <c r="S1443" s="37"/>
    </row>
    <row r="1444" spans="3:19" x14ac:dyDescent="0.25">
      <c r="C1444" s="37"/>
      <c r="D1444" s="37"/>
      <c r="E1444" s="37"/>
      <c r="F1444" s="37"/>
      <c r="G1444" s="37"/>
      <c r="H1444" s="37"/>
      <c r="I1444" s="37"/>
      <c r="J1444" s="37"/>
      <c r="K1444" s="37"/>
      <c r="L1444" s="37"/>
      <c r="M1444" s="37"/>
      <c r="N1444" s="37"/>
      <c r="R1444" s="37"/>
      <c r="S1444" s="37"/>
    </row>
    <row r="1445" spans="3:19" x14ac:dyDescent="0.25">
      <c r="C1445" s="37"/>
      <c r="D1445" s="37"/>
      <c r="E1445" s="37"/>
      <c r="F1445" s="37"/>
      <c r="G1445" s="37"/>
      <c r="H1445" s="37"/>
      <c r="I1445" s="37"/>
      <c r="J1445" s="37"/>
      <c r="K1445" s="37"/>
      <c r="L1445" s="37"/>
      <c r="M1445" s="37"/>
      <c r="N1445" s="37"/>
      <c r="R1445" s="37"/>
      <c r="S1445" s="37"/>
    </row>
    <row r="1446" spans="3:19" x14ac:dyDescent="0.25">
      <c r="C1446" s="37"/>
      <c r="D1446" s="37"/>
      <c r="E1446" s="37"/>
      <c r="F1446" s="37"/>
      <c r="G1446" s="37"/>
      <c r="H1446" s="37"/>
      <c r="I1446" s="37"/>
      <c r="J1446" s="37"/>
      <c r="K1446" s="37"/>
      <c r="L1446" s="37"/>
      <c r="M1446" s="37"/>
      <c r="N1446" s="37"/>
      <c r="R1446" s="37"/>
      <c r="S1446" s="37"/>
    </row>
    <row r="1447" spans="3:19" x14ac:dyDescent="0.25">
      <c r="C1447" s="37"/>
      <c r="D1447" s="37"/>
      <c r="E1447" s="37"/>
      <c r="F1447" s="37"/>
      <c r="G1447" s="37"/>
      <c r="H1447" s="37"/>
      <c r="I1447" s="37"/>
      <c r="J1447" s="37"/>
      <c r="K1447" s="37"/>
      <c r="L1447" s="37"/>
      <c r="M1447" s="37"/>
      <c r="N1447" s="37"/>
      <c r="R1447" s="37"/>
      <c r="S1447" s="37"/>
    </row>
    <row r="1448" spans="3:19" x14ac:dyDescent="0.25">
      <c r="C1448" s="37"/>
      <c r="D1448" s="37"/>
      <c r="E1448" s="37"/>
      <c r="F1448" s="37"/>
      <c r="G1448" s="37"/>
      <c r="H1448" s="37"/>
      <c r="I1448" s="37"/>
      <c r="J1448" s="37"/>
      <c r="K1448" s="37"/>
      <c r="L1448" s="37"/>
      <c r="M1448" s="37"/>
      <c r="N1448" s="37"/>
      <c r="R1448" s="37"/>
      <c r="S1448" s="37"/>
    </row>
    <row r="1449" spans="3:19" x14ac:dyDescent="0.25">
      <c r="C1449" s="37"/>
      <c r="D1449" s="37"/>
      <c r="E1449" s="37"/>
      <c r="F1449" s="37"/>
      <c r="G1449" s="37"/>
      <c r="H1449" s="37"/>
      <c r="I1449" s="37"/>
      <c r="J1449" s="37"/>
      <c r="K1449" s="37"/>
      <c r="L1449" s="37"/>
      <c r="M1449" s="37"/>
      <c r="N1449" s="37"/>
      <c r="R1449" s="37"/>
      <c r="S1449" s="37"/>
    </row>
    <row r="1450" spans="3:19" x14ac:dyDescent="0.25">
      <c r="C1450" s="37"/>
      <c r="D1450" s="37"/>
      <c r="E1450" s="37"/>
      <c r="F1450" s="37"/>
      <c r="G1450" s="37"/>
      <c r="H1450" s="37"/>
      <c r="I1450" s="37"/>
      <c r="J1450" s="37"/>
      <c r="K1450" s="37"/>
      <c r="L1450" s="37"/>
      <c r="M1450" s="37"/>
      <c r="N1450" s="37"/>
      <c r="R1450" s="37"/>
      <c r="S1450" s="37"/>
    </row>
    <row r="1451" spans="3:19" x14ac:dyDescent="0.25">
      <c r="C1451" s="37"/>
      <c r="D1451" s="37"/>
      <c r="E1451" s="37"/>
      <c r="F1451" s="37"/>
      <c r="G1451" s="37"/>
      <c r="H1451" s="37"/>
      <c r="I1451" s="37"/>
      <c r="J1451" s="37"/>
      <c r="K1451" s="37"/>
      <c r="L1451" s="37"/>
      <c r="M1451" s="37"/>
      <c r="N1451" s="37"/>
      <c r="R1451" s="37"/>
      <c r="S1451" s="37"/>
    </row>
    <row r="1452" spans="3:19" x14ac:dyDescent="0.25">
      <c r="C1452" s="37"/>
      <c r="D1452" s="37"/>
      <c r="E1452" s="37"/>
      <c r="F1452" s="37"/>
      <c r="G1452" s="37"/>
      <c r="H1452" s="37"/>
      <c r="I1452" s="37"/>
      <c r="J1452" s="37"/>
      <c r="K1452" s="37"/>
      <c r="L1452" s="37"/>
      <c r="M1452" s="37"/>
      <c r="N1452" s="37"/>
      <c r="R1452" s="37"/>
      <c r="S1452" s="37"/>
    </row>
    <row r="1453" spans="3:19" x14ac:dyDescent="0.25">
      <c r="C1453" s="37"/>
      <c r="D1453" s="37"/>
      <c r="E1453" s="37"/>
      <c r="F1453" s="37"/>
      <c r="G1453" s="37"/>
      <c r="H1453" s="37"/>
      <c r="I1453" s="37"/>
      <c r="J1453" s="37"/>
      <c r="K1453" s="37"/>
      <c r="L1453" s="37"/>
      <c r="M1453" s="37"/>
      <c r="N1453" s="37"/>
      <c r="R1453" s="37"/>
      <c r="S1453" s="37"/>
    </row>
    <row r="1454" spans="3:19" x14ac:dyDescent="0.25">
      <c r="C1454" s="37"/>
      <c r="D1454" s="37"/>
      <c r="E1454" s="37"/>
      <c r="F1454" s="37"/>
      <c r="G1454" s="37"/>
      <c r="H1454" s="37"/>
      <c r="I1454" s="37"/>
      <c r="J1454" s="37"/>
      <c r="K1454" s="37"/>
      <c r="L1454" s="37"/>
      <c r="M1454" s="37"/>
      <c r="N1454" s="37"/>
      <c r="R1454" s="37"/>
      <c r="S1454" s="37"/>
    </row>
    <row r="1455" spans="3:19" x14ac:dyDescent="0.25">
      <c r="C1455" s="37"/>
      <c r="D1455" s="37"/>
      <c r="E1455" s="37"/>
      <c r="F1455" s="37"/>
      <c r="G1455" s="37"/>
      <c r="H1455" s="37"/>
      <c r="I1455" s="37"/>
      <c r="J1455" s="37"/>
      <c r="K1455" s="37"/>
      <c r="L1455" s="37"/>
      <c r="M1455" s="37"/>
      <c r="N1455" s="37"/>
      <c r="R1455" s="37"/>
      <c r="S1455" s="37"/>
    </row>
    <row r="1456" spans="3:19" x14ac:dyDescent="0.25">
      <c r="C1456" s="37"/>
      <c r="D1456" s="37"/>
      <c r="E1456" s="37"/>
      <c r="F1456" s="37"/>
      <c r="G1456" s="37"/>
      <c r="H1456" s="37"/>
      <c r="I1456" s="37"/>
      <c r="J1456" s="37"/>
      <c r="K1456" s="37"/>
      <c r="L1456" s="37"/>
      <c r="M1456" s="37"/>
      <c r="N1456" s="37"/>
      <c r="R1456" s="37"/>
      <c r="S1456" s="37"/>
    </row>
    <row r="1457" spans="3:19" x14ac:dyDescent="0.25">
      <c r="C1457" s="37"/>
      <c r="D1457" s="37"/>
      <c r="E1457" s="37"/>
      <c r="F1457" s="37"/>
      <c r="G1457" s="37"/>
      <c r="H1457" s="37"/>
      <c r="I1457" s="37"/>
      <c r="J1457" s="37"/>
      <c r="K1457" s="37"/>
      <c r="L1457" s="37"/>
      <c r="M1457" s="37"/>
      <c r="N1457" s="37"/>
      <c r="R1457" s="37"/>
      <c r="S1457" s="37"/>
    </row>
    <row r="1458" spans="3:19" x14ac:dyDescent="0.25">
      <c r="C1458" s="37"/>
      <c r="D1458" s="37"/>
      <c r="E1458" s="37"/>
      <c r="F1458" s="37"/>
      <c r="G1458" s="37"/>
      <c r="H1458" s="37"/>
      <c r="I1458" s="37"/>
      <c r="J1458" s="37"/>
      <c r="K1458" s="37"/>
      <c r="L1458" s="37"/>
      <c r="M1458" s="37"/>
      <c r="N1458" s="37"/>
      <c r="R1458" s="37"/>
      <c r="S1458" s="37"/>
    </row>
    <row r="1459" spans="3:19" x14ac:dyDescent="0.25">
      <c r="C1459" s="37"/>
      <c r="D1459" s="37"/>
      <c r="E1459" s="37"/>
      <c r="F1459" s="37"/>
      <c r="G1459" s="37"/>
      <c r="H1459" s="37"/>
      <c r="I1459" s="37"/>
      <c r="J1459" s="37"/>
      <c r="K1459" s="37"/>
      <c r="L1459" s="37"/>
      <c r="M1459" s="37"/>
      <c r="N1459" s="37"/>
      <c r="R1459" s="37"/>
      <c r="S1459" s="37"/>
    </row>
    <row r="1460" spans="3:19" x14ac:dyDescent="0.25">
      <c r="C1460" s="37"/>
      <c r="D1460" s="37"/>
      <c r="E1460" s="37"/>
      <c r="F1460" s="37"/>
      <c r="G1460" s="37"/>
      <c r="H1460" s="37"/>
      <c r="I1460" s="37"/>
      <c r="J1460" s="37"/>
      <c r="K1460" s="37"/>
      <c r="L1460" s="37"/>
      <c r="M1460" s="37"/>
      <c r="N1460" s="37"/>
      <c r="R1460" s="37"/>
      <c r="S1460" s="37"/>
    </row>
    <row r="1461" spans="3:19" x14ac:dyDescent="0.25">
      <c r="C1461" s="37"/>
      <c r="D1461" s="37"/>
      <c r="E1461" s="37"/>
      <c r="F1461" s="37"/>
      <c r="G1461" s="37"/>
      <c r="H1461" s="37"/>
      <c r="I1461" s="37"/>
      <c r="J1461" s="37"/>
      <c r="K1461" s="37"/>
      <c r="L1461" s="37"/>
      <c r="M1461" s="37"/>
      <c r="N1461" s="37"/>
      <c r="R1461" s="37"/>
      <c r="S1461" s="37"/>
    </row>
    <row r="1462" spans="3:19" x14ac:dyDescent="0.25">
      <c r="C1462" s="37"/>
      <c r="D1462" s="37"/>
      <c r="E1462" s="37"/>
      <c r="F1462" s="37"/>
      <c r="G1462" s="37"/>
      <c r="H1462" s="37"/>
      <c r="I1462" s="37"/>
      <c r="J1462" s="37"/>
      <c r="K1462" s="37"/>
      <c r="L1462" s="37"/>
      <c r="M1462" s="37"/>
      <c r="N1462" s="37"/>
      <c r="R1462" s="37"/>
      <c r="S1462" s="37"/>
    </row>
    <row r="1463" spans="3:19" x14ac:dyDescent="0.25">
      <c r="C1463" s="37"/>
      <c r="D1463" s="37"/>
      <c r="E1463" s="37"/>
      <c r="F1463" s="37"/>
      <c r="G1463" s="37"/>
      <c r="H1463" s="37"/>
      <c r="I1463" s="37"/>
      <c r="J1463" s="37"/>
      <c r="K1463" s="37"/>
      <c r="L1463" s="37"/>
      <c r="M1463" s="37"/>
      <c r="N1463" s="37"/>
      <c r="R1463" s="37"/>
      <c r="S1463" s="37"/>
    </row>
    <row r="1464" spans="3:19" x14ac:dyDescent="0.25">
      <c r="C1464" s="37"/>
      <c r="D1464" s="37"/>
      <c r="E1464" s="37"/>
      <c r="F1464" s="37"/>
      <c r="G1464" s="37"/>
      <c r="H1464" s="37"/>
      <c r="I1464" s="37"/>
      <c r="J1464" s="37"/>
      <c r="K1464" s="37"/>
      <c r="L1464" s="37"/>
      <c r="M1464" s="37"/>
      <c r="N1464" s="37"/>
      <c r="R1464" s="37"/>
      <c r="S1464" s="37"/>
    </row>
    <row r="1465" spans="3:19" x14ac:dyDescent="0.25">
      <c r="C1465" s="37"/>
      <c r="D1465" s="37"/>
      <c r="E1465" s="37"/>
      <c r="F1465" s="37"/>
      <c r="G1465" s="37"/>
      <c r="H1465" s="37"/>
      <c r="I1465" s="37"/>
      <c r="J1465" s="37"/>
      <c r="K1465" s="37"/>
      <c r="L1465" s="37"/>
      <c r="M1465" s="37"/>
      <c r="N1465" s="37"/>
      <c r="R1465" s="37"/>
      <c r="S1465" s="37"/>
    </row>
    <row r="1466" spans="3:19" x14ac:dyDescent="0.25">
      <c r="C1466" s="37"/>
      <c r="D1466" s="37"/>
      <c r="E1466" s="37"/>
      <c r="F1466" s="37"/>
      <c r="G1466" s="37"/>
      <c r="H1466" s="37"/>
      <c r="I1466" s="37"/>
      <c r="J1466" s="37"/>
      <c r="K1466" s="37"/>
      <c r="L1466" s="37"/>
      <c r="M1466" s="37"/>
      <c r="N1466" s="37"/>
      <c r="R1466" s="37"/>
      <c r="S1466" s="37"/>
    </row>
    <row r="1467" spans="3:19" x14ac:dyDescent="0.25">
      <c r="C1467" s="37"/>
      <c r="D1467" s="37"/>
      <c r="E1467" s="37"/>
      <c r="F1467" s="37"/>
      <c r="G1467" s="37"/>
      <c r="H1467" s="37"/>
      <c r="I1467" s="37"/>
      <c r="J1467" s="37"/>
      <c r="K1467" s="37"/>
      <c r="L1467" s="37"/>
      <c r="M1467" s="37"/>
      <c r="N1467" s="37"/>
      <c r="R1467" s="37"/>
      <c r="S1467" s="37"/>
    </row>
    <row r="1468" spans="3:19" x14ac:dyDescent="0.25">
      <c r="C1468" s="37"/>
      <c r="D1468" s="37"/>
      <c r="E1468" s="37"/>
      <c r="F1468" s="37"/>
      <c r="G1468" s="37"/>
      <c r="H1468" s="37"/>
      <c r="I1468" s="37"/>
      <c r="J1468" s="37"/>
      <c r="K1468" s="37"/>
      <c r="L1468" s="37"/>
      <c r="M1468" s="37"/>
      <c r="N1468" s="37"/>
      <c r="R1468" s="37"/>
      <c r="S1468" s="37"/>
    </row>
    <row r="1469" spans="3:19" x14ac:dyDescent="0.25">
      <c r="C1469" s="37"/>
      <c r="D1469" s="37"/>
      <c r="E1469" s="37"/>
      <c r="F1469" s="37"/>
      <c r="G1469" s="37"/>
      <c r="H1469" s="37"/>
      <c r="I1469" s="37"/>
      <c r="J1469" s="37"/>
      <c r="K1469" s="37"/>
      <c r="L1469" s="37"/>
      <c r="M1469" s="37"/>
      <c r="N1469" s="37"/>
      <c r="R1469" s="37"/>
      <c r="S1469" s="37"/>
    </row>
    <row r="1470" spans="3:19" x14ac:dyDescent="0.25">
      <c r="C1470" s="37"/>
      <c r="D1470" s="37"/>
      <c r="E1470" s="37"/>
      <c r="F1470" s="37"/>
      <c r="G1470" s="37"/>
      <c r="H1470" s="37"/>
      <c r="I1470" s="37"/>
      <c r="J1470" s="37"/>
      <c r="K1470" s="37"/>
      <c r="L1470" s="37"/>
      <c r="M1470" s="37"/>
      <c r="N1470" s="37"/>
      <c r="R1470" s="37"/>
      <c r="S1470" s="37"/>
    </row>
    <row r="1471" spans="3:19" x14ac:dyDescent="0.25">
      <c r="C1471" s="37"/>
      <c r="D1471" s="37"/>
      <c r="E1471" s="37"/>
      <c r="F1471" s="37"/>
      <c r="G1471" s="37"/>
      <c r="H1471" s="37"/>
      <c r="I1471" s="37"/>
      <c r="J1471" s="37"/>
      <c r="K1471" s="37"/>
      <c r="L1471" s="37"/>
      <c r="M1471" s="37"/>
      <c r="N1471" s="37"/>
      <c r="R1471" s="37"/>
      <c r="S1471" s="37"/>
    </row>
    <row r="1472" spans="3:19" x14ac:dyDescent="0.25">
      <c r="C1472" s="37"/>
      <c r="D1472" s="37"/>
      <c r="E1472" s="37"/>
      <c r="F1472" s="37"/>
      <c r="G1472" s="37"/>
      <c r="H1472" s="37"/>
      <c r="I1472" s="37"/>
      <c r="J1472" s="37"/>
      <c r="K1472" s="37"/>
      <c r="L1472" s="37"/>
      <c r="M1472" s="37"/>
      <c r="N1472" s="37"/>
      <c r="R1472" s="37"/>
      <c r="S1472" s="37"/>
    </row>
    <row r="1473" spans="3:19" x14ac:dyDescent="0.25">
      <c r="C1473" s="37"/>
      <c r="D1473" s="37"/>
      <c r="E1473" s="37"/>
      <c r="F1473" s="37"/>
      <c r="G1473" s="37"/>
      <c r="H1473" s="37"/>
      <c r="I1473" s="37"/>
      <c r="J1473" s="37"/>
      <c r="K1473" s="37"/>
      <c r="L1473" s="37"/>
      <c r="M1473" s="37"/>
      <c r="N1473" s="37"/>
      <c r="R1473" s="37"/>
      <c r="S1473" s="37"/>
    </row>
    <row r="1474" spans="3:19" x14ac:dyDescent="0.25">
      <c r="C1474" s="37"/>
      <c r="D1474" s="37"/>
      <c r="E1474" s="37"/>
      <c r="F1474" s="37"/>
      <c r="G1474" s="37"/>
      <c r="H1474" s="37"/>
      <c r="I1474" s="37"/>
      <c r="J1474" s="37"/>
      <c r="K1474" s="37"/>
      <c r="L1474" s="37"/>
      <c r="M1474" s="37"/>
      <c r="N1474" s="37"/>
      <c r="R1474" s="37"/>
      <c r="S1474" s="37"/>
    </row>
    <row r="1475" spans="3:19" x14ac:dyDescent="0.25">
      <c r="C1475" s="37"/>
      <c r="D1475" s="37"/>
      <c r="E1475" s="37"/>
      <c r="F1475" s="37"/>
      <c r="G1475" s="37"/>
      <c r="H1475" s="37"/>
      <c r="I1475" s="37"/>
      <c r="J1475" s="37"/>
      <c r="K1475" s="37"/>
      <c r="L1475" s="37"/>
      <c r="M1475" s="37"/>
      <c r="N1475" s="37"/>
      <c r="R1475" s="37"/>
      <c r="S1475" s="37"/>
    </row>
    <row r="1476" spans="3:19" x14ac:dyDescent="0.25">
      <c r="C1476" s="37"/>
      <c r="D1476" s="37"/>
      <c r="E1476" s="37"/>
      <c r="F1476" s="37"/>
      <c r="G1476" s="37"/>
      <c r="H1476" s="37"/>
      <c r="I1476" s="37"/>
      <c r="J1476" s="37"/>
      <c r="K1476" s="37"/>
      <c r="L1476" s="37"/>
      <c r="M1476" s="37"/>
      <c r="N1476" s="37"/>
      <c r="R1476" s="37"/>
      <c r="S1476" s="37"/>
    </row>
    <row r="1477" spans="3:19" x14ac:dyDescent="0.25">
      <c r="C1477" s="37"/>
      <c r="D1477" s="37"/>
      <c r="E1477" s="37"/>
      <c r="F1477" s="37"/>
      <c r="G1477" s="37"/>
      <c r="H1477" s="37"/>
      <c r="I1477" s="37"/>
      <c r="J1477" s="37"/>
      <c r="K1477" s="37"/>
      <c r="L1477" s="37"/>
      <c r="M1477" s="37"/>
      <c r="N1477" s="37"/>
      <c r="R1477" s="37"/>
      <c r="S1477" s="37"/>
    </row>
    <row r="1478" spans="3:19" x14ac:dyDescent="0.25">
      <c r="C1478" s="37"/>
      <c r="D1478" s="37"/>
      <c r="E1478" s="37"/>
      <c r="F1478" s="37"/>
      <c r="G1478" s="37"/>
      <c r="H1478" s="37"/>
      <c r="I1478" s="37"/>
      <c r="J1478" s="37"/>
      <c r="K1478" s="37"/>
      <c r="L1478" s="37"/>
      <c r="M1478" s="37"/>
      <c r="N1478" s="37"/>
      <c r="R1478" s="37"/>
      <c r="S1478" s="37"/>
    </row>
    <row r="1479" spans="3:19" x14ac:dyDescent="0.25">
      <c r="C1479" s="37"/>
      <c r="D1479" s="37"/>
      <c r="E1479" s="37"/>
      <c r="F1479" s="37"/>
      <c r="G1479" s="37"/>
      <c r="H1479" s="37"/>
      <c r="I1479" s="37"/>
      <c r="J1479" s="37"/>
      <c r="K1479" s="37"/>
      <c r="L1479" s="37"/>
      <c r="M1479" s="37"/>
      <c r="N1479" s="37"/>
      <c r="R1479" s="37"/>
      <c r="S1479" s="37"/>
    </row>
    <row r="1480" spans="3:19" x14ac:dyDescent="0.25">
      <c r="C1480" s="37"/>
      <c r="D1480" s="37"/>
      <c r="E1480" s="37"/>
      <c r="F1480" s="37"/>
      <c r="G1480" s="37"/>
      <c r="H1480" s="37"/>
      <c r="I1480" s="37"/>
      <c r="J1480" s="37"/>
      <c r="K1480" s="37"/>
      <c r="L1480" s="37"/>
      <c r="M1480" s="37"/>
      <c r="N1480" s="37"/>
      <c r="R1480" s="37"/>
      <c r="S1480" s="37"/>
    </row>
    <row r="1481" spans="3:19" x14ac:dyDescent="0.25">
      <c r="C1481" s="37"/>
      <c r="D1481" s="37"/>
      <c r="E1481" s="37"/>
      <c r="F1481" s="37"/>
      <c r="G1481" s="37"/>
      <c r="H1481" s="37"/>
      <c r="I1481" s="37"/>
      <c r="J1481" s="37"/>
      <c r="K1481" s="37"/>
      <c r="L1481" s="37"/>
      <c r="M1481" s="37"/>
      <c r="N1481" s="37"/>
      <c r="R1481" s="37"/>
      <c r="S1481" s="37"/>
    </row>
    <row r="1482" spans="3:19" x14ac:dyDescent="0.25">
      <c r="C1482" s="37"/>
      <c r="D1482" s="37"/>
      <c r="E1482" s="37"/>
      <c r="F1482" s="37"/>
      <c r="G1482" s="37"/>
      <c r="H1482" s="37"/>
      <c r="I1482" s="37"/>
      <c r="J1482" s="37"/>
      <c r="K1482" s="37"/>
      <c r="L1482" s="37"/>
      <c r="M1482" s="37"/>
      <c r="N1482" s="37"/>
      <c r="R1482" s="37"/>
      <c r="S1482" s="37"/>
    </row>
    <row r="1483" spans="3:19" x14ac:dyDescent="0.25">
      <c r="C1483" s="37"/>
      <c r="D1483" s="37"/>
      <c r="E1483" s="37"/>
      <c r="F1483" s="37"/>
      <c r="G1483" s="37"/>
      <c r="H1483" s="37"/>
      <c r="I1483" s="37"/>
      <c r="J1483" s="37"/>
      <c r="K1483" s="37"/>
      <c r="L1483" s="37"/>
      <c r="M1483" s="37"/>
      <c r="N1483" s="37"/>
      <c r="R1483" s="37"/>
      <c r="S1483" s="37"/>
    </row>
    <row r="1484" spans="3:19" x14ac:dyDescent="0.25">
      <c r="C1484" s="37"/>
      <c r="D1484" s="37"/>
      <c r="E1484" s="37"/>
      <c r="F1484" s="37"/>
      <c r="G1484" s="37"/>
      <c r="H1484" s="37"/>
      <c r="I1484" s="37"/>
      <c r="J1484" s="37"/>
      <c r="K1484" s="37"/>
      <c r="L1484" s="37"/>
      <c r="M1484" s="37"/>
      <c r="N1484" s="37"/>
      <c r="R1484" s="37"/>
      <c r="S1484" s="37"/>
    </row>
    <row r="1485" spans="3:19" x14ac:dyDescent="0.25">
      <c r="C1485" s="37"/>
      <c r="D1485" s="37"/>
      <c r="E1485" s="37"/>
      <c r="F1485" s="37"/>
      <c r="G1485" s="37"/>
      <c r="H1485" s="37"/>
      <c r="I1485" s="37"/>
      <c r="J1485" s="37"/>
      <c r="K1485" s="37"/>
      <c r="L1485" s="37"/>
      <c r="M1485" s="37"/>
      <c r="N1485" s="37"/>
      <c r="R1485" s="37"/>
      <c r="S1485" s="37"/>
    </row>
    <row r="1486" spans="3:19" x14ac:dyDescent="0.25">
      <c r="C1486" s="37"/>
      <c r="D1486" s="37"/>
      <c r="E1486" s="37"/>
      <c r="F1486" s="37"/>
      <c r="G1486" s="37"/>
      <c r="H1486" s="37"/>
      <c r="I1486" s="37"/>
      <c r="J1486" s="37"/>
      <c r="K1486" s="37"/>
      <c r="L1486" s="37"/>
      <c r="M1486" s="37"/>
      <c r="N1486" s="37"/>
      <c r="R1486" s="37"/>
      <c r="S1486" s="37"/>
    </row>
    <row r="1487" spans="3:19" x14ac:dyDescent="0.25">
      <c r="C1487" s="37"/>
      <c r="D1487" s="37"/>
      <c r="E1487" s="37"/>
      <c r="F1487" s="37"/>
      <c r="G1487" s="37"/>
      <c r="H1487" s="37"/>
      <c r="I1487" s="37"/>
      <c r="J1487" s="37"/>
      <c r="K1487" s="37"/>
      <c r="L1487" s="37"/>
      <c r="M1487" s="37"/>
      <c r="N1487" s="37"/>
      <c r="R1487" s="37"/>
      <c r="S1487" s="37"/>
    </row>
    <row r="1488" spans="3:19" x14ac:dyDescent="0.25">
      <c r="C1488" s="37"/>
      <c r="D1488" s="37"/>
      <c r="E1488" s="37"/>
      <c r="F1488" s="37"/>
      <c r="G1488" s="37"/>
      <c r="H1488" s="37"/>
      <c r="I1488" s="37"/>
      <c r="J1488" s="37"/>
      <c r="K1488" s="37"/>
      <c r="L1488" s="37"/>
      <c r="M1488" s="37"/>
      <c r="N1488" s="37"/>
      <c r="R1488" s="37"/>
      <c r="S1488" s="37"/>
    </row>
    <row r="1489" spans="3:19" x14ac:dyDescent="0.25">
      <c r="C1489" s="37"/>
      <c r="D1489" s="37"/>
      <c r="E1489" s="37"/>
      <c r="F1489" s="37"/>
      <c r="G1489" s="37"/>
      <c r="H1489" s="37"/>
      <c r="I1489" s="37"/>
      <c r="J1489" s="37"/>
      <c r="K1489" s="37"/>
      <c r="L1489" s="37"/>
      <c r="M1489" s="37"/>
      <c r="N1489" s="37"/>
      <c r="R1489" s="37"/>
      <c r="S1489" s="37"/>
    </row>
    <row r="1490" spans="3:19" x14ac:dyDescent="0.25">
      <c r="C1490" s="37"/>
      <c r="D1490" s="37"/>
      <c r="E1490" s="37"/>
      <c r="F1490" s="37"/>
      <c r="G1490" s="37"/>
      <c r="H1490" s="37"/>
      <c r="I1490" s="37"/>
      <c r="J1490" s="37"/>
      <c r="K1490" s="37"/>
      <c r="L1490" s="37"/>
      <c r="M1490" s="37"/>
      <c r="N1490" s="37"/>
      <c r="R1490" s="37"/>
      <c r="S1490" s="37"/>
    </row>
    <row r="1491" spans="3:19" x14ac:dyDescent="0.25">
      <c r="C1491" s="37"/>
      <c r="D1491" s="37"/>
      <c r="E1491" s="37"/>
      <c r="F1491" s="37"/>
      <c r="G1491" s="37"/>
      <c r="H1491" s="37"/>
      <c r="I1491" s="37"/>
      <c r="J1491" s="37"/>
      <c r="K1491" s="37"/>
      <c r="L1491" s="37"/>
      <c r="M1491" s="37"/>
      <c r="N1491" s="37"/>
      <c r="R1491" s="37"/>
      <c r="S1491" s="37"/>
    </row>
    <row r="1492" spans="3:19" x14ac:dyDescent="0.25">
      <c r="C1492" s="37"/>
      <c r="D1492" s="37"/>
      <c r="E1492" s="37"/>
      <c r="F1492" s="37"/>
      <c r="G1492" s="37"/>
      <c r="H1492" s="37"/>
      <c r="I1492" s="37"/>
      <c r="J1492" s="37"/>
      <c r="K1492" s="37"/>
      <c r="L1492" s="37"/>
      <c r="M1492" s="37"/>
      <c r="N1492" s="37"/>
      <c r="R1492" s="37"/>
      <c r="S1492" s="37"/>
    </row>
    <row r="1493" spans="3:19" x14ac:dyDescent="0.25">
      <c r="C1493" s="37"/>
      <c r="D1493" s="37"/>
      <c r="E1493" s="37"/>
      <c r="F1493" s="37"/>
      <c r="G1493" s="37"/>
      <c r="H1493" s="37"/>
      <c r="I1493" s="37"/>
      <c r="J1493" s="37"/>
      <c r="K1493" s="37"/>
      <c r="L1493" s="37"/>
      <c r="M1493" s="37"/>
      <c r="N1493" s="37"/>
      <c r="R1493" s="37"/>
      <c r="S1493" s="37"/>
    </row>
    <row r="1494" spans="3:19" x14ac:dyDescent="0.25">
      <c r="C1494" s="37"/>
      <c r="D1494" s="37"/>
      <c r="E1494" s="37"/>
      <c r="F1494" s="37"/>
      <c r="G1494" s="37"/>
      <c r="H1494" s="37"/>
      <c r="I1494" s="37"/>
      <c r="J1494" s="37"/>
      <c r="K1494" s="37"/>
      <c r="L1494" s="37"/>
      <c r="M1494" s="37"/>
      <c r="N1494" s="37"/>
      <c r="R1494" s="37"/>
      <c r="S1494" s="37"/>
    </row>
    <row r="1495" spans="3:19" x14ac:dyDescent="0.25">
      <c r="C1495" s="37"/>
      <c r="D1495" s="37"/>
      <c r="E1495" s="37"/>
      <c r="F1495" s="37"/>
      <c r="G1495" s="37"/>
      <c r="H1495" s="37"/>
      <c r="I1495" s="37"/>
      <c r="J1495" s="37"/>
      <c r="K1495" s="37"/>
      <c r="L1495" s="37"/>
      <c r="M1495" s="37"/>
      <c r="N1495" s="37"/>
      <c r="R1495" s="37"/>
      <c r="S1495" s="37"/>
    </row>
    <row r="1496" spans="3:19" x14ac:dyDescent="0.25">
      <c r="C1496" s="37"/>
      <c r="D1496" s="37"/>
      <c r="E1496" s="37"/>
      <c r="F1496" s="37"/>
      <c r="G1496" s="37"/>
      <c r="H1496" s="37"/>
      <c r="I1496" s="37"/>
      <c r="J1496" s="37"/>
      <c r="K1496" s="37"/>
      <c r="L1496" s="37"/>
      <c r="M1496" s="37"/>
      <c r="N1496" s="37"/>
      <c r="R1496" s="37"/>
      <c r="S1496" s="37"/>
    </row>
    <row r="1497" spans="3:19" x14ac:dyDescent="0.25">
      <c r="C1497" s="37"/>
      <c r="D1497" s="37"/>
      <c r="E1497" s="37"/>
      <c r="F1497" s="37"/>
      <c r="G1497" s="37"/>
      <c r="H1497" s="37"/>
      <c r="I1497" s="37"/>
      <c r="J1497" s="37"/>
      <c r="K1497" s="37"/>
      <c r="L1497" s="37"/>
      <c r="M1497" s="37"/>
      <c r="N1497" s="37"/>
      <c r="R1497" s="37"/>
      <c r="S1497" s="37"/>
    </row>
    <row r="1498" spans="3:19" x14ac:dyDescent="0.25">
      <c r="C1498" s="37"/>
      <c r="D1498" s="37"/>
      <c r="E1498" s="37"/>
      <c r="F1498" s="37"/>
      <c r="G1498" s="37"/>
      <c r="H1498" s="37"/>
      <c r="I1498" s="37"/>
      <c r="J1498" s="37"/>
      <c r="K1498" s="37"/>
      <c r="L1498" s="37"/>
      <c r="M1498" s="37"/>
      <c r="N1498" s="37"/>
      <c r="R1498" s="37"/>
      <c r="S1498" s="37"/>
    </row>
    <row r="1499" spans="3:19" x14ac:dyDescent="0.25">
      <c r="C1499" s="37"/>
      <c r="D1499" s="37"/>
      <c r="E1499" s="37"/>
      <c r="F1499" s="37"/>
      <c r="G1499" s="37"/>
      <c r="H1499" s="37"/>
      <c r="I1499" s="37"/>
      <c r="J1499" s="37"/>
      <c r="K1499" s="37"/>
      <c r="L1499" s="37"/>
      <c r="M1499" s="37"/>
      <c r="N1499" s="37"/>
      <c r="R1499" s="37"/>
      <c r="S1499" s="37"/>
    </row>
    <row r="1500" spans="3:19" x14ac:dyDescent="0.25">
      <c r="C1500" s="37"/>
      <c r="D1500" s="37"/>
      <c r="E1500" s="37"/>
      <c r="F1500" s="37"/>
      <c r="G1500" s="37"/>
      <c r="H1500" s="37"/>
      <c r="I1500" s="37"/>
      <c r="J1500" s="37"/>
      <c r="K1500" s="37"/>
      <c r="L1500" s="37"/>
      <c r="M1500" s="37"/>
      <c r="N1500" s="37"/>
      <c r="R1500" s="37"/>
      <c r="S1500" s="37"/>
    </row>
    <row r="1501" spans="3:19" x14ac:dyDescent="0.25">
      <c r="C1501" s="37"/>
      <c r="D1501" s="37"/>
      <c r="E1501" s="37"/>
      <c r="F1501" s="37"/>
      <c r="G1501" s="37"/>
      <c r="H1501" s="37"/>
      <c r="I1501" s="37"/>
      <c r="J1501" s="37"/>
      <c r="K1501" s="37"/>
      <c r="L1501" s="37"/>
      <c r="M1501" s="37"/>
      <c r="N1501" s="37"/>
      <c r="R1501" s="37"/>
      <c r="S1501" s="37"/>
    </row>
    <row r="1502" spans="3:19" x14ac:dyDescent="0.25">
      <c r="C1502" s="37"/>
      <c r="D1502" s="37"/>
      <c r="E1502" s="37"/>
      <c r="F1502" s="37"/>
      <c r="G1502" s="37"/>
      <c r="H1502" s="37"/>
      <c r="I1502" s="37"/>
      <c r="J1502" s="37"/>
      <c r="K1502" s="37"/>
      <c r="L1502" s="37"/>
      <c r="M1502" s="37"/>
      <c r="N1502" s="37"/>
      <c r="R1502" s="37"/>
      <c r="S1502" s="37"/>
    </row>
    <row r="1503" spans="3:19" x14ac:dyDescent="0.25">
      <c r="C1503" s="37"/>
      <c r="D1503" s="37"/>
      <c r="E1503" s="37"/>
      <c r="F1503" s="37"/>
      <c r="G1503" s="37"/>
      <c r="H1503" s="37"/>
      <c r="I1503" s="37"/>
      <c r="J1503" s="37"/>
      <c r="K1503" s="37"/>
      <c r="L1503" s="37"/>
      <c r="M1503" s="37"/>
      <c r="N1503" s="37"/>
      <c r="R1503" s="37"/>
      <c r="S1503" s="37"/>
    </row>
    <row r="1504" spans="3:19" x14ac:dyDescent="0.25">
      <c r="C1504" s="37"/>
      <c r="D1504" s="37"/>
      <c r="E1504" s="37"/>
      <c r="F1504" s="37"/>
      <c r="G1504" s="37"/>
      <c r="H1504" s="37"/>
      <c r="I1504" s="37"/>
      <c r="J1504" s="37"/>
      <c r="K1504" s="37"/>
      <c r="L1504" s="37"/>
      <c r="M1504" s="37"/>
      <c r="N1504" s="37"/>
      <c r="R1504" s="37"/>
      <c r="S1504" s="37"/>
    </row>
    <row r="1505" spans="3:19" x14ac:dyDescent="0.25">
      <c r="C1505" s="37"/>
      <c r="D1505" s="37"/>
      <c r="E1505" s="37"/>
      <c r="F1505" s="37"/>
      <c r="G1505" s="37"/>
      <c r="H1505" s="37"/>
      <c r="I1505" s="37"/>
      <c r="J1505" s="37"/>
      <c r="K1505" s="37"/>
      <c r="L1505" s="37"/>
      <c r="M1505" s="37"/>
      <c r="N1505" s="37"/>
      <c r="R1505" s="37"/>
      <c r="S1505" s="37"/>
    </row>
    <row r="1506" spans="3:19" x14ac:dyDescent="0.25">
      <c r="C1506" s="37"/>
      <c r="D1506" s="37"/>
      <c r="E1506" s="37"/>
      <c r="F1506" s="37"/>
      <c r="G1506" s="37"/>
      <c r="H1506" s="37"/>
      <c r="I1506" s="37"/>
      <c r="J1506" s="37"/>
      <c r="K1506" s="37"/>
      <c r="L1506" s="37"/>
      <c r="M1506" s="37"/>
      <c r="N1506" s="37"/>
      <c r="R1506" s="37"/>
      <c r="S1506" s="37"/>
    </row>
    <row r="1507" spans="3:19" x14ac:dyDescent="0.25">
      <c r="C1507" s="37"/>
      <c r="D1507" s="37"/>
      <c r="E1507" s="37"/>
      <c r="F1507" s="37"/>
      <c r="G1507" s="37"/>
      <c r="H1507" s="37"/>
      <c r="I1507" s="37"/>
      <c r="J1507" s="37"/>
      <c r="K1507" s="37"/>
      <c r="L1507" s="37"/>
      <c r="M1507" s="37"/>
      <c r="N1507" s="37"/>
      <c r="R1507" s="37"/>
      <c r="S1507" s="37"/>
    </row>
    <row r="1508" spans="3:19" x14ac:dyDescent="0.25">
      <c r="C1508" s="37"/>
      <c r="D1508" s="37"/>
      <c r="E1508" s="37"/>
      <c r="F1508" s="37"/>
      <c r="G1508" s="37"/>
      <c r="H1508" s="37"/>
      <c r="I1508" s="37"/>
      <c r="J1508" s="37"/>
      <c r="K1508" s="37"/>
      <c r="L1508" s="37"/>
      <c r="M1508" s="37"/>
      <c r="N1508" s="37"/>
      <c r="R1508" s="37"/>
      <c r="S1508" s="37"/>
    </row>
    <row r="1509" spans="3:19" x14ac:dyDescent="0.25">
      <c r="C1509" s="37"/>
      <c r="D1509" s="37"/>
      <c r="E1509" s="37"/>
      <c r="F1509" s="37"/>
      <c r="G1509" s="37"/>
      <c r="H1509" s="37"/>
      <c r="I1509" s="37"/>
      <c r="J1509" s="37"/>
      <c r="K1509" s="37"/>
      <c r="L1509" s="37"/>
      <c r="M1509" s="37"/>
      <c r="N1509" s="37"/>
      <c r="R1509" s="37"/>
      <c r="S1509" s="37"/>
    </row>
    <row r="1510" spans="3:19" x14ac:dyDescent="0.25">
      <c r="C1510" s="37"/>
      <c r="D1510" s="37"/>
      <c r="E1510" s="37"/>
      <c r="F1510" s="37"/>
      <c r="G1510" s="37"/>
      <c r="H1510" s="37"/>
      <c r="I1510" s="37"/>
      <c r="J1510" s="37"/>
      <c r="K1510" s="37"/>
      <c r="L1510" s="37"/>
      <c r="M1510" s="37"/>
      <c r="N1510" s="37"/>
      <c r="R1510" s="37"/>
      <c r="S1510" s="37"/>
    </row>
    <row r="1511" spans="3:19" x14ac:dyDescent="0.25">
      <c r="C1511" s="37"/>
      <c r="D1511" s="37"/>
      <c r="E1511" s="37"/>
      <c r="F1511" s="37"/>
      <c r="G1511" s="37"/>
      <c r="H1511" s="37"/>
      <c r="I1511" s="37"/>
      <c r="J1511" s="37"/>
      <c r="K1511" s="37"/>
      <c r="L1511" s="37"/>
      <c r="M1511" s="37"/>
      <c r="N1511" s="37"/>
      <c r="R1511" s="37"/>
      <c r="S1511" s="37"/>
    </row>
    <row r="1512" spans="3:19" x14ac:dyDescent="0.25">
      <c r="C1512" s="37"/>
      <c r="D1512" s="37"/>
      <c r="E1512" s="37"/>
      <c r="F1512" s="37"/>
      <c r="G1512" s="37"/>
      <c r="H1512" s="37"/>
      <c r="I1512" s="37"/>
      <c r="J1512" s="37"/>
      <c r="K1512" s="37"/>
      <c r="L1512" s="37"/>
      <c r="M1512" s="37"/>
      <c r="N1512" s="37"/>
      <c r="R1512" s="37"/>
      <c r="S1512" s="37"/>
    </row>
    <row r="1513" spans="3:19" x14ac:dyDescent="0.25">
      <c r="C1513" s="37"/>
      <c r="D1513" s="37"/>
      <c r="E1513" s="37"/>
      <c r="F1513" s="37"/>
      <c r="G1513" s="37"/>
      <c r="H1513" s="37"/>
      <c r="I1513" s="37"/>
      <c r="J1513" s="37"/>
      <c r="K1513" s="37"/>
      <c r="L1513" s="37"/>
      <c r="M1513" s="37"/>
      <c r="N1513" s="37"/>
      <c r="R1513" s="37"/>
      <c r="S1513" s="37"/>
    </row>
    <row r="1514" spans="3:19" x14ac:dyDescent="0.25">
      <c r="C1514" s="37"/>
      <c r="D1514" s="37"/>
      <c r="E1514" s="37"/>
      <c r="F1514" s="37"/>
      <c r="G1514" s="37"/>
      <c r="H1514" s="37"/>
      <c r="I1514" s="37"/>
      <c r="J1514" s="37"/>
      <c r="K1514" s="37"/>
      <c r="L1514" s="37"/>
      <c r="M1514" s="37"/>
      <c r="N1514" s="37"/>
      <c r="R1514" s="37"/>
      <c r="S1514" s="37"/>
    </row>
    <row r="1515" spans="3:19" x14ac:dyDescent="0.25">
      <c r="C1515" s="37"/>
      <c r="D1515" s="37"/>
      <c r="E1515" s="37"/>
      <c r="F1515" s="37"/>
      <c r="G1515" s="37"/>
      <c r="H1515" s="37"/>
      <c r="I1515" s="37"/>
      <c r="J1515" s="37"/>
      <c r="K1515" s="37"/>
      <c r="L1515" s="37"/>
      <c r="M1515" s="37"/>
      <c r="N1515" s="37"/>
      <c r="R1515" s="37"/>
      <c r="S1515" s="37"/>
    </row>
    <row r="1516" spans="3:19" x14ac:dyDescent="0.25">
      <c r="C1516" s="37"/>
      <c r="D1516" s="37"/>
      <c r="E1516" s="37"/>
      <c r="F1516" s="37"/>
      <c r="G1516" s="37"/>
      <c r="H1516" s="37"/>
      <c r="I1516" s="37"/>
      <c r="J1516" s="37"/>
      <c r="K1516" s="37"/>
      <c r="L1516" s="37"/>
      <c r="M1516" s="37"/>
      <c r="N1516" s="37"/>
      <c r="R1516" s="37"/>
      <c r="S1516" s="37"/>
    </row>
    <row r="1517" spans="3:19" x14ac:dyDescent="0.25">
      <c r="C1517" s="37"/>
      <c r="D1517" s="37"/>
      <c r="E1517" s="37"/>
      <c r="F1517" s="37"/>
      <c r="G1517" s="37"/>
      <c r="H1517" s="37"/>
      <c r="I1517" s="37"/>
      <c r="J1517" s="37"/>
      <c r="K1517" s="37"/>
      <c r="L1517" s="37"/>
      <c r="M1517" s="37"/>
      <c r="N1517" s="37"/>
      <c r="R1517" s="37"/>
      <c r="S1517" s="37"/>
    </row>
    <row r="1518" spans="3:19" x14ac:dyDescent="0.25">
      <c r="C1518" s="37"/>
      <c r="D1518" s="37"/>
      <c r="E1518" s="37"/>
      <c r="F1518" s="37"/>
      <c r="G1518" s="37"/>
      <c r="H1518" s="37"/>
      <c r="I1518" s="37"/>
      <c r="J1518" s="37"/>
      <c r="K1518" s="37"/>
      <c r="L1518" s="37"/>
      <c r="M1518" s="37"/>
      <c r="N1518" s="37"/>
      <c r="R1518" s="37"/>
      <c r="S1518" s="37"/>
    </row>
    <row r="1519" spans="3:19" x14ac:dyDescent="0.25">
      <c r="C1519" s="37"/>
      <c r="D1519" s="37"/>
      <c r="E1519" s="37"/>
      <c r="F1519" s="37"/>
      <c r="G1519" s="37"/>
      <c r="H1519" s="37"/>
      <c r="I1519" s="37"/>
      <c r="J1519" s="37"/>
      <c r="K1519" s="37"/>
      <c r="L1519" s="37"/>
      <c r="M1519" s="37"/>
      <c r="N1519" s="37"/>
      <c r="R1519" s="37"/>
      <c r="S1519" s="37"/>
    </row>
    <row r="1520" spans="3:19" x14ac:dyDescent="0.25">
      <c r="C1520" s="37"/>
      <c r="D1520" s="37"/>
      <c r="E1520" s="37"/>
      <c r="F1520" s="37"/>
      <c r="G1520" s="37"/>
      <c r="H1520" s="37"/>
      <c r="I1520" s="37"/>
      <c r="J1520" s="37"/>
      <c r="K1520" s="37"/>
      <c r="L1520" s="37"/>
      <c r="M1520" s="37"/>
      <c r="N1520" s="37"/>
      <c r="R1520" s="37"/>
      <c r="S1520" s="37"/>
    </row>
    <row r="1521" spans="3:19" x14ac:dyDescent="0.25">
      <c r="C1521" s="37"/>
      <c r="D1521" s="37"/>
      <c r="E1521" s="37"/>
      <c r="F1521" s="37"/>
      <c r="G1521" s="37"/>
      <c r="H1521" s="37"/>
      <c r="I1521" s="37"/>
      <c r="J1521" s="37"/>
      <c r="K1521" s="37"/>
      <c r="L1521" s="37"/>
      <c r="M1521" s="37"/>
      <c r="N1521" s="37"/>
      <c r="R1521" s="37"/>
      <c r="S1521" s="37"/>
    </row>
    <row r="1522" spans="3:19" x14ac:dyDescent="0.25">
      <c r="C1522" s="37"/>
      <c r="D1522" s="37"/>
      <c r="E1522" s="37"/>
      <c r="F1522" s="37"/>
      <c r="G1522" s="37"/>
      <c r="H1522" s="37"/>
      <c r="I1522" s="37"/>
      <c r="J1522" s="37"/>
      <c r="K1522" s="37"/>
      <c r="L1522" s="37"/>
      <c r="M1522" s="37"/>
      <c r="N1522" s="37"/>
      <c r="R1522" s="37"/>
      <c r="S1522" s="37"/>
    </row>
    <row r="1523" spans="3:19" x14ac:dyDescent="0.25">
      <c r="C1523" s="37"/>
      <c r="D1523" s="37"/>
      <c r="E1523" s="37"/>
      <c r="F1523" s="37"/>
      <c r="G1523" s="37"/>
      <c r="H1523" s="37"/>
      <c r="I1523" s="37"/>
      <c r="J1523" s="37"/>
      <c r="K1523" s="37"/>
      <c r="L1523" s="37"/>
      <c r="M1523" s="37"/>
      <c r="N1523" s="37"/>
      <c r="R1523" s="37"/>
      <c r="S1523" s="37"/>
    </row>
    <row r="1524" spans="3:19" x14ac:dyDescent="0.25">
      <c r="C1524" s="37"/>
      <c r="D1524" s="37"/>
      <c r="E1524" s="37"/>
      <c r="F1524" s="37"/>
      <c r="G1524" s="37"/>
      <c r="H1524" s="37"/>
      <c r="I1524" s="37"/>
      <c r="J1524" s="37"/>
      <c r="K1524" s="37"/>
      <c r="L1524" s="37"/>
      <c r="M1524" s="37"/>
      <c r="N1524" s="37"/>
      <c r="R1524" s="37"/>
      <c r="S1524" s="37"/>
    </row>
    <row r="1525" spans="3:19" x14ac:dyDescent="0.25">
      <c r="C1525" s="37"/>
      <c r="D1525" s="37"/>
      <c r="E1525" s="37"/>
      <c r="F1525" s="37"/>
      <c r="G1525" s="37"/>
      <c r="H1525" s="37"/>
      <c r="I1525" s="37"/>
      <c r="J1525" s="37"/>
      <c r="K1525" s="37"/>
      <c r="L1525" s="37"/>
      <c r="M1525" s="37"/>
      <c r="N1525" s="37"/>
      <c r="R1525" s="37"/>
      <c r="S1525" s="37"/>
    </row>
    <row r="1526" spans="3:19" x14ac:dyDescent="0.25">
      <c r="C1526" s="37"/>
      <c r="D1526" s="37"/>
      <c r="E1526" s="37"/>
      <c r="F1526" s="37"/>
      <c r="G1526" s="37"/>
      <c r="H1526" s="37"/>
      <c r="I1526" s="37"/>
      <c r="J1526" s="37"/>
      <c r="K1526" s="37"/>
      <c r="L1526" s="37"/>
      <c r="M1526" s="37"/>
      <c r="N1526" s="37"/>
      <c r="R1526" s="37"/>
      <c r="S1526" s="37"/>
    </row>
    <row r="1527" spans="3:19" x14ac:dyDescent="0.25">
      <c r="C1527" s="37"/>
      <c r="D1527" s="37"/>
      <c r="E1527" s="37"/>
      <c r="F1527" s="37"/>
      <c r="G1527" s="37"/>
      <c r="H1527" s="37"/>
      <c r="I1527" s="37"/>
      <c r="J1527" s="37"/>
      <c r="K1527" s="37"/>
      <c r="L1527" s="37"/>
      <c r="M1527" s="37"/>
      <c r="N1527" s="37"/>
      <c r="R1527" s="37"/>
      <c r="S1527" s="37"/>
    </row>
    <row r="1528" spans="3:19" x14ac:dyDescent="0.25">
      <c r="C1528" s="37"/>
      <c r="D1528" s="37"/>
      <c r="E1528" s="37"/>
      <c r="F1528" s="37"/>
      <c r="G1528" s="37"/>
      <c r="H1528" s="37"/>
      <c r="I1528" s="37"/>
      <c r="J1528" s="37"/>
      <c r="K1528" s="37"/>
      <c r="L1528" s="37"/>
      <c r="M1528" s="37"/>
      <c r="N1528" s="37"/>
      <c r="R1528" s="37"/>
      <c r="S1528" s="37"/>
    </row>
    <row r="1529" spans="3:19" x14ac:dyDescent="0.25">
      <c r="C1529" s="37"/>
      <c r="D1529" s="37"/>
      <c r="E1529" s="37"/>
      <c r="F1529" s="37"/>
      <c r="G1529" s="37"/>
      <c r="H1529" s="37"/>
      <c r="I1529" s="37"/>
      <c r="J1529" s="37"/>
      <c r="K1529" s="37"/>
      <c r="L1529" s="37"/>
      <c r="M1529" s="37"/>
      <c r="N1529" s="37"/>
      <c r="R1529" s="37"/>
      <c r="S1529" s="37"/>
    </row>
    <row r="1530" spans="3:19" x14ac:dyDescent="0.25">
      <c r="C1530" s="37"/>
      <c r="D1530" s="37"/>
      <c r="E1530" s="37"/>
      <c r="F1530" s="37"/>
      <c r="G1530" s="37"/>
      <c r="H1530" s="37"/>
      <c r="I1530" s="37"/>
      <c r="J1530" s="37"/>
      <c r="K1530" s="37"/>
      <c r="L1530" s="37"/>
      <c r="M1530" s="37"/>
      <c r="N1530" s="37"/>
      <c r="R1530" s="37"/>
      <c r="S1530" s="37"/>
    </row>
    <row r="1531" spans="3:19" x14ac:dyDescent="0.25">
      <c r="C1531" s="37"/>
      <c r="D1531" s="37"/>
      <c r="E1531" s="37"/>
      <c r="F1531" s="37"/>
      <c r="G1531" s="37"/>
      <c r="H1531" s="37"/>
      <c r="I1531" s="37"/>
      <c r="J1531" s="37"/>
      <c r="K1531" s="37"/>
      <c r="L1531" s="37"/>
      <c r="M1531" s="37"/>
      <c r="N1531" s="37"/>
      <c r="R1531" s="37"/>
      <c r="S1531" s="37"/>
    </row>
    <row r="1532" spans="3:19" x14ac:dyDescent="0.25">
      <c r="C1532" s="37"/>
      <c r="D1532" s="37"/>
      <c r="E1532" s="37"/>
      <c r="F1532" s="37"/>
      <c r="G1532" s="37"/>
      <c r="H1532" s="37"/>
      <c r="I1532" s="37"/>
      <c r="J1532" s="37"/>
      <c r="K1532" s="37"/>
      <c r="L1532" s="37"/>
      <c r="M1532" s="37"/>
      <c r="N1532" s="37"/>
      <c r="R1532" s="37"/>
      <c r="S1532" s="37"/>
    </row>
    <row r="1533" spans="3:19" x14ac:dyDescent="0.25">
      <c r="C1533" s="37"/>
      <c r="D1533" s="37"/>
      <c r="E1533" s="37"/>
      <c r="F1533" s="37"/>
      <c r="G1533" s="37"/>
      <c r="H1533" s="37"/>
      <c r="I1533" s="37"/>
      <c r="J1533" s="37"/>
      <c r="K1533" s="37"/>
      <c r="L1533" s="37"/>
      <c r="M1533" s="37"/>
      <c r="N1533" s="37"/>
      <c r="R1533" s="37"/>
      <c r="S1533" s="37"/>
    </row>
    <row r="1534" spans="3:19" x14ac:dyDescent="0.25">
      <c r="C1534" s="37"/>
      <c r="D1534" s="37"/>
      <c r="E1534" s="37"/>
      <c r="F1534" s="37"/>
      <c r="G1534" s="37"/>
      <c r="H1534" s="37"/>
      <c r="I1534" s="37"/>
      <c r="J1534" s="37"/>
      <c r="K1534" s="37"/>
      <c r="L1534" s="37"/>
      <c r="M1534" s="37"/>
      <c r="N1534" s="37"/>
      <c r="R1534" s="37"/>
      <c r="S1534" s="37"/>
    </row>
    <row r="1535" spans="3:19" x14ac:dyDescent="0.25">
      <c r="C1535" s="37"/>
      <c r="D1535" s="37"/>
      <c r="E1535" s="37"/>
      <c r="F1535" s="37"/>
      <c r="G1535" s="37"/>
      <c r="H1535" s="37"/>
      <c r="I1535" s="37"/>
      <c r="J1535" s="37"/>
      <c r="K1535" s="37"/>
      <c r="L1535" s="37"/>
      <c r="M1535" s="37"/>
      <c r="N1535" s="37"/>
      <c r="R1535" s="37"/>
      <c r="S1535" s="37"/>
    </row>
    <row r="1536" spans="3:19" x14ac:dyDescent="0.25">
      <c r="C1536" s="37"/>
      <c r="D1536" s="37"/>
      <c r="E1536" s="37"/>
      <c r="F1536" s="37"/>
      <c r="G1536" s="37"/>
      <c r="H1536" s="37"/>
      <c r="I1536" s="37"/>
      <c r="J1536" s="37"/>
      <c r="K1536" s="37"/>
      <c r="L1536" s="37"/>
      <c r="M1536" s="37"/>
      <c r="N1536" s="37"/>
      <c r="R1536" s="37"/>
      <c r="S1536" s="37"/>
    </row>
    <row r="1537" spans="3:19" x14ac:dyDescent="0.25">
      <c r="C1537" s="37"/>
      <c r="D1537" s="37"/>
      <c r="E1537" s="37"/>
      <c r="F1537" s="37"/>
      <c r="G1537" s="37"/>
      <c r="H1537" s="37"/>
      <c r="I1537" s="37"/>
      <c r="J1537" s="37"/>
      <c r="K1537" s="37"/>
      <c r="L1537" s="37"/>
      <c r="M1537" s="37"/>
      <c r="N1537" s="37"/>
      <c r="R1537" s="37"/>
      <c r="S1537" s="37"/>
    </row>
    <row r="1538" spans="3:19" x14ac:dyDescent="0.25">
      <c r="C1538" s="37"/>
      <c r="D1538" s="37"/>
      <c r="E1538" s="37"/>
      <c r="F1538" s="37"/>
      <c r="G1538" s="37"/>
      <c r="H1538" s="37"/>
      <c r="I1538" s="37"/>
      <c r="J1538" s="37"/>
      <c r="K1538" s="37"/>
      <c r="L1538" s="37"/>
      <c r="M1538" s="37"/>
      <c r="N1538" s="37"/>
      <c r="R1538" s="37"/>
      <c r="S1538" s="37"/>
    </row>
    <row r="1539" spans="3:19" x14ac:dyDescent="0.25">
      <c r="C1539" s="37"/>
      <c r="D1539" s="37"/>
      <c r="E1539" s="37"/>
      <c r="F1539" s="37"/>
      <c r="G1539" s="37"/>
      <c r="H1539" s="37"/>
      <c r="I1539" s="37"/>
      <c r="J1539" s="37"/>
      <c r="K1539" s="37"/>
      <c r="L1539" s="37"/>
      <c r="M1539" s="37"/>
      <c r="N1539" s="37"/>
      <c r="R1539" s="37"/>
      <c r="S1539" s="37"/>
    </row>
    <row r="1540" spans="3:19" x14ac:dyDescent="0.25">
      <c r="C1540" s="37"/>
      <c r="D1540" s="37"/>
      <c r="E1540" s="37"/>
      <c r="F1540" s="37"/>
      <c r="G1540" s="37"/>
      <c r="H1540" s="37"/>
      <c r="I1540" s="37"/>
      <c r="J1540" s="37"/>
      <c r="K1540" s="37"/>
      <c r="L1540" s="37"/>
      <c r="M1540" s="37"/>
      <c r="N1540" s="37"/>
      <c r="R1540" s="37"/>
      <c r="S1540" s="37"/>
    </row>
    <row r="1541" spans="3:19" x14ac:dyDescent="0.25">
      <c r="C1541" s="37"/>
      <c r="D1541" s="37"/>
      <c r="E1541" s="37"/>
      <c r="F1541" s="37"/>
      <c r="G1541" s="37"/>
      <c r="H1541" s="37"/>
      <c r="I1541" s="37"/>
      <c r="J1541" s="37"/>
      <c r="K1541" s="37"/>
      <c r="L1541" s="37"/>
      <c r="M1541" s="37"/>
      <c r="N1541" s="37"/>
      <c r="R1541" s="37"/>
      <c r="S1541" s="37"/>
    </row>
    <row r="1542" spans="3:19" x14ac:dyDescent="0.25">
      <c r="C1542" s="37"/>
      <c r="D1542" s="37"/>
      <c r="E1542" s="37"/>
      <c r="F1542" s="37"/>
      <c r="G1542" s="37"/>
      <c r="H1542" s="37"/>
      <c r="I1542" s="37"/>
      <c r="J1542" s="37"/>
      <c r="K1542" s="37"/>
      <c r="L1542" s="37"/>
      <c r="M1542" s="37"/>
      <c r="N1542" s="37"/>
      <c r="R1542" s="37"/>
      <c r="S1542" s="37"/>
    </row>
    <row r="1543" spans="3:19" x14ac:dyDescent="0.25">
      <c r="C1543" s="37"/>
      <c r="D1543" s="37"/>
      <c r="E1543" s="37"/>
      <c r="F1543" s="37"/>
      <c r="G1543" s="37"/>
      <c r="H1543" s="37"/>
      <c r="I1543" s="37"/>
      <c r="J1543" s="37"/>
      <c r="K1543" s="37"/>
      <c r="L1543" s="37"/>
      <c r="M1543" s="37"/>
      <c r="N1543" s="37"/>
      <c r="R1543" s="37"/>
      <c r="S1543" s="37"/>
    </row>
    <row r="1544" spans="3:19" x14ac:dyDescent="0.25">
      <c r="C1544" s="37"/>
      <c r="D1544" s="37"/>
      <c r="E1544" s="37"/>
      <c r="F1544" s="37"/>
      <c r="G1544" s="37"/>
      <c r="H1544" s="37"/>
      <c r="I1544" s="37"/>
      <c r="J1544" s="37"/>
      <c r="K1544" s="37"/>
      <c r="L1544" s="37"/>
      <c r="M1544" s="37"/>
      <c r="N1544" s="37"/>
      <c r="R1544" s="37"/>
      <c r="S1544" s="37"/>
    </row>
    <row r="1545" spans="3:19" x14ac:dyDescent="0.25">
      <c r="C1545" s="37"/>
      <c r="D1545" s="37"/>
      <c r="E1545" s="37"/>
      <c r="F1545" s="37"/>
      <c r="G1545" s="37"/>
      <c r="H1545" s="37"/>
      <c r="I1545" s="37"/>
      <c r="J1545" s="37"/>
      <c r="K1545" s="37"/>
      <c r="L1545" s="37"/>
      <c r="M1545" s="37"/>
      <c r="N1545" s="37"/>
      <c r="R1545" s="37"/>
      <c r="S1545" s="37"/>
    </row>
    <row r="1546" spans="3:19" x14ac:dyDescent="0.25">
      <c r="C1546" s="37"/>
      <c r="D1546" s="37"/>
      <c r="E1546" s="37"/>
      <c r="F1546" s="37"/>
      <c r="G1546" s="37"/>
      <c r="H1546" s="37"/>
      <c r="I1546" s="37"/>
      <c r="J1546" s="37"/>
      <c r="K1546" s="37"/>
      <c r="L1546" s="37"/>
      <c r="M1546" s="37"/>
      <c r="N1546" s="37"/>
      <c r="R1546" s="37"/>
      <c r="S1546" s="37"/>
    </row>
    <row r="1547" spans="3:19" x14ac:dyDescent="0.25">
      <c r="C1547" s="37"/>
      <c r="D1547" s="37"/>
      <c r="E1547" s="37"/>
      <c r="F1547" s="37"/>
      <c r="G1547" s="37"/>
      <c r="H1547" s="37"/>
      <c r="I1547" s="37"/>
      <c r="J1547" s="37"/>
      <c r="K1547" s="37"/>
      <c r="L1547" s="37"/>
      <c r="M1547" s="37"/>
      <c r="N1547" s="37"/>
      <c r="R1547" s="37"/>
      <c r="S1547" s="37"/>
    </row>
    <row r="1548" spans="3:19" x14ac:dyDescent="0.25">
      <c r="C1548" s="37"/>
      <c r="D1548" s="37"/>
      <c r="E1548" s="37"/>
      <c r="F1548" s="37"/>
      <c r="G1548" s="37"/>
      <c r="H1548" s="37"/>
      <c r="I1548" s="37"/>
      <c r="J1548" s="37"/>
      <c r="K1548" s="37"/>
      <c r="L1548" s="37"/>
      <c r="M1548" s="37"/>
      <c r="N1548" s="37"/>
      <c r="R1548" s="37"/>
      <c r="S1548" s="37"/>
    </row>
    <row r="1549" spans="3:19" x14ac:dyDescent="0.25">
      <c r="C1549" s="37"/>
      <c r="D1549" s="37"/>
      <c r="E1549" s="37"/>
      <c r="F1549" s="37"/>
      <c r="G1549" s="37"/>
      <c r="H1549" s="37"/>
      <c r="I1549" s="37"/>
      <c r="J1549" s="37"/>
      <c r="K1549" s="37"/>
      <c r="L1549" s="37"/>
      <c r="M1549" s="37"/>
      <c r="N1549" s="37"/>
      <c r="R1549" s="37"/>
      <c r="S1549" s="37"/>
    </row>
    <row r="1550" spans="3:19" x14ac:dyDescent="0.25">
      <c r="C1550" s="37"/>
      <c r="D1550" s="37"/>
      <c r="E1550" s="37"/>
      <c r="F1550" s="37"/>
      <c r="G1550" s="37"/>
      <c r="H1550" s="37"/>
      <c r="I1550" s="37"/>
      <c r="J1550" s="37"/>
      <c r="K1550" s="37"/>
      <c r="L1550" s="37"/>
      <c r="M1550" s="37"/>
      <c r="N1550" s="37"/>
      <c r="R1550" s="37"/>
      <c r="S1550" s="37"/>
    </row>
    <row r="1551" spans="3:19" x14ac:dyDescent="0.25">
      <c r="C1551" s="37"/>
      <c r="D1551" s="37"/>
      <c r="E1551" s="37"/>
      <c r="F1551" s="37"/>
      <c r="G1551" s="37"/>
      <c r="H1551" s="37"/>
      <c r="I1551" s="37"/>
      <c r="J1551" s="37"/>
      <c r="K1551" s="37"/>
      <c r="L1551" s="37"/>
      <c r="M1551" s="37"/>
      <c r="N1551" s="37"/>
      <c r="R1551" s="37"/>
      <c r="S1551" s="37"/>
    </row>
    <row r="1552" spans="3:19" x14ac:dyDescent="0.25">
      <c r="C1552" s="37"/>
      <c r="D1552" s="37"/>
      <c r="E1552" s="37"/>
      <c r="F1552" s="37"/>
      <c r="G1552" s="37"/>
      <c r="H1552" s="37"/>
      <c r="I1552" s="37"/>
      <c r="J1552" s="37"/>
      <c r="K1552" s="37"/>
      <c r="L1552" s="37"/>
      <c r="M1552" s="37"/>
      <c r="N1552" s="37"/>
      <c r="R1552" s="37"/>
      <c r="S1552" s="37"/>
    </row>
    <row r="1553" spans="3:19" x14ac:dyDescent="0.25">
      <c r="C1553" s="37"/>
      <c r="D1553" s="37"/>
      <c r="E1553" s="37"/>
      <c r="F1553" s="37"/>
      <c r="G1553" s="37"/>
      <c r="H1553" s="37"/>
      <c r="I1553" s="37"/>
      <c r="J1553" s="37"/>
      <c r="K1553" s="37"/>
      <c r="L1553" s="37"/>
      <c r="M1553" s="37"/>
      <c r="N1553" s="37"/>
      <c r="R1553" s="37"/>
      <c r="S1553" s="37"/>
    </row>
    <row r="1554" spans="3:19" x14ac:dyDescent="0.25">
      <c r="C1554" s="37"/>
      <c r="D1554" s="37"/>
      <c r="E1554" s="37"/>
      <c r="F1554" s="37"/>
      <c r="G1554" s="37"/>
      <c r="H1554" s="37"/>
      <c r="I1554" s="37"/>
      <c r="J1554" s="37"/>
      <c r="K1554" s="37"/>
      <c r="L1554" s="37"/>
      <c r="M1554" s="37"/>
      <c r="N1554" s="37"/>
      <c r="R1554" s="37"/>
      <c r="S1554" s="37"/>
    </row>
    <row r="1555" spans="3:19" x14ac:dyDescent="0.25">
      <c r="C1555" s="37"/>
      <c r="D1555" s="37"/>
      <c r="E1555" s="37"/>
      <c r="F1555" s="37"/>
      <c r="G1555" s="37"/>
      <c r="H1555" s="37"/>
      <c r="I1555" s="37"/>
      <c r="J1555" s="37"/>
      <c r="K1555" s="37"/>
      <c r="L1555" s="37"/>
      <c r="M1555" s="37"/>
      <c r="N1555" s="37"/>
      <c r="R1555" s="37"/>
      <c r="S1555" s="37"/>
    </row>
    <row r="1556" spans="3:19" x14ac:dyDescent="0.25">
      <c r="C1556" s="37"/>
      <c r="D1556" s="37"/>
      <c r="E1556" s="37"/>
      <c r="F1556" s="37"/>
      <c r="G1556" s="37"/>
      <c r="H1556" s="37"/>
      <c r="I1556" s="37"/>
      <c r="J1556" s="37"/>
      <c r="K1556" s="37"/>
      <c r="L1556" s="37"/>
      <c r="M1556" s="37"/>
      <c r="N1556" s="37"/>
      <c r="R1556" s="37"/>
      <c r="S1556" s="37"/>
    </row>
    <row r="1557" spans="3:19" x14ac:dyDescent="0.25">
      <c r="C1557" s="37"/>
      <c r="D1557" s="37"/>
      <c r="E1557" s="37"/>
      <c r="F1557" s="37"/>
      <c r="G1557" s="37"/>
      <c r="H1557" s="37"/>
      <c r="I1557" s="37"/>
      <c r="J1557" s="37"/>
      <c r="K1557" s="37"/>
      <c r="L1557" s="37"/>
      <c r="M1557" s="37"/>
      <c r="N1557" s="37"/>
      <c r="R1557" s="37"/>
      <c r="S1557" s="37"/>
    </row>
    <row r="1558" spans="3:19" x14ac:dyDescent="0.25">
      <c r="C1558" s="37"/>
      <c r="D1558" s="37"/>
      <c r="E1558" s="37"/>
      <c r="F1558" s="37"/>
      <c r="G1558" s="37"/>
      <c r="H1558" s="37"/>
      <c r="I1558" s="37"/>
      <c r="J1558" s="37"/>
      <c r="K1558" s="37"/>
      <c r="L1558" s="37"/>
      <c r="M1558" s="37"/>
      <c r="N1558" s="37"/>
      <c r="R1558" s="37"/>
      <c r="S1558" s="37"/>
    </row>
    <row r="1559" spans="3:19" x14ac:dyDescent="0.25">
      <c r="C1559" s="37"/>
      <c r="D1559" s="37"/>
      <c r="E1559" s="37"/>
      <c r="F1559" s="37"/>
      <c r="G1559" s="37"/>
      <c r="H1559" s="37"/>
      <c r="I1559" s="37"/>
      <c r="J1559" s="37"/>
      <c r="K1559" s="37"/>
      <c r="L1559" s="37"/>
      <c r="M1559" s="37"/>
      <c r="N1559" s="37"/>
      <c r="R1559" s="37"/>
      <c r="S1559" s="37"/>
    </row>
    <row r="1560" spans="3:19" x14ac:dyDescent="0.25">
      <c r="C1560" s="37"/>
      <c r="D1560" s="37"/>
      <c r="E1560" s="37"/>
      <c r="F1560" s="37"/>
      <c r="G1560" s="37"/>
      <c r="H1560" s="37"/>
      <c r="I1560" s="37"/>
      <c r="J1560" s="37"/>
      <c r="K1560" s="37"/>
      <c r="L1560" s="37"/>
      <c r="M1560" s="37"/>
      <c r="N1560" s="37"/>
      <c r="R1560" s="37"/>
      <c r="S1560" s="37"/>
    </row>
    <row r="1561" spans="3:19" x14ac:dyDescent="0.25">
      <c r="C1561" s="37"/>
      <c r="D1561" s="37"/>
      <c r="E1561" s="37"/>
      <c r="F1561" s="37"/>
      <c r="G1561" s="37"/>
      <c r="H1561" s="37"/>
      <c r="I1561" s="37"/>
      <c r="J1561" s="37"/>
      <c r="K1561" s="37"/>
      <c r="L1561" s="37"/>
      <c r="M1561" s="37"/>
      <c r="N1561" s="37"/>
      <c r="R1561" s="37"/>
      <c r="S1561" s="37"/>
    </row>
    <row r="1562" spans="3:19" x14ac:dyDescent="0.25">
      <c r="C1562" s="37"/>
      <c r="D1562" s="37"/>
      <c r="E1562" s="37"/>
      <c r="F1562" s="37"/>
      <c r="G1562" s="37"/>
      <c r="H1562" s="37"/>
      <c r="I1562" s="37"/>
      <c r="J1562" s="37"/>
      <c r="K1562" s="37"/>
      <c r="L1562" s="37"/>
      <c r="M1562" s="37"/>
      <c r="N1562" s="37"/>
      <c r="R1562" s="37"/>
      <c r="S1562" s="37"/>
    </row>
    <row r="1563" spans="3:19" x14ac:dyDescent="0.25">
      <c r="C1563" s="37"/>
      <c r="D1563" s="37"/>
      <c r="E1563" s="37"/>
      <c r="F1563" s="37"/>
      <c r="G1563" s="37"/>
      <c r="H1563" s="37"/>
      <c r="I1563" s="37"/>
      <c r="J1563" s="37"/>
      <c r="K1563" s="37"/>
      <c r="L1563" s="37"/>
      <c r="M1563" s="37"/>
      <c r="N1563" s="37"/>
      <c r="R1563" s="37"/>
      <c r="S1563" s="37"/>
    </row>
    <row r="1564" spans="3:19" x14ac:dyDescent="0.25">
      <c r="C1564" s="37"/>
      <c r="D1564" s="37"/>
      <c r="E1564" s="37"/>
      <c r="F1564" s="37"/>
      <c r="G1564" s="37"/>
      <c r="H1564" s="37"/>
      <c r="I1564" s="37"/>
      <c r="J1564" s="37"/>
      <c r="K1564" s="37"/>
      <c r="L1564" s="37"/>
      <c r="M1564" s="37"/>
      <c r="N1564" s="37"/>
      <c r="R1564" s="37"/>
      <c r="S1564" s="37"/>
    </row>
    <row r="1565" spans="3:19" x14ac:dyDescent="0.25">
      <c r="C1565" s="37"/>
      <c r="D1565" s="37"/>
      <c r="E1565" s="37"/>
      <c r="F1565" s="37"/>
      <c r="G1565" s="37"/>
      <c r="H1565" s="37"/>
      <c r="I1565" s="37"/>
      <c r="J1565" s="37"/>
      <c r="K1565" s="37"/>
      <c r="L1565" s="37"/>
      <c r="M1565" s="37"/>
      <c r="N1565" s="37"/>
      <c r="R1565" s="37"/>
      <c r="S1565" s="37"/>
    </row>
    <row r="1566" spans="3:19" x14ac:dyDescent="0.25">
      <c r="C1566" s="37"/>
      <c r="D1566" s="37"/>
      <c r="E1566" s="37"/>
      <c r="F1566" s="37"/>
      <c r="G1566" s="37"/>
      <c r="H1566" s="37"/>
      <c r="I1566" s="37"/>
      <c r="J1566" s="37"/>
      <c r="K1566" s="37"/>
      <c r="L1566" s="37"/>
      <c r="M1566" s="37"/>
      <c r="N1566" s="37"/>
      <c r="R1566" s="37"/>
      <c r="S1566" s="37"/>
    </row>
    <row r="1567" spans="3:19" x14ac:dyDescent="0.25">
      <c r="C1567" s="37"/>
      <c r="D1567" s="37"/>
      <c r="E1567" s="37"/>
      <c r="F1567" s="37"/>
      <c r="G1567" s="37"/>
      <c r="H1567" s="37"/>
      <c r="I1567" s="37"/>
      <c r="J1567" s="37"/>
      <c r="K1567" s="37"/>
      <c r="L1567" s="37"/>
      <c r="M1567" s="37"/>
      <c r="N1567" s="37"/>
      <c r="R1567" s="37"/>
      <c r="S1567" s="37"/>
    </row>
    <row r="1568" spans="3:19" x14ac:dyDescent="0.25">
      <c r="C1568" s="37"/>
      <c r="D1568" s="37"/>
      <c r="E1568" s="37"/>
      <c r="F1568" s="37"/>
      <c r="G1568" s="37"/>
      <c r="H1568" s="37"/>
      <c r="I1568" s="37"/>
      <c r="J1568" s="37"/>
      <c r="K1568" s="37"/>
      <c r="L1568" s="37"/>
      <c r="M1568" s="37"/>
      <c r="N1568" s="37"/>
      <c r="R1568" s="37"/>
      <c r="S1568" s="37"/>
    </row>
    <row r="1569" spans="3:19" x14ac:dyDescent="0.25">
      <c r="C1569" s="37"/>
      <c r="D1569" s="37"/>
      <c r="E1569" s="37"/>
      <c r="F1569" s="37"/>
      <c r="G1569" s="37"/>
      <c r="H1569" s="37"/>
      <c r="I1569" s="37"/>
      <c r="J1569" s="37"/>
      <c r="K1569" s="37"/>
      <c r="L1569" s="37"/>
      <c r="M1569" s="37"/>
      <c r="N1569" s="37"/>
      <c r="R1569" s="37"/>
      <c r="S1569" s="37"/>
    </row>
    <row r="1570" spans="3:19" x14ac:dyDescent="0.25">
      <c r="C1570" s="37"/>
      <c r="D1570" s="37"/>
      <c r="E1570" s="37"/>
      <c r="F1570" s="37"/>
      <c r="G1570" s="37"/>
      <c r="H1570" s="37"/>
      <c r="I1570" s="37"/>
      <c r="J1570" s="37"/>
      <c r="K1570" s="37"/>
      <c r="L1570" s="37"/>
      <c r="M1570" s="37"/>
      <c r="N1570" s="37"/>
      <c r="R1570" s="37"/>
      <c r="S1570" s="37"/>
    </row>
    <row r="1571" spans="3:19" x14ac:dyDescent="0.25">
      <c r="C1571" s="37"/>
      <c r="D1571" s="37"/>
      <c r="E1571" s="37"/>
      <c r="F1571" s="37"/>
      <c r="G1571" s="37"/>
      <c r="H1571" s="37"/>
      <c r="I1571" s="37"/>
      <c r="J1571" s="37"/>
      <c r="K1571" s="37"/>
      <c r="L1571" s="37"/>
      <c r="M1571" s="37"/>
      <c r="N1571" s="37"/>
      <c r="R1571" s="37"/>
      <c r="S1571" s="37"/>
    </row>
    <row r="1572" spans="3:19" x14ac:dyDescent="0.25">
      <c r="C1572" s="37"/>
      <c r="D1572" s="37"/>
      <c r="E1572" s="37"/>
      <c r="F1572" s="37"/>
      <c r="G1572" s="37"/>
      <c r="H1572" s="37"/>
      <c r="I1572" s="37"/>
      <c r="J1572" s="37"/>
      <c r="K1572" s="37"/>
      <c r="L1572" s="37"/>
      <c r="M1572" s="37"/>
      <c r="N1572" s="37"/>
      <c r="R1572" s="37"/>
      <c r="S1572" s="37"/>
    </row>
    <row r="1573" spans="3:19" x14ac:dyDescent="0.25">
      <c r="C1573" s="37"/>
      <c r="D1573" s="37"/>
      <c r="E1573" s="37"/>
      <c r="F1573" s="37"/>
      <c r="G1573" s="37"/>
      <c r="H1573" s="37"/>
      <c r="I1573" s="37"/>
      <c r="J1573" s="37"/>
      <c r="K1573" s="37"/>
      <c r="L1573" s="37"/>
      <c r="M1573" s="37"/>
      <c r="N1573" s="37"/>
      <c r="R1573" s="37"/>
      <c r="S1573" s="37"/>
    </row>
    <row r="1574" spans="3:19" x14ac:dyDescent="0.25">
      <c r="C1574" s="37"/>
      <c r="D1574" s="37"/>
      <c r="E1574" s="37"/>
      <c r="F1574" s="37"/>
      <c r="G1574" s="37"/>
      <c r="H1574" s="37"/>
      <c r="I1574" s="37"/>
      <c r="J1574" s="37"/>
      <c r="K1574" s="37"/>
      <c r="L1574" s="37"/>
      <c r="M1574" s="37"/>
      <c r="N1574" s="37"/>
      <c r="R1574" s="37"/>
      <c r="S1574" s="37"/>
    </row>
    <row r="1575" spans="3:19" x14ac:dyDescent="0.25">
      <c r="C1575" s="37"/>
      <c r="D1575" s="37"/>
      <c r="E1575" s="37"/>
      <c r="F1575" s="37"/>
      <c r="G1575" s="37"/>
      <c r="H1575" s="37"/>
      <c r="I1575" s="37"/>
      <c r="J1575" s="37"/>
      <c r="K1575" s="37"/>
      <c r="L1575" s="37"/>
      <c r="M1575" s="37"/>
      <c r="N1575" s="37"/>
      <c r="R1575" s="37"/>
      <c r="S1575" s="37"/>
    </row>
    <row r="1576" spans="3:19" x14ac:dyDescent="0.25">
      <c r="C1576" s="37"/>
      <c r="D1576" s="37"/>
      <c r="E1576" s="37"/>
      <c r="F1576" s="37"/>
      <c r="G1576" s="37"/>
      <c r="H1576" s="37"/>
      <c r="I1576" s="37"/>
      <c r="J1576" s="37"/>
      <c r="K1576" s="37"/>
      <c r="L1576" s="37"/>
      <c r="M1576" s="37"/>
      <c r="N1576" s="37"/>
      <c r="R1576" s="37"/>
      <c r="S1576" s="37"/>
    </row>
    <row r="1577" spans="3:19" x14ac:dyDescent="0.25">
      <c r="C1577" s="37"/>
      <c r="D1577" s="37"/>
      <c r="E1577" s="37"/>
      <c r="F1577" s="37"/>
      <c r="G1577" s="37"/>
      <c r="H1577" s="37"/>
      <c r="I1577" s="37"/>
      <c r="J1577" s="37"/>
      <c r="K1577" s="37"/>
      <c r="L1577" s="37"/>
      <c r="M1577" s="37"/>
      <c r="N1577" s="37"/>
      <c r="R1577" s="37"/>
      <c r="S1577" s="37"/>
    </row>
    <row r="1578" spans="3:19" x14ac:dyDescent="0.25">
      <c r="C1578" s="37"/>
      <c r="D1578" s="37"/>
      <c r="E1578" s="37"/>
      <c r="F1578" s="37"/>
      <c r="G1578" s="37"/>
      <c r="H1578" s="37"/>
      <c r="I1578" s="37"/>
      <c r="J1578" s="37"/>
      <c r="K1578" s="37"/>
      <c r="L1578" s="37"/>
      <c r="M1578" s="37"/>
      <c r="N1578" s="37"/>
      <c r="R1578" s="37"/>
      <c r="S1578" s="37"/>
    </row>
    <row r="1579" spans="3:19" x14ac:dyDescent="0.25">
      <c r="C1579" s="37"/>
      <c r="D1579" s="37"/>
      <c r="E1579" s="37"/>
      <c r="F1579" s="37"/>
      <c r="G1579" s="37"/>
      <c r="H1579" s="37"/>
      <c r="I1579" s="37"/>
      <c r="J1579" s="37"/>
      <c r="K1579" s="37"/>
      <c r="L1579" s="37"/>
      <c r="M1579" s="37"/>
      <c r="N1579" s="37"/>
      <c r="R1579" s="37"/>
      <c r="S1579" s="37"/>
    </row>
    <row r="1580" spans="3:19" x14ac:dyDescent="0.25">
      <c r="C1580" s="37"/>
      <c r="D1580" s="37"/>
      <c r="E1580" s="37"/>
      <c r="F1580" s="37"/>
      <c r="G1580" s="37"/>
      <c r="H1580" s="37"/>
      <c r="I1580" s="37"/>
      <c r="J1580" s="37"/>
      <c r="K1580" s="37"/>
      <c r="L1580" s="37"/>
      <c r="M1580" s="37"/>
      <c r="N1580" s="37"/>
      <c r="R1580" s="37"/>
      <c r="S1580" s="37"/>
    </row>
    <row r="1581" spans="3:19" x14ac:dyDescent="0.25">
      <c r="C1581" s="37"/>
      <c r="D1581" s="37"/>
      <c r="E1581" s="37"/>
      <c r="F1581" s="37"/>
      <c r="G1581" s="37"/>
      <c r="H1581" s="37"/>
      <c r="I1581" s="37"/>
      <c r="J1581" s="37"/>
      <c r="K1581" s="37"/>
      <c r="L1581" s="37"/>
      <c r="M1581" s="37"/>
      <c r="N1581" s="37"/>
      <c r="R1581" s="37"/>
      <c r="S1581" s="37"/>
    </row>
    <row r="1582" spans="3:19" x14ac:dyDescent="0.25">
      <c r="C1582" s="37"/>
      <c r="D1582" s="37"/>
      <c r="E1582" s="37"/>
      <c r="F1582" s="37"/>
      <c r="G1582" s="37"/>
      <c r="H1582" s="37"/>
      <c r="I1582" s="37"/>
      <c r="J1582" s="37"/>
      <c r="K1582" s="37"/>
      <c r="L1582" s="37"/>
      <c r="M1582" s="37"/>
      <c r="N1582" s="37"/>
      <c r="R1582" s="37"/>
      <c r="S1582" s="37"/>
    </row>
    <row r="1583" spans="3:19" x14ac:dyDescent="0.25">
      <c r="C1583" s="37"/>
      <c r="D1583" s="37"/>
      <c r="E1583" s="37"/>
      <c r="F1583" s="37"/>
      <c r="G1583" s="37"/>
      <c r="H1583" s="37"/>
      <c r="I1583" s="37"/>
      <c r="J1583" s="37"/>
      <c r="K1583" s="37"/>
      <c r="L1583" s="37"/>
      <c r="M1583" s="37"/>
      <c r="N1583" s="37"/>
      <c r="R1583" s="37"/>
      <c r="S1583" s="37"/>
    </row>
    <row r="1584" spans="3:19" x14ac:dyDescent="0.25">
      <c r="C1584" s="37"/>
      <c r="D1584" s="37"/>
      <c r="E1584" s="37"/>
      <c r="F1584" s="37"/>
      <c r="G1584" s="37"/>
      <c r="H1584" s="37"/>
      <c r="I1584" s="37"/>
      <c r="J1584" s="37"/>
      <c r="K1584" s="37"/>
      <c r="L1584" s="37"/>
      <c r="M1584" s="37"/>
      <c r="N1584" s="37"/>
      <c r="R1584" s="37"/>
      <c r="S1584" s="37"/>
    </row>
    <row r="1585" spans="3:19" x14ac:dyDescent="0.25">
      <c r="C1585" s="37"/>
      <c r="D1585" s="37"/>
      <c r="E1585" s="37"/>
      <c r="F1585" s="37"/>
      <c r="G1585" s="37"/>
      <c r="H1585" s="37"/>
      <c r="I1585" s="37"/>
      <c r="J1585" s="37"/>
      <c r="K1585" s="37"/>
      <c r="L1585" s="37"/>
      <c r="M1585" s="37"/>
      <c r="N1585" s="37"/>
      <c r="R1585" s="37"/>
      <c r="S1585" s="37"/>
    </row>
    <row r="1586" spans="3:19" x14ac:dyDescent="0.25">
      <c r="C1586" s="37"/>
      <c r="D1586" s="37"/>
      <c r="E1586" s="37"/>
      <c r="F1586" s="37"/>
      <c r="G1586" s="37"/>
      <c r="H1586" s="37"/>
      <c r="I1586" s="37"/>
      <c r="J1586" s="37"/>
      <c r="K1586" s="37"/>
      <c r="L1586" s="37"/>
      <c r="M1586" s="37"/>
      <c r="N1586" s="37"/>
      <c r="R1586" s="37"/>
      <c r="S1586" s="37"/>
    </row>
    <row r="1587" spans="3:19" x14ac:dyDescent="0.25">
      <c r="C1587" s="37"/>
      <c r="D1587" s="37"/>
      <c r="E1587" s="37"/>
      <c r="F1587" s="37"/>
      <c r="G1587" s="37"/>
      <c r="H1587" s="37"/>
      <c r="I1587" s="37"/>
      <c r="J1587" s="37"/>
      <c r="K1587" s="37"/>
      <c r="L1587" s="37"/>
      <c r="M1587" s="37"/>
      <c r="N1587" s="37"/>
      <c r="R1587" s="37"/>
      <c r="S1587" s="37"/>
    </row>
    <row r="1588" spans="3:19" x14ac:dyDescent="0.25">
      <c r="C1588" s="37"/>
      <c r="D1588" s="37"/>
      <c r="E1588" s="37"/>
      <c r="F1588" s="37"/>
      <c r="G1588" s="37"/>
      <c r="H1588" s="37"/>
      <c r="I1588" s="37"/>
      <c r="J1588" s="37"/>
      <c r="K1588" s="37"/>
      <c r="L1588" s="37"/>
      <c r="M1588" s="37"/>
      <c r="N1588" s="37"/>
      <c r="R1588" s="37"/>
      <c r="S1588" s="37"/>
    </row>
    <row r="1589" spans="3:19" x14ac:dyDescent="0.25">
      <c r="C1589" s="37"/>
      <c r="D1589" s="37"/>
      <c r="E1589" s="37"/>
      <c r="F1589" s="37"/>
      <c r="G1589" s="37"/>
      <c r="H1589" s="37"/>
      <c r="I1589" s="37"/>
      <c r="J1589" s="37"/>
      <c r="K1589" s="37"/>
      <c r="L1589" s="37"/>
      <c r="M1589" s="37"/>
      <c r="N1589" s="37"/>
      <c r="R1589" s="37"/>
      <c r="S1589" s="37"/>
    </row>
    <row r="1590" spans="3:19" x14ac:dyDescent="0.25">
      <c r="C1590" s="37"/>
      <c r="D1590" s="37"/>
      <c r="E1590" s="37"/>
      <c r="F1590" s="37"/>
      <c r="G1590" s="37"/>
      <c r="H1590" s="37"/>
      <c r="I1590" s="37"/>
      <c r="J1590" s="37"/>
      <c r="K1590" s="37"/>
      <c r="L1590" s="37"/>
      <c r="M1590" s="37"/>
      <c r="N1590" s="37"/>
      <c r="R1590" s="37"/>
      <c r="S1590" s="37"/>
    </row>
    <row r="1591" spans="3:19" x14ac:dyDescent="0.25">
      <c r="C1591" s="37"/>
      <c r="D1591" s="37"/>
      <c r="E1591" s="37"/>
      <c r="F1591" s="37"/>
      <c r="G1591" s="37"/>
      <c r="H1591" s="37"/>
      <c r="I1591" s="37"/>
      <c r="J1591" s="37"/>
      <c r="K1591" s="37"/>
      <c r="L1591" s="37"/>
      <c r="M1591" s="37"/>
      <c r="N1591" s="37"/>
      <c r="R1591" s="37"/>
      <c r="S1591" s="37"/>
    </row>
    <row r="1592" spans="3:19" x14ac:dyDescent="0.25">
      <c r="C1592" s="37"/>
      <c r="D1592" s="37"/>
      <c r="E1592" s="37"/>
      <c r="F1592" s="37"/>
      <c r="G1592" s="37"/>
      <c r="H1592" s="37"/>
      <c r="I1592" s="37"/>
      <c r="J1592" s="37"/>
      <c r="K1592" s="37"/>
      <c r="L1592" s="37"/>
      <c r="M1592" s="37"/>
      <c r="N1592" s="37"/>
      <c r="R1592" s="37"/>
      <c r="S1592" s="37"/>
    </row>
    <row r="1593" spans="3:19" x14ac:dyDescent="0.25">
      <c r="C1593" s="37"/>
      <c r="D1593" s="37"/>
      <c r="E1593" s="37"/>
      <c r="F1593" s="37"/>
      <c r="G1593" s="37"/>
      <c r="H1593" s="37"/>
      <c r="I1593" s="37"/>
      <c r="J1593" s="37"/>
      <c r="K1593" s="37"/>
      <c r="L1593" s="37"/>
      <c r="M1593" s="37"/>
      <c r="N1593" s="37"/>
      <c r="R1593" s="37"/>
      <c r="S1593" s="37"/>
    </row>
    <row r="1594" spans="3:19" x14ac:dyDescent="0.25">
      <c r="C1594" s="37"/>
      <c r="D1594" s="37"/>
      <c r="E1594" s="37"/>
      <c r="F1594" s="37"/>
      <c r="G1594" s="37"/>
      <c r="H1594" s="37"/>
      <c r="I1594" s="37"/>
      <c r="J1594" s="37"/>
      <c r="K1594" s="37"/>
      <c r="L1594" s="37"/>
      <c r="M1594" s="37"/>
      <c r="N1594" s="37"/>
      <c r="R1594" s="37"/>
      <c r="S1594" s="37"/>
    </row>
    <row r="1595" spans="3:19" x14ac:dyDescent="0.25">
      <c r="C1595" s="37"/>
      <c r="D1595" s="37"/>
      <c r="E1595" s="37"/>
      <c r="F1595" s="37"/>
      <c r="G1595" s="37"/>
      <c r="H1595" s="37"/>
      <c r="I1595" s="37"/>
      <c r="J1595" s="37"/>
      <c r="K1595" s="37"/>
      <c r="L1595" s="37"/>
      <c r="M1595" s="37"/>
      <c r="N1595" s="37"/>
      <c r="R1595" s="37"/>
      <c r="S1595" s="37"/>
    </row>
    <row r="1596" spans="3:19" x14ac:dyDescent="0.25">
      <c r="C1596" s="37"/>
      <c r="D1596" s="37"/>
      <c r="E1596" s="37"/>
      <c r="F1596" s="37"/>
      <c r="G1596" s="37"/>
      <c r="H1596" s="37"/>
      <c r="I1596" s="37"/>
      <c r="J1596" s="37"/>
      <c r="K1596" s="37"/>
      <c r="L1596" s="37"/>
      <c r="M1596" s="37"/>
      <c r="N1596" s="37"/>
      <c r="R1596" s="37"/>
      <c r="S1596" s="37"/>
    </row>
    <row r="1597" spans="3:19" x14ac:dyDescent="0.25">
      <c r="C1597" s="37"/>
      <c r="D1597" s="37"/>
      <c r="E1597" s="37"/>
      <c r="F1597" s="37"/>
      <c r="G1597" s="37"/>
      <c r="H1597" s="37"/>
      <c r="I1597" s="37"/>
      <c r="J1597" s="37"/>
      <c r="K1597" s="37"/>
      <c r="L1597" s="37"/>
      <c r="M1597" s="37"/>
      <c r="N1597" s="37"/>
      <c r="R1597" s="37"/>
      <c r="S1597" s="37"/>
    </row>
    <row r="1598" spans="3:19" x14ac:dyDescent="0.25">
      <c r="C1598" s="37"/>
      <c r="D1598" s="37"/>
      <c r="E1598" s="37"/>
      <c r="F1598" s="37"/>
      <c r="G1598" s="37"/>
      <c r="H1598" s="37"/>
      <c r="I1598" s="37"/>
      <c r="J1598" s="37"/>
      <c r="K1598" s="37"/>
      <c r="L1598" s="37"/>
      <c r="M1598" s="37"/>
      <c r="N1598" s="37"/>
      <c r="R1598" s="37"/>
      <c r="S1598" s="37"/>
    </row>
    <row r="1599" spans="3:19" x14ac:dyDescent="0.25">
      <c r="C1599" s="37"/>
      <c r="D1599" s="37"/>
      <c r="E1599" s="37"/>
      <c r="F1599" s="37"/>
      <c r="G1599" s="37"/>
      <c r="H1599" s="37"/>
      <c r="I1599" s="37"/>
      <c r="J1599" s="37"/>
      <c r="K1599" s="37"/>
      <c r="L1599" s="37"/>
      <c r="M1599" s="37"/>
      <c r="N1599" s="37"/>
      <c r="R1599" s="37"/>
      <c r="S1599" s="37"/>
    </row>
    <row r="1600" spans="3:19" x14ac:dyDescent="0.25">
      <c r="C1600" s="37"/>
      <c r="D1600" s="37"/>
      <c r="E1600" s="37"/>
      <c r="F1600" s="37"/>
      <c r="G1600" s="37"/>
      <c r="H1600" s="37"/>
      <c r="I1600" s="37"/>
      <c r="J1600" s="37"/>
      <c r="K1600" s="37"/>
      <c r="L1600" s="37"/>
      <c r="M1600" s="37"/>
      <c r="N1600" s="37"/>
      <c r="R1600" s="37"/>
      <c r="S1600" s="37"/>
    </row>
    <row r="1601" spans="3:19" x14ac:dyDescent="0.25">
      <c r="C1601" s="37"/>
      <c r="D1601" s="37"/>
      <c r="E1601" s="37"/>
      <c r="F1601" s="37"/>
      <c r="G1601" s="37"/>
      <c r="H1601" s="37"/>
      <c r="I1601" s="37"/>
      <c r="J1601" s="37"/>
      <c r="K1601" s="37"/>
      <c r="L1601" s="37"/>
      <c r="M1601" s="37"/>
      <c r="N1601" s="37"/>
      <c r="R1601" s="37"/>
      <c r="S1601" s="37"/>
    </row>
    <row r="1602" spans="3:19" x14ac:dyDescent="0.25">
      <c r="C1602" s="37"/>
      <c r="D1602" s="37"/>
      <c r="E1602" s="37"/>
      <c r="F1602" s="37"/>
      <c r="G1602" s="37"/>
      <c r="H1602" s="37"/>
      <c r="I1602" s="37"/>
      <c r="J1602" s="37"/>
      <c r="K1602" s="37"/>
      <c r="L1602" s="37"/>
      <c r="M1602" s="37"/>
      <c r="N1602" s="37"/>
      <c r="R1602" s="37"/>
      <c r="S1602" s="37"/>
    </row>
    <row r="1603" spans="3:19" x14ac:dyDescent="0.25">
      <c r="C1603" s="37"/>
      <c r="D1603" s="37"/>
      <c r="E1603" s="37"/>
      <c r="F1603" s="37"/>
      <c r="G1603" s="37"/>
      <c r="H1603" s="37"/>
      <c r="I1603" s="37"/>
      <c r="J1603" s="37"/>
      <c r="K1603" s="37"/>
      <c r="L1603" s="37"/>
      <c r="M1603" s="37"/>
      <c r="N1603" s="37"/>
      <c r="R1603" s="37"/>
      <c r="S1603" s="37"/>
    </row>
    <row r="1604" spans="3:19" x14ac:dyDescent="0.25">
      <c r="C1604" s="37"/>
      <c r="D1604" s="37"/>
      <c r="E1604" s="37"/>
      <c r="F1604" s="37"/>
      <c r="G1604" s="37"/>
      <c r="H1604" s="37"/>
      <c r="I1604" s="37"/>
      <c r="J1604" s="37"/>
      <c r="K1604" s="37"/>
      <c r="L1604" s="37"/>
      <c r="M1604" s="37"/>
      <c r="N1604" s="37"/>
      <c r="R1604" s="37"/>
      <c r="S1604" s="37"/>
    </row>
    <row r="1605" spans="3:19" x14ac:dyDescent="0.25">
      <c r="C1605" s="37"/>
      <c r="D1605" s="37"/>
      <c r="E1605" s="37"/>
      <c r="F1605" s="37"/>
      <c r="G1605" s="37"/>
      <c r="H1605" s="37"/>
      <c r="I1605" s="37"/>
      <c r="J1605" s="37"/>
      <c r="K1605" s="37"/>
      <c r="L1605" s="37"/>
      <c r="M1605" s="37"/>
      <c r="N1605" s="37"/>
      <c r="R1605" s="37"/>
      <c r="S1605" s="37"/>
    </row>
    <row r="1606" spans="3:19" x14ac:dyDescent="0.25">
      <c r="C1606" s="37"/>
      <c r="D1606" s="37"/>
      <c r="E1606" s="37"/>
      <c r="F1606" s="37"/>
      <c r="G1606" s="37"/>
      <c r="H1606" s="37"/>
      <c r="I1606" s="37"/>
      <c r="J1606" s="37"/>
      <c r="K1606" s="37"/>
      <c r="L1606" s="37"/>
      <c r="M1606" s="37"/>
      <c r="N1606" s="37"/>
      <c r="R1606" s="37"/>
      <c r="S1606" s="37"/>
    </row>
    <row r="1607" spans="3:19" x14ac:dyDescent="0.25">
      <c r="C1607" s="37"/>
      <c r="D1607" s="37"/>
      <c r="E1607" s="37"/>
      <c r="F1607" s="37"/>
      <c r="G1607" s="37"/>
      <c r="H1607" s="37"/>
      <c r="I1607" s="37"/>
      <c r="J1607" s="37"/>
      <c r="K1607" s="37"/>
      <c r="L1607" s="37"/>
      <c r="M1607" s="37"/>
      <c r="N1607" s="37"/>
      <c r="R1607" s="37"/>
      <c r="S1607" s="37"/>
    </row>
    <row r="1608" spans="3:19" x14ac:dyDescent="0.25">
      <c r="C1608" s="37"/>
      <c r="D1608" s="37"/>
      <c r="E1608" s="37"/>
      <c r="F1608" s="37"/>
      <c r="G1608" s="37"/>
      <c r="H1608" s="37"/>
      <c r="I1608" s="37"/>
      <c r="J1608" s="37"/>
      <c r="K1608" s="37"/>
      <c r="L1608" s="37"/>
      <c r="M1608" s="37"/>
      <c r="N1608" s="37"/>
      <c r="R1608" s="37"/>
      <c r="S1608" s="37"/>
    </row>
    <row r="1609" spans="3:19" x14ac:dyDescent="0.25">
      <c r="C1609" s="37"/>
      <c r="D1609" s="37"/>
      <c r="E1609" s="37"/>
      <c r="F1609" s="37"/>
      <c r="G1609" s="37"/>
      <c r="H1609" s="37"/>
      <c r="I1609" s="37"/>
      <c r="J1609" s="37"/>
      <c r="K1609" s="37"/>
      <c r="L1609" s="37"/>
      <c r="M1609" s="37"/>
      <c r="N1609" s="37"/>
      <c r="R1609" s="37"/>
      <c r="S1609" s="37"/>
    </row>
    <row r="1610" spans="3:19" x14ac:dyDescent="0.25">
      <c r="C1610" s="37"/>
      <c r="D1610" s="37"/>
      <c r="E1610" s="37"/>
      <c r="F1610" s="37"/>
      <c r="G1610" s="37"/>
      <c r="H1610" s="37"/>
      <c r="I1610" s="37"/>
      <c r="J1610" s="37"/>
      <c r="K1610" s="37"/>
      <c r="L1610" s="37"/>
      <c r="M1610" s="37"/>
      <c r="N1610" s="37"/>
      <c r="R1610" s="37"/>
      <c r="S1610" s="37"/>
    </row>
    <row r="1611" spans="3:19" x14ac:dyDescent="0.25">
      <c r="C1611" s="37"/>
      <c r="D1611" s="37"/>
      <c r="E1611" s="37"/>
      <c r="F1611" s="37"/>
      <c r="G1611" s="37"/>
      <c r="H1611" s="37"/>
      <c r="I1611" s="37"/>
      <c r="J1611" s="37"/>
      <c r="K1611" s="37"/>
      <c r="L1611" s="37"/>
      <c r="M1611" s="37"/>
      <c r="N1611" s="37"/>
      <c r="R1611" s="37"/>
      <c r="S1611" s="37"/>
    </row>
    <row r="1612" spans="3:19" x14ac:dyDescent="0.25">
      <c r="C1612" s="37"/>
      <c r="D1612" s="37"/>
      <c r="E1612" s="37"/>
      <c r="F1612" s="37"/>
      <c r="G1612" s="37"/>
      <c r="H1612" s="37"/>
      <c r="I1612" s="37"/>
      <c r="J1612" s="37"/>
      <c r="K1612" s="37"/>
      <c r="L1612" s="37"/>
      <c r="M1612" s="37"/>
      <c r="N1612" s="37"/>
      <c r="R1612" s="37"/>
      <c r="S1612" s="37"/>
    </row>
    <row r="1613" spans="3:19" x14ac:dyDescent="0.25">
      <c r="C1613" s="37"/>
      <c r="D1613" s="37"/>
      <c r="E1613" s="37"/>
      <c r="F1613" s="37"/>
      <c r="G1613" s="37"/>
      <c r="H1613" s="37"/>
      <c r="I1613" s="37"/>
      <c r="J1613" s="37"/>
      <c r="K1613" s="37"/>
      <c r="L1613" s="37"/>
      <c r="M1613" s="37"/>
      <c r="N1613" s="37"/>
      <c r="R1613" s="37"/>
      <c r="S1613" s="37"/>
    </row>
    <row r="1614" spans="3:19" x14ac:dyDescent="0.25">
      <c r="C1614" s="37"/>
      <c r="D1614" s="37"/>
      <c r="E1614" s="37"/>
      <c r="F1614" s="37"/>
      <c r="G1614" s="37"/>
      <c r="H1614" s="37"/>
      <c r="I1614" s="37"/>
      <c r="J1614" s="37"/>
      <c r="K1614" s="37"/>
      <c r="L1614" s="37"/>
      <c r="M1614" s="37"/>
      <c r="N1614" s="37"/>
      <c r="R1614" s="37"/>
      <c r="S1614" s="37"/>
    </row>
    <row r="1615" spans="3:19" x14ac:dyDescent="0.25">
      <c r="C1615" s="37"/>
      <c r="D1615" s="37"/>
      <c r="E1615" s="37"/>
      <c r="F1615" s="37"/>
      <c r="G1615" s="37"/>
      <c r="H1615" s="37"/>
      <c r="I1615" s="37"/>
      <c r="J1615" s="37"/>
      <c r="K1615" s="37"/>
      <c r="L1615" s="37"/>
      <c r="M1615" s="37"/>
      <c r="N1615" s="37"/>
      <c r="R1615" s="37"/>
      <c r="S1615" s="37"/>
    </row>
    <row r="1616" spans="3:19" x14ac:dyDescent="0.25">
      <c r="C1616" s="37"/>
      <c r="D1616" s="37"/>
      <c r="E1616" s="37"/>
      <c r="F1616" s="37"/>
      <c r="G1616" s="37"/>
      <c r="H1616" s="37"/>
      <c r="I1616" s="37"/>
      <c r="J1616" s="37"/>
      <c r="K1616" s="37"/>
      <c r="L1616" s="37"/>
      <c r="M1616" s="37"/>
      <c r="N1616" s="37"/>
      <c r="R1616" s="37"/>
      <c r="S1616" s="37"/>
    </row>
    <row r="1617" spans="3:19" x14ac:dyDescent="0.25">
      <c r="C1617" s="37"/>
      <c r="D1617" s="37"/>
      <c r="E1617" s="37"/>
      <c r="F1617" s="37"/>
      <c r="G1617" s="37"/>
      <c r="H1617" s="37"/>
      <c r="I1617" s="37"/>
      <c r="J1617" s="37"/>
      <c r="K1617" s="37"/>
      <c r="L1617" s="37"/>
      <c r="M1617" s="37"/>
      <c r="N1617" s="37"/>
      <c r="R1617" s="37"/>
      <c r="S1617" s="37"/>
    </row>
    <row r="1618" spans="3:19" x14ac:dyDescent="0.25">
      <c r="C1618" s="37"/>
      <c r="D1618" s="37"/>
      <c r="E1618" s="37"/>
      <c r="F1618" s="37"/>
      <c r="G1618" s="37"/>
      <c r="H1618" s="37"/>
      <c r="I1618" s="37"/>
      <c r="J1618" s="37"/>
      <c r="K1618" s="37"/>
      <c r="L1618" s="37"/>
      <c r="M1618" s="37"/>
      <c r="N1618" s="37"/>
      <c r="R1618" s="37"/>
      <c r="S1618" s="37"/>
    </row>
    <row r="1619" spans="3:19" x14ac:dyDescent="0.25">
      <c r="C1619" s="37"/>
      <c r="D1619" s="37"/>
      <c r="E1619" s="37"/>
      <c r="F1619" s="37"/>
      <c r="G1619" s="37"/>
      <c r="H1619" s="37"/>
      <c r="I1619" s="37"/>
      <c r="J1619" s="37"/>
      <c r="K1619" s="37"/>
      <c r="L1619" s="37"/>
      <c r="M1619" s="37"/>
      <c r="N1619" s="37"/>
      <c r="R1619" s="37"/>
      <c r="S1619" s="37"/>
    </row>
    <row r="1620" spans="3:19" x14ac:dyDescent="0.25">
      <c r="C1620" s="37"/>
      <c r="D1620" s="37"/>
      <c r="E1620" s="37"/>
      <c r="F1620" s="37"/>
      <c r="G1620" s="37"/>
      <c r="H1620" s="37"/>
      <c r="I1620" s="37"/>
      <c r="J1620" s="37"/>
      <c r="K1620" s="37"/>
      <c r="L1620" s="37"/>
      <c r="M1620" s="37"/>
      <c r="N1620" s="37"/>
      <c r="R1620" s="37"/>
      <c r="S1620" s="37"/>
    </row>
    <row r="1621" spans="3:19" x14ac:dyDescent="0.25">
      <c r="C1621" s="37"/>
      <c r="D1621" s="37"/>
      <c r="E1621" s="37"/>
      <c r="F1621" s="37"/>
      <c r="G1621" s="37"/>
      <c r="H1621" s="37"/>
      <c r="I1621" s="37"/>
      <c r="J1621" s="37"/>
      <c r="K1621" s="37"/>
      <c r="L1621" s="37"/>
      <c r="M1621" s="37"/>
      <c r="N1621" s="37"/>
      <c r="R1621" s="37"/>
      <c r="S1621" s="37"/>
    </row>
    <row r="1622" spans="3:19" x14ac:dyDescent="0.25">
      <c r="C1622" s="37"/>
      <c r="D1622" s="37"/>
      <c r="E1622" s="37"/>
      <c r="F1622" s="37"/>
      <c r="G1622" s="37"/>
      <c r="H1622" s="37"/>
      <c r="I1622" s="37"/>
      <c r="J1622" s="37"/>
      <c r="K1622" s="37"/>
      <c r="L1622" s="37"/>
      <c r="M1622" s="37"/>
      <c r="N1622" s="37"/>
      <c r="R1622" s="37"/>
      <c r="S1622" s="37"/>
    </row>
    <row r="1623" spans="3:19" x14ac:dyDescent="0.25">
      <c r="C1623" s="37"/>
      <c r="D1623" s="37"/>
      <c r="E1623" s="37"/>
      <c r="F1623" s="37"/>
      <c r="G1623" s="37"/>
      <c r="H1623" s="37"/>
      <c r="I1623" s="37"/>
      <c r="J1623" s="37"/>
      <c r="K1623" s="37"/>
      <c r="L1623" s="37"/>
      <c r="M1623" s="37"/>
      <c r="N1623" s="37"/>
      <c r="R1623" s="37"/>
      <c r="S1623" s="37"/>
    </row>
    <row r="1624" spans="3:19" x14ac:dyDescent="0.25">
      <c r="C1624" s="37"/>
      <c r="D1624" s="37"/>
      <c r="E1624" s="37"/>
      <c r="F1624" s="37"/>
      <c r="G1624" s="37"/>
      <c r="H1624" s="37"/>
      <c r="I1624" s="37"/>
      <c r="J1624" s="37"/>
      <c r="K1624" s="37"/>
      <c r="L1624" s="37"/>
      <c r="M1624" s="37"/>
      <c r="N1624" s="37"/>
      <c r="R1624" s="37"/>
      <c r="S1624" s="37"/>
    </row>
    <row r="1625" spans="3:19" x14ac:dyDescent="0.25">
      <c r="C1625" s="37"/>
      <c r="D1625" s="37"/>
      <c r="E1625" s="37"/>
      <c r="F1625" s="37"/>
      <c r="G1625" s="37"/>
      <c r="H1625" s="37"/>
      <c r="I1625" s="37"/>
      <c r="J1625" s="37"/>
      <c r="K1625" s="37"/>
      <c r="L1625" s="37"/>
      <c r="M1625" s="37"/>
      <c r="N1625" s="37"/>
      <c r="R1625" s="37"/>
      <c r="S1625" s="37"/>
    </row>
    <row r="1626" spans="3:19" x14ac:dyDescent="0.25">
      <c r="C1626" s="37"/>
      <c r="D1626" s="37"/>
      <c r="E1626" s="37"/>
      <c r="F1626" s="37"/>
      <c r="G1626" s="37"/>
      <c r="H1626" s="37"/>
      <c r="I1626" s="37"/>
      <c r="J1626" s="37"/>
      <c r="K1626" s="37"/>
      <c r="L1626" s="37"/>
      <c r="M1626" s="37"/>
      <c r="N1626" s="37"/>
      <c r="R1626" s="37"/>
      <c r="S1626" s="37"/>
    </row>
    <row r="1627" spans="3:19" x14ac:dyDescent="0.25">
      <c r="C1627" s="37"/>
      <c r="D1627" s="37"/>
      <c r="E1627" s="37"/>
      <c r="F1627" s="37"/>
      <c r="G1627" s="37"/>
      <c r="H1627" s="37"/>
      <c r="I1627" s="37"/>
      <c r="J1627" s="37"/>
      <c r="K1627" s="37"/>
      <c r="L1627" s="37"/>
      <c r="M1627" s="37"/>
      <c r="N1627" s="37"/>
      <c r="R1627" s="37"/>
      <c r="S1627" s="37"/>
    </row>
    <row r="1628" spans="3:19" x14ac:dyDescent="0.25">
      <c r="C1628" s="37"/>
      <c r="D1628" s="37"/>
      <c r="E1628" s="37"/>
      <c r="F1628" s="37"/>
      <c r="G1628" s="37"/>
      <c r="H1628" s="37"/>
      <c r="I1628" s="37"/>
      <c r="J1628" s="37"/>
      <c r="K1628" s="37"/>
      <c r="L1628" s="37"/>
      <c r="M1628" s="37"/>
      <c r="N1628" s="37"/>
      <c r="R1628" s="37"/>
      <c r="S1628" s="37"/>
    </row>
    <row r="1629" spans="3:19" x14ac:dyDescent="0.25">
      <c r="C1629" s="37"/>
      <c r="D1629" s="37"/>
      <c r="E1629" s="37"/>
      <c r="F1629" s="37"/>
      <c r="G1629" s="37"/>
      <c r="H1629" s="37"/>
      <c r="I1629" s="37"/>
      <c r="J1629" s="37"/>
      <c r="K1629" s="37"/>
      <c r="L1629" s="37"/>
      <c r="M1629" s="37"/>
      <c r="N1629" s="37"/>
      <c r="R1629" s="37"/>
      <c r="S1629" s="37"/>
    </row>
    <row r="1630" spans="3:19" x14ac:dyDescent="0.25">
      <c r="C1630" s="37"/>
      <c r="D1630" s="37"/>
      <c r="E1630" s="37"/>
      <c r="F1630" s="37"/>
      <c r="G1630" s="37"/>
      <c r="H1630" s="37"/>
      <c r="I1630" s="37"/>
      <c r="J1630" s="37"/>
      <c r="K1630" s="37"/>
      <c r="L1630" s="37"/>
      <c r="M1630" s="37"/>
      <c r="N1630" s="37"/>
      <c r="R1630" s="37"/>
      <c r="S1630" s="37"/>
    </row>
    <row r="1631" spans="3:19" x14ac:dyDescent="0.25">
      <c r="C1631" s="37"/>
      <c r="D1631" s="37"/>
      <c r="E1631" s="37"/>
      <c r="F1631" s="37"/>
      <c r="G1631" s="37"/>
      <c r="H1631" s="37"/>
      <c r="I1631" s="37"/>
      <c r="J1631" s="37"/>
      <c r="K1631" s="37"/>
      <c r="L1631" s="37"/>
      <c r="M1631" s="37"/>
      <c r="N1631" s="37"/>
      <c r="R1631" s="37"/>
      <c r="S1631" s="37"/>
    </row>
    <row r="1632" spans="3:19" x14ac:dyDescent="0.25">
      <c r="C1632" s="37"/>
      <c r="D1632" s="37"/>
      <c r="E1632" s="37"/>
      <c r="F1632" s="37"/>
      <c r="G1632" s="37"/>
      <c r="H1632" s="37"/>
      <c r="I1632" s="37"/>
      <c r="J1632" s="37"/>
      <c r="K1632" s="37"/>
      <c r="L1632" s="37"/>
      <c r="M1632" s="37"/>
      <c r="N1632" s="37"/>
      <c r="R1632" s="37"/>
      <c r="S1632" s="37"/>
    </row>
    <row r="1633" spans="3:19" x14ac:dyDescent="0.25">
      <c r="C1633" s="37"/>
      <c r="D1633" s="37"/>
      <c r="E1633" s="37"/>
      <c r="F1633" s="37"/>
      <c r="G1633" s="37"/>
      <c r="H1633" s="37"/>
      <c r="I1633" s="37"/>
      <c r="J1633" s="37"/>
      <c r="K1633" s="37"/>
      <c r="L1633" s="37"/>
      <c r="M1633" s="37"/>
      <c r="N1633" s="37"/>
      <c r="R1633" s="37"/>
      <c r="S1633" s="37"/>
    </row>
    <row r="1634" spans="3:19" x14ac:dyDescent="0.25">
      <c r="C1634" s="37"/>
      <c r="D1634" s="37"/>
      <c r="E1634" s="37"/>
      <c r="F1634" s="37"/>
      <c r="G1634" s="37"/>
      <c r="H1634" s="37"/>
      <c r="I1634" s="37"/>
      <c r="J1634" s="37"/>
      <c r="K1634" s="37"/>
      <c r="L1634" s="37"/>
      <c r="M1634" s="37"/>
      <c r="N1634" s="37"/>
      <c r="R1634" s="37"/>
      <c r="S1634" s="37"/>
    </row>
    <row r="1635" spans="3:19" x14ac:dyDescent="0.25">
      <c r="C1635" s="37"/>
      <c r="D1635" s="37"/>
      <c r="E1635" s="37"/>
      <c r="F1635" s="37"/>
      <c r="G1635" s="37"/>
      <c r="H1635" s="37"/>
      <c r="I1635" s="37"/>
      <c r="J1635" s="37"/>
      <c r="K1635" s="37"/>
      <c r="L1635" s="37"/>
      <c r="M1635" s="37"/>
      <c r="N1635" s="37"/>
      <c r="R1635" s="37"/>
      <c r="S1635" s="37"/>
    </row>
    <row r="1636" spans="3:19" x14ac:dyDescent="0.25">
      <c r="C1636" s="37"/>
      <c r="D1636" s="37"/>
      <c r="E1636" s="37"/>
      <c r="F1636" s="37"/>
      <c r="G1636" s="37"/>
      <c r="H1636" s="37"/>
      <c r="I1636" s="37"/>
      <c r="J1636" s="37"/>
      <c r="K1636" s="37"/>
      <c r="L1636" s="37"/>
      <c r="M1636" s="37"/>
      <c r="N1636" s="37"/>
      <c r="R1636" s="37"/>
      <c r="S1636" s="37"/>
    </row>
    <row r="1637" spans="3:19" x14ac:dyDescent="0.25">
      <c r="C1637" s="37"/>
      <c r="D1637" s="37"/>
      <c r="E1637" s="37"/>
      <c r="F1637" s="37"/>
      <c r="G1637" s="37"/>
      <c r="H1637" s="37"/>
      <c r="I1637" s="37"/>
      <c r="J1637" s="37"/>
      <c r="K1637" s="37"/>
      <c r="L1637" s="37"/>
      <c r="M1637" s="37"/>
      <c r="N1637" s="37"/>
      <c r="R1637" s="37"/>
      <c r="S1637" s="37"/>
    </row>
    <row r="1638" spans="3:19" x14ac:dyDescent="0.25">
      <c r="C1638" s="37"/>
      <c r="D1638" s="37"/>
      <c r="E1638" s="37"/>
      <c r="F1638" s="37"/>
      <c r="G1638" s="37"/>
      <c r="H1638" s="37"/>
      <c r="I1638" s="37"/>
      <c r="J1638" s="37"/>
      <c r="K1638" s="37"/>
      <c r="L1638" s="37"/>
      <c r="M1638" s="37"/>
      <c r="N1638" s="37"/>
      <c r="R1638" s="37"/>
      <c r="S1638" s="37"/>
    </row>
    <row r="1639" spans="3:19" x14ac:dyDescent="0.25">
      <c r="C1639" s="37"/>
      <c r="D1639" s="37"/>
      <c r="E1639" s="37"/>
      <c r="F1639" s="37"/>
      <c r="G1639" s="37"/>
      <c r="H1639" s="37"/>
      <c r="I1639" s="37"/>
      <c r="J1639" s="37"/>
      <c r="K1639" s="37"/>
      <c r="L1639" s="37"/>
      <c r="M1639" s="37"/>
      <c r="N1639" s="37"/>
      <c r="R1639" s="37"/>
      <c r="S1639" s="37"/>
    </row>
    <row r="1640" spans="3:19" x14ac:dyDescent="0.25">
      <c r="C1640" s="37"/>
      <c r="D1640" s="37"/>
      <c r="E1640" s="37"/>
      <c r="F1640" s="37"/>
      <c r="G1640" s="37"/>
      <c r="H1640" s="37"/>
      <c r="I1640" s="37"/>
      <c r="J1640" s="37"/>
      <c r="K1640" s="37"/>
      <c r="L1640" s="37"/>
      <c r="M1640" s="37"/>
      <c r="N1640" s="37"/>
      <c r="R1640" s="37"/>
      <c r="S1640" s="37"/>
    </row>
    <row r="1641" spans="3:19" x14ac:dyDescent="0.25">
      <c r="C1641" s="37"/>
      <c r="D1641" s="37"/>
      <c r="E1641" s="37"/>
      <c r="F1641" s="37"/>
      <c r="G1641" s="37"/>
      <c r="H1641" s="37"/>
      <c r="I1641" s="37"/>
      <c r="J1641" s="37"/>
      <c r="K1641" s="37"/>
      <c r="L1641" s="37"/>
      <c r="M1641" s="37"/>
      <c r="N1641" s="37"/>
      <c r="R1641" s="37"/>
      <c r="S1641" s="37"/>
    </row>
    <row r="1642" spans="3:19" x14ac:dyDescent="0.25">
      <c r="C1642" s="37"/>
      <c r="D1642" s="37"/>
      <c r="E1642" s="37"/>
      <c r="F1642" s="37"/>
      <c r="G1642" s="37"/>
      <c r="H1642" s="37"/>
      <c r="I1642" s="37"/>
      <c r="J1642" s="37"/>
      <c r="K1642" s="37"/>
      <c r="L1642" s="37"/>
      <c r="M1642" s="37"/>
      <c r="N1642" s="37"/>
      <c r="R1642" s="37"/>
      <c r="S1642" s="37"/>
    </row>
    <row r="1643" spans="3:19" x14ac:dyDescent="0.25">
      <c r="C1643" s="37"/>
      <c r="D1643" s="37"/>
      <c r="E1643" s="37"/>
      <c r="F1643" s="37"/>
      <c r="G1643" s="37"/>
      <c r="H1643" s="37"/>
      <c r="I1643" s="37"/>
      <c r="J1643" s="37"/>
      <c r="K1643" s="37"/>
      <c r="L1643" s="37"/>
      <c r="M1643" s="37"/>
      <c r="N1643" s="37"/>
      <c r="R1643" s="37"/>
      <c r="S1643" s="37"/>
    </row>
    <row r="1644" spans="3:19" x14ac:dyDescent="0.25">
      <c r="C1644" s="37"/>
      <c r="D1644" s="37"/>
      <c r="E1644" s="37"/>
      <c r="F1644" s="37"/>
      <c r="G1644" s="37"/>
      <c r="H1644" s="37"/>
      <c r="I1644" s="37"/>
      <c r="J1644" s="37"/>
      <c r="K1644" s="37"/>
      <c r="L1644" s="37"/>
      <c r="M1644" s="37"/>
      <c r="N1644" s="37"/>
      <c r="R1644" s="37"/>
      <c r="S1644" s="37"/>
    </row>
    <row r="1645" spans="3:19" x14ac:dyDescent="0.25">
      <c r="C1645" s="37"/>
      <c r="D1645" s="37"/>
      <c r="E1645" s="37"/>
      <c r="F1645" s="37"/>
      <c r="G1645" s="37"/>
      <c r="H1645" s="37"/>
      <c r="I1645" s="37"/>
      <c r="J1645" s="37"/>
      <c r="K1645" s="37"/>
      <c r="L1645" s="37"/>
      <c r="M1645" s="37"/>
      <c r="N1645" s="37"/>
      <c r="R1645" s="37"/>
      <c r="S1645" s="37"/>
    </row>
    <row r="1646" spans="3:19" x14ac:dyDescent="0.25">
      <c r="C1646" s="37"/>
      <c r="D1646" s="37"/>
      <c r="E1646" s="37"/>
      <c r="F1646" s="37"/>
      <c r="G1646" s="37"/>
      <c r="H1646" s="37"/>
      <c r="I1646" s="37"/>
      <c r="J1646" s="37"/>
      <c r="K1646" s="37"/>
      <c r="L1646" s="37"/>
      <c r="M1646" s="37"/>
      <c r="N1646" s="37"/>
      <c r="R1646" s="37"/>
      <c r="S1646" s="37"/>
    </row>
    <row r="1647" spans="3:19" x14ac:dyDescent="0.25">
      <c r="C1647" s="37"/>
      <c r="D1647" s="37"/>
      <c r="E1647" s="37"/>
      <c r="F1647" s="37"/>
      <c r="G1647" s="37"/>
      <c r="H1647" s="37"/>
      <c r="I1647" s="37"/>
      <c r="J1647" s="37"/>
      <c r="K1647" s="37"/>
      <c r="L1647" s="37"/>
      <c r="M1647" s="37"/>
      <c r="N1647" s="37"/>
      <c r="R1647" s="37"/>
      <c r="S1647" s="37"/>
    </row>
    <row r="1648" spans="3:19" x14ac:dyDescent="0.25">
      <c r="C1648" s="37"/>
      <c r="D1648" s="37"/>
      <c r="E1648" s="37"/>
      <c r="F1648" s="37"/>
      <c r="G1648" s="37"/>
      <c r="H1648" s="37"/>
      <c r="I1648" s="37"/>
      <c r="J1648" s="37"/>
      <c r="K1648" s="37"/>
      <c r="L1648" s="37"/>
      <c r="M1648" s="37"/>
      <c r="N1648" s="37"/>
      <c r="R1648" s="37"/>
      <c r="S1648" s="37"/>
    </row>
    <row r="1649" spans="3:19" x14ac:dyDescent="0.25">
      <c r="C1649" s="37"/>
      <c r="D1649" s="37"/>
      <c r="E1649" s="37"/>
      <c r="F1649" s="37"/>
      <c r="G1649" s="37"/>
      <c r="H1649" s="37"/>
      <c r="I1649" s="37"/>
      <c r="J1649" s="37"/>
      <c r="K1649" s="37"/>
      <c r="L1649" s="37"/>
      <c r="M1649" s="37"/>
      <c r="N1649" s="37"/>
      <c r="R1649" s="37"/>
      <c r="S1649" s="37"/>
    </row>
    <row r="1650" spans="3:19" x14ac:dyDescent="0.25">
      <c r="C1650" s="37"/>
      <c r="D1650" s="37"/>
      <c r="E1650" s="37"/>
      <c r="F1650" s="37"/>
      <c r="G1650" s="37"/>
      <c r="H1650" s="37"/>
      <c r="I1650" s="37"/>
      <c r="J1650" s="37"/>
      <c r="K1650" s="37"/>
      <c r="L1650" s="37"/>
      <c r="M1650" s="37"/>
      <c r="N1650" s="37"/>
      <c r="R1650" s="37"/>
      <c r="S1650" s="37"/>
    </row>
    <row r="1651" spans="3:19" x14ac:dyDescent="0.25">
      <c r="C1651" s="37"/>
      <c r="D1651" s="37"/>
      <c r="E1651" s="37"/>
      <c r="F1651" s="37"/>
      <c r="G1651" s="37"/>
      <c r="H1651" s="37"/>
      <c r="I1651" s="37"/>
      <c r="J1651" s="37"/>
      <c r="K1651" s="37"/>
      <c r="L1651" s="37"/>
      <c r="M1651" s="37"/>
      <c r="N1651" s="37"/>
      <c r="R1651" s="37"/>
      <c r="S1651" s="37"/>
    </row>
    <row r="1652" spans="3:19" x14ac:dyDescent="0.25">
      <c r="C1652" s="37"/>
      <c r="D1652" s="37"/>
      <c r="E1652" s="37"/>
      <c r="F1652" s="37"/>
      <c r="G1652" s="37"/>
      <c r="H1652" s="37"/>
      <c r="I1652" s="37"/>
      <c r="J1652" s="37"/>
      <c r="K1652" s="37"/>
      <c r="L1652" s="37"/>
      <c r="M1652" s="37"/>
      <c r="N1652" s="37"/>
      <c r="R1652" s="37"/>
      <c r="S1652" s="37"/>
    </row>
    <row r="1653" spans="3:19" x14ac:dyDescent="0.25">
      <c r="C1653" s="37"/>
      <c r="D1653" s="37"/>
      <c r="E1653" s="37"/>
      <c r="F1653" s="37"/>
      <c r="G1653" s="37"/>
      <c r="H1653" s="37"/>
      <c r="I1653" s="37"/>
      <c r="J1653" s="37"/>
      <c r="K1653" s="37"/>
      <c r="L1653" s="37"/>
      <c r="M1653" s="37"/>
      <c r="N1653" s="37"/>
      <c r="R1653" s="37"/>
      <c r="S1653" s="37"/>
    </row>
    <row r="1654" spans="3:19" x14ac:dyDescent="0.25">
      <c r="C1654" s="37"/>
      <c r="D1654" s="37"/>
      <c r="E1654" s="37"/>
      <c r="F1654" s="37"/>
      <c r="G1654" s="37"/>
      <c r="H1654" s="37"/>
      <c r="I1654" s="37"/>
      <c r="J1654" s="37"/>
      <c r="K1654" s="37"/>
      <c r="L1654" s="37"/>
      <c r="M1654" s="37"/>
      <c r="N1654" s="37"/>
      <c r="R1654" s="37"/>
      <c r="S1654" s="37"/>
    </row>
    <row r="1655" spans="3:19" x14ac:dyDescent="0.25">
      <c r="C1655" s="37"/>
      <c r="D1655" s="37"/>
      <c r="E1655" s="37"/>
      <c r="F1655" s="37"/>
      <c r="G1655" s="37"/>
      <c r="H1655" s="37"/>
      <c r="I1655" s="37"/>
      <c r="J1655" s="37"/>
      <c r="K1655" s="37"/>
      <c r="L1655" s="37"/>
      <c r="M1655" s="37"/>
      <c r="N1655" s="37"/>
      <c r="R1655" s="37"/>
      <c r="S1655" s="37"/>
    </row>
    <row r="1656" spans="3:19" x14ac:dyDescent="0.25">
      <c r="C1656" s="37"/>
      <c r="D1656" s="37"/>
      <c r="E1656" s="37"/>
      <c r="F1656" s="37"/>
      <c r="G1656" s="37"/>
      <c r="H1656" s="37"/>
      <c r="I1656" s="37"/>
      <c r="J1656" s="37"/>
      <c r="K1656" s="37"/>
      <c r="L1656" s="37"/>
      <c r="M1656" s="37"/>
      <c r="N1656" s="37"/>
      <c r="R1656" s="37"/>
      <c r="S1656" s="37"/>
    </row>
    <row r="1657" spans="3:19" x14ac:dyDescent="0.25">
      <c r="C1657" s="37"/>
      <c r="D1657" s="37"/>
      <c r="E1657" s="37"/>
      <c r="F1657" s="37"/>
      <c r="G1657" s="37"/>
      <c r="H1657" s="37"/>
      <c r="I1657" s="37"/>
      <c r="J1657" s="37"/>
      <c r="K1657" s="37"/>
      <c r="L1657" s="37"/>
      <c r="M1657" s="37"/>
      <c r="N1657" s="37"/>
      <c r="R1657" s="37"/>
      <c r="S1657" s="37"/>
    </row>
    <row r="1658" spans="3:19" x14ac:dyDescent="0.25">
      <c r="C1658" s="37"/>
      <c r="D1658" s="37"/>
      <c r="E1658" s="37"/>
      <c r="F1658" s="37"/>
      <c r="G1658" s="37"/>
      <c r="H1658" s="37"/>
      <c r="I1658" s="37"/>
      <c r="J1658" s="37"/>
      <c r="K1658" s="37"/>
      <c r="L1658" s="37"/>
      <c r="M1658" s="37"/>
      <c r="N1658" s="37"/>
      <c r="R1658" s="37"/>
      <c r="S1658" s="37"/>
    </row>
    <row r="1659" spans="3:19" x14ac:dyDescent="0.25">
      <c r="C1659" s="37"/>
      <c r="D1659" s="37"/>
      <c r="E1659" s="37"/>
      <c r="F1659" s="37"/>
      <c r="G1659" s="37"/>
      <c r="H1659" s="37"/>
      <c r="I1659" s="37"/>
      <c r="J1659" s="37"/>
      <c r="K1659" s="37"/>
      <c r="L1659" s="37"/>
      <c r="M1659" s="37"/>
      <c r="N1659" s="37"/>
      <c r="R1659" s="37"/>
      <c r="S1659" s="37"/>
    </row>
    <row r="1660" spans="3:19" x14ac:dyDescent="0.25">
      <c r="C1660" s="37"/>
      <c r="D1660" s="37"/>
      <c r="E1660" s="37"/>
      <c r="F1660" s="37"/>
      <c r="G1660" s="37"/>
      <c r="H1660" s="37"/>
      <c r="I1660" s="37"/>
      <c r="J1660" s="37"/>
      <c r="K1660" s="37"/>
      <c r="L1660" s="37"/>
      <c r="M1660" s="37"/>
      <c r="N1660" s="37"/>
      <c r="R1660" s="37"/>
      <c r="S1660" s="37"/>
    </row>
    <row r="1661" spans="3:19" x14ac:dyDescent="0.25">
      <c r="C1661" s="37"/>
      <c r="D1661" s="37"/>
      <c r="E1661" s="37"/>
      <c r="F1661" s="37"/>
      <c r="G1661" s="37"/>
      <c r="H1661" s="37"/>
      <c r="I1661" s="37"/>
      <c r="J1661" s="37"/>
      <c r="K1661" s="37"/>
      <c r="L1661" s="37"/>
      <c r="M1661" s="37"/>
      <c r="N1661" s="37"/>
      <c r="R1661" s="37"/>
      <c r="S1661" s="37"/>
    </row>
    <row r="1662" spans="3:19" x14ac:dyDescent="0.25">
      <c r="C1662" s="37"/>
      <c r="D1662" s="37"/>
      <c r="E1662" s="37"/>
      <c r="F1662" s="37"/>
      <c r="G1662" s="37"/>
      <c r="H1662" s="37"/>
      <c r="I1662" s="37"/>
      <c r="J1662" s="37"/>
      <c r="K1662" s="37"/>
      <c r="L1662" s="37"/>
      <c r="M1662" s="37"/>
      <c r="N1662" s="37"/>
      <c r="R1662" s="37"/>
      <c r="S1662" s="37"/>
    </row>
    <row r="1663" spans="3:19" x14ac:dyDescent="0.25">
      <c r="C1663" s="37"/>
      <c r="D1663" s="37"/>
      <c r="E1663" s="37"/>
      <c r="F1663" s="37"/>
      <c r="G1663" s="37"/>
      <c r="H1663" s="37"/>
      <c r="I1663" s="37"/>
      <c r="J1663" s="37"/>
      <c r="K1663" s="37"/>
      <c r="L1663" s="37"/>
      <c r="M1663" s="37"/>
      <c r="N1663" s="37"/>
      <c r="R1663" s="37"/>
      <c r="S1663" s="37"/>
    </row>
    <row r="1664" spans="3:19" x14ac:dyDescent="0.25">
      <c r="C1664" s="37"/>
      <c r="D1664" s="37"/>
      <c r="E1664" s="37"/>
      <c r="F1664" s="37"/>
      <c r="G1664" s="37"/>
      <c r="H1664" s="37"/>
      <c r="I1664" s="37"/>
      <c r="J1664" s="37"/>
      <c r="K1664" s="37"/>
      <c r="L1664" s="37"/>
      <c r="M1664" s="37"/>
      <c r="N1664" s="37"/>
      <c r="R1664" s="37"/>
      <c r="S1664" s="37"/>
    </row>
    <row r="1665" spans="3:19" x14ac:dyDescent="0.25">
      <c r="C1665" s="37"/>
      <c r="D1665" s="37"/>
      <c r="E1665" s="37"/>
      <c r="F1665" s="37"/>
      <c r="G1665" s="37"/>
      <c r="H1665" s="37"/>
      <c r="I1665" s="37"/>
      <c r="J1665" s="37"/>
      <c r="K1665" s="37"/>
      <c r="L1665" s="37"/>
      <c r="M1665" s="37"/>
      <c r="N1665" s="37"/>
      <c r="R1665" s="37"/>
      <c r="S1665" s="37"/>
    </row>
    <row r="1666" spans="3:19" x14ac:dyDescent="0.25">
      <c r="C1666" s="37"/>
      <c r="D1666" s="37"/>
      <c r="E1666" s="37"/>
      <c r="F1666" s="37"/>
      <c r="G1666" s="37"/>
      <c r="H1666" s="37"/>
      <c r="I1666" s="37"/>
      <c r="J1666" s="37"/>
      <c r="K1666" s="37"/>
      <c r="L1666" s="37"/>
      <c r="M1666" s="37"/>
      <c r="N1666" s="37"/>
      <c r="R1666" s="37"/>
      <c r="S1666" s="37"/>
    </row>
    <row r="1667" spans="3:19" x14ac:dyDescent="0.25">
      <c r="C1667" s="37"/>
      <c r="D1667" s="37"/>
      <c r="E1667" s="37"/>
      <c r="F1667" s="37"/>
      <c r="G1667" s="37"/>
      <c r="H1667" s="37"/>
      <c r="I1667" s="37"/>
      <c r="J1667" s="37"/>
      <c r="K1667" s="37"/>
      <c r="L1667" s="37"/>
      <c r="M1667" s="37"/>
      <c r="N1667" s="37"/>
      <c r="R1667" s="37"/>
      <c r="S1667" s="37"/>
    </row>
    <row r="1668" spans="3:19" x14ac:dyDescent="0.25">
      <c r="C1668" s="37"/>
      <c r="D1668" s="37"/>
      <c r="E1668" s="37"/>
      <c r="F1668" s="37"/>
      <c r="G1668" s="37"/>
      <c r="H1668" s="37"/>
      <c r="I1668" s="37"/>
      <c r="J1668" s="37"/>
      <c r="K1668" s="37"/>
      <c r="L1668" s="37"/>
      <c r="M1668" s="37"/>
      <c r="N1668" s="37"/>
      <c r="R1668" s="37"/>
      <c r="S1668" s="37"/>
    </row>
    <row r="1669" spans="3:19" x14ac:dyDescent="0.25">
      <c r="C1669" s="37"/>
      <c r="D1669" s="37"/>
      <c r="E1669" s="37"/>
      <c r="F1669" s="37"/>
      <c r="G1669" s="37"/>
      <c r="H1669" s="37"/>
      <c r="I1669" s="37"/>
      <c r="J1669" s="37"/>
      <c r="K1669" s="37"/>
      <c r="L1669" s="37"/>
      <c r="M1669" s="37"/>
      <c r="N1669" s="37"/>
      <c r="R1669" s="37"/>
      <c r="S1669" s="37"/>
    </row>
    <row r="1670" spans="3:19" x14ac:dyDescent="0.25">
      <c r="C1670" s="37"/>
      <c r="D1670" s="37"/>
      <c r="E1670" s="37"/>
      <c r="F1670" s="37"/>
      <c r="G1670" s="37"/>
      <c r="H1670" s="37"/>
      <c r="I1670" s="37"/>
      <c r="J1670" s="37"/>
      <c r="K1670" s="37"/>
      <c r="L1670" s="37"/>
      <c r="M1670" s="37"/>
      <c r="N1670" s="37"/>
      <c r="R1670" s="37"/>
      <c r="S1670" s="37"/>
    </row>
    <row r="1671" spans="3:19" x14ac:dyDescent="0.25">
      <c r="C1671" s="37"/>
      <c r="D1671" s="37"/>
      <c r="E1671" s="37"/>
      <c r="F1671" s="37"/>
      <c r="G1671" s="37"/>
      <c r="H1671" s="37"/>
      <c r="I1671" s="37"/>
      <c r="J1671" s="37"/>
      <c r="K1671" s="37"/>
      <c r="L1671" s="37"/>
      <c r="M1671" s="37"/>
      <c r="N1671" s="37"/>
      <c r="R1671" s="37"/>
      <c r="S1671" s="37"/>
    </row>
    <row r="1672" spans="3:19" x14ac:dyDescent="0.25">
      <c r="C1672" s="37"/>
      <c r="D1672" s="37"/>
      <c r="E1672" s="37"/>
      <c r="F1672" s="37"/>
      <c r="G1672" s="37"/>
      <c r="H1672" s="37"/>
      <c r="I1672" s="37"/>
      <c r="J1672" s="37"/>
      <c r="K1672" s="37"/>
      <c r="L1672" s="37"/>
      <c r="M1672" s="37"/>
      <c r="N1672" s="37"/>
      <c r="R1672" s="37"/>
      <c r="S1672" s="37"/>
    </row>
    <row r="1673" spans="3:19" x14ac:dyDescent="0.25">
      <c r="C1673" s="37"/>
      <c r="D1673" s="37"/>
      <c r="E1673" s="37"/>
      <c r="F1673" s="37"/>
      <c r="G1673" s="37"/>
      <c r="H1673" s="37"/>
      <c r="I1673" s="37"/>
      <c r="J1673" s="37"/>
      <c r="K1673" s="37"/>
      <c r="L1673" s="37"/>
      <c r="M1673" s="37"/>
      <c r="N1673" s="37"/>
      <c r="R1673" s="37"/>
      <c r="S1673" s="37"/>
    </row>
    <row r="1674" spans="3:19" x14ac:dyDescent="0.25">
      <c r="C1674" s="37"/>
      <c r="D1674" s="37"/>
      <c r="E1674" s="37"/>
      <c r="F1674" s="37"/>
      <c r="G1674" s="37"/>
      <c r="H1674" s="37"/>
      <c r="I1674" s="37"/>
      <c r="J1674" s="37"/>
      <c r="K1674" s="37"/>
      <c r="L1674" s="37"/>
      <c r="M1674" s="37"/>
      <c r="N1674" s="37"/>
      <c r="R1674" s="37"/>
      <c r="S1674" s="37"/>
    </row>
    <row r="1675" spans="3:19" x14ac:dyDescent="0.25">
      <c r="C1675" s="37"/>
      <c r="D1675" s="37"/>
      <c r="E1675" s="37"/>
      <c r="F1675" s="37"/>
      <c r="G1675" s="37"/>
      <c r="H1675" s="37"/>
      <c r="I1675" s="37"/>
      <c r="J1675" s="37"/>
      <c r="K1675" s="37"/>
      <c r="L1675" s="37"/>
      <c r="M1675" s="37"/>
      <c r="N1675" s="37"/>
      <c r="R1675" s="37"/>
      <c r="S1675" s="37"/>
    </row>
    <row r="1676" spans="3:19" x14ac:dyDescent="0.25">
      <c r="C1676" s="37"/>
      <c r="D1676" s="37"/>
      <c r="E1676" s="37"/>
      <c r="F1676" s="37"/>
      <c r="G1676" s="37"/>
      <c r="H1676" s="37"/>
      <c r="I1676" s="37"/>
      <c r="J1676" s="37"/>
      <c r="K1676" s="37"/>
      <c r="L1676" s="37"/>
      <c r="M1676" s="37"/>
      <c r="N1676" s="37"/>
      <c r="R1676" s="37"/>
      <c r="S1676" s="37"/>
    </row>
    <row r="1677" spans="3:19" x14ac:dyDescent="0.25">
      <c r="C1677" s="37"/>
      <c r="D1677" s="37"/>
      <c r="E1677" s="37"/>
      <c r="F1677" s="37"/>
      <c r="G1677" s="37"/>
      <c r="H1677" s="37"/>
      <c r="I1677" s="37"/>
      <c r="J1677" s="37"/>
      <c r="K1677" s="37"/>
      <c r="L1677" s="37"/>
      <c r="M1677" s="37"/>
      <c r="N1677" s="37"/>
      <c r="R1677" s="37"/>
      <c r="S1677" s="37"/>
    </row>
    <row r="1678" spans="3:19" x14ac:dyDescent="0.25">
      <c r="C1678" s="37"/>
      <c r="D1678" s="37"/>
      <c r="E1678" s="37"/>
      <c r="F1678" s="37"/>
      <c r="G1678" s="37"/>
      <c r="H1678" s="37"/>
      <c r="I1678" s="37"/>
      <c r="J1678" s="37"/>
      <c r="K1678" s="37"/>
      <c r="L1678" s="37"/>
      <c r="M1678" s="37"/>
      <c r="N1678" s="37"/>
      <c r="R1678" s="37"/>
      <c r="S1678" s="37"/>
    </row>
    <row r="1679" spans="3:19" x14ac:dyDescent="0.25">
      <c r="C1679" s="37"/>
      <c r="D1679" s="37"/>
      <c r="E1679" s="37"/>
      <c r="F1679" s="37"/>
      <c r="G1679" s="37"/>
      <c r="H1679" s="37"/>
      <c r="I1679" s="37"/>
      <c r="J1679" s="37"/>
      <c r="K1679" s="37"/>
      <c r="L1679" s="37"/>
      <c r="M1679" s="37"/>
      <c r="N1679" s="37"/>
      <c r="R1679" s="37"/>
      <c r="S1679" s="37"/>
    </row>
    <row r="1680" spans="3:19" x14ac:dyDescent="0.25">
      <c r="C1680" s="37"/>
      <c r="D1680" s="37"/>
      <c r="E1680" s="37"/>
      <c r="F1680" s="37"/>
      <c r="G1680" s="37"/>
      <c r="H1680" s="37"/>
      <c r="I1680" s="37"/>
      <c r="J1680" s="37"/>
      <c r="K1680" s="37"/>
      <c r="L1680" s="37"/>
      <c r="M1680" s="37"/>
      <c r="N1680" s="37"/>
      <c r="R1680" s="37"/>
      <c r="S1680" s="37"/>
    </row>
    <row r="1681" spans="3:19" x14ac:dyDescent="0.25">
      <c r="C1681" s="37"/>
      <c r="D1681" s="37"/>
      <c r="E1681" s="37"/>
      <c r="F1681" s="37"/>
      <c r="G1681" s="37"/>
      <c r="H1681" s="37"/>
      <c r="I1681" s="37"/>
      <c r="J1681" s="37"/>
      <c r="K1681" s="37"/>
      <c r="L1681" s="37"/>
      <c r="M1681" s="37"/>
      <c r="N1681" s="37"/>
      <c r="R1681" s="37"/>
      <c r="S1681" s="37"/>
    </row>
    <row r="1682" spans="3:19" x14ac:dyDescent="0.25">
      <c r="C1682" s="37"/>
      <c r="D1682" s="37"/>
      <c r="E1682" s="37"/>
      <c r="F1682" s="37"/>
      <c r="G1682" s="37"/>
      <c r="H1682" s="37"/>
      <c r="I1682" s="37"/>
      <c r="J1682" s="37"/>
      <c r="K1682" s="37"/>
      <c r="L1682" s="37"/>
      <c r="M1682" s="37"/>
      <c r="N1682" s="37"/>
      <c r="R1682" s="37"/>
      <c r="S1682" s="37"/>
    </row>
    <row r="1683" spans="3:19" x14ac:dyDescent="0.25">
      <c r="C1683" s="37"/>
      <c r="D1683" s="37"/>
      <c r="E1683" s="37"/>
      <c r="F1683" s="37"/>
      <c r="G1683" s="37"/>
      <c r="H1683" s="37"/>
      <c r="I1683" s="37"/>
      <c r="J1683" s="37"/>
      <c r="K1683" s="37"/>
      <c r="L1683" s="37"/>
      <c r="M1683" s="37"/>
      <c r="N1683" s="37"/>
      <c r="R1683" s="37"/>
      <c r="S1683" s="37"/>
    </row>
    <row r="1684" spans="3:19" x14ac:dyDescent="0.25">
      <c r="C1684" s="37"/>
      <c r="D1684" s="37"/>
      <c r="E1684" s="37"/>
      <c r="F1684" s="37"/>
      <c r="G1684" s="37"/>
      <c r="H1684" s="37"/>
      <c r="I1684" s="37"/>
      <c r="J1684" s="37"/>
      <c r="K1684" s="37"/>
      <c r="L1684" s="37"/>
      <c r="M1684" s="37"/>
      <c r="N1684" s="37"/>
      <c r="R1684" s="37"/>
      <c r="S1684" s="37"/>
    </row>
    <row r="1685" spans="3:19" x14ac:dyDescent="0.25">
      <c r="C1685" s="37"/>
      <c r="D1685" s="37"/>
      <c r="E1685" s="37"/>
      <c r="F1685" s="37"/>
      <c r="G1685" s="37"/>
      <c r="H1685" s="37"/>
      <c r="I1685" s="37"/>
      <c r="J1685" s="37"/>
      <c r="K1685" s="37"/>
      <c r="L1685" s="37"/>
      <c r="M1685" s="37"/>
      <c r="N1685" s="37"/>
      <c r="R1685" s="37"/>
      <c r="S1685" s="37"/>
    </row>
    <row r="1686" spans="3:19" x14ac:dyDescent="0.25">
      <c r="C1686" s="37"/>
      <c r="D1686" s="37"/>
      <c r="E1686" s="37"/>
      <c r="F1686" s="37"/>
      <c r="G1686" s="37"/>
      <c r="H1686" s="37"/>
      <c r="I1686" s="37"/>
      <c r="J1686" s="37"/>
      <c r="K1686" s="37"/>
      <c r="L1686" s="37"/>
      <c r="M1686" s="37"/>
      <c r="N1686" s="37"/>
      <c r="R1686" s="37"/>
      <c r="S1686" s="37"/>
    </row>
    <row r="1687" spans="3:19" x14ac:dyDescent="0.25">
      <c r="C1687" s="37"/>
      <c r="D1687" s="37"/>
      <c r="E1687" s="37"/>
      <c r="F1687" s="37"/>
      <c r="G1687" s="37"/>
      <c r="H1687" s="37"/>
      <c r="I1687" s="37"/>
      <c r="J1687" s="37"/>
      <c r="K1687" s="37"/>
      <c r="L1687" s="37"/>
      <c r="M1687" s="37"/>
      <c r="N1687" s="37"/>
      <c r="R1687" s="37"/>
      <c r="S1687" s="37"/>
    </row>
    <row r="1688" spans="3:19" x14ac:dyDescent="0.25">
      <c r="C1688" s="37"/>
      <c r="D1688" s="37"/>
      <c r="E1688" s="37"/>
      <c r="F1688" s="37"/>
      <c r="G1688" s="37"/>
      <c r="H1688" s="37"/>
      <c r="I1688" s="37"/>
      <c r="J1688" s="37"/>
      <c r="K1688" s="37"/>
      <c r="L1688" s="37"/>
      <c r="M1688" s="37"/>
      <c r="N1688" s="37"/>
      <c r="R1688" s="37"/>
      <c r="S1688" s="37"/>
    </row>
    <row r="1689" spans="3:19" x14ac:dyDescent="0.25">
      <c r="C1689" s="37"/>
      <c r="D1689" s="37"/>
      <c r="E1689" s="37"/>
      <c r="F1689" s="37"/>
      <c r="G1689" s="37"/>
      <c r="H1689" s="37"/>
      <c r="I1689" s="37"/>
      <c r="J1689" s="37"/>
      <c r="K1689" s="37"/>
      <c r="L1689" s="37"/>
      <c r="M1689" s="37"/>
      <c r="N1689" s="37"/>
      <c r="R1689" s="37"/>
      <c r="S1689" s="37"/>
    </row>
    <row r="1690" spans="3:19" x14ac:dyDescent="0.25">
      <c r="C1690" s="37"/>
      <c r="D1690" s="37"/>
      <c r="E1690" s="37"/>
      <c r="F1690" s="37"/>
      <c r="G1690" s="37"/>
      <c r="H1690" s="37"/>
      <c r="I1690" s="37"/>
      <c r="J1690" s="37"/>
      <c r="K1690" s="37"/>
      <c r="L1690" s="37"/>
      <c r="M1690" s="37"/>
      <c r="N1690" s="37"/>
      <c r="R1690" s="37"/>
      <c r="S1690" s="37"/>
    </row>
    <row r="1691" spans="3:19" x14ac:dyDescent="0.25">
      <c r="C1691" s="37"/>
      <c r="D1691" s="37"/>
      <c r="E1691" s="37"/>
      <c r="F1691" s="37"/>
      <c r="G1691" s="37"/>
      <c r="H1691" s="37"/>
      <c r="I1691" s="37"/>
      <c r="J1691" s="37"/>
      <c r="K1691" s="37"/>
      <c r="L1691" s="37"/>
      <c r="M1691" s="37"/>
      <c r="N1691" s="37"/>
      <c r="R1691" s="37"/>
      <c r="S1691" s="37"/>
    </row>
    <row r="1692" spans="3:19" x14ac:dyDescent="0.25">
      <c r="C1692" s="37"/>
      <c r="D1692" s="37"/>
      <c r="E1692" s="37"/>
      <c r="F1692" s="37"/>
      <c r="G1692" s="37"/>
      <c r="H1692" s="37"/>
      <c r="I1692" s="37"/>
      <c r="J1692" s="37"/>
      <c r="K1692" s="37"/>
      <c r="L1692" s="37"/>
      <c r="M1692" s="37"/>
      <c r="N1692" s="37"/>
      <c r="R1692" s="37"/>
      <c r="S1692" s="37"/>
    </row>
    <row r="1693" spans="3:19" x14ac:dyDescent="0.25">
      <c r="C1693" s="37"/>
      <c r="D1693" s="37"/>
      <c r="E1693" s="37"/>
      <c r="F1693" s="37"/>
      <c r="G1693" s="37"/>
      <c r="H1693" s="37"/>
      <c r="I1693" s="37"/>
      <c r="J1693" s="37"/>
      <c r="K1693" s="37"/>
      <c r="L1693" s="37"/>
      <c r="M1693" s="37"/>
      <c r="N1693" s="37"/>
      <c r="R1693" s="37"/>
      <c r="S1693" s="37"/>
    </row>
    <row r="1694" spans="3:19" x14ac:dyDescent="0.25">
      <c r="C1694" s="37"/>
      <c r="D1694" s="37"/>
      <c r="E1694" s="37"/>
      <c r="F1694" s="37"/>
      <c r="G1694" s="37"/>
      <c r="H1694" s="37"/>
      <c r="I1694" s="37"/>
      <c r="J1694" s="37"/>
      <c r="K1694" s="37"/>
      <c r="L1694" s="37"/>
      <c r="M1694" s="37"/>
      <c r="N1694" s="37"/>
      <c r="R1694" s="37"/>
      <c r="S1694" s="37"/>
    </row>
    <row r="1695" spans="3:19" x14ac:dyDescent="0.25">
      <c r="C1695" s="37"/>
      <c r="D1695" s="37"/>
      <c r="E1695" s="37"/>
      <c r="F1695" s="37"/>
      <c r="G1695" s="37"/>
      <c r="H1695" s="37"/>
      <c r="I1695" s="37"/>
      <c r="J1695" s="37"/>
      <c r="K1695" s="37"/>
      <c r="L1695" s="37"/>
      <c r="M1695" s="37"/>
      <c r="N1695" s="37"/>
      <c r="R1695" s="37"/>
      <c r="S1695" s="37"/>
    </row>
    <row r="1696" spans="3:19" x14ac:dyDescent="0.25">
      <c r="C1696" s="37"/>
      <c r="D1696" s="37"/>
      <c r="E1696" s="37"/>
      <c r="F1696" s="37"/>
      <c r="G1696" s="37"/>
      <c r="H1696" s="37"/>
      <c r="I1696" s="37"/>
      <c r="J1696" s="37"/>
      <c r="K1696" s="37"/>
      <c r="L1696" s="37"/>
      <c r="M1696" s="37"/>
      <c r="N1696" s="37"/>
      <c r="R1696" s="37"/>
      <c r="S1696" s="37"/>
    </row>
    <row r="1697" spans="3:19" x14ac:dyDescent="0.25">
      <c r="C1697" s="37"/>
      <c r="D1697" s="37"/>
      <c r="E1697" s="37"/>
      <c r="F1697" s="37"/>
      <c r="G1697" s="37"/>
      <c r="H1697" s="37"/>
      <c r="I1697" s="37"/>
      <c r="J1697" s="37"/>
      <c r="K1697" s="37"/>
      <c r="L1697" s="37"/>
      <c r="M1697" s="37"/>
      <c r="N1697" s="37"/>
      <c r="R1697" s="37"/>
      <c r="S1697" s="37"/>
    </row>
    <row r="1698" spans="3:19" x14ac:dyDescent="0.25">
      <c r="C1698" s="37"/>
      <c r="D1698" s="37"/>
      <c r="E1698" s="37"/>
      <c r="F1698" s="37"/>
      <c r="G1698" s="37"/>
      <c r="H1698" s="37"/>
      <c r="I1698" s="37"/>
      <c r="J1698" s="37"/>
      <c r="K1698" s="37"/>
      <c r="L1698" s="37"/>
      <c r="M1698" s="37"/>
      <c r="N1698" s="37"/>
      <c r="R1698" s="37"/>
      <c r="S1698" s="37"/>
    </row>
    <row r="1699" spans="3:19" x14ac:dyDescent="0.25">
      <c r="C1699" s="37"/>
      <c r="D1699" s="37"/>
      <c r="E1699" s="37"/>
      <c r="F1699" s="37"/>
      <c r="G1699" s="37"/>
      <c r="H1699" s="37"/>
      <c r="I1699" s="37"/>
      <c r="J1699" s="37"/>
      <c r="K1699" s="37"/>
      <c r="L1699" s="37"/>
      <c r="M1699" s="37"/>
      <c r="N1699" s="37"/>
      <c r="R1699" s="37"/>
      <c r="S1699" s="37"/>
    </row>
    <row r="1700" spans="3:19" x14ac:dyDescent="0.25">
      <c r="C1700" s="37"/>
      <c r="D1700" s="37"/>
      <c r="E1700" s="37"/>
      <c r="F1700" s="37"/>
      <c r="G1700" s="37"/>
      <c r="H1700" s="37"/>
      <c r="I1700" s="37"/>
      <c r="J1700" s="37"/>
      <c r="K1700" s="37"/>
      <c r="L1700" s="37"/>
      <c r="M1700" s="37"/>
      <c r="N1700" s="37"/>
      <c r="R1700" s="37"/>
      <c r="S1700" s="37"/>
    </row>
    <row r="1701" spans="3:19" x14ac:dyDescent="0.25">
      <c r="C1701" s="37"/>
      <c r="D1701" s="37"/>
      <c r="E1701" s="37"/>
      <c r="F1701" s="37"/>
      <c r="G1701" s="37"/>
      <c r="H1701" s="37"/>
      <c r="I1701" s="37"/>
      <c r="J1701" s="37"/>
      <c r="K1701" s="37"/>
      <c r="L1701" s="37"/>
      <c r="M1701" s="37"/>
      <c r="N1701" s="37"/>
      <c r="R1701" s="37"/>
      <c r="S1701" s="37"/>
    </row>
    <row r="1702" spans="3:19" x14ac:dyDescent="0.25">
      <c r="C1702" s="37"/>
      <c r="D1702" s="37"/>
      <c r="E1702" s="37"/>
      <c r="F1702" s="37"/>
      <c r="G1702" s="37"/>
      <c r="H1702" s="37"/>
      <c r="I1702" s="37"/>
      <c r="J1702" s="37"/>
      <c r="K1702" s="37"/>
      <c r="L1702" s="37"/>
      <c r="M1702" s="37"/>
      <c r="N1702" s="37"/>
      <c r="R1702" s="37"/>
      <c r="S1702" s="37"/>
    </row>
    <row r="1703" spans="3:19" x14ac:dyDescent="0.25">
      <c r="C1703" s="37"/>
      <c r="D1703" s="37"/>
      <c r="E1703" s="37"/>
      <c r="F1703" s="37"/>
      <c r="G1703" s="37"/>
      <c r="H1703" s="37"/>
      <c r="I1703" s="37"/>
      <c r="J1703" s="37"/>
      <c r="K1703" s="37"/>
      <c r="L1703" s="37"/>
      <c r="M1703" s="37"/>
      <c r="N1703" s="37"/>
      <c r="R1703" s="37"/>
      <c r="S1703" s="37"/>
    </row>
    <row r="1704" spans="3:19" x14ac:dyDescent="0.25">
      <c r="C1704" s="37"/>
      <c r="D1704" s="37"/>
      <c r="E1704" s="37"/>
      <c r="F1704" s="37"/>
      <c r="G1704" s="37"/>
      <c r="H1704" s="37"/>
      <c r="I1704" s="37"/>
      <c r="J1704" s="37"/>
      <c r="K1704" s="37"/>
      <c r="L1704" s="37"/>
      <c r="M1704" s="37"/>
      <c r="N1704" s="37"/>
      <c r="R1704" s="37"/>
      <c r="S1704" s="37"/>
    </row>
    <row r="1705" spans="3:19" x14ac:dyDescent="0.25">
      <c r="C1705" s="37"/>
      <c r="D1705" s="37"/>
      <c r="E1705" s="37"/>
      <c r="F1705" s="37"/>
      <c r="G1705" s="37"/>
      <c r="H1705" s="37"/>
      <c r="I1705" s="37"/>
      <c r="J1705" s="37"/>
      <c r="K1705" s="37"/>
      <c r="L1705" s="37"/>
      <c r="M1705" s="37"/>
      <c r="N1705" s="37"/>
      <c r="R1705" s="37"/>
      <c r="S1705" s="37"/>
    </row>
    <row r="1706" spans="3:19" x14ac:dyDescent="0.25">
      <c r="C1706" s="37"/>
      <c r="D1706" s="37"/>
      <c r="E1706" s="37"/>
      <c r="F1706" s="37"/>
      <c r="G1706" s="37"/>
      <c r="H1706" s="37"/>
      <c r="I1706" s="37"/>
      <c r="J1706" s="37"/>
      <c r="K1706" s="37"/>
      <c r="L1706" s="37"/>
      <c r="M1706" s="37"/>
      <c r="N1706" s="37"/>
      <c r="R1706" s="37"/>
      <c r="S1706" s="37"/>
    </row>
    <row r="1707" spans="3:19" x14ac:dyDescent="0.25">
      <c r="C1707" s="37"/>
      <c r="D1707" s="37"/>
      <c r="E1707" s="37"/>
      <c r="F1707" s="37"/>
      <c r="G1707" s="37"/>
      <c r="H1707" s="37"/>
      <c r="I1707" s="37"/>
      <c r="J1707" s="37"/>
      <c r="K1707" s="37"/>
      <c r="L1707" s="37"/>
      <c r="M1707" s="37"/>
      <c r="N1707" s="37"/>
      <c r="R1707" s="37"/>
      <c r="S1707" s="37"/>
    </row>
    <row r="1708" spans="3:19" x14ac:dyDescent="0.25">
      <c r="C1708" s="37"/>
      <c r="D1708" s="37"/>
      <c r="E1708" s="37"/>
      <c r="F1708" s="37"/>
      <c r="G1708" s="37"/>
      <c r="H1708" s="37"/>
      <c r="I1708" s="37"/>
      <c r="J1708" s="37"/>
      <c r="K1708" s="37"/>
      <c r="L1708" s="37"/>
      <c r="M1708" s="37"/>
      <c r="N1708" s="37"/>
      <c r="R1708" s="37"/>
      <c r="S1708" s="37"/>
    </row>
    <row r="1709" spans="3:19" x14ac:dyDescent="0.25">
      <c r="C1709" s="37"/>
      <c r="D1709" s="37"/>
      <c r="E1709" s="37"/>
      <c r="F1709" s="37"/>
      <c r="G1709" s="37"/>
      <c r="H1709" s="37"/>
      <c r="I1709" s="37"/>
      <c r="J1709" s="37"/>
      <c r="K1709" s="37"/>
      <c r="L1709" s="37"/>
      <c r="M1709" s="37"/>
      <c r="N1709" s="37"/>
      <c r="R1709" s="37"/>
      <c r="S1709" s="37"/>
    </row>
    <row r="1710" spans="3:19" x14ac:dyDescent="0.25">
      <c r="C1710" s="37"/>
      <c r="D1710" s="37"/>
      <c r="E1710" s="37"/>
      <c r="F1710" s="37"/>
      <c r="G1710" s="37"/>
      <c r="H1710" s="37"/>
      <c r="I1710" s="37"/>
      <c r="J1710" s="37"/>
      <c r="K1710" s="37"/>
      <c r="L1710" s="37"/>
      <c r="M1710" s="37"/>
      <c r="N1710" s="37"/>
      <c r="R1710" s="37"/>
      <c r="S1710" s="37"/>
    </row>
    <row r="1711" spans="3:19" x14ac:dyDescent="0.25">
      <c r="C1711" s="37"/>
      <c r="D1711" s="37"/>
      <c r="E1711" s="37"/>
      <c r="F1711" s="37"/>
      <c r="G1711" s="37"/>
      <c r="H1711" s="37"/>
      <c r="I1711" s="37"/>
      <c r="J1711" s="37"/>
      <c r="K1711" s="37"/>
      <c r="L1711" s="37"/>
      <c r="M1711" s="37"/>
      <c r="N1711" s="37"/>
      <c r="R1711" s="37"/>
      <c r="S1711" s="37"/>
    </row>
    <row r="1712" spans="3:19" x14ac:dyDescent="0.25">
      <c r="C1712" s="37"/>
      <c r="D1712" s="37"/>
      <c r="E1712" s="37"/>
      <c r="F1712" s="37"/>
      <c r="G1712" s="37"/>
      <c r="H1712" s="37"/>
      <c r="I1712" s="37"/>
      <c r="J1712" s="37"/>
      <c r="K1712" s="37"/>
      <c r="L1712" s="37"/>
      <c r="M1712" s="37"/>
      <c r="N1712" s="37"/>
      <c r="R1712" s="37"/>
      <c r="S1712" s="37"/>
    </row>
    <row r="1713" spans="3:19" x14ac:dyDescent="0.25">
      <c r="C1713" s="37"/>
      <c r="D1713" s="37"/>
      <c r="E1713" s="37"/>
      <c r="F1713" s="37"/>
      <c r="G1713" s="37"/>
      <c r="H1713" s="37"/>
      <c r="I1713" s="37"/>
      <c r="J1713" s="37"/>
      <c r="K1713" s="37"/>
      <c r="L1713" s="37"/>
      <c r="M1713" s="37"/>
      <c r="N1713" s="37"/>
      <c r="R1713" s="37"/>
      <c r="S1713" s="37"/>
    </row>
    <row r="1714" spans="3:19" x14ac:dyDescent="0.25">
      <c r="C1714" s="37"/>
      <c r="D1714" s="37"/>
      <c r="E1714" s="37"/>
      <c r="F1714" s="37"/>
      <c r="G1714" s="37"/>
      <c r="H1714" s="37"/>
      <c r="I1714" s="37"/>
      <c r="J1714" s="37"/>
      <c r="K1714" s="37"/>
      <c r="L1714" s="37"/>
      <c r="M1714" s="37"/>
      <c r="N1714" s="37"/>
      <c r="R1714" s="37"/>
      <c r="S1714" s="37"/>
    </row>
    <row r="1715" spans="3:19" x14ac:dyDescent="0.25">
      <c r="C1715" s="37"/>
      <c r="D1715" s="37"/>
      <c r="E1715" s="37"/>
      <c r="F1715" s="37"/>
      <c r="G1715" s="37"/>
      <c r="H1715" s="37"/>
      <c r="I1715" s="37"/>
      <c r="J1715" s="37"/>
      <c r="K1715" s="37"/>
      <c r="L1715" s="37"/>
      <c r="M1715" s="37"/>
      <c r="N1715" s="37"/>
      <c r="R1715" s="37"/>
      <c r="S1715" s="37"/>
    </row>
    <row r="1716" spans="3:19" x14ac:dyDescent="0.25">
      <c r="C1716" s="37"/>
      <c r="D1716" s="37"/>
      <c r="E1716" s="37"/>
      <c r="F1716" s="37"/>
      <c r="G1716" s="37"/>
      <c r="H1716" s="37"/>
      <c r="I1716" s="37"/>
      <c r="J1716" s="37"/>
      <c r="K1716" s="37"/>
      <c r="L1716" s="37"/>
      <c r="M1716" s="37"/>
      <c r="N1716" s="37"/>
      <c r="R1716" s="37"/>
      <c r="S1716" s="37"/>
    </row>
    <row r="1717" spans="3:19" x14ac:dyDescent="0.25">
      <c r="C1717" s="37"/>
      <c r="D1717" s="37"/>
      <c r="E1717" s="37"/>
      <c r="F1717" s="37"/>
      <c r="G1717" s="37"/>
      <c r="H1717" s="37"/>
      <c r="I1717" s="37"/>
      <c r="J1717" s="37"/>
      <c r="K1717" s="37"/>
      <c r="L1717" s="37"/>
      <c r="M1717" s="37"/>
      <c r="N1717" s="37"/>
      <c r="R1717" s="37"/>
      <c r="S1717" s="37"/>
    </row>
    <row r="1718" spans="3:19" x14ac:dyDescent="0.25">
      <c r="C1718" s="37"/>
      <c r="D1718" s="37"/>
      <c r="E1718" s="37"/>
      <c r="F1718" s="37"/>
      <c r="G1718" s="37"/>
      <c r="H1718" s="37"/>
      <c r="I1718" s="37"/>
      <c r="J1718" s="37"/>
      <c r="K1718" s="37"/>
      <c r="L1718" s="37"/>
      <c r="M1718" s="37"/>
      <c r="N1718" s="37"/>
      <c r="R1718" s="37"/>
      <c r="S1718" s="37"/>
    </row>
    <row r="1719" spans="3:19" x14ac:dyDescent="0.25">
      <c r="C1719" s="37"/>
      <c r="D1719" s="37"/>
      <c r="E1719" s="37"/>
      <c r="F1719" s="37"/>
      <c r="G1719" s="37"/>
      <c r="H1719" s="37"/>
      <c r="I1719" s="37"/>
      <c r="J1719" s="37"/>
      <c r="K1719" s="37"/>
      <c r="L1719" s="37"/>
      <c r="M1719" s="37"/>
      <c r="N1719" s="37"/>
      <c r="R1719" s="37"/>
      <c r="S1719" s="37"/>
    </row>
    <row r="1720" spans="3:19" x14ac:dyDescent="0.25">
      <c r="C1720" s="37"/>
      <c r="D1720" s="37"/>
      <c r="E1720" s="37"/>
      <c r="F1720" s="37"/>
      <c r="G1720" s="37"/>
      <c r="H1720" s="37"/>
      <c r="I1720" s="37"/>
      <c r="J1720" s="37"/>
      <c r="K1720" s="37"/>
      <c r="L1720" s="37"/>
      <c r="M1720" s="37"/>
      <c r="N1720" s="37"/>
      <c r="R1720" s="37"/>
      <c r="S1720" s="37"/>
    </row>
    <row r="1721" spans="3:19" x14ac:dyDescent="0.25">
      <c r="C1721" s="37"/>
      <c r="D1721" s="37"/>
      <c r="E1721" s="37"/>
      <c r="F1721" s="37"/>
      <c r="G1721" s="37"/>
      <c r="H1721" s="37"/>
      <c r="I1721" s="37"/>
      <c r="J1721" s="37"/>
      <c r="K1721" s="37"/>
      <c r="L1721" s="37"/>
      <c r="M1721" s="37"/>
      <c r="N1721" s="37"/>
      <c r="R1721" s="37"/>
      <c r="S1721" s="37"/>
    </row>
    <row r="1722" spans="3:19" x14ac:dyDescent="0.25">
      <c r="C1722" s="37"/>
      <c r="D1722" s="37"/>
      <c r="E1722" s="37"/>
      <c r="F1722" s="37"/>
      <c r="G1722" s="37"/>
      <c r="H1722" s="37"/>
      <c r="I1722" s="37"/>
      <c r="J1722" s="37"/>
      <c r="K1722" s="37"/>
      <c r="L1722" s="37"/>
      <c r="M1722" s="37"/>
      <c r="N1722" s="37"/>
      <c r="R1722" s="37"/>
      <c r="S1722" s="37"/>
    </row>
    <row r="1723" spans="3:19" x14ac:dyDescent="0.25">
      <c r="C1723" s="37"/>
      <c r="D1723" s="37"/>
      <c r="E1723" s="37"/>
      <c r="F1723" s="37"/>
      <c r="G1723" s="37"/>
      <c r="H1723" s="37"/>
      <c r="I1723" s="37"/>
      <c r="J1723" s="37"/>
      <c r="K1723" s="37"/>
      <c r="L1723" s="37"/>
      <c r="M1723" s="37"/>
      <c r="N1723" s="37"/>
      <c r="R1723" s="37"/>
      <c r="S1723" s="37"/>
    </row>
    <row r="1724" spans="3:19" x14ac:dyDescent="0.25">
      <c r="C1724" s="37"/>
      <c r="D1724" s="37"/>
      <c r="E1724" s="37"/>
      <c r="F1724" s="37"/>
      <c r="G1724" s="37"/>
      <c r="H1724" s="37"/>
      <c r="I1724" s="37"/>
      <c r="J1724" s="37"/>
      <c r="K1724" s="37"/>
      <c r="L1724" s="37"/>
      <c r="M1724" s="37"/>
      <c r="N1724" s="37"/>
      <c r="R1724" s="37"/>
      <c r="S1724" s="37"/>
    </row>
    <row r="1725" spans="3:19" x14ac:dyDescent="0.25">
      <c r="C1725" s="37"/>
      <c r="D1725" s="37"/>
      <c r="E1725" s="37"/>
      <c r="F1725" s="37"/>
      <c r="G1725" s="37"/>
      <c r="H1725" s="37"/>
      <c r="I1725" s="37"/>
      <c r="J1725" s="37"/>
      <c r="K1725" s="37"/>
      <c r="L1725" s="37"/>
      <c r="M1725" s="37"/>
      <c r="N1725" s="37"/>
      <c r="R1725" s="37"/>
      <c r="S1725" s="37"/>
    </row>
    <row r="1726" spans="3:19" x14ac:dyDescent="0.25">
      <c r="C1726" s="37"/>
      <c r="D1726" s="37"/>
      <c r="E1726" s="37"/>
      <c r="F1726" s="37"/>
      <c r="G1726" s="37"/>
      <c r="H1726" s="37"/>
      <c r="I1726" s="37"/>
      <c r="J1726" s="37"/>
      <c r="K1726" s="37"/>
      <c r="L1726" s="37"/>
      <c r="M1726" s="37"/>
      <c r="N1726" s="37"/>
      <c r="R1726" s="37"/>
      <c r="S1726" s="37"/>
    </row>
    <row r="1727" spans="3:19" x14ac:dyDescent="0.25">
      <c r="C1727" s="37"/>
      <c r="D1727" s="37"/>
      <c r="E1727" s="37"/>
      <c r="F1727" s="37"/>
      <c r="G1727" s="37"/>
      <c r="H1727" s="37"/>
      <c r="I1727" s="37"/>
      <c r="J1727" s="37"/>
      <c r="K1727" s="37"/>
      <c r="L1727" s="37"/>
      <c r="M1727" s="37"/>
      <c r="N1727" s="37"/>
      <c r="R1727" s="37"/>
      <c r="S1727" s="37"/>
    </row>
    <row r="1728" spans="3:19" x14ac:dyDescent="0.25">
      <c r="C1728" s="37"/>
      <c r="D1728" s="37"/>
      <c r="E1728" s="37"/>
      <c r="F1728" s="37"/>
      <c r="G1728" s="37"/>
      <c r="H1728" s="37"/>
      <c r="I1728" s="37"/>
      <c r="J1728" s="37"/>
      <c r="K1728" s="37"/>
      <c r="L1728" s="37"/>
      <c r="M1728" s="37"/>
      <c r="N1728" s="37"/>
      <c r="R1728" s="37"/>
      <c r="S1728" s="37"/>
    </row>
    <row r="1729" spans="3:19" x14ac:dyDescent="0.25">
      <c r="C1729" s="37"/>
      <c r="D1729" s="37"/>
      <c r="E1729" s="37"/>
      <c r="F1729" s="37"/>
      <c r="G1729" s="37"/>
      <c r="H1729" s="37"/>
      <c r="I1729" s="37"/>
      <c r="J1729" s="37"/>
      <c r="K1729" s="37"/>
      <c r="L1729" s="37"/>
      <c r="M1729" s="37"/>
      <c r="N1729" s="37"/>
      <c r="R1729" s="37"/>
      <c r="S1729" s="37"/>
    </row>
    <row r="1730" spans="3:19" x14ac:dyDescent="0.25">
      <c r="C1730" s="37"/>
      <c r="D1730" s="37"/>
      <c r="E1730" s="37"/>
      <c r="F1730" s="37"/>
      <c r="G1730" s="37"/>
      <c r="H1730" s="37"/>
      <c r="I1730" s="37"/>
      <c r="J1730" s="37"/>
      <c r="K1730" s="37"/>
      <c r="L1730" s="37"/>
      <c r="M1730" s="37"/>
      <c r="N1730" s="37"/>
      <c r="R1730" s="37"/>
      <c r="S1730" s="37"/>
    </row>
    <row r="1731" spans="3:19" x14ac:dyDescent="0.25">
      <c r="C1731" s="37"/>
      <c r="D1731" s="37"/>
      <c r="E1731" s="37"/>
      <c r="F1731" s="37"/>
      <c r="G1731" s="37"/>
      <c r="H1731" s="37"/>
      <c r="I1731" s="37"/>
      <c r="J1731" s="37"/>
      <c r="K1731" s="37"/>
      <c r="L1731" s="37"/>
      <c r="M1731" s="37"/>
      <c r="N1731" s="37"/>
      <c r="R1731" s="37"/>
      <c r="S1731" s="37"/>
    </row>
    <row r="1732" spans="3:19" x14ac:dyDescent="0.25">
      <c r="C1732" s="37"/>
      <c r="D1732" s="37"/>
      <c r="E1732" s="37"/>
      <c r="F1732" s="37"/>
      <c r="G1732" s="37"/>
      <c r="H1732" s="37"/>
      <c r="I1732" s="37"/>
      <c r="J1732" s="37"/>
      <c r="K1732" s="37"/>
      <c r="L1732" s="37"/>
      <c r="M1732" s="37"/>
      <c r="N1732" s="37"/>
      <c r="R1732" s="37"/>
      <c r="S1732" s="37"/>
    </row>
    <row r="1733" spans="3:19" x14ac:dyDescent="0.25">
      <c r="C1733" s="37"/>
      <c r="D1733" s="37"/>
      <c r="E1733" s="37"/>
      <c r="F1733" s="37"/>
      <c r="G1733" s="37"/>
      <c r="H1733" s="37"/>
      <c r="I1733" s="37"/>
      <c r="J1733" s="37"/>
      <c r="K1733" s="37"/>
      <c r="L1733" s="37"/>
      <c r="M1733" s="37"/>
      <c r="N1733" s="37"/>
      <c r="R1733" s="37"/>
      <c r="S1733" s="37"/>
    </row>
    <row r="1734" spans="3:19" x14ac:dyDescent="0.25">
      <c r="C1734" s="37"/>
      <c r="D1734" s="37"/>
      <c r="E1734" s="37"/>
      <c r="F1734" s="37"/>
      <c r="G1734" s="37"/>
      <c r="H1734" s="37"/>
      <c r="I1734" s="37"/>
      <c r="J1734" s="37"/>
      <c r="K1734" s="37"/>
      <c r="L1734" s="37"/>
      <c r="M1734" s="37"/>
      <c r="N1734" s="37"/>
      <c r="R1734" s="37"/>
      <c r="S1734" s="37"/>
    </row>
    <row r="1735" spans="3:19" x14ac:dyDescent="0.25">
      <c r="C1735" s="37"/>
      <c r="D1735" s="37"/>
      <c r="E1735" s="37"/>
      <c r="F1735" s="37"/>
      <c r="G1735" s="37"/>
      <c r="H1735" s="37"/>
      <c r="I1735" s="37"/>
      <c r="J1735" s="37"/>
      <c r="K1735" s="37"/>
      <c r="L1735" s="37"/>
      <c r="M1735" s="37"/>
      <c r="N1735" s="37"/>
      <c r="R1735" s="37"/>
      <c r="S1735" s="37"/>
    </row>
    <row r="1736" spans="3:19" x14ac:dyDescent="0.25">
      <c r="C1736" s="37"/>
      <c r="D1736" s="37"/>
      <c r="E1736" s="37"/>
      <c r="F1736" s="37"/>
      <c r="G1736" s="37"/>
      <c r="H1736" s="37"/>
      <c r="I1736" s="37"/>
      <c r="J1736" s="37"/>
      <c r="K1736" s="37"/>
      <c r="L1736" s="37"/>
      <c r="M1736" s="37"/>
      <c r="N1736" s="37"/>
      <c r="R1736" s="37"/>
      <c r="S1736" s="37"/>
    </row>
    <row r="1737" spans="3:19" x14ac:dyDescent="0.25">
      <c r="C1737" s="37"/>
      <c r="D1737" s="37"/>
      <c r="E1737" s="37"/>
      <c r="F1737" s="37"/>
      <c r="G1737" s="37"/>
      <c r="H1737" s="37"/>
      <c r="I1737" s="37"/>
      <c r="J1737" s="37"/>
      <c r="K1737" s="37"/>
      <c r="L1737" s="37"/>
      <c r="M1737" s="37"/>
      <c r="N1737" s="37"/>
      <c r="R1737" s="37"/>
      <c r="S1737" s="37"/>
    </row>
    <row r="1738" spans="3:19" x14ac:dyDescent="0.25">
      <c r="C1738" s="37"/>
      <c r="D1738" s="37"/>
      <c r="E1738" s="37"/>
      <c r="F1738" s="37"/>
      <c r="G1738" s="37"/>
      <c r="H1738" s="37"/>
      <c r="I1738" s="37"/>
      <c r="J1738" s="37"/>
      <c r="K1738" s="37"/>
      <c r="L1738" s="37"/>
      <c r="M1738" s="37"/>
      <c r="N1738" s="37"/>
      <c r="R1738" s="37"/>
      <c r="S1738" s="37"/>
    </row>
    <row r="1739" spans="3:19" x14ac:dyDescent="0.25">
      <c r="C1739" s="37"/>
      <c r="D1739" s="37"/>
      <c r="E1739" s="37"/>
      <c r="F1739" s="37"/>
      <c r="G1739" s="37"/>
      <c r="H1739" s="37"/>
      <c r="I1739" s="37"/>
      <c r="J1739" s="37"/>
      <c r="K1739" s="37"/>
      <c r="L1739" s="37"/>
      <c r="M1739" s="37"/>
      <c r="N1739" s="37"/>
      <c r="R1739" s="37"/>
      <c r="S1739" s="37"/>
    </row>
    <row r="1740" spans="3:19" x14ac:dyDescent="0.25">
      <c r="C1740" s="37"/>
      <c r="D1740" s="37"/>
      <c r="E1740" s="37"/>
      <c r="F1740" s="37"/>
      <c r="G1740" s="37"/>
      <c r="H1740" s="37"/>
      <c r="I1740" s="37"/>
      <c r="J1740" s="37"/>
      <c r="K1740" s="37"/>
      <c r="L1740" s="37"/>
      <c r="M1740" s="37"/>
      <c r="N1740" s="37"/>
      <c r="R1740" s="37"/>
      <c r="S1740" s="37"/>
    </row>
    <row r="1741" spans="3:19" x14ac:dyDescent="0.25">
      <c r="C1741" s="37"/>
      <c r="D1741" s="37"/>
      <c r="E1741" s="37"/>
      <c r="F1741" s="37"/>
      <c r="G1741" s="37"/>
      <c r="H1741" s="37"/>
      <c r="I1741" s="37"/>
      <c r="J1741" s="37"/>
      <c r="K1741" s="37"/>
      <c r="L1741" s="37"/>
      <c r="M1741" s="37"/>
      <c r="N1741" s="37"/>
      <c r="R1741" s="37"/>
      <c r="S1741" s="37"/>
    </row>
    <row r="1742" spans="3:19" x14ac:dyDescent="0.25">
      <c r="C1742" s="37"/>
      <c r="D1742" s="37"/>
      <c r="E1742" s="37"/>
      <c r="F1742" s="37"/>
      <c r="G1742" s="37"/>
      <c r="H1742" s="37"/>
      <c r="I1742" s="37"/>
      <c r="J1742" s="37"/>
      <c r="K1742" s="37"/>
      <c r="L1742" s="37"/>
      <c r="M1742" s="37"/>
      <c r="N1742" s="37"/>
      <c r="R1742" s="37"/>
      <c r="S1742" s="37"/>
    </row>
    <row r="1743" spans="3:19" x14ac:dyDescent="0.25">
      <c r="C1743" s="37"/>
      <c r="D1743" s="37"/>
      <c r="E1743" s="37"/>
      <c r="F1743" s="37"/>
      <c r="G1743" s="37"/>
      <c r="H1743" s="37"/>
      <c r="I1743" s="37"/>
      <c r="J1743" s="37"/>
      <c r="K1743" s="37"/>
      <c r="L1743" s="37"/>
      <c r="M1743" s="37"/>
      <c r="N1743" s="37"/>
      <c r="R1743" s="37"/>
      <c r="S1743" s="37"/>
    </row>
    <row r="1744" spans="3:19" x14ac:dyDescent="0.25">
      <c r="C1744" s="37"/>
      <c r="D1744" s="37"/>
      <c r="E1744" s="37"/>
      <c r="F1744" s="37"/>
      <c r="G1744" s="37"/>
      <c r="H1744" s="37"/>
      <c r="I1744" s="37"/>
      <c r="J1744" s="37"/>
      <c r="K1744" s="37"/>
      <c r="L1744" s="37"/>
      <c r="M1744" s="37"/>
      <c r="N1744" s="37"/>
      <c r="R1744" s="37"/>
      <c r="S1744" s="37"/>
    </row>
    <row r="1745" spans="3:19" x14ac:dyDescent="0.25">
      <c r="C1745" s="37"/>
      <c r="D1745" s="37"/>
      <c r="E1745" s="37"/>
      <c r="F1745" s="37"/>
      <c r="G1745" s="37"/>
      <c r="H1745" s="37"/>
      <c r="I1745" s="37"/>
      <c r="J1745" s="37"/>
      <c r="K1745" s="37"/>
      <c r="L1745" s="37"/>
      <c r="M1745" s="37"/>
      <c r="N1745" s="37"/>
      <c r="R1745" s="37"/>
      <c r="S1745" s="37"/>
    </row>
    <row r="1746" spans="3:19" x14ac:dyDescent="0.25">
      <c r="C1746" s="37"/>
      <c r="D1746" s="37"/>
      <c r="E1746" s="37"/>
      <c r="F1746" s="37"/>
      <c r="G1746" s="37"/>
      <c r="H1746" s="37"/>
      <c r="I1746" s="37"/>
      <c r="J1746" s="37"/>
      <c r="K1746" s="37"/>
      <c r="L1746" s="37"/>
      <c r="M1746" s="37"/>
      <c r="N1746" s="37"/>
      <c r="R1746" s="37"/>
      <c r="S1746" s="37"/>
    </row>
    <row r="1747" spans="3:19" x14ac:dyDescent="0.25">
      <c r="C1747" s="37"/>
      <c r="D1747" s="37"/>
      <c r="E1747" s="37"/>
      <c r="F1747" s="37"/>
      <c r="G1747" s="37"/>
      <c r="H1747" s="37"/>
      <c r="I1747" s="37"/>
      <c r="J1747" s="37"/>
      <c r="K1747" s="37"/>
      <c r="L1747" s="37"/>
      <c r="M1747" s="37"/>
      <c r="N1747" s="37"/>
      <c r="R1747" s="37"/>
      <c r="S1747" s="37"/>
    </row>
    <row r="1748" spans="3:19" x14ac:dyDescent="0.25">
      <c r="C1748" s="37"/>
      <c r="D1748" s="37"/>
      <c r="E1748" s="37"/>
      <c r="F1748" s="37"/>
      <c r="G1748" s="37"/>
      <c r="H1748" s="37"/>
      <c r="I1748" s="37"/>
      <c r="J1748" s="37"/>
      <c r="K1748" s="37"/>
      <c r="L1748" s="37"/>
      <c r="M1748" s="37"/>
      <c r="N1748" s="37"/>
      <c r="R1748" s="37"/>
      <c r="S1748" s="37"/>
    </row>
    <row r="1749" spans="3:19" x14ac:dyDescent="0.25">
      <c r="C1749" s="37"/>
      <c r="D1749" s="37"/>
      <c r="E1749" s="37"/>
      <c r="F1749" s="37"/>
      <c r="G1749" s="37"/>
      <c r="H1749" s="37"/>
      <c r="I1749" s="37"/>
      <c r="J1749" s="37"/>
      <c r="K1749" s="37"/>
      <c r="L1749" s="37"/>
      <c r="M1749" s="37"/>
      <c r="N1749" s="37"/>
      <c r="R1749" s="37"/>
      <c r="S1749" s="37"/>
    </row>
    <row r="1750" spans="3:19" x14ac:dyDescent="0.25">
      <c r="C1750" s="37"/>
      <c r="D1750" s="37"/>
      <c r="E1750" s="37"/>
      <c r="F1750" s="37"/>
      <c r="G1750" s="37"/>
      <c r="H1750" s="37"/>
      <c r="I1750" s="37"/>
      <c r="J1750" s="37"/>
      <c r="K1750" s="37"/>
      <c r="L1750" s="37"/>
      <c r="M1750" s="37"/>
      <c r="N1750" s="37"/>
      <c r="R1750" s="37"/>
      <c r="S1750" s="37"/>
    </row>
    <row r="1751" spans="3:19" x14ac:dyDescent="0.25">
      <c r="C1751" s="37"/>
      <c r="D1751" s="37"/>
      <c r="E1751" s="37"/>
      <c r="F1751" s="37"/>
      <c r="G1751" s="37"/>
      <c r="H1751" s="37"/>
      <c r="I1751" s="37"/>
      <c r="J1751" s="37"/>
      <c r="K1751" s="37"/>
      <c r="L1751" s="37"/>
      <c r="M1751" s="37"/>
      <c r="N1751" s="37"/>
      <c r="R1751" s="37"/>
      <c r="S1751" s="37"/>
    </row>
    <row r="1752" spans="3:19" x14ac:dyDescent="0.25">
      <c r="C1752" s="37"/>
      <c r="D1752" s="37"/>
      <c r="E1752" s="37"/>
      <c r="F1752" s="37"/>
      <c r="G1752" s="37"/>
      <c r="H1752" s="37"/>
      <c r="I1752" s="37"/>
      <c r="J1752" s="37"/>
      <c r="K1752" s="37"/>
      <c r="L1752" s="37"/>
      <c r="M1752" s="37"/>
      <c r="N1752" s="37"/>
      <c r="R1752" s="37"/>
      <c r="S1752" s="37"/>
    </row>
    <row r="1753" spans="3:19" x14ac:dyDescent="0.25">
      <c r="C1753" s="37"/>
      <c r="D1753" s="37"/>
      <c r="E1753" s="37"/>
      <c r="F1753" s="37"/>
      <c r="G1753" s="37"/>
      <c r="H1753" s="37"/>
      <c r="I1753" s="37"/>
      <c r="J1753" s="37"/>
      <c r="K1753" s="37"/>
      <c r="L1753" s="37"/>
      <c r="M1753" s="37"/>
      <c r="N1753" s="37"/>
      <c r="R1753" s="37"/>
      <c r="S1753" s="37"/>
    </row>
    <row r="1754" spans="3:19" x14ac:dyDescent="0.25">
      <c r="C1754" s="37"/>
      <c r="D1754" s="37"/>
      <c r="E1754" s="37"/>
      <c r="F1754" s="37"/>
      <c r="G1754" s="37"/>
      <c r="H1754" s="37"/>
      <c r="I1754" s="37"/>
      <c r="J1754" s="37"/>
      <c r="K1754" s="37"/>
      <c r="L1754" s="37"/>
      <c r="M1754" s="37"/>
      <c r="N1754" s="37"/>
      <c r="R1754" s="37"/>
      <c r="S1754" s="37"/>
    </row>
    <row r="1755" spans="3:19" x14ac:dyDescent="0.25">
      <c r="C1755" s="37"/>
      <c r="D1755" s="37"/>
      <c r="E1755" s="37"/>
      <c r="F1755" s="37"/>
      <c r="G1755" s="37"/>
      <c r="H1755" s="37"/>
      <c r="I1755" s="37"/>
      <c r="J1755" s="37"/>
      <c r="K1755" s="37"/>
      <c r="L1755" s="37"/>
      <c r="M1755" s="37"/>
      <c r="N1755" s="37"/>
      <c r="R1755" s="37"/>
      <c r="S1755" s="37"/>
    </row>
    <row r="1756" spans="3:19" x14ac:dyDescent="0.25">
      <c r="C1756" s="37"/>
      <c r="D1756" s="37"/>
      <c r="E1756" s="37"/>
      <c r="F1756" s="37"/>
      <c r="G1756" s="37"/>
      <c r="H1756" s="37"/>
      <c r="I1756" s="37"/>
      <c r="J1756" s="37"/>
      <c r="K1756" s="37"/>
      <c r="L1756" s="37"/>
      <c r="M1756" s="37"/>
      <c r="N1756" s="37"/>
      <c r="R1756" s="37"/>
      <c r="S1756" s="37"/>
    </row>
    <row r="1757" spans="3:19" x14ac:dyDescent="0.25">
      <c r="C1757" s="37"/>
      <c r="D1757" s="37"/>
      <c r="E1757" s="37"/>
      <c r="F1757" s="37"/>
      <c r="G1757" s="37"/>
      <c r="H1757" s="37"/>
      <c r="I1757" s="37"/>
      <c r="J1757" s="37"/>
      <c r="K1757" s="37"/>
      <c r="L1757" s="37"/>
      <c r="M1757" s="37"/>
      <c r="N1757" s="37"/>
      <c r="R1757" s="37"/>
      <c r="S1757" s="37"/>
    </row>
    <row r="1758" spans="3:19" x14ac:dyDescent="0.25">
      <c r="C1758" s="37"/>
      <c r="D1758" s="37"/>
      <c r="E1758" s="37"/>
      <c r="F1758" s="37"/>
      <c r="G1758" s="37"/>
      <c r="H1758" s="37"/>
      <c r="I1758" s="37"/>
      <c r="J1758" s="37"/>
      <c r="K1758" s="37"/>
      <c r="L1758" s="37"/>
      <c r="M1758" s="37"/>
      <c r="N1758" s="37"/>
      <c r="R1758" s="37"/>
      <c r="S1758" s="37"/>
    </row>
    <row r="1759" spans="3:19" x14ac:dyDescent="0.25">
      <c r="C1759" s="37"/>
      <c r="D1759" s="37"/>
      <c r="E1759" s="37"/>
      <c r="F1759" s="37"/>
      <c r="G1759" s="37"/>
      <c r="H1759" s="37"/>
      <c r="I1759" s="37"/>
      <c r="J1759" s="37"/>
      <c r="K1759" s="37"/>
      <c r="L1759" s="37"/>
      <c r="M1759" s="37"/>
      <c r="N1759" s="37"/>
      <c r="R1759" s="37"/>
      <c r="S1759" s="37"/>
    </row>
    <row r="1760" spans="3:19" x14ac:dyDescent="0.25">
      <c r="C1760" s="37"/>
      <c r="D1760" s="37"/>
      <c r="E1760" s="37"/>
      <c r="F1760" s="37"/>
      <c r="G1760" s="37"/>
      <c r="H1760" s="37"/>
      <c r="I1760" s="37"/>
      <c r="J1760" s="37"/>
      <c r="K1760" s="37"/>
      <c r="L1760" s="37"/>
      <c r="M1760" s="37"/>
      <c r="N1760" s="37"/>
      <c r="R1760" s="37"/>
      <c r="S1760" s="37"/>
    </row>
    <row r="1761" spans="3:19" x14ac:dyDescent="0.25">
      <c r="C1761" s="37"/>
      <c r="D1761" s="37"/>
      <c r="E1761" s="37"/>
      <c r="F1761" s="37"/>
      <c r="G1761" s="37"/>
      <c r="H1761" s="37"/>
      <c r="I1761" s="37"/>
      <c r="J1761" s="37"/>
      <c r="K1761" s="37"/>
      <c r="L1761" s="37"/>
      <c r="M1761" s="37"/>
      <c r="N1761" s="37"/>
      <c r="R1761" s="37"/>
      <c r="S1761" s="37"/>
    </row>
    <row r="1762" spans="3:19" x14ac:dyDescent="0.25">
      <c r="C1762" s="37"/>
      <c r="D1762" s="37"/>
      <c r="E1762" s="37"/>
      <c r="F1762" s="37"/>
      <c r="G1762" s="37"/>
      <c r="H1762" s="37"/>
      <c r="I1762" s="37"/>
      <c r="J1762" s="37"/>
      <c r="K1762" s="37"/>
      <c r="L1762" s="37"/>
      <c r="M1762" s="37"/>
      <c r="N1762" s="37"/>
      <c r="R1762" s="37"/>
      <c r="S1762" s="37"/>
    </row>
    <row r="1763" spans="3:19" x14ac:dyDescent="0.25">
      <c r="C1763" s="37"/>
      <c r="D1763" s="37"/>
      <c r="E1763" s="37"/>
      <c r="F1763" s="37"/>
      <c r="G1763" s="37"/>
      <c r="H1763" s="37"/>
      <c r="I1763" s="37"/>
      <c r="J1763" s="37"/>
      <c r="K1763" s="37"/>
      <c r="L1763" s="37"/>
      <c r="M1763" s="37"/>
      <c r="N1763" s="37"/>
      <c r="R1763" s="37"/>
      <c r="S1763" s="37"/>
    </row>
    <row r="1764" spans="3:19" x14ac:dyDescent="0.25">
      <c r="C1764" s="37"/>
      <c r="D1764" s="37"/>
      <c r="E1764" s="37"/>
      <c r="F1764" s="37"/>
      <c r="G1764" s="37"/>
      <c r="H1764" s="37"/>
      <c r="I1764" s="37"/>
      <c r="J1764" s="37"/>
      <c r="K1764" s="37"/>
      <c r="L1764" s="37"/>
      <c r="M1764" s="37"/>
      <c r="N1764" s="37"/>
      <c r="R1764" s="37"/>
      <c r="S1764" s="37"/>
    </row>
    <row r="1765" spans="3:19" x14ac:dyDescent="0.25">
      <c r="C1765" s="37"/>
      <c r="D1765" s="37"/>
      <c r="E1765" s="37"/>
      <c r="F1765" s="37"/>
      <c r="G1765" s="37"/>
      <c r="H1765" s="37"/>
      <c r="I1765" s="37"/>
      <c r="J1765" s="37"/>
      <c r="K1765" s="37"/>
      <c r="L1765" s="37"/>
      <c r="M1765" s="37"/>
      <c r="N1765" s="37"/>
      <c r="R1765" s="37"/>
      <c r="S1765" s="37"/>
    </row>
    <row r="1766" spans="3:19" x14ac:dyDescent="0.25">
      <c r="C1766" s="37"/>
      <c r="D1766" s="37"/>
      <c r="E1766" s="37"/>
      <c r="F1766" s="37"/>
      <c r="G1766" s="37"/>
      <c r="H1766" s="37"/>
      <c r="I1766" s="37"/>
      <c r="J1766" s="37"/>
      <c r="K1766" s="37"/>
      <c r="L1766" s="37"/>
      <c r="M1766" s="37"/>
      <c r="N1766" s="37"/>
      <c r="R1766" s="37"/>
      <c r="S1766" s="37"/>
    </row>
    <row r="1767" spans="3:19" x14ac:dyDescent="0.25">
      <c r="C1767" s="37"/>
      <c r="D1767" s="37"/>
      <c r="E1767" s="37"/>
      <c r="F1767" s="37"/>
      <c r="G1767" s="37"/>
      <c r="H1767" s="37"/>
      <c r="I1767" s="37"/>
      <c r="J1767" s="37"/>
      <c r="K1767" s="37"/>
      <c r="L1767" s="37"/>
      <c r="M1767" s="37"/>
      <c r="N1767" s="37"/>
      <c r="R1767" s="37"/>
      <c r="S1767" s="37"/>
    </row>
    <row r="1768" spans="3:19" x14ac:dyDescent="0.25">
      <c r="C1768" s="37"/>
      <c r="D1768" s="37"/>
      <c r="E1768" s="37"/>
      <c r="F1768" s="37"/>
      <c r="G1768" s="37"/>
      <c r="H1768" s="37"/>
      <c r="I1768" s="37"/>
      <c r="J1768" s="37"/>
      <c r="K1768" s="37"/>
      <c r="L1768" s="37"/>
      <c r="M1768" s="37"/>
      <c r="N1768" s="37"/>
      <c r="R1768" s="37"/>
      <c r="S1768" s="37"/>
    </row>
    <row r="1769" spans="3:19" x14ac:dyDescent="0.25">
      <c r="C1769" s="37"/>
      <c r="D1769" s="37"/>
      <c r="E1769" s="37"/>
      <c r="F1769" s="37"/>
      <c r="G1769" s="37"/>
      <c r="H1769" s="37"/>
      <c r="I1769" s="37"/>
      <c r="J1769" s="37"/>
      <c r="K1769" s="37"/>
      <c r="L1769" s="37"/>
      <c r="M1769" s="37"/>
      <c r="N1769" s="37"/>
      <c r="R1769" s="37"/>
      <c r="S1769" s="37"/>
    </row>
    <row r="1770" spans="3:19" x14ac:dyDescent="0.25">
      <c r="C1770" s="37"/>
      <c r="D1770" s="37"/>
      <c r="E1770" s="37"/>
      <c r="F1770" s="37"/>
      <c r="G1770" s="37"/>
      <c r="H1770" s="37"/>
      <c r="I1770" s="37"/>
      <c r="J1770" s="37"/>
      <c r="K1770" s="37"/>
      <c r="L1770" s="37"/>
      <c r="M1770" s="37"/>
      <c r="N1770" s="37"/>
      <c r="R1770" s="37"/>
      <c r="S1770" s="37"/>
    </row>
    <row r="1771" spans="3:19" x14ac:dyDescent="0.25">
      <c r="C1771" s="37"/>
      <c r="D1771" s="37"/>
      <c r="E1771" s="37"/>
      <c r="F1771" s="37"/>
      <c r="G1771" s="37"/>
      <c r="H1771" s="37"/>
      <c r="I1771" s="37"/>
      <c r="J1771" s="37"/>
      <c r="K1771" s="37"/>
      <c r="L1771" s="37"/>
      <c r="M1771" s="37"/>
      <c r="N1771" s="37"/>
      <c r="R1771" s="37"/>
      <c r="S1771" s="37"/>
    </row>
    <row r="1772" spans="3:19" x14ac:dyDescent="0.25">
      <c r="C1772" s="37"/>
      <c r="D1772" s="37"/>
      <c r="E1772" s="37"/>
      <c r="F1772" s="37"/>
      <c r="G1772" s="37"/>
      <c r="H1772" s="37"/>
      <c r="I1772" s="37"/>
      <c r="J1772" s="37"/>
      <c r="K1772" s="37"/>
      <c r="L1772" s="37"/>
      <c r="M1772" s="37"/>
      <c r="N1772" s="37"/>
      <c r="R1772" s="37"/>
      <c r="S1772" s="37"/>
    </row>
    <row r="1773" spans="3:19" x14ac:dyDescent="0.25">
      <c r="C1773" s="37"/>
      <c r="D1773" s="37"/>
      <c r="E1773" s="37"/>
      <c r="F1773" s="37"/>
      <c r="G1773" s="37"/>
      <c r="H1773" s="37"/>
      <c r="I1773" s="37"/>
      <c r="J1773" s="37"/>
      <c r="K1773" s="37"/>
      <c r="L1773" s="37"/>
      <c r="M1773" s="37"/>
      <c r="N1773" s="37"/>
      <c r="R1773" s="37"/>
      <c r="S1773" s="37"/>
    </row>
    <row r="1774" spans="3:19" x14ac:dyDescent="0.25">
      <c r="C1774" s="37"/>
      <c r="D1774" s="37"/>
      <c r="E1774" s="37"/>
      <c r="F1774" s="37"/>
      <c r="G1774" s="37"/>
      <c r="H1774" s="37"/>
      <c r="I1774" s="37"/>
      <c r="J1774" s="37"/>
      <c r="K1774" s="37"/>
      <c r="L1774" s="37"/>
      <c r="M1774" s="37"/>
      <c r="N1774" s="37"/>
      <c r="R1774" s="37"/>
      <c r="S1774" s="37"/>
    </row>
    <row r="1775" spans="3:19" x14ac:dyDescent="0.25">
      <c r="C1775" s="37"/>
      <c r="D1775" s="37"/>
      <c r="E1775" s="37"/>
      <c r="F1775" s="37"/>
      <c r="G1775" s="37"/>
      <c r="H1775" s="37"/>
      <c r="I1775" s="37"/>
      <c r="J1775" s="37"/>
      <c r="K1775" s="37"/>
      <c r="L1775" s="37"/>
      <c r="M1775" s="37"/>
      <c r="N1775" s="37"/>
      <c r="R1775" s="37"/>
      <c r="S1775" s="37"/>
    </row>
    <row r="1776" spans="3:19" x14ac:dyDescent="0.25">
      <c r="C1776" s="37"/>
      <c r="D1776" s="37"/>
      <c r="E1776" s="37"/>
      <c r="F1776" s="37"/>
      <c r="G1776" s="37"/>
      <c r="H1776" s="37"/>
      <c r="I1776" s="37"/>
      <c r="J1776" s="37"/>
      <c r="K1776" s="37"/>
      <c r="L1776" s="37"/>
      <c r="M1776" s="37"/>
      <c r="N1776" s="37"/>
      <c r="R1776" s="37"/>
      <c r="S1776" s="37"/>
    </row>
    <row r="1777" spans="3:19" x14ac:dyDescent="0.25">
      <c r="C1777" s="37"/>
      <c r="D1777" s="37"/>
      <c r="E1777" s="37"/>
      <c r="F1777" s="37"/>
      <c r="G1777" s="37"/>
      <c r="H1777" s="37"/>
      <c r="I1777" s="37"/>
      <c r="J1777" s="37"/>
      <c r="K1777" s="37"/>
      <c r="L1777" s="37"/>
      <c r="M1777" s="37"/>
      <c r="N1777" s="37"/>
      <c r="R1777" s="37"/>
      <c r="S1777" s="37"/>
    </row>
    <row r="1778" spans="3:19" x14ac:dyDescent="0.25">
      <c r="C1778" s="37"/>
      <c r="D1778" s="37"/>
      <c r="E1778" s="37"/>
      <c r="F1778" s="37"/>
      <c r="G1778" s="37"/>
      <c r="H1778" s="37"/>
      <c r="I1778" s="37"/>
      <c r="J1778" s="37"/>
      <c r="K1778" s="37"/>
      <c r="L1778" s="37"/>
      <c r="M1778" s="37"/>
      <c r="N1778" s="37"/>
      <c r="R1778" s="37"/>
      <c r="S1778" s="37"/>
    </row>
    <row r="1779" spans="3:19" x14ac:dyDescent="0.25">
      <c r="C1779" s="37"/>
      <c r="D1779" s="37"/>
      <c r="E1779" s="37"/>
      <c r="F1779" s="37"/>
      <c r="G1779" s="37"/>
      <c r="H1779" s="37"/>
      <c r="I1779" s="37"/>
      <c r="J1779" s="37"/>
      <c r="K1779" s="37"/>
      <c r="L1779" s="37"/>
      <c r="M1779" s="37"/>
      <c r="N1779" s="37"/>
      <c r="R1779" s="37"/>
      <c r="S1779" s="37"/>
    </row>
    <row r="1780" spans="3:19" x14ac:dyDescent="0.25">
      <c r="C1780" s="37"/>
      <c r="D1780" s="37"/>
      <c r="E1780" s="37"/>
      <c r="F1780" s="37"/>
      <c r="G1780" s="37"/>
      <c r="H1780" s="37"/>
      <c r="I1780" s="37"/>
      <c r="J1780" s="37"/>
      <c r="K1780" s="37"/>
      <c r="L1780" s="37"/>
      <c r="M1780" s="37"/>
      <c r="N1780" s="37"/>
      <c r="R1780" s="37"/>
      <c r="S1780" s="37"/>
    </row>
    <row r="1781" spans="3:19" x14ac:dyDescent="0.25">
      <c r="C1781" s="37"/>
      <c r="D1781" s="37"/>
      <c r="E1781" s="37"/>
      <c r="F1781" s="37"/>
      <c r="G1781" s="37"/>
      <c r="H1781" s="37"/>
      <c r="I1781" s="37"/>
      <c r="J1781" s="37"/>
      <c r="K1781" s="37"/>
      <c r="L1781" s="37"/>
      <c r="M1781" s="37"/>
      <c r="N1781" s="37"/>
      <c r="R1781" s="37"/>
      <c r="S1781" s="37"/>
    </row>
    <row r="1782" spans="3:19" x14ac:dyDescent="0.25">
      <c r="C1782" s="37"/>
      <c r="D1782" s="37"/>
      <c r="E1782" s="37"/>
      <c r="F1782" s="37"/>
      <c r="G1782" s="37"/>
      <c r="H1782" s="37"/>
      <c r="I1782" s="37"/>
      <c r="J1782" s="37"/>
      <c r="K1782" s="37"/>
      <c r="L1782" s="37"/>
      <c r="M1782" s="37"/>
      <c r="N1782" s="37"/>
      <c r="R1782" s="37"/>
      <c r="S1782" s="37"/>
    </row>
    <row r="1783" spans="3:19" x14ac:dyDescent="0.25">
      <c r="C1783" s="37"/>
      <c r="D1783" s="37"/>
      <c r="E1783" s="37"/>
      <c r="F1783" s="37"/>
      <c r="G1783" s="37"/>
      <c r="H1783" s="37"/>
      <c r="I1783" s="37"/>
      <c r="J1783" s="37"/>
      <c r="K1783" s="37"/>
      <c r="L1783" s="37"/>
      <c r="M1783" s="37"/>
      <c r="N1783" s="37"/>
      <c r="R1783" s="37"/>
      <c r="S1783" s="37"/>
    </row>
    <row r="1784" spans="3:19" x14ac:dyDescent="0.25">
      <c r="C1784" s="37"/>
      <c r="D1784" s="37"/>
      <c r="E1784" s="37"/>
      <c r="F1784" s="37"/>
      <c r="G1784" s="37"/>
      <c r="H1784" s="37"/>
      <c r="I1784" s="37"/>
      <c r="J1784" s="37"/>
      <c r="K1784" s="37"/>
      <c r="L1784" s="37"/>
      <c r="M1784" s="37"/>
      <c r="N1784" s="37"/>
      <c r="R1784" s="37"/>
      <c r="S1784" s="37"/>
    </row>
    <row r="1785" spans="3:19" x14ac:dyDescent="0.25">
      <c r="C1785" s="37"/>
      <c r="D1785" s="37"/>
      <c r="E1785" s="37"/>
      <c r="F1785" s="37"/>
      <c r="G1785" s="37"/>
      <c r="H1785" s="37"/>
      <c r="I1785" s="37"/>
      <c r="J1785" s="37"/>
      <c r="K1785" s="37"/>
      <c r="L1785" s="37"/>
      <c r="M1785" s="37"/>
      <c r="N1785" s="37"/>
      <c r="R1785" s="37"/>
      <c r="S1785" s="37"/>
    </row>
    <row r="1786" spans="3:19" x14ac:dyDescent="0.25">
      <c r="C1786" s="37"/>
      <c r="D1786" s="37"/>
      <c r="E1786" s="37"/>
      <c r="F1786" s="37"/>
      <c r="G1786" s="37"/>
      <c r="H1786" s="37"/>
      <c r="I1786" s="37"/>
      <c r="J1786" s="37"/>
      <c r="K1786" s="37"/>
      <c r="L1786" s="37"/>
      <c r="M1786" s="37"/>
      <c r="N1786" s="37"/>
      <c r="R1786" s="37"/>
      <c r="S1786" s="37"/>
    </row>
    <row r="1787" spans="3:19" x14ac:dyDescent="0.25">
      <c r="C1787" s="37"/>
      <c r="D1787" s="37"/>
      <c r="E1787" s="37"/>
      <c r="F1787" s="37"/>
      <c r="G1787" s="37"/>
      <c r="H1787" s="37"/>
      <c r="I1787" s="37"/>
      <c r="J1787" s="37"/>
      <c r="K1787" s="37"/>
      <c r="L1787" s="37"/>
      <c r="M1787" s="37"/>
      <c r="N1787" s="37"/>
      <c r="R1787" s="37"/>
      <c r="S1787" s="37"/>
    </row>
    <row r="1788" spans="3:19" x14ac:dyDescent="0.25">
      <c r="C1788" s="37"/>
      <c r="D1788" s="37"/>
      <c r="E1788" s="37"/>
      <c r="F1788" s="37"/>
      <c r="G1788" s="37"/>
      <c r="H1788" s="37"/>
      <c r="I1788" s="37"/>
      <c r="J1788" s="37"/>
      <c r="K1788" s="37"/>
      <c r="L1788" s="37"/>
      <c r="M1788" s="37"/>
      <c r="N1788" s="37"/>
      <c r="R1788" s="37"/>
      <c r="S1788" s="37"/>
    </row>
    <row r="1789" spans="3:19" x14ac:dyDescent="0.25">
      <c r="C1789" s="37"/>
      <c r="D1789" s="37"/>
      <c r="E1789" s="37"/>
      <c r="F1789" s="37"/>
      <c r="G1789" s="37"/>
      <c r="H1789" s="37"/>
      <c r="I1789" s="37"/>
      <c r="J1789" s="37"/>
      <c r="K1789" s="37"/>
      <c r="L1789" s="37"/>
      <c r="M1789" s="37"/>
      <c r="N1789" s="37"/>
      <c r="R1789" s="37"/>
      <c r="S1789" s="37"/>
    </row>
    <row r="1790" spans="3:19" x14ac:dyDescent="0.25">
      <c r="C1790" s="37"/>
      <c r="D1790" s="37"/>
      <c r="E1790" s="37"/>
      <c r="F1790" s="37"/>
      <c r="G1790" s="37"/>
      <c r="H1790" s="37"/>
      <c r="I1790" s="37"/>
      <c r="J1790" s="37"/>
      <c r="K1790" s="37"/>
      <c r="L1790" s="37"/>
      <c r="M1790" s="37"/>
      <c r="N1790" s="37"/>
      <c r="R1790" s="37"/>
      <c r="S1790" s="37"/>
    </row>
    <row r="1791" spans="3:19" x14ac:dyDescent="0.25">
      <c r="C1791" s="37"/>
      <c r="D1791" s="37"/>
      <c r="E1791" s="37"/>
      <c r="F1791" s="37"/>
      <c r="G1791" s="37"/>
      <c r="H1791" s="37"/>
      <c r="I1791" s="37"/>
      <c r="J1791" s="37"/>
      <c r="K1791" s="37"/>
      <c r="L1791" s="37"/>
      <c r="M1791" s="37"/>
      <c r="N1791" s="37"/>
      <c r="R1791" s="37"/>
      <c r="S1791" s="37"/>
    </row>
    <row r="1792" spans="3:19" x14ac:dyDescent="0.25">
      <c r="C1792" s="37"/>
      <c r="D1792" s="37"/>
      <c r="E1792" s="37"/>
      <c r="F1792" s="37"/>
      <c r="G1792" s="37"/>
      <c r="H1792" s="37"/>
      <c r="I1792" s="37"/>
      <c r="J1792" s="37"/>
      <c r="K1792" s="37"/>
      <c r="L1792" s="37"/>
      <c r="M1792" s="37"/>
      <c r="N1792" s="37"/>
      <c r="R1792" s="37"/>
      <c r="S1792" s="37"/>
    </row>
    <row r="1793" spans="3:19" x14ac:dyDescent="0.25">
      <c r="C1793" s="37"/>
      <c r="D1793" s="37"/>
      <c r="E1793" s="37"/>
      <c r="F1793" s="37"/>
      <c r="G1793" s="37"/>
      <c r="H1793" s="37"/>
      <c r="I1793" s="37"/>
      <c r="J1793" s="37"/>
      <c r="K1793" s="37"/>
      <c r="L1793" s="37"/>
      <c r="M1793" s="37"/>
      <c r="N1793" s="37"/>
      <c r="R1793" s="37"/>
      <c r="S1793" s="37"/>
    </row>
    <row r="1794" spans="3:19" x14ac:dyDescent="0.25">
      <c r="C1794" s="37"/>
      <c r="D1794" s="37"/>
      <c r="E1794" s="37"/>
      <c r="F1794" s="37"/>
      <c r="G1794" s="37"/>
      <c r="H1794" s="37"/>
      <c r="I1794" s="37"/>
      <c r="J1794" s="37"/>
      <c r="K1794" s="37"/>
      <c r="L1794" s="37"/>
      <c r="M1794" s="37"/>
      <c r="N1794" s="37"/>
      <c r="R1794" s="37"/>
      <c r="S1794" s="37"/>
    </row>
    <row r="1795" spans="3:19" x14ac:dyDescent="0.25">
      <c r="C1795" s="37"/>
      <c r="D1795" s="37"/>
      <c r="E1795" s="37"/>
      <c r="F1795" s="37"/>
      <c r="G1795" s="37"/>
      <c r="H1795" s="37"/>
      <c r="I1795" s="37"/>
      <c r="J1795" s="37"/>
      <c r="K1795" s="37"/>
      <c r="L1795" s="37"/>
      <c r="M1795" s="37"/>
      <c r="N1795" s="37"/>
      <c r="R1795" s="37"/>
      <c r="S1795" s="37"/>
    </row>
    <row r="1796" spans="3:19" x14ac:dyDescent="0.25">
      <c r="C1796" s="37"/>
      <c r="D1796" s="37"/>
      <c r="E1796" s="37"/>
      <c r="F1796" s="37"/>
      <c r="G1796" s="37"/>
      <c r="H1796" s="37"/>
      <c r="I1796" s="37"/>
      <c r="J1796" s="37"/>
      <c r="K1796" s="37"/>
      <c r="L1796" s="37"/>
      <c r="M1796" s="37"/>
      <c r="N1796" s="37"/>
      <c r="R1796" s="37"/>
      <c r="S1796" s="37"/>
    </row>
    <row r="1797" spans="3:19" x14ac:dyDescent="0.25">
      <c r="C1797" s="37"/>
      <c r="D1797" s="37"/>
      <c r="E1797" s="37"/>
      <c r="F1797" s="37"/>
      <c r="G1797" s="37"/>
      <c r="H1797" s="37"/>
      <c r="I1797" s="37"/>
      <c r="J1797" s="37"/>
      <c r="K1797" s="37"/>
      <c r="L1797" s="37"/>
      <c r="M1797" s="37"/>
      <c r="N1797" s="37"/>
      <c r="R1797" s="37"/>
      <c r="S1797" s="37"/>
    </row>
    <row r="1798" spans="3:19" x14ac:dyDescent="0.25">
      <c r="C1798" s="37"/>
      <c r="D1798" s="37"/>
      <c r="E1798" s="37"/>
      <c r="F1798" s="37"/>
      <c r="G1798" s="37"/>
      <c r="H1798" s="37"/>
      <c r="I1798" s="37"/>
      <c r="J1798" s="37"/>
      <c r="K1798" s="37"/>
      <c r="L1798" s="37"/>
      <c r="M1798" s="37"/>
      <c r="N1798" s="37"/>
      <c r="R1798" s="37"/>
      <c r="S1798" s="37"/>
    </row>
    <row r="1799" spans="3:19" x14ac:dyDescent="0.25">
      <c r="C1799" s="37"/>
      <c r="D1799" s="37"/>
      <c r="E1799" s="37"/>
      <c r="F1799" s="37"/>
      <c r="G1799" s="37"/>
      <c r="H1799" s="37"/>
      <c r="I1799" s="37"/>
      <c r="J1799" s="37"/>
      <c r="K1799" s="37"/>
      <c r="L1799" s="37"/>
      <c r="M1799" s="37"/>
      <c r="N1799" s="37"/>
      <c r="R1799" s="37"/>
      <c r="S1799" s="37"/>
    </row>
    <row r="1800" spans="3:19" x14ac:dyDescent="0.25">
      <c r="C1800" s="37"/>
      <c r="D1800" s="37"/>
      <c r="E1800" s="37"/>
      <c r="F1800" s="37"/>
      <c r="G1800" s="37"/>
      <c r="H1800" s="37"/>
      <c r="I1800" s="37"/>
      <c r="J1800" s="37"/>
      <c r="K1800" s="37"/>
      <c r="L1800" s="37"/>
      <c r="M1800" s="37"/>
      <c r="N1800" s="37"/>
      <c r="R1800" s="37"/>
      <c r="S1800" s="37"/>
    </row>
    <row r="1801" spans="3:19" x14ac:dyDescent="0.25">
      <c r="C1801" s="37"/>
      <c r="D1801" s="37"/>
      <c r="E1801" s="37"/>
      <c r="F1801" s="37"/>
      <c r="G1801" s="37"/>
      <c r="H1801" s="37"/>
      <c r="I1801" s="37"/>
      <c r="J1801" s="37"/>
      <c r="K1801" s="37"/>
      <c r="L1801" s="37"/>
      <c r="M1801" s="37"/>
      <c r="N1801" s="37"/>
      <c r="R1801" s="37"/>
      <c r="S1801" s="37"/>
    </row>
    <row r="1802" spans="3:19" x14ac:dyDescent="0.25">
      <c r="C1802" s="37"/>
      <c r="D1802" s="37"/>
      <c r="E1802" s="37"/>
      <c r="F1802" s="37"/>
      <c r="G1802" s="37"/>
      <c r="H1802" s="37"/>
      <c r="I1802" s="37"/>
      <c r="J1802" s="37"/>
      <c r="K1802" s="37"/>
      <c r="L1802" s="37"/>
      <c r="M1802" s="37"/>
      <c r="N1802" s="37"/>
      <c r="R1802" s="37"/>
      <c r="S1802" s="37"/>
    </row>
    <row r="1803" spans="3:19" x14ac:dyDescent="0.25">
      <c r="C1803" s="37"/>
      <c r="D1803" s="37"/>
      <c r="E1803" s="37"/>
      <c r="F1803" s="37"/>
      <c r="G1803" s="37"/>
      <c r="H1803" s="37"/>
      <c r="I1803" s="37"/>
      <c r="J1803" s="37"/>
      <c r="K1803" s="37"/>
      <c r="L1803" s="37"/>
      <c r="M1803" s="37"/>
      <c r="N1803" s="37"/>
      <c r="R1803" s="37"/>
      <c r="S1803" s="37"/>
    </row>
    <row r="1804" spans="3:19" x14ac:dyDescent="0.25">
      <c r="C1804" s="37"/>
      <c r="D1804" s="37"/>
      <c r="E1804" s="37"/>
      <c r="F1804" s="37"/>
      <c r="G1804" s="37"/>
      <c r="H1804" s="37"/>
      <c r="I1804" s="37"/>
      <c r="J1804" s="37"/>
      <c r="K1804" s="37"/>
      <c r="L1804" s="37"/>
      <c r="M1804" s="37"/>
      <c r="N1804" s="37"/>
      <c r="R1804" s="37"/>
      <c r="S1804" s="37"/>
    </row>
    <row r="1805" spans="3:19" x14ac:dyDescent="0.25">
      <c r="C1805" s="37"/>
      <c r="D1805" s="37"/>
      <c r="E1805" s="37"/>
      <c r="F1805" s="37"/>
      <c r="G1805" s="37"/>
      <c r="H1805" s="37"/>
      <c r="I1805" s="37"/>
      <c r="J1805" s="37"/>
      <c r="K1805" s="37"/>
      <c r="L1805" s="37"/>
      <c r="M1805" s="37"/>
      <c r="N1805" s="37"/>
      <c r="R1805" s="37"/>
      <c r="S1805" s="37"/>
    </row>
    <row r="1806" spans="3:19" x14ac:dyDescent="0.25">
      <c r="C1806" s="37"/>
      <c r="D1806" s="37"/>
      <c r="E1806" s="37"/>
      <c r="F1806" s="37"/>
      <c r="G1806" s="37"/>
      <c r="H1806" s="37"/>
      <c r="I1806" s="37"/>
      <c r="J1806" s="37"/>
      <c r="K1806" s="37"/>
      <c r="L1806" s="37"/>
      <c r="M1806" s="37"/>
      <c r="N1806" s="37"/>
      <c r="R1806" s="37"/>
      <c r="S1806" s="37"/>
    </row>
    <row r="1807" spans="3:19" x14ac:dyDescent="0.25">
      <c r="C1807" s="37"/>
      <c r="D1807" s="37"/>
      <c r="E1807" s="37"/>
      <c r="F1807" s="37"/>
      <c r="G1807" s="37"/>
      <c r="H1807" s="37"/>
      <c r="I1807" s="37"/>
      <c r="J1807" s="37"/>
      <c r="K1807" s="37"/>
      <c r="L1807" s="37"/>
      <c r="M1807" s="37"/>
      <c r="N1807" s="37"/>
      <c r="R1807" s="37"/>
      <c r="S1807" s="37"/>
    </row>
    <row r="1808" spans="3:19" x14ac:dyDescent="0.25">
      <c r="C1808" s="37"/>
      <c r="D1808" s="37"/>
      <c r="E1808" s="37"/>
      <c r="F1808" s="37"/>
      <c r="G1808" s="37"/>
      <c r="H1808" s="37"/>
      <c r="I1808" s="37"/>
      <c r="J1808" s="37"/>
      <c r="K1808" s="37"/>
      <c r="L1808" s="37"/>
      <c r="M1808" s="37"/>
      <c r="N1808" s="37"/>
      <c r="R1808" s="37"/>
      <c r="S1808" s="37"/>
    </row>
    <row r="1809" spans="3:19" x14ac:dyDescent="0.25">
      <c r="C1809" s="37"/>
      <c r="D1809" s="37"/>
      <c r="E1809" s="37"/>
      <c r="F1809" s="37"/>
      <c r="G1809" s="37"/>
      <c r="H1809" s="37"/>
      <c r="I1809" s="37"/>
      <c r="J1809" s="37"/>
      <c r="K1809" s="37"/>
      <c r="L1809" s="37"/>
      <c r="M1809" s="37"/>
      <c r="N1809" s="37"/>
      <c r="R1809" s="37"/>
      <c r="S1809" s="37"/>
    </row>
    <row r="1810" spans="3:19" x14ac:dyDescent="0.25">
      <c r="C1810" s="37"/>
      <c r="D1810" s="37"/>
      <c r="E1810" s="37"/>
      <c r="F1810" s="37"/>
      <c r="G1810" s="37"/>
      <c r="H1810" s="37"/>
      <c r="I1810" s="37"/>
      <c r="J1810" s="37"/>
      <c r="K1810" s="37"/>
      <c r="L1810" s="37"/>
      <c r="M1810" s="37"/>
      <c r="N1810" s="37"/>
      <c r="R1810" s="37"/>
      <c r="S1810" s="37"/>
    </row>
    <row r="1811" spans="3:19" x14ac:dyDescent="0.25">
      <c r="C1811" s="37"/>
      <c r="D1811" s="37"/>
      <c r="E1811" s="37"/>
      <c r="F1811" s="37"/>
      <c r="G1811" s="37"/>
      <c r="H1811" s="37"/>
      <c r="I1811" s="37"/>
      <c r="J1811" s="37"/>
      <c r="K1811" s="37"/>
      <c r="L1811" s="37"/>
      <c r="M1811" s="37"/>
      <c r="N1811" s="37"/>
      <c r="R1811" s="37"/>
      <c r="S1811" s="37"/>
    </row>
    <row r="1812" spans="3:19" x14ac:dyDescent="0.25">
      <c r="C1812" s="37"/>
      <c r="D1812" s="37"/>
      <c r="E1812" s="37"/>
      <c r="F1812" s="37"/>
      <c r="G1812" s="37"/>
      <c r="H1812" s="37"/>
      <c r="I1812" s="37"/>
      <c r="J1812" s="37"/>
      <c r="K1812" s="37"/>
      <c r="L1812" s="37"/>
      <c r="M1812" s="37"/>
      <c r="N1812" s="37"/>
      <c r="R1812" s="37"/>
      <c r="S1812" s="37"/>
    </row>
    <row r="1813" spans="3:19" x14ac:dyDescent="0.25">
      <c r="C1813" s="37"/>
      <c r="D1813" s="37"/>
      <c r="E1813" s="37"/>
      <c r="F1813" s="37"/>
      <c r="G1813" s="37"/>
      <c r="H1813" s="37"/>
      <c r="I1813" s="37"/>
      <c r="J1813" s="37"/>
      <c r="K1813" s="37"/>
      <c r="L1813" s="37"/>
      <c r="M1813" s="37"/>
      <c r="N1813" s="37"/>
      <c r="R1813" s="37"/>
      <c r="S1813" s="37"/>
    </row>
    <row r="1814" spans="3:19" x14ac:dyDescent="0.25">
      <c r="C1814" s="37"/>
      <c r="D1814" s="37"/>
      <c r="E1814" s="37"/>
      <c r="F1814" s="37"/>
      <c r="G1814" s="37"/>
      <c r="H1814" s="37"/>
      <c r="I1814" s="37"/>
      <c r="J1814" s="37"/>
      <c r="K1814" s="37"/>
      <c r="L1814" s="37"/>
      <c r="M1814" s="37"/>
      <c r="N1814" s="37"/>
      <c r="R1814" s="37"/>
      <c r="S1814" s="37"/>
    </row>
    <row r="1815" spans="3:19" x14ac:dyDescent="0.25">
      <c r="C1815" s="37"/>
      <c r="D1815" s="37"/>
      <c r="E1815" s="37"/>
      <c r="F1815" s="37"/>
      <c r="G1815" s="37"/>
      <c r="H1815" s="37"/>
      <c r="I1815" s="37"/>
      <c r="J1815" s="37"/>
      <c r="K1815" s="37"/>
      <c r="L1815" s="37"/>
      <c r="M1815" s="37"/>
      <c r="N1815" s="37"/>
      <c r="R1815" s="37"/>
      <c r="S1815" s="37"/>
    </row>
    <row r="1816" spans="3:19" x14ac:dyDescent="0.25">
      <c r="C1816" s="37"/>
      <c r="D1816" s="37"/>
      <c r="E1816" s="37"/>
      <c r="F1816" s="37"/>
      <c r="G1816" s="37"/>
      <c r="H1816" s="37"/>
      <c r="I1816" s="37"/>
      <c r="J1816" s="37"/>
      <c r="K1816" s="37"/>
      <c r="L1816" s="37"/>
      <c r="M1816" s="37"/>
      <c r="N1816" s="37"/>
      <c r="R1816" s="37"/>
      <c r="S1816" s="37"/>
    </row>
    <row r="1817" spans="3:19" x14ac:dyDescent="0.25">
      <c r="C1817" s="37"/>
      <c r="D1817" s="37"/>
      <c r="E1817" s="37"/>
      <c r="F1817" s="37"/>
      <c r="G1817" s="37"/>
      <c r="H1817" s="37"/>
      <c r="I1817" s="37"/>
      <c r="J1817" s="37"/>
      <c r="K1817" s="37"/>
      <c r="L1817" s="37"/>
      <c r="M1817" s="37"/>
      <c r="N1817" s="37"/>
      <c r="R1817" s="37"/>
      <c r="S1817" s="37"/>
    </row>
    <row r="1818" spans="3:19" x14ac:dyDescent="0.25">
      <c r="C1818" s="37"/>
      <c r="D1818" s="37"/>
      <c r="E1818" s="37"/>
      <c r="F1818" s="37"/>
      <c r="G1818" s="37"/>
      <c r="H1818" s="37"/>
      <c r="I1818" s="37"/>
      <c r="J1818" s="37"/>
      <c r="K1818" s="37"/>
      <c r="L1818" s="37"/>
      <c r="M1818" s="37"/>
      <c r="N1818" s="37"/>
      <c r="R1818" s="37"/>
      <c r="S1818" s="37"/>
    </row>
    <row r="1819" spans="3:19" x14ac:dyDescent="0.25">
      <c r="C1819" s="37"/>
      <c r="D1819" s="37"/>
      <c r="E1819" s="37"/>
      <c r="F1819" s="37"/>
      <c r="G1819" s="37"/>
      <c r="H1819" s="37"/>
      <c r="I1819" s="37"/>
      <c r="J1819" s="37"/>
      <c r="K1819" s="37"/>
      <c r="L1819" s="37"/>
      <c r="M1819" s="37"/>
      <c r="N1819" s="37"/>
      <c r="R1819" s="37"/>
      <c r="S1819" s="37"/>
    </row>
    <row r="1820" spans="3:19" x14ac:dyDescent="0.25">
      <c r="C1820" s="37"/>
      <c r="D1820" s="37"/>
      <c r="E1820" s="37"/>
      <c r="F1820" s="37"/>
      <c r="G1820" s="37"/>
      <c r="H1820" s="37"/>
      <c r="I1820" s="37"/>
      <c r="J1820" s="37"/>
      <c r="K1820" s="37"/>
      <c r="L1820" s="37"/>
      <c r="M1820" s="37"/>
      <c r="N1820" s="37"/>
      <c r="R1820" s="37"/>
      <c r="S1820" s="37"/>
    </row>
    <row r="1821" spans="3:19" x14ac:dyDescent="0.25">
      <c r="C1821" s="37"/>
      <c r="D1821" s="37"/>
      <c r="E1821" s="37"/>
      <c r="F1821" s="37"/>
      <c r="G1821" s="37"/>
      <c r="H1821" s="37"/>
      <c r="I1821" s="37"/>
      <c r="J1821" s="37"/>
      <c r="K1821" s="37"/>
      <c r="L1821" s="37"/>
      <c r="M1821" s="37"/>
      <c r="N1821" s="37"/>
      <c r="R1821" s="37"/>
      <c r="S1821" s="37"/>
    </row>
    <row r="1822" spans="3:19" x14ac:dyDescent="0.25">
      <c r="C1822" s="37"/>
      <c r="D1822" s="37"/>
      <c r="E1822" s="37"/>
      <c r="F1822" s="37"/>
      <c r="G1822" s="37"/>
      <c r="H1822" s="37"/>
      <c r="I1822" s="37"/>
      <c r="J1822" s="37"/>
      <c r="K1822" s="37"/>
      <c r="L1822" s="37"/>
      <c r="M1822" s="37"/>
      <c r="N1822" s="37"/>
      <c r="R1822" s="37"/>
      <c r="S1822" s="37"/>
    </row>
    <row r="1823" spans="3:19" x14ac:dyDescent="0.25">
      <c r="C1823" s="37"/>
      <c r="D1823" s="37"/>
      <c r="E1823" s="37"/>
      <c r="F1823" s="37"/>
      <c r="G1823" s="37"/>
      <c r="H1823" s="37"/>
      <c r="I1823" s="37"/>
      <c r="J1823" s="37"/>
      <c r="K1823" s="37"/>
      <c r="L1823" s="37"/>
      <c r="M1823" s="37"/>
      <c r="N1823" s="37"/>
      <c r="R1823" s="37"/>
      <c r="S1823" s="37"/>
    </row>
    <row r="1824" spans="3:19" x14ac:dyDescent="0.25">
      <c r="C1824" s="37"/>
      <c r="D1824" s="37"/>
      <c r="E1824" s="37"/>
      <c r="F1824" s="37"/>
      <c r="G1824" s="37"/>
      <c r="H1824" s="37"/>
      <c r="I1824" s="37"/>
      <c r="J1824" s="37"/>
      <c r="K1824" s="37"/>
      <c r="L1824" s="37"/>
      <c r="M1824" s="37"/>
      <c r="N1824" s="37"/>
      <c r="R1824" s="37"/>
      <c r="S1824" s="37"/>
    </row>
    <row r="1825" spans="3:19" x14ac:dyDescent="0.25">
      <c r="C1825" s="37"/>
      <c r="D1825" s="37"/>
      <c r="E1825" s="37"/>
      <c r="F1825" s="37"/>
      <c r="G1825" s="37"/>
      <c r="H1825" s="37"/>
      <c r="I1825" s="37"/>
      <c r="J1825" s="37"/>
      <c r="K1825" s="37"/>
      <c r="L1825" s="37"/>
      <c r="M1825" s="37"/>
      <c r="N1825" s="37"/>
      <c r="R1825" s="37"/>
      <c r="S1825" s="37"/>
    </row>
    <row r="1826" spans="3:19" x14ac:dyDescent="0.25">
      <c r="C1826" s="37"/>
      <c r="D1826" s="37"/>
      <c r="E1826" s="37"/>
      <c r="F1826" s="37"/>
      <c r="G1826" s="37"/>
      <c r="H1826" s="37"/>
      <c r="I1826" s="37"/>
      <c r="J1826" s="37"/>
      <c r="K1826" s="37"/>
      <c r="L1826" s="37"/>
      <c r="M1826" s="37"/>
      <c r="N1826" s="37"/>
      <c r="R1826" s="37"/>
      <c r="S1826" s="37"/>
    </row>
    <row r="1827" spans="3:19" x14ac:dyDescent="0.25">
      <c r="C1827" s="37"/>
      <c r="D1827" s="37"/>
      <c r="E1827" s="37"/>
      <c r="F1827" s="37"/>
      <c r="G1827" s="37"/>
      <c r="H1827" s="37"/>
      <c r="I1827" s="37"/>
      <c r="J1827" s="37"/>
      <c r="K1827" s="37"/>
      <c r="L1827" s="37"/>
      <c r="M1827" s="37"/>
      <c r="N1827" s="37"/>
      <c r="R1827" s="37"/>
      <c r="S1827" s="37"/>
    </row>
    <row r="1828" spans="3:19" x14ac:dyDescent="0.25">
      <c r="C1828" s="37"/>
      <c r="D1828" s="37"/>
      <c r="E1828" s="37"/>
      <c r="F1828" s="37"/>
      <c r="G1828" s="37"/>
      <c r="H1828" s="37"/>
      <c r="I1828" s="37"/>
      <c r="J1828" s="37"/>
      <c r="K1828" s="37"/>
      <c r="L1828" s="37"/>
      <c r="M1828" s="37"/>
      <c r="N1828" s="37"/>
      <c r="R1828" s="37"/>
      <c r="S1828" s="37"/>
    </row>
    <row r="1829" spans="3:19" x14ac:dyDescent="0.25">
      <c r="C1829" s="37"/>
      <c r="D1829" s="37"/>
      <c r="E1829" s="37"/>
      <c r="F1829" s="37"/>
      <c r="G1829" s="37"/>
      <c r="H1829" s="37"/>
      <c r="I1829" s="37"/>
      <c r="J1829" s="37"/>
      <c r="K1829" s="37"/>
      <c r="L1829" s="37"/>
      <c r="M1829" s="37"/>
      <c r="N1829" s="37"/>
      <c r="R1829" s="37"/>
      <c r="S1829" s="37"/>
    </row>
    <row r="1830" spans="3:19" x14ac:dyDescent="0.25">
      <c r="C1830" s="37"/>
      <c r="D1830" s="37"/>
      <c r="E1830" s="37"/>
      <c r="F1830" s="37"/>
      <c r="G1830" s="37"/>
      <c r="H1830" s="37"/>
      <c r="I1830" s="37"/>
      <c r="J1830" s="37"/>
      <c r="K1830" s="37"/>
      <c r="L1830" s="37"/>
      <c r="M1830" s="37"/>
      <c r="N1830" s="37"/>
      <c r="R1830" s="37"/>
      <c r="S1830" s="37"/>
    </row>
    <row r="1831" spans="3:19" x14ac:dyDescent="0.25">
      <c r="C1831" s="37"/>
      <c r="D1831" s="37"/>
      <c r="E1831" s="37"/>
      <c r="F1831" s="37"/>
      <c r="G1831" s="37"/>
      <c r="H1831" s="37"/>
      <c r="I1831" s="37"/>
      <c r="J1831" s="37"/>
      <c r="K1831" s="37"/>
      <c r="L1831" s="37"/>
      <c r="M1831" s="37"/>
      <c r="N1831" s="37"/>
      <c r="R1831" s="37"/>
      <c r="S1831" s="37"/>
    </row>
    <row r="1832" spans="3:19" x14ac:dyDescent="0.25">
      <c r="C1832" s="37"/>
      <c r="D1832" s="37"/>
      <c r="E1832" s="37"/>
      <c r="F1832" s="37"/>
      <c r="G1832" s="37"/>
      <c r="H1832" s="37"/>
      <c r="I1832" s="37"/>
      <c r="J1832" s="37"/>
      <c r="K1832" s="37"/>
      <c r="L1832" s="37"/>
      <c r="M1832" s="37"/>
      <c r="N1832" s="37"/>
      <c r="R1832" s="37"/>
      <c r="S1832" s="37"/>
    </row>
    <row r="1833" spans="3:19" x14ac:dyDescent="0.25">
      <c r="C1833" s="37"/>
      <c r="D1833" s="37"/>
      <c r="E1833" s="37"/>
      <c r="F1833" s="37"/>
      <c r="G1833" s="37"/>
      <c r="H1833" s="37"/>
      <c r="I1833" s="37"/>
      <c r="J1833" s="37"/>
      <c r="K1833" s="37"/>
      <c r="L1833" s="37"/>
      <c r="M1833" s="37"/>
      <c r="N1833" s="37"/>
      <c r="R1833" s="37"/>
      <c r="S1833" s="37"/>
    </row>
    <row r="1834" spans="3:19" x14ac:dyDescent="0.25">
      <c r="C1834" s="37"/>
      <c r="D1834" s="37"/>
      <c r="E1834" s="37"/>
      <c r="F1834" s="37"/>
      <c r="G1834" s="37"/>
      <c r="H1834" s="37"/>
      <c r="I1834" s="37"/>
      <c r="J1834" s="37"/>
      <c r="K1834" s="37"/>
      <c r="L1834" s="37"/>
      <c r="M1834" s="37"/>
      <c r="N1834" s="37"/>
      <c r="R1834" s="37"/>
      <c r="S1834" s="37"/>
    </row>
    <row r="1835" spans="3:19" x14ac:dyDescent="0.25">
      <c r="C1835" s="37"/>
      <c r="D1835" s="37"/>
      <c r="E1835" s="37"/>
      <c r="F1835" s="37"/>
      <c r="G1835" s="37"/>
      <c r="H1835" s="37"/>
      <c r="I1835" s="37"/>
      <c r="J1835" s="37"/>
      <c r="K1835" s="37"/>
      <c r="L1835" s="37"/>
      <c r="M1835" s="37"/>
      <c r="N1835" s="37"/>
      <c r="R1835" s="37"/>
      <c r="S1835" s="37"/>
    </row>
    <row r="1836" spans="3:19" x14ac:dyDescent="0.25">
      <c r="C1836" s="37"/>
      <c r="D1836" s="37"/>
      <c r="E1836" s="37"/>
      <c r="F1836" s="37"/>
      <c r="G1836" s="37"/>
      <c r="H1836" s="37"/>
      <c r="I1836" s="37"/>
      <c r="J1836" s="37"/>
      <c r="K1836" s="37"/>
      <c r="L1836" s="37"/>
      <c r="M1836" s="37"/>
      <c r="N1836" s="37"/>
      <c r="R1836" s="37"/>
      <c r="S1836" s="37"/>
    </row>
    <row r="1837" spans="3:19" x14ac:dyDescent="0.25">
      <c r="C1837" s="37"/>
      <c r="D1837" s="37"/>
      <c r="E1837" s="37"/>
      <c r="F1837" s="37"/>
      <c r="G1837" s="37"/>
      <c r="H1837" s="37"/>
      <c r="I1837" s="37"/>
      <c r="J1837" s="37"/>
      <c r="K1837" s="37"/>
      <c r="L1837" s="37"/>
      <c r="M1837" s="37"/>
      <c r="N1837" s="37"/>
      <c r="R1837" s="37"/>
      <c r="S1837" s="37"/>
    </row>
    <row r="1838" spans="3:19" x14ac:dyDescent="0.25">
      <c r="C1838" s="37"/>
      <c r="D1838" s="37"/>
      <c r="E1838" s="37"/>
      <c r="F1838" s="37"/>
      <c r="G1838" s="37"/>
      <c r="H1838" s="37"/>
      <c r="I1838" s="37"/>
      <c r="J1838" s="37"/>
      <c r="K1838" s="37"/>
      <c r="L1838" s="37"/>
      <c r="M1838" s="37"/>
      <c r="N1838" s="37"/>
      <c r="R1838" s="37"/>
      <c r="S1838" s="37"/>
    </row>
    <row r="1839" spans="3:19" x14ac:dyDescent="0.25">
      <c r="C1839" s="37"/>
      <c r="D1839" s="37"/>
      <c r="E1839" s="37"/>
      <c r="F1839" s="37"/>
      <c r="G1839" s="37"/>
      <c r="H1839" s="37"/>
      <c r="I1839" s="37"/>
      <c r="J1839" s="37"/>
      <c r="K1839" s="37"/>
      <c r="L1839" s="37"/>
      <c r="M1839" s="37"/>
      <c r="N1839" s="37"/>
      <c r="R1839" s="37"/>
      <c r="S1839" s="37"/>
    </row>
    <row r="1840" spans="3:19" x14ac:dyDescent="0.25">
      <c r="C1840" s="37"/>
      <c r="D1840" s="37"/>
      <c r="E1840" s="37"/>
      <c r="F1840" s="37"/>
      <c r="G1840" s="37"/>
      <c r="H1840" s="37"/>
      <c r="I1840" s="37"/>
      <c r="J1840" s="37"/>
      <c r="K1840" s="37"/>
      <c r="L1840" s="37"/>
      <c r="M1840" s="37"/>
      <c r="N1840" s="37"/>
      <c r="R1840" s="37"/>
      <c r="S1840" s="37"/>
    </row>
    <row r="1841" spans="3:19" x14ac:dyDescent="0.25">
      <c r="C1841" s="37"/>
      <c r="D1841" s="37"/>
      <c r="E1841" s="37"/>
      <c r="F1841" s="37"/>
      <c r="G1841" s="37"/>
      <c r="H1841" s="37"/>
      <c r="I1841" s="37"/>
      <c r="J1841" s="37"/>
      <c r="K1841" s="37"/>
      <c r="L1841" s="37"/>
      <c r="M1841" s="37"/>
      <c r="N1841" s="37"/>
      <c r="R1841" s="37"/>
      <c r="S1841" s="37"/>
    </row>
    <row r="1842" spans="3:19" x14ac:dyDescent="0.25">
      <c r="C1842" s="37"/>
      <c r="D1842" s="37"/>
      <c r="E1842" s="37"/>
      <c r="F1842" s="37"/>
      <c r="G1842" s="37"/>
      <c r="H1842" s="37"/>
      <c r="I1842" s="37"/>
      <c r="J1842" s="37"/>
      <c r="K1842" s="37"/>
      <c r="L1842" s="37"/>
      <c r="M1842" s="37"/>
      <c r="N1842" s="37"/>
    </row>
    <row r="1843" spans="3:19" x14ac:dyDescent="0.25">
      <c r="C1843" s="37"/>
      <c r="D1843" s="37"/>
      <c r="E1843" s="37"/>
      <c r="F1843" s="37"/>
      <c r="G1843" s="37"/>
      <c r="H1843" s="37"/>
      <c r="I1843" s="37"/>
      <c r="J1843" s="37"/>
      <c r="K1843" s="37"/>
      <c r="L1843" s="37"/>
      <c r="M1843" s="37"/>
      <c r="N1843" s="37"/>
    </row>
    <row r="1844" spans="3:19" x14ac:dyDescent="0.25">
      <c r="C1844" s="37"/>
      <c r="D1844" s="37"/>
      <c r="E1844" s="37"/>
      <c r="F1844" s="37"/>
      <c r="G1844" s="37"/>
      <c r="H1844" s="37"/>
      <c r="I1844" s="37"/>
      <c r="J1844" s="37"/>
      <c r="K1844" s="37"/>
      <c r="L1844" s="37"/>
      <c r="M1844" s="37"/>
      <c r="N1844" s="37"/>
    </row>
    <row r="1845" spans="3:19" x14ac:dyDescent="0.25">
      <c r="C1845" s="37"/>
      <c r="D1845" s="37"/>
      <c r="E1845" s="37"/>
      <c r="F1845" s="37"/>
      <c r="G1845" s="37"/>
      <c r="H1845" s="37"/>
      <c r="I1845" s="37"/>
      <c r="J1845" s="37"/>
      <c r="K1845" s="37"/>
      <c r="L1845" s="37"/>
      <c r="M1845" s="37"/>
      <c r="N1845" s="37"/>
    </row>
    <row r="1846" spans="3:19" x14ac:dyDescent="0.25">
      <c r="C1846" s="37"/>
      <c r="D1846" s="37"/>
      <c r="E1846" s="37"/>
      <c r="F1846" s="37"/>
      <c r="G1846" s="37"/>
      <c r="H1846" s="37"/>
      <c r="I1846" s="37"/>
      <c r="J1846" s="37"/>
      <c r="K1846" s="37"/>
      <c r="L1846" s="37"/>
      <c r="M1846" s="37"/>
      <c r="N1846" s="37"/>
    </row>
    <row r="1847" spans="3:19" x14ac:dyDescent="0.25">
      <c r="C1847" s="37"/>
      <c r="D1847" s="37"/>
      <c r="E1847" s="37"/>
      <c r="F1847" s="37"/>
      <c r="G1847" s="37"/>
      <c r="H1847" s="37"/>
      <c r="I1847" s="37"/>
      <c r="J1847" s="37"/>
      <c r="K1847" s="37"/>
      <c r="L1847" s="37"/>
      <c r="M1847" s="37"/>
      <c r="N1847" s="37"/>
    </row>
    <row r="1848" spans="3:19" x14ac:dyDescent="0.25">
      <c r="C1848" s="37"/>
      <c r="D1848" s="37"/>
      <c r="E1848" s="37"/>
      <c r="F1848" s="37"/>
      <c r="G1848" s="37"/>
      <c r="H1848" s="37"/>
      <c r="I1848" s="37"/>
      <c r="J1848" s="37"/>
      <c r="K1848" s="37"/>
      <c r="L1848" s="37"/>
      <c r="M1848" s="37"/>
      <c r="N1848" s="37"/>
    </row>
    <row r="1849" spans="3:19" x14ac:dyDescent="0.25">
      <c r="C1849" s="37"/>
      <c r="D1849" s="37"/>
      <c r="E1849" s="37"/>
      <c r="F1849" s="37"/>
      <c r="G1849" s="37"/>
      <c r="H1849" s="37"/>
      <c r="I1849" s="37"/>
      <c r="J1849" s="37"/>
      <c r="K1849" s="37"/>
      <c r="L1849" s="37"/>
      <c r="M1849" s="37"/>
      <c r="N1849" s="37"/>
    </row>
    <row r="1850" spans="3:19" x14ac:dyDescent="0.25">
      <c r="C1850" s="37"/>
      <c r="D1850" s="37"/>
      <c r="E1850" s="37"/>
      <c r="F1850" s="37"/>
      <c r="G1850" s="37"/>
      <c r="H1850" s="37"/>
      <c r="I1850" s="37"/>
      <c r="J1850" s="37"/>
      <c r="K1850" s="37"/>
      <c r="L1850" s="37"/>
      <c r="M1850" s="37"/>
      <c r="N1850" s="37"/>
    </row>
    <row r="1851" spans="3:19" x14ac:dyDescent="0.25">
      <c r="C1851" s="37"/>
      <c r="D1851" s="37"/>
      <c r="E1851" s="37"/>
      <c r="F1851" s="37"/>
      <c r="G1851" s="37"/>
      <c r="H1851" s="37"/>
      <c r="I1851" s="37"/>
      <c r="J1851" s="37"/>
      <c r="K1851" s="37"/>
      <c r="L1851" s="37"/>
      <c r="M1851" s="37"/>
      <c r="N1851" s="37"/>
    </row>
    <row r="1852" spans="3:19" x14ac:dyDescent="0.25">
      <c r="C1852" s="37"/>
      <c r="D1852" s="37"/>
      <c r="E1852" s="37"/>
      <c r="F1852" s="37"/>
      <c r="G1852" s="37"/>
      <c r="H1852" s="37"/>
      <c r="I1852" s="37"/>
      <c r="J1852" s="37"/>
      <c r="K1852" s="37"/>
      <c r="L1852" s="37"/>
      <c r="M1852" s="37"/>
      <c r="N1852" s="37"/>
    </row>
    <row r="1853" spans="3:19" x14ac:dyDescent="0.25">
      <c r="C1853" s="37"/>
      <c r="D1853" s="37"/>
      <c r="E1853" s="37"/>
      <c r="F1853" s="37"/>
      <c r="G1853" s="37"/>
      <c r="H1853" s="37"/>
      <c r="I1853" s="37"/>
      <c r="J1853" s="37"/>
      <c r="K1853" s="37"/>
      <c r="L1853" s="37"/>
      <c r="M1853" s="37"/>
      <c r="N1853" s="37"/>
    </row>
    <row r="1854" spans="3:19" x14ac:dyDescent="0.25">
      <c r="C1854" s="37"/>
      <c r="D1854" s="37"/>
      <c r="E1854" s="37"/>
      <c r="F1854" s="37"/>
      <c r="G1854" s="37"/>
      <c r="H1854" s="37"/>
      <c r="I1854" s="37"/>
      <c r="J1854" s="37"/>
      <c r="K1854" s="37"/>
      <c r="L1854" s="37"/>
      <c r="M1854" s="37"/>
      <c r="N1854" s="37"/>
    </row>
    <row r="1855" spans="3:19" x14ac:dyDescent="0.25">
      <c r="C1855" s="37"/>
      <c r="D1855" s="37"/>
      <c r="E1855" s="37"/>
      <c r="F1855" s="37"/>
      <c r="G1855" s="37"/>
      <c r="H1855" s="37"/>
      <c r="I1855" s="37"/>
      <c r="J1855" s="37"/>
      <c r="K1855" s="37"/>
      <c r="L1855" s="37"/>
      <c r="M1855" s="37"/>
      <c r="N1855" s="37"/>
    </row>
    <row r="1856" spans="3:19" x14ac:dyDescent="0.25">
      <c r="C1856" s="37"/>
      <c r="D1856" s="37"/>
      <c r="E1856" s="37"/>
      <c r="F1856" s="37"/>
      <c r="G1856" s="37"/>
      <c r="H1856" s="37"/>
      <c r="I1856" s="37"/>
      <c r="J1856" s="37"/>
      <c r="K1856" s="37"/>
      <c r="L1856" s="37"/>
      <c r="M1856" s="37"/>
      <c r="N1856" s="37"/>
    </row>
    <row r="1857" spans="3:14" x14ac:dyDescent="0.25">
      <c r="C1857" s="37"/>
      <c r="D1857" s="37"/>
      <c r="E1857" s="37"/>
      <c r="F1857" s="37"/>
      <c r="G1857" s="37"/>
      <c r="H1857" s="37"/>
      <c r="I1857" s="37"/>
      <c r="J1857" s="37"/>
      <c r="K1857" s="37"/>
      <c r="L1857" s="37"/>
      <c r="M1857" s="37"/>
      <c r="N1857" s="37"/>
    </row>
    <row r="1858" spans="3:14" x14ac:dyDescent="0.25">
      <c r="C1858" s="37"/>
      <c r="D1858" s="37"/>
      <c r="E1858" s="37"/>
      <c r="F1858" s="37"/>
      <c r="G1858" s="37"/>
      <c r="H1858" s="37"/>
      <c r="I1858" s="37"/>
      <c r="J1858" s="37"/>
      <c r="K1858" s="37"/>
      <c r="L1858" s="37"/>
      <c r="M1858" s="37"/>
      <c r="N1858" s="37"/>
    </row>
    <row r="1859" spans="3:14" x14ac:dyDescent="0.25">
      <c r="C1859" s="37"/>
      <c r="D1859" s="37"/>
      <c r="E1859" s="37"/>
      <c r="F1859" s="37"/>
      <c r="G1859" s="37"/>
      <c r="H1859" s="37"/>
      <c r="I1859" s="37"/>
      <c r="J1859" s="37"/>
      <c r="K1859" s="37"/>
      <c r="L1859" s="37"/>
      <c r="M1859" s="37"/>
      <c r="N1859" s="37"/>
    </row>
    <row r="1860" spans="3:14" x14ac:dyDescent="0.25">
      <c r="C1860" s="37"/>
      <c r="D1860" s="37"/>
      <c r="E1860" s="37"/>
      <c r="F1860" s="37"/>
      <c r="G1860" s="37"/>
      <c r="H1860" s="37"/>
      <c r="I1860" s="37"/>
      <c r="J1860" s="37"/>
      <c r="K1860" s="37"/>
      <c r="L1860" s="37"/>
      <c r="M1860" s="37"/>
      <c r="N1860" s="37"/>
    </row>
    <row r="1861" spans="3:14" x14ac:dyDescent="0.25">
      <c r="C1861" s="37"/>
      <c r="D1861" s="37"/>
      <c r="E1861" s="37"/>
      <c r="F1861" s="37"/>
      <c r="G1861" s="37"/>
      <c r="H1861" s="37"/>
      <c r="I1861" s="37"/>
      <c r="J1861" s="37"/>
      <c r="K1861" s="37"/>
      <c r="L1861" s="37"/>
      <c r="M1861" s="37"/>
      <c r="N1861" s="37"/>
    </row>
    <row r="1862" spans="3:14" x14ac:dyDescent="0.25">
      <c r="C1862" s="37"/>
      <c r="D1862" s="37"/>
      <c r="E1862" s="37"/>
      <c r="F1862" s="37"/>
      <c r="G1862" s="37"/>
      <c r="H1862" s="37"/>
      <c r="I1862" s="37"/>
      <c r="J1862" s="37"/>
      <c r="K1862" s="37"/>
      <c r="L1862" s="37"/>
      <c r="M1862" s="37"/>
      <c r="N1862" s="37"/>
    </row>
    <row r="1863" spans="3:14" x14ac:dyDescent="0.25">
      <c r="C1863" s="37"/>
      <c r="D1863" s="37"/>
      <c r="E1863" s="37"/>
      <c r="F1863" s="37"/>
      <c r="G1863" s="37"/>
      <c r="H1863" s="37"/>
      <c r="I1863" s="37"/>
      <c r="J1863" s="37"/>
      <c r="K1863" s="37"/>
      <c r="L1863" s="37"/>
      <c r="M1863" s="37"/>
      <c r="N1863" s="37"/>
    </row>
    <row r="1864" spans="3:14" x14ac:dyDescent="0.25">
      <c r="C1864" s="37"/>
      <c r="D1864" s="37"/>
      <c r="E1864" s="37"/>
      <c r="F1864" s="37"/>
      <c r="G1864" s="37"/>
      <c r="H1864" s="37"/>
      <c r="I1864" s="37"/>
      <c r="J1864" s="37"/>
      <c r="K1864" s="37"/>
      <c r="L1864" s="37"/>
      <c r="M1864" s="37"/>
      <c r="N1864" s="37"/>
    </row>
    <row r="1865" spans="3:14" x14ac:dyDescent="0.25">
      <c r="C1865" s="37"/>
      <c r="D1865" s="37"/>
      <c r="E1865" s="37"/>
      <c r="F1865" s="37"/>
      <c r="G1865" s="37"/>
      <c r="H1865" s="37"/>
      <c r="I1865" s="37"/>
      <c r="J1865" s="37"/>
      <c r="K1865" s="37"/>
      <c r="L1865" s="37"/>
      <c r="M1865" s="37"/>
      <c r="N1865" s="37"/>
    </row>
    <row r="1866" spans="3:14" x14ac:dyDescent="0.25">
      <c r="C1866" s="37"/>
      <c r="D1866" s="37"/>
      <c r="E1866" s="37"/>
      <c r="F1866" s="37"/>
      <c r="G1866" s="37"/>
      <c r="H1866" s="37"/>
      <c r="I1866" s="37"/>
      <c r="J1866" s="37"/>
      <c r="K1866" s="37"/>
      <c r="L1866" s="37"/>
      <c r="M1866" s="37"/>
      <c r="N1866" s="37"/>
    </row>
    <row r="1867" spans="3:14" x14ac:dyDescent="0.25">
      <c r="C1867" s="37"/>
      <c r="D1867" s="37"/>
      <c r="E1867" s="37"/>
      <c r="F1867" s="37"/>
      <c r="G1867" s="37"/>
      <c r="H1867" s="37"/>
      <c r="I1867" s="37"/>
      <c r="J1867" s="37"/>
      <c r="K1867" s="37"/>
      <c r="L1867" s="37"/>
      <c r="M1867" s="37"/>
      <c r="N1867" s="37"/>
    </row>
    <row r="1868" spans="3:14" x14ac:dyDescent="0.25">
      <c r="C1868" s="37"/>
      <c r="D1868" s="37"/>
      <c r="E1868" s="37"/>
      <c r="F1868" s="37"/>
      <c r="G1868" s="37"/>
      <c r="H1868" s="37"/>
      <c r="I1868" s="37"/>
      <c r="J1868" s="37"/>
      <c r="K1868" s="37"/>
      <c r="L1868" s="37"/>
      <c r="M1868" s="37"/>
      <c r="N1868" s="37"/>
    </row>
    <row r="1869" spans="3:14" x14ac:dyDescent="0.25">
      <c r="C1869" s="37"/>
      <c r="D1869" s="37"/>
      <c r="E1869" s="37"/>
      <c r="F1869" s="37"/>
      <c r="G1869" s="37"/>
      <c r="H1869" s="37"/>
      <c r="I1869" s="37"/>
      <c r="J1869" s="37"/>
      <c r="K1869" s="37"/>
      <c r="L1869" s="37"/>
      <c r="M1869" s="37"/>
      <c r="N1869" s="37"/>
    </row>
    <row r="1870" spans="3:14" x14ac:dyDescent="0.25">
      <c r="C1870" s="37"/>
      <c r="D1870" s="37"/>
      <c r="E1870" s="37"/>
      <c r="F1870" s="37"/>
      <c r="G1870" s="37"/>
      <c r="H1870" s="37"/>
      <c r="I1870" s="37"/>
      <c r="J1870" s="37"/>
      <c r="K1870" s="37"/>
      <c r="L1870" s="37"/>
      <c r="M1870" s="37"/>
      <c r="N1870" s="37"/>
    </row>
    <row r="1871" spans="3:14" x14ac:dyDescent="0.25">
      <c r="C1871" s="37"/>
      <c r="D1871" s="37"/>
      <c r="E1871" s="37"/>
      <c r="F1871" s="37"/>
      <c r="G1871" s="37"/>
      <c r="H1871" s="37"/>
      <c r="I1871" s="37"/>
      <c r="J1871" s="37"/>
      <c r="K1871" s="37"/>
      <c r="L1871" s="37"/>
      <c r="M1871" s="37"/>
      <c r="N1871" s="37"/>
    </row>
    <row r="1872" spans="3:14" x14ac:dyDescent="0.25">
      <c r="C1872" s="37"/>
      <c r="D1872" s="37"/>
      <c r="E1872" s="37"/>
      <c r="F1872" s="37"/>
      <c r="G1872" s="37"/>
      <c r="H1872" s="37"/>
      <c r="I1872" s="37"/>
      <c r="J1872" s="37"/>
      <c r="K1872" s="37"/>
      <c r="L1872" s="37"/>
      <c r="M1872" s="37"/>
      <c r="N1872" s="37"/>
    </row>
    <row r="1873" spans="3:14" x14ac:dyDescent="0.25">
      <c r="C1873" s="37"/>
      <c r="D1873" s="37"/>
      <c r="E1873" s="37"/>
      <c r="F1873" s="37"/>
      <c r="G1873" s="37"/>
      <c r="H1873" s="37"/>
      <c r="I1873" s="37"/>
      <c r="J1873" s="37"/>
      <c r="K1873" s="37"/>
      <c r="L1873" s="37"/>
      <c r="M1873" s="37"/>
      <c r="N1873" s="37"/>
    </row>
    <row r="1874" spans="3:14" x14ac:dyDescent="0.25">
      <c r="C1874" s="37"/>
      <c r="D1874" s="37"/>
      <c r="E1874" s="37"/>
      <c r="F1874" s="37"/>
      <c r="G1874" s="37"/>
      <c r="H1874" s="37"/>
      <c r="I1874" s="37"/>
      <c r="J1874" s="37"/>
      <c r="K1874" s="37"/>
      <c r="L1874" s="37"/>
      <c r="M1874" s="37"/>
      <c r="N1874" s="37"/>
    </row>
    <row r="1875" spans="3:14" x14ac:dyDescent="0.25">
      <c r="C1875" s="37"/>
      <c r="D1875" s="37"/>
      <c r="E1875" s="37"/>
      <c r="F1875" s="37"/>
      <c r="G1875" s="37"/>
      <c r="H1875" s="37"/>
      <c r="I1875" s="37"/>
      <c r="J1875" s="37"/>
      <c r="K1875" s="37"/>
      <c r="L1875" s="37"/>
      <c r="M1875" s="37"/>
      <c r="N1875" s="37"/>
    </row>
    <row r="1876" spans="3:14" x14ac:dyDescent="0.25">
      <c r="C1876" s="37"/>
      <c r="D1876" s="37"/>
      <c r="E1876" s="37"/>
      <c r="F1876" s="37"/>
      <c r="G1876" s="37"/>
      <c r="H1876" s="37"/>
      <c r="I1876" s="37"/>
      <c r="J1876" s="37"/>
      <c r="K1876" s="37"/>
      <c r="L1876" s="37"/>
      <c r="M1876" s="37"/>
      <c r="N1876" s="37"/>
    </row>
    <row r="1877" spans="3:14" x14ac:dyDescent="0.25">
      <c r="C1877" s="37"/>
      <c r="D1877" s="37"/>
      <c r="E1877" s="37"/>
      <c r="F1877" s="37"/>
      <c r="G1877" s="37"/>
      <c r="H1877" s="37"/>
      <c r="I1877" s="37"/>
      <c r="J1877" s="37"/>
      <c r="K1877" s="37"/>
      <c r="L1877" s="37"/>
      <c r="M1877" s="37"/>
      <c r="N1877" s="37"/>
    </row>
    <row r="1878" spans="3:14" x14ac:dyDescent="0.25">
      <c r="C1878" s="37"/>
      <c r="D1878" s="37"/>
      <c r="E1878" s="37"/>
      <c r="F1878" s="37"/>
      <c r="G1878" s="37"/>
      <c r="H1878" s="37"/>
      <c r="I1878" s="37"/>
      <c r="J1878" s="37"/>
      <c r="K1878" s="37"/>
      <c r="L1878" s="37"/>
      <c r="M1878" s="37"/>
      <c r="N1878" s="37"/>
    </row>
    <row r="1879" spans="3:14" x14ac:dyDescent="0.25">
      <c r="C1879" s="37"/>
      <c r="D1879" s="37"/>
      <c r="E1879" s="37"/>
      <c r="F1879" s="37"/>
      <c r="G1879" s="37"/>
      <c r="H1879" s="37"/>
      <c r="I1879" s="37"/>
      <c r="J1879" s="37"/>
      <c r="K1879" s="37"/>
      <c r="L1879" s="37"/>
      <c r="M1879" s="37"/>
      <c r="N1879" s="37"/>
    </row>
    <row r="1880" spans="3:14" x14ac:dyDescent="0.25">
      <c r="C1880" s="37"/>
      <c r="D1880" s="37"/>
      <c r="E1880" s="37"/>
      <c r="F1880" s="37"/>
      <c r="G1880" s="37"/>
      <c r="H1880" s="37"/>
      <c r="I1880" s="37"/>
      <c r="J1880" s="37"/>
      <c r="K1880" s="37"/>
      <c r="L1880" s="37"/>
      <c r="M1880" s="37"/>
      <c r="N1880" s="37"/>
    </row>
    <row r="1881" spans="3:14" x14ac:dyDescent="0.25">
      <c r="C1881" s="37"/>
      <c r="D1881" s="37"/>
      <c r="E1881" s="37"/>
      <c r="F1881" s="37"/>
      <c r="G1881" s="37"/>
      <c r="H1881" s="37"/>
      <c r="I1881" s="37"/>
      <c r="J1881" s="37"/>
      <c r="K1881" s="37"/>
      <c r="L1881" s="37"/>
      <c r="M1881" s="37"/>
      <c r="N1881" s="37"/>
    </row>
    <row r="1882" spans="3:14" x14ac:dyDescent="0.25">
      <c r="C1882" s="37"/>
      <c r="D1882" s="37"/>
      <c r="E1882" s="37"/>
      <c r="F1882" s="37"/>
      <c r="G1882" s="37"/>
      <c r="H1882" s="37"/>
      <c r="I1882" s="37"/>
      <c r="J1882" s="37"/>
      <c r="K1882" s="37"/>
      <c r="L1882" s="37"/>
      <c r="M1882" s="37"/>
      <c r="N1882" s="37"/>
    </row>
    <row r="1883" spans="3:14" x14ac:dyDescent="0.25">
      <c r="C1883" s="37"/>
      <c r="D1883" s="37"/>
      <c r="E1883" s="37"/>
      <c r="F1883" s="37"/>
      <c r="G1883" s="37"/>
      <c r="H1883" s="37"/>
      <c r="I1883" s="37"/>
      <c r="J1883" s="37"/>
      <c r="K1883" s="37"/>
      <c r="L1883" s="37"/>
      <c r="M1883" s="37"/>
      <c r="N1883" s="37"/>
    </row>
    <row r="1884" spans="3:14" x14ac:dyDescent="0.25">
      <c r="C1884" s="37"/>
      <c r="D1884" s="37"/>
      <c r="E1884" s="37"/>
      <c r="F1884" s="37"/>
      <c r="G1884" s="37"/>
      <c r="H1884" s="37"/>
      <c r="I1884" s="37"/>
      <c r="J1884" s="37"/>
      <c r="K1884" s="37"/>
      <c r="L1884" s="37"/>
      <c r="M1884" s="37"/>
      <c r="N1884" s="37"/>
    </row>
    <row r="1885" spans="3:14" x14ac:dyDescent="0.25">
      <c r="C1885" s="37"/>
      <c r="D1885" s="37"/>
      <c r="E1885" s="37"/>
      <c r="F1885" s="37"/>
      <c r="G1885" s="37"/>
      <c r="H1885" s="37"/>
      <c r="I1885" s="37"/>
      <c r="J1885" s="37"/>
      <c r="K1885" s="37"/>
      <c r="L1885" s="37"/>
      <c r="M1885" s="37"/>
      <c r="N1885" s="37"/>
    </row>
    <row r="1886" spans="3:14" x14ac:dyDescent="0.25">
      <c r="C1886" s="37"/>
      <c r="D1886" s="37"/>
      <c r="E1886" s="37"/>
      <c r="F1886" s="37"/>
      <c r="G1886" s="37"/>
      <c r="H1886" s="37"/>
      <c r="I1886" s="37"/>
      <c r="J1886" s="37"/>
      <c r="K1886" s="37"/>
      <c r="L1886" s="37"/>
      <c r="M1886" s="37"/>
      <c r="N1886" s="37"/>
    </row>
    <row r="1887" spans="3:14" x14ac:dyDescent="0.25">
      <c r="C1887" s="37"/>
      <c r="D1887" s="37"/>
      <c r="E1887" s="37"/>
      <c r="F1887" s="37"/>
      <c r="G1887" s="37"/>
      <c r="H1887" s="37"/>
      <c r="I1887" s="37"/>
      <c r="J1887" s="37"/>
      <c r="K1887" s="37"/>
      <c r="L1887" s="37"/>
      <c r="M1887" s="37"/>
      <c r="N1887" s="37"/>
    </row>
    <row r="1888" spans="3:14" x14ac:dyDescent="0.25">
      <c r="C1888" s="37"/>
      <c r="D1888" s="37"/>
      <c r="E1888" s="37"/>
      <c r="F1888" s="37"/>
      <c r="G1888" s="37"/>
      <c r="H1888" s="37"/>
      <c r="I1888" s="37"/>
      <c r="J1888" s="37"/>
      <c r="K1888" s="37"/>
      <c r="L1888" s="37"/>
      <c r="M1888" s="37"/>
      <c r="N1888" s="37"/>
    </row>
    <row r="1889" spans="3:14" x14ac:dyDescent="0.25">
      <c r="C1889" s="37"/>
      <c r="D1889" s="37"/>
      <c r="E1889" s="37"/>
      <c r="F1889" s="37"/>
      <c r="G1889" s="37"/>
      <c r="H1889" s="37"/>
      <c r="I1889" s="37"/>
      <c r="J1889" s="37"/>
      <c r="K1889" s="37"/>
      <c r="L1889" s="37"/>
      <c r="M1889" s="37"/>
      <c r="N1889" s="37"/>
    </row>
    <row r="1890" spans="3:14" x14ac:dyDescent="0.25">
      <c r="C1890" s="37"/>
      <c r="D1890" s="37"/>
      <c r="E1890" s="37"/>
      <c r="F1890" s="37"/>
      <c r="G1890" s="37"/>
      <c r="H1890" s="37"/>
      <c r="I1890" s="37"/>
      <c r="J1890" s="37"/>
      <c r="K1890" s="37"/>
      <c r="L1890" s="37"/>
      <c r="M1890" s="37"/>
      <c r="N1890" s="37"/>
    </row>
    <row r="1891" spans="3:14" x14ac:dyDescent="0.25">
      <c r="C1891" s="37"/>
      <c r="D1891" s="37"/>
      <c r="E1891" s="37"/>
      <c r="F1891" s="37"/>
      <c r="G1891" s="37"/>
      <c r="H1891" s="37"/>
      <c r="I1891" s="37"/>
      <c r="J1891" s="37"/>
      <c r="K1891" s="37"/>
      <c r="L1891" s="37"/>
      <c r="M1891" s="37"/>
      <c r="N1891" s="37"/>
    </row>
    <row r="1892" spans="3:14" x14ac:dyDescent="0.25">
      <c r="C1892" s="37"/>
      <c r="D1892" s="37"/>
      <c r="E1892" s="37"/>
      <c r="F1892" s="37"/>
      <c r="G1892" s="37"/>
      <c r="H1892" s="37"/>
      <c r="I1892" s="37"/>
      <c r="J1892" s="37"/>
      <c r="K1892" s="37"/>
      <c r="L1892" s="37"/>
      <c r="M1892" s="37"/>
      <c r="N1892" s="37"/>
    </row>
    <row r="1893" spans="3:14" x14ac:dyDescent="0.25">
      <c r="C1893" s="37"/>
      <c r="D1893" s="37"/>
      <c r="E1893" s="37"/>
      <c r="F1893" s="37"/>
      <c r="G1893" s="37"/>
      <c r="H1893" s="37"/>
      <c r="I1893" s="37"/>
      <c r="J1893" s="37"/>
      <c r="K1893" s="37"/>
      <c r="L1893" s="37"/>
      <c r="M1893" s="37"/>
      <c r="N1893" s="37"/>
    </row>
    <row r="1894" spans="3:14" x14ac:dyDescent="0.25">
      <c r="C1894" s="37"/>
      <c r="D1894" s="37"/>
      <c r="E1894" s="37"/>
      <c r="F1894" s="37"/>
      <c r="G1894" s="37"/>
      <c r="H1894" s="37"/>
      <c r="I1894" s="37"/>
      <c r="J1894" s="37"/>
      <c r="K1894" s="37"/>
      <c r="L1894" s="37"/>
      <c r="M1894" s="37"/>
      <c r="N1894" s="37"/>
    </row>
    <row r="1895" spans="3:14" x14ac:dyDescent="0.25">
      <c r="C1895" s="37"/>
      <c r="D1895" s="37"/>
      <c r="E1895" s="37"/>
      <c r="F1895" s="37"/>
      <c r="G1895" s="37"/>
      <c r="H1895" s="37"/>
      <c r="I1895" s="37"/>
      <c r="J1895" s="37"/>
      <c r="K1895" s="37"/>
      <c r="L1895" s="37"/>
      <c r="M1895" s="37"/>
      <c r="N1895" s="37"/>
    </row>
    <row r="1896" spans="3:14" x14ac:dyDescent="0.25">
      <c r="C1896" s="37"/>
      <c r="D1896" s="37"/>
      <c r="E1896" s="37"/>
      <c r="F1896" s="37"/>
      <c r="G1896" s="37"/>
      <c r="H1896" s="37"/>
      <c r="I1896" s="37"/>
      <c r="J1896" s="37"/>
      <c r="K1896" s="37"/>
      <c r="L1896" s="37"/>
      <c r="M1896" s="37"/>
      <c r="N1896" s="37"/>
    </row>
    <row r="1897" spans="3:14" x14ac:dyDescent="0.25">
      <c r="C1897" s="37"/>
      <c r="D1897" s="37"/>
      <c r="E1897" s="37"/>
      <c r="F1897" s="37"/>
      <c r="G1897" s="37"/>
      <c r="H1897" s="37"/>
      <c r="I1897" s="37"/>
      <c r="J1897" s="37"/>
      <c r="K1897" s="37"/>
      <c r="L1897" s="37"/>
      <c r="M1897" s="37"/>
      <c r="N1897" s="37"/>
    </row>
    <row r="1898" spans="3:14" x14ac:dyDescent="0.25">
      <c r="C1898" s="37"/>
      <c r="D1898" s="37"/>
      <c r="E1898" s="37"/>
      <c r="F1898" s="37"/>
      <c r="G1898" s="37"/>
      <c r="H1898" s="37"/>
      <c r="I1898" s="37"/>
      <c r="J1898" s="37"/>
      <c r="K1898" s="37"/>
      <c r="L1898" s="37"/>
      <c r="M1898" s="37"/>
      <c r="N1898" s="37"/>
    </row>
    <row r="1899" spans="3:14" x14ac:dyDescent="0.25">
      <c r="C1899" s="37"/>
      <c r="D1899" s="37"/>
      <c r="E1899" s="37"/>
      <c r="F1899" s="37"/>
      <c r="G1899" s="37"/>
      <c r="H1899" s="37"/>
      <c r="I1899" s="37"/>
      <c r="J1899" s="37"/>
      <c r="K1899" s="37"/>
      <c r="L1899" s="37"/>
      <c r="M1899" s="37"/>
      <c r="N1899" s="37"/>
    </row>
    <row r="1900" spans="3:14" x14ac:dyDescent="0.25">
      <c r="C1900" s="37"/>
      <c r="D1900" s="37"/>
      <c r="E1900" s="37"/>
      <c r="F1900" s="37"/>
      <c r="G1900" s="37"/>
      <c r="H1900" s="37"/>
      <c r="I1900" s="37"/>
      <c r="J1900" s="37"/>
      <c r="K1900" s="37"/>
      <c r="L1900" s="37"/>
      <c r="M1900" s="37"/>
      <c r="N1900" s="37"/>
    </row>
    <row r="1901" spans="3:14" x14ac:dyDescent="0.25">
      <c r="C1901" s="37"/>
      <c r="D1901" s="37"/>
      <c r="E1901" s="37"/>
      <c r="F1901" s="37"/>
      <c r="G1901" s="37"/>
      <c r="H1901" s="37"/>
      <c r="I1901" s="37"/>
      <c r="J1901" s="37"/>
      <c r="K1901" s="37"/>
      <c r="L1901" s="37"/>
      <c r="M1901" s="37"/>
      <c r="N1901" s="37"/>
    </row>
    <row r="1902" spans="3:14" x14ac:dyDescent="0.25">
      <c r="C1902" s="37"/>
      <c r="D1902" s="37"/>
      <c r="E1902" s="37"/>
      <c r="F1902" s="37"/>
      <c r="G1902" s="37"/>
      <c r="H1902" s="37"/>
      <c r="I1902" s="37"/>
      <c r="J1902" s="37"/>
      <c r="K1902" s="37"/>
      <c r="L1902" s="37"/>
      <c r="M1902" s="37"/>
      <c r="N1902" s="37"/>
    </row>
    <row r="1903" spans="3:14" x14ac:dyDescent="0.25">
      <c r="C1903" s="37"/>
      <c r="D1903" s="37"/>
      <c r="E1903" s="37"/>
      <c r="F1903" s="37"/>
      <c r="G1903" s="37"/>
      <c r="H1903" s="37"/>
      <c r="I1903" s="37"/>
      <c r="J1903" s="37"/>
      <c r="K1903" s="37"/>
      <c r="L1903" s="37"/>
      <c r="M1903" s="37"/>
      <c r="N1903" s="37"/>
    </row>
    <row r="1904" spans="3:14" x14ac:dyDescent="0.25">
      <c r="C1904" s="37"/>
      <c r="D1904" s="37"/>
      <c r="E1904" s="37"/>
      <c r="F1904" s="37"/>
      <c r="G1904" s="37"/>
      <c r="H1904" s="37"/>
      <c r="I1904" s="37"/>
      <c r="J1904" s="37"/>
      <c r="K1904" s="37"/>
      <c r="L1904" s="37"/>
      <c r="M1904" s="37"/>
      <c r="N1904" s="37"/>
    </row>
    <row r="1905" spans="3:14" x14ac:dyDescent="0.25">
      <c r="C1905" s="37"/>
      <c r="D1905" s="37"/>
      <c r="E1905" s="37"/>
      <c r="F1905" s="37"/>
      <c r="G1905" s="37"/>
      <c r="H1905" s="37"/>
      <c r="I1905" s="37"/>
      <c r="J1905" s="37"/>
      <c r="K1905" s="37"/>
      <c r="L1905" s="37"/>
      <c r="M1905" s="37"/>
      <c r="N1905" s="37"/>
    </row>
    <row r="1906" spans="3:14" x14ac:dyDescent="0.25">
      <c r="C1906" s="37"/>
      <c r="D1906" s="37"/>
      <c r="E1906" s="37"/>
      <c r="F1906" s="37"/>
      <c r="G1906" s="37"/>
      <c r="H1906" s="37"/>
      <c r="I1906" s="37"/>
      <c r="J1906" s="37"/>
      <c r="K1906" s="37"/>
      <c r="L1906" s="37"/>
      <c r="M1906" s="37"/>
      <c r="N1906" s="37"/>
    </row>
    <row r="1907" spans="3:14" x14ac:dyDescent="0.25">
      <c r="C1907" s="37"/>
      <c r="D1907" s="37"/>
      <c r="E1907" s="37"/>
      <c r="F1907" s="37"/>
      <c r="G1907" s="37"/>
      <c r="H1907" s="37"/>
      <c r="I1907" s="37"/>
      <c r="J1907" s="37"/>
      <c r="K1907" s="37"/>
      <c r="L1907" s="37"/>
      <c r="M1907" s="37"/>
      <c r="N1907" s="37"/>
    </row>
    <row r="1908" spans="3:14" x14ac:dyDescent="0.25">
      <c r="C1908" s="37"/>
      <c r="D1908" s="37"/>
      <c r="E1908" s="37"/>
      <c r="F1908" s="37"/>
      <c r="G1908" s="37"/>
      <c r="H1908" s="37"/>
      <c r="I1908" s="37"/>
      <c r="J1908" s="37"/>
      <c r="K1908" s="37"/>
      <c r="L1908" s="37"/>
      <c r="M1908" s="37"/>
      <c r="N1908" s="37"/>
    </row>
    <row r="1909" spans="3:14" x14ac:dyDescent="0.25">
      <c r="C1909" s="37"/>
      <c r="D1909" s="37"/>
      <c r="E1909" s="37"/>
      <c r="F1909" s="37"/>
      <c r="G1909" s="37"/>
      <c r="H1909" s="37"/>
      <c r="I1909" s="37"/>
      <c r="J1909" s="37"/>
      <c r="K1909" s="37"/>
      <c r="L1909" s="37"/>
      <c r="M1909" s="37"/>
      <c r="N1909" s="37"/>
    </row>
    <row r="1910" spans="3:14" x14ac:dyDescent="0.25">
      <c r="C1910" s="37"/>
      <c r="D1910" s="37"/>
      <c r="E1910" s="37"/>
      <c r="F1910" s="37"/>
      <c r="G1910" s="37"/>
      <c r="H1910" s="37"/>
      <c r="I1910" s="37"/>
      <c r="J1910" s="37"/>
      <c r="K1910" s="37"/>
      <c r="L1910" s="37"/>
      <c r="M1910" s="37"/>
      <c r="N1910" s="37"/>
    </row>
    <row r="1911" spans="3:14" x14ac:dyDescent="0.25">
      <c r="C1911" s="37"/>
      <c r="D1911" s="37"/>
      <c r="E1911" s="37"/>
      <c r="F1911" s="37"/>
      <c r="G1911" s="37"/>
      <c r="H1911" s="37"/>
      <c r="I1911" s="37"/>
      <c r="J1911" s="37"/>
      <c r="K1911" s="37"/>
      <c r="L1911" s="37"/>
      <c r="M1911" s="37"/>
      <c r="N1911" s="37"/>
    </row>
    <row r="1912" spans="3:14" x14ac:dyDescent="0.25">
      <c r="C1912" s="37"/>
      <c r="D1912" s="37"/>
      <c r="E1912" s="37"/>
      <c r="F1912" s="37"/>
      <c r="G1912" s="37"/>
      <c r="H1912" s="37"/>
      <c r="I1912" s="37"/>
      <c r="J1912" s="37"/>
      <c r="K1912" s="37"/>
      <c r="L1912" s="37"/>
      <c r="M1912" s="37"/>
      <c r="N1912" s="37"/>
    </row>
    <row r="1913" spans="3:14" x14ac:dyDescent="0.25">
      <c r="C1913" s="37"/>
      <c r="D1913" s="37"/>
      <c r="E1913" s="37"/>
      <c r="F1913" s="37"/>
      <c r="G1913" s="37"/>
      <c r="H1913" s="37"/>
      <c r="I1913" s="37"/>
      <c r="J1913" s="37"/>
      <c r="K1913" s="37"/>
      <c r="L1913" s="37"/>
      <c r="M1913" s="37"/>
      <c r="N1913" s="37"/>
    </row>
    <row r="1914" spans="3:14" x14ac:dyDescent="0.25">
      <c r="C1914" s="37"/>
      <c r="D1914" s="37"/>
      <c r="E1914" s="37"/>
      <c r="F1914" s="37"/>
      <c r="G1914" s="37"/>
      <c r="H1914" s="37"/>
      <c r="I1914" s="37"/>
      <c r="J1914" s="37"/>
      <c r="K1914" s="37"/>
      <c r="L1914" s="37"/>
      <c r="M1914" s="37"/>
      <c r="N1914" s="37"/>
    </row>
    <row r="1915" spans="3:14" x14ac:dyDescent="0.25">
      <c r="C1915" s="37"/>
      <c r="D1915" s="37"/>
      <c r="E1915" s="37"/>
      <c r="F1915" s="37"/>
      <c r="G1915" s="37"/>
      <c r="H1915" s="37"/>
      <c r="I1915" s="37"/>
      <c r="J1915" s="37"/>
      <c r="K1915" s="37"/>
      <c r="L1915" s="37"/>
      <c r="M1915" s="37"/>
      <c r="N1915" s="37"/>
    </row>
    <row r="1916" spans="3:14" x14ac:dyDescent="0.25">
      <c r="C1916" s="37"/>
      <c r="D1916" s="37"/>
      <c r="E1916" s="37"/>
      <c r="F1916" s="37"/>
      <c r="G1916" s="37"/>
      <c r="H1916" s="37"/>
      <c r="I1916" s="37"/>
      <c r="J1916" s="37"/>
      <c r="K1916" s="37"/>
      <c r="L1916" s="37"/>
      <c r="M1916" s="37"/>
      <c r="N1916" s="37"/>
    </row>
    <row r="1917" spans="3:14" x14ac:dyDescent="0.25">
      <c r="C1917" s="37"/>
      <c r="D1917" s="37"/>
      <c r="E1917" s="37"/>
      <c r="F1917" s="37"/>
      <c r="G1917" s="37"/>
      <c r="H1917" s="37"/>
      <c r="I1917" s="37"/>
      <c r="J1917" s="37"/>
      <c r="K1917" s="37"/>
      <c r="L1917" s="37"/>
      <c r="M1917" s="37"/>
      <c r="N1917" s="37"/>
    </row>
    <row r="1918" spans="3:14" x14ac:dyDescent="0.25">
      <c r="C1918" s="37"/>
      <c r="D1918" s="37"/>
      <c r="E1918" s="37"/>
      <c r="F1918" s="37"/>
      <c r="G1918" s="37"/>
      <c r="H1918" s="37"/>
      <c r="I1918" s="37"/>
      <c r="J1918" s="37"/>
      <c r="K1918" s="37"/>
      <c r="L1918" s="37"/>
      <c r="M1918" s="37"/>
      <c r="N1918" s="37"/>
    </row>
    <row r="1919" spans="3:14" x14ac:dyDescent="0.25">
      <c r="C1919" s="37"/>
      <c r="D1919" s="37"/>
      <c r="E1919" s="37"/>
      <c r="F1919" s="37"/>
      <c r="G1919" s="37"/>
      <c r="H1919" s="37"/>
      <c r="I1919" s="37"/>
      <c r="J1919" s="37"/>
      <c r="K1919" s="37"/>
      <c r="L1919" s="37"/>
      <c r="M1919" s="37"/>
      <c r="N1919" s="37"/>
    </row>
    <row r="1920" spans="3:14" x14ac:dyDescent="0.25">
      <c r="C1920" s="37"/>
      <c r="D1920" s="37"/>
      <c r="E1920" s="37"/>
      <c r="F1920" s="37"/>
      <c r="G1920" s="37"/>
      <c r="H1920" s="37"/>
      <c r="I1920" s="37"/>
      <c r="J1920" s="37"/>
      <c r="K1920" s="37"/>
      <c r="L1920" s="37"/>
      <c r="M1920" s="37"/>
      <c r="N1920" s="37"/>
    </row>
    <row r="1921" spans="3:14" x14ac:dyDescent="0.25">
      <c r="C1921" s="37"/>
      <c r="D1921" s="37"/>
      <c r="E1921" s="37"/>
      <c r="F1921" s="37"/>
      <c r="G1921" s="37"/>
      <c r="H1921" s="37"/>
      <c r="I1921" s="37"/>
      <c r="J1921" s="37"/>
      <c r="K1921" s="37"/>
      <c r="L1921" s="37"/>
      <c r="M1921" s="37"/>
      <c r="N1921" s="37"/>
    </row>
    <row r="1922" spans="3:14" x14ac:dyDescent="0.25">
      <c r="C1922" s="37"/>
      <c r="D1922" s="37"/>
      <c r="E1922" s="37"/>
      <c r="F1922" s="37"/>
      <c r="G1922" s="37"/>
      <c r="H1922" s="37"/>
      <c r="I1922" s="37"/>
      <c r="J1922" s="37"/>
      <c r="K1922" s="37"/>
      <c r="L1922" s="37"/>
      <c r="M1922" s="37"/>
      <c r="N1922" s="37"/>
    </row>
    <row r="1923" spans="3:14" x14ac:dyDescent="0.25">
      <c r="C1923" s="37"/>
      <c r="D1923" s="37"/>
      <c r="E1923" s="37"/>
      <c r="F1923" s="37"/>
      <c r="G1923" s="37"/>
      <c r="H1923" s="37"/>
      <c r="I1923" s="37"/>
      <c r="J1923" s="37"/>
      <c r="K1923" s="37"/>
      <c r="L1923" s="37"/>
      <c r="M1923" s="37"/>
      <c r="N1923" s="37"/>
    </row>
    <row r="1924" spans="3:14" x14ac:dyDescent="0.25">
      <c r="C1924" s="37"/>
      <c r="D1924" s="37"/>
      <c r="E1924" s="37"/>
      <c r="F1924" s="37"/>
      <c r="G1924" s="37"/>
      <c r="H1924" s="37"/>
      <c r="I1924" s="37"/>
      <c r="J1924" s="37"/>
      <c r="K1924" s="37"/>
      <c r="L1924" s="37"/>
      <c r="M1924" s="37"/>
      <c r="N1924" s="37"/>
    </row>
    <row r="1925" spans="3:14" x14ac:dyDescent="0.25">
      <c r="C1925" s="37"/>
      <c r="D1925" s="37"/>
      <c r="E1925" s="37"/>
      <c r="F1925" s="37"/>
      <c r="G1925" s="37"/>
      <c r="H1925" s="37"/>
      <c r="I1925" s="37"/>
      <c r="J1925" s="37"/>
      <c r="K1925" s="37"/>
      <c r="L1925" s="37"/>
      <c r="M1925" s="37"/>
      <c r="N1925" s="37"/>
    </row>
    <row r="1926" spans="3:14" x14ac:dyDescent="0.25">
      <c r="C1926" s="37"/>
      <c r="D1926" s="37"/>
      <c r="E1926" s="37"/>
      <c r="F1926" s="37"/>
      <c r="G1926" s="37"/>
      <c r="H1926" s="37"/>
      <c r="I1926" s="37"/>
      <c r="J1926" s="37"/>
      <c r="K1926" s="37"/>
      <c r="L1926" s="37"/>
      <c r="M1926" s="37"/>
      <c r="N1926" s="37"/>
    </row>
    <row r="1927" spans="3:14" x14ac:dyDescent="0.25">
      <c r="C1927" s="37"/>
      <c r="D1927" s="37"/>
      <c r="E1927" s="37"/>
      <c r="F1927" s="37"/>
      <c r="G1927" s="37"/>
      <c r="H1927" s="37"/>
      <c r="I1927" s="37"/>
      <c r="J1927" s="37"/>
      <c r="K1927" s="37"/>
      <c r="L1927" s="37"/>
      <c r="M1927" s="37"/>
      <c r="N1927" s="37"/>
    </row>
    <row r="1928" spans="3:14" x14ac:dyDescent="0.25">
      <c r="C1928" s="37"/>
      <c r="D1928" s="37"/>
      <c r="E1928" s="37"/>
      <c r="F1928" s="37"/>
      <c r="G1928" s="37"/>
      <c r="H1928" s="37"/>
      <c r="I1928" s="37"/>
      <c r="J1928" s="37"/>
      <c r="K1928" s="37"/>
      <c r="L1928" s="37"/>
      <c r="M1928" s="37"/>
      <c r="N1928" s="37"/>
    </row>
    <row r="1929" spans="3:14" x14ac:dyDescent="0.25">
      <c r="C1929" s="37"/>
      <c r="D1929" s="37"/>
      <c r="E1929" s="37"/>
      <c r="F1929" s="37"/>
      <c r="G1929" s="37"/>
      <c r="H1929" s="37"/>
      <c r="I1929" s="37"/>
      <c r="J1929" s="37"/>
      <c r="K1929" s="37"/>
      <c r="L1929" s="37"/>
      <c r="M1929" s="37"/>
      <c r="N1929" s="37"/>
    </row>
    <row r="1930" spans="3:14" x14ac:dyDescent="0.25">
      <c r="C1930" s="37"/>
      <c r="D1930" s="37"/>
      <c r="E1930" s="37"/>
      <c r="F1930" s="37"/>
      <c r="G1930" s="37"/>
      <c r="H1930" s="37"/>
      <c r="I1930" s="37"/>
      <c r="J1930" s="37"/>
      <c r="K1930" s="37"/>
      <c r="L1930" s="37"/>
      <c r="M1930" s="37"/>
      <c r="N1930" s="37"/>
    </row>
    <row r="1931" spans="3:14" x14ac:dyDescent="0.25">
      <c r="C1931" s="37"/>
      <c r="D1931" s="37"/>
      <c r="E1931" s="37"/>
      <c r="F1931" s="37"/>
      <c r="G1931" s="37"/>
      <c r="H1931" s="37"/>
      <c r="I1931" s="37"/>
      <c r="J1931" s="37"/>
      <c r="K1931" s="37"/>
      <c r="L1931" s="37"/>
      <c r="M1931" s="37"/>
      <c r="N1931" s="37"/>
    </row>
    <row r="1932" spans="3:14" x14ac:dyDescent="0.25">
      <c r="C1932" s="37"/>
      <c r="D1932" s="37"/>
      <c r="E1932" s="37"/>
      <c r="F1932" s="37"/>
      <c r="G1932" s="37"/>
      <c r="H1932" s="37"/>
      <c r="I1932" s="37"/>
      <c r="J1932" s="37"/>
      <c r="K1932" s="37"/>
      <c r="L1932" s="37"/>
      <c r="M1932" s="37"/>
      <c r="N1932" s="37"/>
    </row>
    <row r="1933" spans="3:14" x14ac:dyDescent="0.25">
      <c r="C1933" s="37"/>
      <c r="D1933" s="37"/>
      <c r="E1933" s="37"/>
      <c r="F1933" s="37"/>
      <c r="G1933" s="37"/>
      <c r="H1933" s="37"/>
      <c r="I1933" s="37"/>
      <c r="J1933" s="37"/>
      <c r="K1933" s="37"/>
      <c r="L1933" s="37"/>
      <c r="M1933" s="37"/>
      <c r="N1933" s="37"/>
    </row>
    <row r="1934" spans="3:14" x14ac:dyDescent="0.25">
      <c r="C1934" s="37"/>
      <c r="D1934" s="37"/>
      <c r="E1934" s="37"/>
      <c r="F1934" s="37"/>
      <c r="G1934" s="37"/>
      <c r="H1934" s="37"/>
      <c r="I1934" s="37"/>
      <c r="J1934" s="37"/>
      <c r="K1934" s="37"/>
      <c r="L1934" s="37"/>
      <c r="M1934" s="37"/>
      <c r="N1934" s="37"/>
    </row>
    <row r="1935" spans="3:14" x14ac:dyDescent="0.25">
      <c r="C1935" s="37"/>
      <c r="D1935" s="37"/>
      <c r="E1935" s="37"/>
      <c r="F1935" s="37"/>
      <c r="G1935" s="37"/>
      <c r="H1935" s="37"/>
      <c r="I1935" s="37"/>
      <c r="J1935" s="37"/>
      <c r="K1935" s="37"/>
      <c r="L1935" s="37"/>
      <c r="M1935" s="37"/>
      <c r="N1935" s="37"/>
    </row>
    <row r="1936" spans="3:14" x14ac:dyDescent="0.25">
      <c r="C1936" s="37"/>
      <c r="D1936" s="37"/>
      <c r="E1936" s="37"/>
      <c r="F1936" s="37"/>
      <c r="G1936" s="37"/>
      <c r="H1936" s="37"/>
      <c r="I1936" s="37"/>
      <c r="J1936" s="37"/>
      <c r="K1936" s="37"/>
      <c r="L1936" s="37"/>
      <c r="M1936" s="37"/>
      <c r="N1936" s="37"/>
    </row>
    <row r="1937" spans="3:14" x14ac:dyDescent="0.25">
      <c r="C1937" s="37"/>
      <c r="D1937" s="37"/>
      <c r="E1937" s="37"/>
      <c r="F1937" s="37"/>
      <c r="G1937" s="37"/>
      <c r="H1937" s="37"/>
      <c r="I1937" s="37"/>
      <c r="J1937" s="37"/>
      <c r="K1937" s="37"/>
      <c r="L1937" s="37"/>
      <c r="M1937" s="37"/>
      <c r="N1937" s="37"/>
    </row>
    <row r="1938" spans="3:14" x14ac:dyDescent="0.25">
      <c r="C1938" s="37"/>
      <c r="D1938" s="37"/>
      <c r="E1938" s="37"/>
      <c r="F1938" s="37"/>
      <c r="G1938" s="37"/>
      <c r="H1938" s="37"/>
      <c r="I1938" s="37"/>
      <c r="J1938" s="37"/>
      <c r="K1938" s="37"/>
      <c r="L1938" s="37"/>
      <c r="M1938" s="37"/>
      <c r="N1938" s="37"/>
    </row>
    <row r="1939" spans="3:14" x14ac:dyDescent="0.25">
      <c r="C1939" s="37"/>
      <c r="D1939" s="37"/>
      <c r="E1939" s="37"/>
      <c r="F1939" s="37"/>
      <c r="G1939" s="37"/>
      <c r="H1939" s="37"/>
      <c r="I1939" s="37"/>
      <c r="J1939" s="37"/>
      <c r="K1939" s="37"/>
      <c r="L1939" s="37"/>
      <c r="M1939" s="37"/>
      <c r="N1939" s="37"/>
    </row>
    <row r="1940" spans="3:14" x14ac:dyDescent="0.25">
      <c r="C1940" s="37"/>
      <c r="D1940" s="37"/>
      <c r="E1940" s="37"/>
      <c r="F1940" s="37"/>
      <c r="G1940" s="37"/>
      <c r="H1940" s="37"/>
      <c r="I1940" s="37"/>
      <c r="J1940" s="37"/>
      <c r="K1940" s="37"/>
      <c r="L1940" s="37"/>
      <c r="M1940" s="37"/>
      <c r="N1940" s="37"/>
    </row>
    <row r="1941" spans="3:14" x14ac:dyDescent="0.25">
      <c r="C1941" s="37"/>
      <c r="D1941" s="37"/>
      <c r="E1941" s="37"/>
      <c r="F1941" s="37"/>
      <c r="G1941" s="37"/>
      <c r="H1941" s="37"/>
      <c r="I1941" s="37"/>
      <c r="J1941" s="37"/>
      <c r="K1941" s="37"/>
      <c r="L1941" s="37"/>
      <c r="M1941" s="37"/>
      <c r="N1941" s="37"/>
    </row>
    <row r="1942" spans="3:14" x14ac:dyDescent="0.25">
      <c r="C1942" s="37"/>
      <c r="D1942" s="37"/>
      <c r="E1942" s="37"/>
      <c r="F1942" s="37"/>
      <c r="G1942" s="37"/>
      <c r="H1942" s="37"/>
      <c r="I1942" s="37"/>
      <c r="J1942" s="37"/>
      <c r="K1942" s="37"/>
      <c r="L1942" s="37"/>
      <c r="M1942" s="37"/>
      <c r="N1942" s="37"/>
    </row>
    <row r="1943" spans="3:14" x14ac:dyDescent="0.25">
      <c r="C1943" s="37"/>
      <c r="D1943" s="37"/>
      <c r="E1943" s="37"/>
      <c r="F1943" s="37"/>
      <c r="G1943" s="37"/>
      <c r="H1943" s="37"/>
      <c r="I1943" s="37"/>
      <c r="J1943" s="37"/>
      <c r="K1943" s="37"/>
      <c r="L1943" s="37"/>
      <c r="M1943" s="37"/>
      <c r="N1943" s="37"/>
    </row>
    <row r="1944" spans="3:14" x14ac:dyDescent="0.25">
      <c r="C1944" s="37"/>
      <c r="D1944" s="37"/>
      <c r="E1944" s="37"/>
      <c r="F1944" s="37"/>
      <c r="G1944" s="37"/>
      <c r="H1944" s="37"/>
      <c r="I1944" s="37"/>
      <c r="J1944" s="37"/>
      <c r="K1944" s="37"/>
      <c r="L1944" s="37"/>
      <c r="M1944" s="37"/>
      <c r="N1944" s="37"/>
    </row>
    <row r="1945" spans="3:14" x14ac:dyDescent="0.25">
      <c r="C1945" s="37"/>
      <c r="D1945" s="37"/>
      <c r="E1945" s="37"/>
      <c r="F1945" s="37"/>
      <c r="G1945" s="37"/>
      <c r="H1945" s="37"/>
      <c r="I1945" s="37"/>
      <c r="J1945" s="37"/>
      <c r="K1945" s="37"/>
      <c r="L1945" s="37"/>
      <c r="M1945" s="37"/>
      <c r="N1945" s="37"/>
    </row>
    <row r="1946" spans="3:14" x14ac:dyDescent="0.25">
      <c r="C1946" s="37"/>
      <c r="D1946" s="37"/>
      <c r="E1946" s="37"/>
      <c r="F1946" s="37"/>
      <c r="G1946" s="37"/>
      <c r="H1946" s="37"/>
      <c r="I1946" s="37"/>
      <c r="J1946" s="37"/>
      <c r="K1946" s="37"/>
      <c r="L1946" s="37"/>
      <c r="M1946" s="37"/>
      <c r="N1946" s="37"/>
    </row>
    <row r="1947" spans="3:14" x14ac:dyDescent="0.25">
      <c r="C1947" s="37"/>
      <c r="D1947" s="37"/>
      <c r="E1947" s="37"/>
      <c r="F1947" s="37"/>
      <c r="G1947" s="37"/>
      <c r="H1947" s="37"/>
      <c r="I1947" s="37"/>
      <c r="J1947" s="37"/>
      <c r="K1947" s="37"/>
      <c r="L1947" s="37"/>
      <c r="M1947" s="37"/>
      <c r="N1947" s="37"/>
    </row>
    <row r="1948" spans="3:14" x14ac:dyDescent="0.25">
      <c r="C1948" s="37"/>
      <c r="D1948" s="37"/>
      <c r="E1948" s="37"/>
      <c r="F1948" s="37"/>
      <c r="G1948" s="37"/>
      <c r="H1948" s="37"/>
      <c r="I1948" s="37"/>
      <c r="J1948" s="37"/>
      <c r="K1948" s="37"/>
      <c r="L1948" s="37"/>
      <c r="M1948" s="37"/>
      <c r="N1948" s="37"/>
    </row>
    <row r="1949" spans="3:14" x14ac:dyDescent="0.25">
      <c r="C1949" s="37"/>
      <c r="D1949" s="37"/>
      <c r="E1949" s="37"/>
      <c r="F1949" s="37"/>
      <c r="G1949" s="37"/>
      <c r="H1949" s="37"/>
      <c r="I1949" s="37"/>
      <c r="J1949" s="37"/>
      <c r="K1949" s="37"/>
      <c r="L1949" s="37"/>
      <c r="M1949" s="37"/>
      <c r="N1949" s="37"/>
    </row>
    <row r="1950" spans="3:14" x14ac:dyDescent="0.25">
      <c r="C1950" s="37"/>
      <c r="D1950" s="37"/>
      <c r="E1950" s="37"/>
      <c r="F1950" s="37"/>
      <c r="G1950" s="37"/>
      <c r="H1950" s="37"/>
      <c r="I1950" s="37"/>
      <c r="J1950" s="37"/>
      <c r="K1950" s="37"/>
      <c r="L1950" s="37"/>
      <c r="M1950" s="37"/>
      <c r="N1950" s="37"/>
    </row>
    <row r="1951" spans="3:14" x14ac:dyDescent="0.25">
      <c r="C1951" s="37"/>
      <c r="D1951" s="37"/>
      <c r="E1951" s="37"/>
      <c r="F1951" s="37"/>
      <c r="G1951" s="37"/>
      <c r="H1951" s="37"/>
      <c r="I1951" s="37"/>
      <c r="J1951" s="37"/>
      <c r="K1951" s="37"/>
      <c r="L1951" s="37"/>
      <c r="M1951" s="37"/>
      <c r="N1951" s="37"/>
    </row>
    <row r="1952" spans="3:14" x14ac:dyDescent="0.25">
      <c r="C1952" s="37"/>
      <c r="D1952" s="37"/>
      <c r="E1952" s="37"/>
      <c r="F1952" s="37"/>
      <c r="G1952" s="37"/>
      <c r="H1952" s="37"/>
      <c r="I1952" s="37"/>
      <c r="J1952" s="37"/>
      <c r="K1952" s="37"/>
      <c r="L1952" s="37"/>
      <c r="M1952" s="37"/>
      <c r="N1952" s="37"/>
    </row>
    <row r="1953" spans="3:14" x14ac:dyDescent="0.25">
      <c r="C1953" s="37"/>
      <c r="D1953" s="37"/>
      <c r="E1953" s="37"/>
      <c r="F1953" s="37"/>
      <c r="G1953" s="37"/>
      <c r="H1953" s="37"/>
      <c r="I1953" s="37"/>
      <c r="J1953" s="37"/>
      <c r="K1953" s="37"/>
      <c r="L1953" s="37"/>
      <c r="M1953" s="37"/>
      <c r="N1953" s="37"/>
    </row>
    <row r="1954" spans="3:14" x14ac:dyDescent="0.25">
      <c r="C1954" s="37"/>
      <c r="D1954" s="37"/>
      <c r="E1954" s="37"/>
      <c r="F1954" s="37"/>
      <c r="G1954" s="37"/>
      <c r="H1954" s="37"/>
      <c r="I1954" s="37"/>
      <c r="J1954" s="37"/>
      <c r="K1954" s="37"/>
      <c r="L1954" s="37"/>
      <c r="M1954" s="37"/>
      <c r="N1954" s="37"/>
    </row>
    <row r="1955" spans="3:14" x14ac:dyDescent="0.25">
      <c r="C1955" s="37"/>
      <c r="D1955" s="37"/>
      <c r="E1955" s="37"/>
      <c r="F1955" s="37"/>
      <c r="G1955" s="37"/>
      <c r="H1955" s="37"/>
      <c r="I1955" s="37"/>
      <c r="J1955" s="37"/>
      <c r="K1955" s="37"/>
      <c r="L1955" s="37"/>
      <c r="M1955" s="37"/>
      <c r="N1955" s="37"/>
    </row>
    <row r="1956" spans="3:14" x14ac:dyDescent="0.25">
      <c r="C1956" s="37"/>
      <c r="D1956" s="37"/>
      <c r="E1956" s="37"/>
      <c r="F1956" s="37"/>
      <c r="G1956" s="37"/>
      <c r="H1956" s="37"/>
      <c r="I1956" s="37"/>
      <c r="J1956" s="37"/>
      <c r="K1956" s="37"/>
      <c r="L1956" s="37"/>
      <c r="M1956" s="37"/>
      <c r="N1956" s="37"/>
    </row>
    <row r="1957" spans="3:14" x14ac:dyDescent="0.25">
      <c r="C1957" s="37"/>
      <c r="D1957" s="37"/>
      <c r="E1957" s="37"/>
      <c r="F1957" s="37"/>
      <c r="G1957" s="37"/>
      <c r="H1957" s="37"/>
      <c r="I1957" s="37"/>
      <c r="J1957" s="37"/>
      <c r="K1957" s="37"/>
      <c r="L1957" s="37"/>
      <c r="M1957" s="37"/>
      <c r="N1957" s="37"/>
    </row>
    <row r="1958" spans="3:14" x14ac:dyDescent="0.25">
      <c r="C1958" s="37"/>
      <c r="D1958" s="37"/>
      <c r="E1958" s="37"/>
      <c r="F1958" s="37"/>
      <c r="G1958" s="37"/>
      <c r="H1958" s="37"/>
      <c r="I1958" s="37"/>
      <c r="J1958" s="37"/>
      <c r="K1958" s="37"/>
      <c r="L1958" s="37"/>
      <c r="M1958" s="37"/>
      <c r="N1958" s="37"/>
    </row>
    <row r="1959" spans="3:14" x14ac:dyDescent="0.25">
      <c r="C1959" s="37"/>
      <c r="D1959" s="37"/>
      <c r="E1959" s="37"/>
      <c r="F1959" s="37"/>
      <c r="G1959" s="37"/>
      <c r="H1959" s="37"/>
      <c r="I1959" s="37"/>
      <c r="J1959" s="37"/>
      <c r="K1959" s="37"/>
      <c r="L1959" s="37"/>
      <c r="M1959" s="37"/>
      <c r="N1959" s="37"/>
    </row>
    <row r="1960" spans="3:14" x14ac:dyDescent="0.25">
      <c r="C1960" s="37"/>
      <c r="D1960" s="37"/>
      <c r="E1960" s="37"/>
      <c r="F1960" s="37"/>
      <c r="G1960" s="37"/>
      <c r="H1960" s="37"/>
      <c r="I1960" s="37"/>
      <c r="J1960" s="37"/>
      <c r="K1960" s="37"/>
      <c r="L1960" s="37"/>
      <c r="M1960" s="37"/>
      <c r="N1960" s="37"/>
    </row>
    <row r="1961" spans="3:14" x14ac:dyDescent="0.25">
      <c r="C1961" s="37"/>
      <c r="D1961" s="37"/>
      <c r="E1961" s="37"/>
      <c r="F1961" s="37"/>
      <c r="G1961" s="37"/>
      <c r="H1961" s="37"/>
      <c r="I1961" s="37"/>
      <c r="J1961" s="37"/>
      <c r="K1961" s="37"/>
      <c r="L1961" s="37"/>
      <c r="M1961" s="37"/>
      <c r="N1961" s="37"/>
    </row>
    <row r="1962" spans="3:14" x14ac:dyDescent="0.25">
      <c r="C1962" s="37"/>
      <c r="D1962" s="37"/>
      <c r="E1962" s="37"/>
      <c r="F1962" s="37"/>
      <c r="G1962" s="37"/>
      <c r="H1962" s="37"/>
      <c r="I1962" s="37"/>
      <c r="J1962" s="37"/>
      <c r="K1962" s="37"/>
      <c r="L1962" s="37"/>
      <c r="M1962" s="37"/>
      <c r="N1962" s="37"/>
    </row>
    <row r="1963" spans="3:14" x14ac:dyDescent="0.25">
      <c r="C1963" s="37"/>
      <c r="D1963" s="37"/>
      <c r="E1963" s="37"/>
      <c r="F1963" s="37"/>
      <c r="G1963" s="37"/>
      <c r="H1963" s="37"/>
      <c r="I1963" s="37"/>
      <c r="J1963" s="37"/>
      <c r="K1963" s="37"/>
      <c r="L1963" s="37"/>
      <c r="M1963" s="37"/>
      <c r="N1963" s="37"/>
    </row>
    <row r="1964" spans="3:14" x14ac:dyDescent="0.25">
      <c r="C1964" s="37"/>
      <c r="D1964" s="37"/>
      <c r="E1964" s="37"/>
      <c r="F1964" s="37"/>
      <c r="G1964" s="37"/>
      <c r="H1964" s="37"/>
      <c r="I1964" s="37"/>
      <c r="J1964" s="37"/>
      <c r="K1964" s="37"/>
      <c r="L1964" s="37"/>
      <c r="M1964" s="37"/>
      <c r="N1964" s="37"/>
    </row>
    <row r="1965" spans="3:14" x14ac:dyDescent="0.25">
      <c r="C1965" s="37"/>
      <c r="D1965" s="37"/>
      <c r="E1965" s="37"/>
      <c r="F1965" s="37"/>
      <c r="G1965" s="37"/>
      <c r="H1965" s="37"/>
      <c r="I1965" s="37"/>
      <c r="J1965" s="37"/>
      <c r="K1965" s="37"/>
      <c r="L1965" s="37"/>
      <c r="M1965" s="37"/>
      <c r="N1965" s="37"/>
    </row>
    <row r="1966" spans="3:14" x14ac:dyDescent="0.25">
      <c r="C1966" s="37"/>
      <c r="D1966" s="37"/>
      <c r="E1966" s="37"/>
      <c r="F1966" s="37"/>
      <c r="G1966" s="37"/>
      <c r="H1966" s="37"/>
      <c r="I1966" s="37"/>
      <c r="J1966" s="37"/>
      <c r="K1966" s="37"/>
      <c r="L1966" s="37"/>
      <c r="M1966" s="37"/>
      <c r="N1966" s="37"/>
    </row>
    <row r="1967" spans="3:14" x14ac:dyDescent="0.25">
      <c r="C1967" s="37"/>
      <c r="D1967" s="37"/>
      <c r="E1967" s="37"/>
      <c r="F1967" s="37"/>
      <c r="G1967" s="37"/>
      <c r="H1967" s="37"/>
      <c r="I1967" s="37"/>
      <c r="J1967" s="37"/>
      <c r="K1967" s="37"/>
      <c r="L1967" s="37"/>
      <c r="M1967" s="37"/>
      <c r="N1967" s="37"/>
    </row>
    <row r="1968" spans="3:14" x14ac:dyDescent="0.25">
      <c r="C1968" s="37"/>
      <c r="D1968" s="37"/>
      <c r="E1968" s="37"/>
      <c r="F1968" s="37"/>
      <c r="G1968" s="37"/>
      <c r="H1968" s="37"/>
      <c r="I1968" s="37"/>
      <c r="J1968" s="37"/>
      <c r="K1968" s="37"/>
      <c r="L1968" s="37"/>
      <c r="M1968" s="37"/>
      <c r="N1968" s="37"/>
    </row>
    <row r="1969" spans="3:14" x14ac:dyDescent="0.25">
      <c r="C1969" s="37"/>
      <c r="D1969" s="37"/>
      <c r="E1969" s="37"/>
      <c r="F1969" s="37"/>
      <c r="G1969" s="37"/>
      <c r="H1969" s="37"/>
      <c r="I1969" s="37"/>
      <c r="J1969" s="37"/>
      <c r="K1969" s="37"/>
      <c r="L1969" s="37"/>
      <c r="M1969" s="37"/>
      <c r="N1969" s="37"/>
    </row>
    <row r="1970" spans="3:14" x14ac:dyDescent="0.25">
      <c r="C1970" s="37"/>
      <c r="D1970" s="37"/>
      <c r="E1970" s="37"/>
      <c r="F1970" s="37"/>
      <c r="G1970" s="37"/>
      <c r="H1970" s="37"/>
      <c r="I1970" s="37"/>
      <c r="J1970" s="37"/>
      <c r="K1970" s="37"/>
      <c r="L1970" s="37"/>
      <c r="M1970" s="37"/>
      <c r="N1970" s="37"/>
    </row>
    <row r="1971" spans="3:14" x14ac:dyDescent="0.25">
      <c r="C1971" s="37"/>
      <c r="D1971" s="37"/>
      <c r="E1971" s="37"/>
      <c r="F1971" s="37"/>
      <c r="G1971" s="37"/>
      <c r="H1971" s="37"/>
      <c r="I1971" s="37"/>
      <c r="J1971" s="37"/>
      <c r="K1971" s="37"/>
      <c r="L1971" s="37"/>
      <c r="M1971" s="37"/>
      <c r="N1971" s="37"/>
    </row>
    <row r="1972" spans="3:14" x14ac:dyDescent="0.25">
      <c r="C1972" s="37"/>
      <c r="D1972" s="37"/>
      <c r="E1972" s="37"/>
      <c r="F1972" s="37"/>
      <c r="G1972" s="37"/>
      <c r="H1972" s="37"/>
      <c r="I1972" s="37"/>
      <c r="J1972" s="37"/>
      <c r="K1972" s="37"/>
      <c r="L1972" s="37"/>
      <c r="M1972" s="37"/>
      <c r="N1972" s="37"/>
    </row>
    <row r="1973" spans="3:14" x14ac:dyDescent="0.25">
      <c r="C1973" s="37"/>
      <c r="D1973" s="37"/>
      <c r="E1973" s="37"/>
      <c r="F1973" s="37"/>
      <c r="G1973" s="37"/>
      <c r="H1973" s="37"/>
      <c r="I1973" s="37"/>
      <c r="J1973" s="37"/>
      <c r="K1973" s="37"/>
      <c r="L1973" s="37"/>
      <c r="M1973" s="37"/>
      <c r="N1973" s="37"/>
    </row>
    <row r="1974" spans="3:14" x14ac:dyDescent="0.25">
      <c r="C1974" s="37"/>
      <c r="D1974" s="37"/>
      <c r="E1974" s="37"/>
      <c r="F1974" s="37"/>
      <c r="G1974" s="37"/>
      <c r="H1974" s="37"/>
      <c r="I1974" s="37"/>
      <c r="J1974" s="37"/>
      <c r="K1974" s="37"/>
      <c r="L1974" s="37"/>
      <c r="M1974" s="37"/>
      <c r="N1974" s="37"/>
    </row>
    <row r="1975" spans="3:14" x14ac:dyDescent="0.25">
      <c r="C1975" s="37"/>
      <c r="D1975" s="37"/>
      <c r="E1975" s="37"/>
      <c r="F1975" s="37"/>
      <c r="G1975" s="37"/>
      <c r="H1975" s="37"/>
      <c r="I1975" s="37"/>
      <c r="J1975" s="37"/>
      <c r="K1975" s="37"/>
      <c r="L1975" s="37"/>
      <c r="M1975" s="37"/>
      <c r="N1975" s="37"/>
    </row>
    <row r="1976" spans="3:14" x14ac:dyDescent="0.25">
      <c r="C1976" s="37"/>
      <c r="D1976" s="37"/>
      <c r="E1976" s="37"/>
      <c r="F1976" s="37"/>
      <c r="G1976" s="37"/>
      <c r="H1976" s="37"/>
      <c r="I1976" s="37"/>
      <c r="J1976" s="37"/>
      <c r="K1976" s="37"/>
      <c r="L1976" s="37"/>
      <c r="M1976" s="37"/>
      <c r="N1976" s="37"/>
    </row>
    <row r="1977" spans="3:14" x14ac:dyDescent="0.25">
      <c r="C1977" s="37"/>
      <c r="D1977" s="37"/>
      <c r="E1977" s="37"/>
      <c r="F1977" s="37"/>
      <c r="G1977" s="37"/>
      <c r="H1977" s="37"/>
      <c r="I1977" s="37"/>
      <c r="J1977" s="37"/>
      <c r="K1977" s="37"/>
      <c r="L1977" s="37"/>
      <c r="M1977" s="37"/>
      <c r="N1977" s="37"/>
    </row>
    <row r="1978" spans="3:14" x14ac:dyDescent="0.25">
      <c r="C1978" s="37"/>
      <c r="D1978" s="37"/>
      <c r="E1978" s="37"/>
      <c r="F1978" s="37"/>
      <c r="G1978" s="37"/>
      <c r="H1978" s="37"/>
      <c r="I1978" s="37"/>
      <c r="J1978" s="37"/>
      <c r="K1978" s="37"/>
      <c r="L1978" s="37"/>
      <c r="M1978" s="37"/>
      <c r="N1978" s="37"/>
    </row>
    <row r="1979" spans="3:14" x14ac:dyDescent="0.25">
      <c r="C1979" s="37"/>
      <c r="D1979" s="37"/>
      <c r="E1979" s="37"/>
      <c r="F1979" s="37"/>
      <c r="G1979" s="37"/>
      <c r="H1979" s="37"/>
      <c r="I1979" s="37"/>
      <c r="J1979" s="37"/>
      <c r="K1979" s="37"/>
      <c r="L1979" s="37"/>
      <c r="M1979" s="37"/>
      <c r="N1979" s="37"/>
    </row>
    <row r="1980" spans="3:14" x14ac:dyDescent="0.25">
      <c r="C1980" s="37"/>
      <c r="D1980" s="37"/>
      <c r="E1980" s="37"/>
      <c r="F1980" s="37"/>
      <c r="G1980" s="37"/>
      <c r="H1980" s="37"/>
      <c r="I1980" s="37"/>
      <c r="J1980" s="37"/>
      <c r="K1980" s="37"/>
      <c r="L1980" s="37"/>
      <c r="M1980" s="37"/>
      <c r="N1980" s="37"/>
    </row>
    <row r="1981" spans="3:14" x14ac:dyDescent="0.25">
      <c r="C1981" s="37"/>
      <c r="D1981" s="37"/>
      <c r="E1981" s="37"/>
      <c r="F1981" s="37"/>
      <c r="G1981" s="37"/>
      <c r="H1981" s="37"/>
      <c r="I1981" s="37"/>
      <c r="J1981" s="37"/>
      <c r="K1981" s="37"/>
      <c r="L1981" s="37"/>
      <c r="M1981" s="37"/>
      <c r="N1981" s="37"/>
    </row>
    <row r="1982" spans="3:14" x14ac:dyDescent="0.25">
      <c r="C1982" s="37"/>
      <c r="D1982" s="37"/>
      <c r="E1982" s="37"/>
      <c r="F1982" s="37"/>
      <c r="G1982" s="37"/>
      <c r="H1982" s="37"/>
      <c r="I1982" s="37"/>
      <c r="J1982" s="37"/>
      <c r="K1982" s="37"/>
      <c r="L1982" s="37"/>
      <c r="M1982" s="37"/>
      <c r="N1982" s="37"/>
    </row>
    <row r="1983" spans="3:14" x14ac:dyDescent="0.25">
      <c r="C1983" s="37"/>
      <c r="D1983" s="37"/>
      <c r="E1983" s="37"/>
      <c r="F1983" s="37"/>
      <c r="G1983" s="37"/>
      <c r="H1983" s="37"/>
      <c r="I1983" s="37"/>
      <c r="J1983" s="37"/>
      <c r="K1983" s="37"/>
      <c r="L1983" s="37"/>
      <c r="M1983" s="37"/>
      <c r="N1983" s="37"/>
    </row>
    <row r="1984" spans="3:14" x14ac:dyDescent="0.25">
      <c r="C1984" s="37"/>
      <c r="D1984" s="37"/>
      <c r="E1984" s="37"/>
      <c r="F1984" s="37"/>
      <c r="G1984" s="37"/>
      <c r="H1984" s="37"/>
      <c r="I1984" s="37"/>
      <c r="J1984" s="37"/>
      <c r="K1984" s="37"/>
      <c r="L1984" s="37"/>
      <c r="M1984" s="37"/>
      <c r="N1984" s="37"/>
    </row>
    <row r="1985" spans="3:14" x14ac:dyDescent="0.25">
      <c r="C1985" s="37"/>
      <c r="D1985" s="37"/>
      <c r="E1985" s="37"/>
      <c r="F1985" s="37"/>
      <c r="G1985" s="37"/>
      <c r="H1985" s="37"/>
      <c r="I1985" s="37"/>
      <c r="J1985" s="37"/>
      <c r="K1985" s="37"/>
      <c r="L1985" s="37"/>
      <c r="M1985" s="37"/>
      <c r="N1985" s="37"/>
    </row>
    <row r="1986" spans="3:14" x14ac:dyDescent="0.25">
      <c r="C1986" s="37"/>
      <c r="D1986" s="37"/>
      <c r="E1986" s="37"/>
      <c r="F1986" s="37"/>
      <c r="G1986" s="37"/>
      <c r="H1986" s="37"/>
      <c r="I1986" s="37"/>
      <c r="J1986" s="37"/>
      <c r="K1986" s="37"/>
      <c r="L1986" s="37"/>
      <c r="M1986" s="37"/>
      <c r="N1986" s="37"/>
    </row>
    <row r="1987" spans="3:14" x14ac:dyDescent="0.25">
      <c r="C1987" s="37"/>
      <c r="D1987" s="37"/>
      <c r="E1987" s="37"/>
      <c r="F1987" s="37"/>
      <c r="G1987" s="37"/>
      <c r="H1987" s="37"/>
      <c r="I1987" s="37"/>
      <c r="J1987" s="37"/>
      <c r="K1987" s="37"/>
      <c r="L1987" s="37"/>
      <c r="M1987" s="37"/>
      <c r="N1987" s="37"/>
    </row>
    <row r="1988" spans="3:14" x14ac:dyDescent="0.25">
      <c r="C1988" s="37"/>
      <c r="D1988" s="37"/>
      <c r="E1988" s="37"/>
      <c r="F1988" s="37"/>
      <c r="G1988" s="37"/>
      <c r="H1988" s="37"/>
      <c r="I1988" s="37"/>
      <c r="J1988" s="37"/>
      <c r="K1988" s="37"/>
      <c r="L1988" s="37"/>
      <c r="M1988" s="37"/>
      <c r="N1988" s="37"/>
    </row>
    <row r="1989" spans="3:14" x14ac:dyDescent="0.25">
      <c r="C1989" s="37"/>
      <c r="D1989" s="37"/>
      <c r="E1989" s="37"/>
      <c r="F1989" s="37"/>
      <c r="G1989" s="37"/>
      <c r="H1989" s="37"/>
      <c r="I1989" s="37"/>
      <c r="J1989" s="37"/>
      <c r="K1989" s="37"/>
      <c r="L1989" s="37"/>
      <c r="M1989" s="37"/>
      <c r="N1989" s="37"/>
    </row>
    <row r="1990" spans="3:14" x14ac:dyDescent="0.25">
      <c r="C1990" s="37"/>
      <c r="D1990" s="37"/>
      <c r="E1990" s="37"/>
      <c r="F1990" s="37"/>
      <c r="G1990" s="37"/>
      <c r="H1990" s="37"/>
      <c r="I1990" s="37"/>
      <c r="J1990" s="37"/>
      <c r="K1990" s="37"/>
      <c r="L1990" s="37"/>
      <c r="M1990" s="37"/>
      <c r="N1990" s="37"/>
    </row>
    <row r="1991" spans="3:14" x14ac:dyDescent="0.25">
      <c r="C1991" s="37"/>
      <c r="D1991" s="37"/>
      <c r="E1991" s="37"/>
      <c r="F1991" s="37"/>
      <c r="G1991" s="37"/>
      <c r="H1991" s="37"/>
      <c r="I1991" s="37"/>
      <c r="J1991" s="37"/>
      <c r="K1991" s="37"/>
      <c r="L1991" s="37"/>
      <c r="M1991" s="37"/>
      <c r="N1991" s="37"/>
    </row>
    <row r="1992" spans="3:14" x14ac:dyDescent="0.25">
      <c r="C1992" s="37"/>
      <c r="D1992" s="37"/>
      <c r="E1992" s="37"/>
      <c r="F1992" s="37"/>
      <c r="G1992" s="37"/>
      <c r="H1992" s="37"/>
      <c r="I1992" s="37"/>
      <c r="J1992" s="37"/>
      <c r="K1992" s="37"/>
      <c r="L1992" s="37"/>
      <c r="M1992" s="37"/>
      <c r="N1992" s="37"/>
    </row>
    <row r="1993" spans="3:14" x14ac:dyDescent="0.25">
      <c r="C1993" s="37"/>
      <c r="D1993" s="37"/>
      <c r="E1993" s="37"/>
      <c r="F1993" s="37"/>
      <c r="G1993" s="37"/>
      <c r="H1993" s="37"/>
      <c r="I1993" s="37"/>
      <c r="J1993" s="37"/>
      <c r="K1993" s="37"/>
      <c r="L1993" s="37"/>
      <c r="M1993" s="37"/>
      <c r="N1993" s="37"/>
    </row>
    <row r="1994" spans="3:14" x14ac:dyDescent="0.25">
      <c r="C1994" s="37"/>
      <c r="D1994" s="37"/>
      <c r="E1994" s="37"/>
      <c r="F1994" s="37"/>
      <c r="G1994" s="37"/>
      <c r="H1994" s="37"/>
      <c r="I1994" s="37"/>
      <c r="J1994" s="37"/>
      <c r="K1994" s="37"/>
      <c r="L1994" s="37"/>
      <c r="M1994" s="37"/>
      <c r="N1994" s="37"/>
    </row>
    <row r="1995" spans="3:14" x14ac:dyDescent="0.25">
      <c r="C1995" s="37"/>
      <c r="D1995" s="37"/>
      <c r="E1995" s="37"/>
      <c r="F1995" s="37"/>
      <c r="G1995" s="37"/>
      <c r="H1995" s="37"/>
      <c r="I1995" s="37"/>
      <c r="J1995" s="37"/>
      <c r="K1995" s="37"/>
      <c r="L1995" s="37"/>
      <c r="M1995" s="37"/>
      <c r="N1995" s="37"/>
    </row>
    <row r="1996" spans="3:14" x14ac:dyDescent="0.25">
      <c r="C1996" s="37"/>
      <c r="D1996" s="37"/>
      <c r="E1996" s="37"/>
      <c r="F1996" s="37"/>
      <c r="G1996" s="37"/>
      <c r="H1996" s="37"/>
      <c r="I1996" s="37"/>
      <c r="J1996" s="37"/>
      <c r="K1996" s="37"/>
      <c r="L1996" s="37"/>
      <c r="M1996" s="37"/>
      <c r="N1996" s="37"/>
    </row>
    <row r="1997" spans="3:14" x14ac:dyDescent="0.25">
      <c r="C1997" s="37"/>
      <c r="D1997" s="37"/>
      <c r="E1997" s="37"/>
      <c r="F1997" s="37"/>
      <c r="G1997" s="37"/>
      <c r="H1997" s="37"/>
      <c r="I1997" s="37"/>
      <c r="J1997" s="37"/>
      <c r="K1997" s="37"/>
      <c r="L1997" s="37"/>
      <c r="M1997" s="37"/>
      <c r="N1997" s="37"/>
    </row>
    <row r="1998" spans="3:14" x14ac:dyDescent="0.25">
      <c r="C1998" s="37"/>
      <c r="D1998" s="37"/>
      <c r="E1998" s="37"/>
      <c r="F1998" s="37"/>
      <c r="G1998" s="37"/>
      <c r="H1998" s="37"/>
      <c r="I1998" s="37"/>
      <c r="J1998" s="37"/>
      <c r="K1998" s="37"/>
      <c r="L1998" s="37"/>
      <c r="M1998" s="37"/>
      <c r="N1998" s="37"/>
    </row>
    <row r="1999" spans="3:14" x14ac:dyDescent="0.25">
      <c r="C1999" s="37"/>
      <c r="D1999" s="37"/>
      <c r="E1999" s="37"/>
      <c r="F1999" s="37"/>
      <c r="G1999" s="37"/>
      <c r="H1999" s="37"/>
      <c r="I1999" s="37"/>
      <c r="J1999" s="37"/>
      <c r="K1999" s="37"/>
      <c r="L1999" s="37"/>
      <c r="M1999" s="37"/>
      <c r="N1999" s="37"/>
    </row>
    <row r="2000" spans="3:14" x14ac:dyDescent="0.25">
      <c r="C2000" s="37"/>
      <c r="D2000" s="37"/>
      <c r="E2000" s="37"/>
      <c r="F2000" s="37"/>
      <c r="G2000" s="37"/>
      <c r="H2000" s="37"/>
      <c r="I2000" s="37"/>
      <c r="J2000" s="37"/>
      <c r="K2000" s="37"/>
      <c r="L2000" s="37"/>
      <c r="M2000" s="37"/>
      <c r="N2000" s="37"/>
    </row>
    <row r="2001" spans="3:14" x14ac:dyDescent="0.25">
      <c r="C2001" s="37"/>
      <c r="D2001" s="37"/>
      <c r="E2001" s="37"/>
      <c r="F2001" s="37"/>
      <c r="G2001" s="37"/>
      <c r="H2001" s="37"/>
      <c r="I2001" s="37"/>
      <c r="J2001" s="37"/>
      <c r="K2001" s="37"/>
      <c r="L2001" s="37"/>
      <c r="M2001" s="37"/>
      <c r="N2001" s="37"/>
    </row>
    <row r="2002" spans="3:14" x14ac:dyDescent="0.25">
      <c r="C2002" s="37"/>
      <c r="D2002" s="37"/>
      <c r="E2002" s="37"/>
      <c r="F2002" s="37"/>
      <c r="G2002" s="37"/>
      <c r="H2002" s="37"/>
      <c r="I2002" s="37"/>
      <c r="J2002" s="37"/>
      <c r="K2002" s="37"/>
      <c r="L2002" s="37"/>
      <c r="M2002" s="37"/>
      <c r="N2002" s="37"/>
    </row>
    <row r="2003" spans="3:14" x14ac:dyDescent="0.25">
      <c r="C2003" s="37"/>
      <c r="D2003" s="37"/>
      <c r="E2003" s="37"/>
      <c r="F2003" s="37"/>
      <c r="G2003" s="37"/>
      <c r="H2003" s="37"/>
      <c r="I2003" s="37"/>
      <c r="J2003" s="37"/>
      <c r="K2003" s="37"/>
      <c r="L2003" s="37"/>
      <c r="M2003" s="37"/>
      <c r="N2003" s="37"/>
    </row>
    <row r="2004" spans="3:14" x14ac:dyDescent="0.25">
      <c r="C2004" s="37"/>
      <c r="D2004" s="37"/>
      <c r="E2004" s="37"/>
      <c r="F2004" s="37"/>
      <c r="G2004" s="37"/>
      <c r="H2004" s="37"/>
      <c r="I2004" s="37"/>
      <c r="J2004" s="37"/>
      <c r="K2004" s="37"/>
      <c r="L2004" s="37"/>
      <c r="M2004" s="37"/>
      <c r="N2004" s="37"/>
    </row>
    <row r="2005" spans="3:14" x14ac:dyDescent="0.25">
      <c r="C2005" s="37"/>
      <c r="D2005" s="37"/>
      <c r="E2005" s="37"/>
      <c r="F2005" s="37"/>
      <c r="G2005" s="37"/>
      <c r="H2005" s="37"/>
      <c r="I2005" s="37"/>
      <c r="J2005" s="37"/>
      <c r="K2005" s="37"/>
      <c r="L2005" s="37"/>
      <c r="M2005" s="37"/>
      <c r="N2005" s="37"/>
    </row>
    <row r="2006" spans="3:14" x14ac:dyDescent="0.25">
      <c r="C2006" s="37"/>
      <c r="D2006" s="37"/>
      <c r="E2006" s="37"/>
      <c r="F2006" s="37"/>
      <c r="G2006" s="37"/>
      <c r="H2006" s="37"/>
      <c r="I2006" s="37"/>
      <c r="J2006" s="37"/>
      <c r="K2006" s="37"/>
      <c r="L2006" s="37"/>
      <c r="M2006" s="37"/>
      <c r="N2006" s="37"/>
    </row>
    <row r="2007" spans="3:14" x14ac:dyDescent="0.25">
      <c r="C2007" s="37"/>
      <c r="D2007" s="37"/>
      <c r="E2007" s="37"/>
      <c r="F2007" s="37"/>
      <c r="G2007" s="37"/>
      <c r="H2007" s="37"/>
      <c r="I2007" s="37"/>
      <c r="J2007" s="37"/>
      <c r="K2007" s="37"/>
      <c r="L2007" s="37"/>
      <c r="M2007" s="37"/>
      <c r="N2007" s="37"/>
    </row>
    <row r="2008" spans="3:14" x14ac:dyDescent="0.25">
      <c r="C2008" s="37"/>
      <c r="D2008" s="37"/>
      <c r="E2008" s="37"/>
      <c r="F2008" s="37"/>
      <c r="G2008" s="37"/>
      <c r="H2008" s="37"/>
      <c r="I2008" s="37"/>
      <c r="J2008" s="37"/>
      <c r="K2008" s="37"/>
      <c r="L2008" s="37"/>
      <c r="M2008" s="37"/>
      <c r="N2008" s="37"/>
    </row>
    <row r="2009" spans="3:14" x14ac:dyDescent="0.25">
      <c r="C2009" s="37"/>
      <c r="D2009" s="37"/>
      <c r="E2009" s="37"/>
      <c r="F2009" s="37"/>
      <c r="G2009" s="37"/>
      <c r="H2009" s="37"/>
      <c r="I2009" s="37"/>
      <c r="J2009" s="37"/>
      <c r="K2009" s="37"/>
      <c r="L2009" s="37"/>
      <c r="M2009" s="37"/>
      <c r="N2009" s="37"/>
    </row>
    <row r="2010" spans="3:14" x14ac:dyDescent="0.25">
      <c r="C2010" s="37"/>
      <c r="D2010" s="37"/>
      <c r="E2010" s="37"/>
      <c r="F2010" s="37"/>
      <c r="G2010" s="37"/>
      <c r="H2010" s="37"/>
      <c r="I2010" s="37"/>
      <c r="J2010" s="37"/>
      <c r="K2010" s="37"/>
      <c r="L2010" s="37"/>
      <c r="M2010" s="37"/>
      <c r="N2010" s="37"/>
    </row>
    <row r="2011" spans="3:14" x14ac:dyDescent="0.25">
      <c r="C2011" s="37"/>
      <c r="D2011" s="37"/>
      <c r="E2011" s="37"/>
      <c r="F2011" s="37"/>
      <c r="G2011" s="37"/>
      <c r="H2011" s="37"/>
      <c r="I2011" s="37"/>
      <c r="J2011" s="37"/>
      <c r="K2011" s="37"/>
      <c r="L2011" s="37"/>
      <c r="M2011" s="37"/>
      <c r="N2011" s="37"/>
    </row>
    <row r="2012" spans="3:14" x14ac:dyDescent="0.25">
      <c r="C2012" s="37"/>
      <c r="D2012" s="37"/>
      <c r="E2012" s="37"/>
      <c r="F2012" s="37"/>
      <c r="G2012" s="37"/>
      <c r="H2012" s="37"/>
      <c r="I2012" s="37"/>
      <c r="J2012" s="37"/>
      <c r="K2012" s="37"/>
      <c r="L2012" s="37"/>
      <c r="M2012" s="37"/>
      <c r="N2012" s="37"/>
    </row>
    <row r="2013" spans="3:14" x14ac:dyDescent="0.25">
      <c r="C2013" s="37"/>
      <c r="D2013" s="37"/>
      <c r="E2013" s="37"/>
      <c r="F2013" s="37"/>
      <c r="G2013" s="37"/>
      <c r="H2013" s="37"/>
      <c r="I2013" s="37"/>
      <c r="J2013" s="37"/>
      <c r="K2013" s="37"/>
      <c r="L2013" s="37"/>
      <c r="M2013" s="37"/>
      <c r="N2013" s="37"/>
    </row>
    <row r="2014" spans="3:14" x14ac:dyDescent="0.25">
      <c r="C2014" s="37"/>
      <c r="D2014" s="37"/>
      <c r="E2014" s="37"/>
      <c r="F2014" s="37"/>
      <c r="G2014" s="37"/>
      <c r="H2014" s="37"/>
      <c r="I2014" s="37"/>
      <c r="J2014" s="37"/>
      <c r="K2014" s="37"/>
      <c r="L2014" s="37"/>
      <c r="M2014" s="37"/>
      <c r="N2014" s="37"/>
    </row>
    <row r="2015" spans="3:14" x14ac:dyDescent="0.25">
      <c r="C2015" s="37"/>
      <c r="D2015" s="37"/>
      <c r="E2015" s="37"/>
      <c r="F2015" s="37"/>
      <c r="G2015" s="37"/>
      <c r="H2015" s="37"/>
      <c r="I2015" s="37"/>
      <c r="J2015" s="37"/>
      <c r="K2015" s="37"/>
      <c r="L2015" s="37"/>
      <c r="M2015" s="37"/>
      <c r="N2015" s="37"/>
    </row>
    <row r="2016" spans="3:14" x14ac:dyDescent="0.25">
      <c r="C2016" s="37"/>
      <c r="D2016" s="37"/>
      <c r="E2016" s="37"/>
      <c r="F2016" s="37"/>
      <c r="G2016" s="37"/>
      <c r="H2016" s="37"/>
      <c r="I2016" s="37"/>
      <c r="J2016" s="37"/>
      <c r="K2016" s="37"/>
      <c r="L2016" s="37"/>
      <c r="M2016" s="37"/>
      <c r="N2016" s="37"/>
    </row>
    <row r="2017" spans="3:14" x14ac:dyDescent="0.25">
      <c r="C2017" s="37"/>
      <c r="D2017" s="37"/>
      <c r="E2017" s="37"/>
      <c r="F2017" s="37"/>
      <c r="G2017" s="37"/>
      <c r="H2017" s="37"/>
      <c r="I2017" s="37"/>
      <c r="J2017" s="37"/>
      <c r="K2017" s="37"/>
      <c r="L2017" s="37"/>
      <c r="M2017" s="37"/>
      <c r="N2017" s="37"/>
    </row>
    <row r="2018" spans="3:14" x14ac:dyDescent="0.25">
      <c r="C2018" s="37"/>
      <c r="D2018" s="37"/>
      <c r="E2018" s="37"/>
      <c r="F2018" s="37"/>
      <c r="G2018" s="37"/>
      <c r="H2018" s="37"/>
      <c r="I2018" s="37"/>
      <c r="J2018" s="37"/>
      <c r="K2018" s="37"/>
      <c r="L2018" s="37"/>
      <c r="M2018" s="37"/>
      <c r="N2018" s="37"/>
    </row>
    <row r="2019" spans="3:14" x14ac:dyDescent="0.25">
      <c r="C2019" s="37"/>
      <c r="D2019" s="37"/>
      <c r="E2019" s="37"/>
      <c r="F2019" s="37"/>
      <c r="G2019" s="37"/>
      <c r="H2019" s="37"/>
      <c r="I2019" s="37"/>
      <c r="J2019" s="37"/>
      <c r="K2019" s="37"/>
      <c r="L2019" s="37"/>
      <c r="M2019" s="37"/>
      <c r="N2019" s="37"/>
    </row>
    <row r="2020" spans="3:14" x14ac:dyDescent="0.25">
      <c r="C2020" s="37"/>
      <c r="D2020" s="37"/>
      <c r="E2020" s="37"/>
      <c r="F2020" s="37"/>
      <c r="G2020" s="37"/>
      <c r="H2020" s="37"/>
      <c r="I2020" s="37"/>
      <c r="J2020" s="37"/>
      <c r="K2020" s="37"/>
      <c r="L2020" s="37"/>
      <c r="M2020" s="37"/>
      <c r="N2020" s="37"/>
    </row>
    <row r="2021" spans="3:14" x14ac:dyDescent="0.25">
      <c r="C2021" s="37"/>
      <c r="D2021" s="37"/>
      <c r="E2021" s="37"/>
      <c r="F2021" s="37"/>
      <c r="G2021" s="37"/>
      <c r="H2021" s="37"/>
      <c r="I2021" s="37"/>
      <c r="J2021" s="37"/>
      <c r="K2021" s="37"/>
      <c r="L2021" s="37"/>
      <c r="M2021" s="37"/>
      <c r="N2021" s="37"/>
    </row>
    <row r="2022" spans="3:14" x14ac:dyDescent="0.25">
      <c r="C2022" s="37"/>
      <c r="D2022" s="37"/>
      <c r="E2022" s="37"/>
      <c r="F2022" s="37"/>
      <c r="G2022" s="37"/>
      <c r="H2022" s="37"/>
      <c r="I2022" s="37"/>
      <c r="J2022" s="37"/>
      <c r="K2022" s="37"/>
      <c r="L2022" s="37"/>
      <c r="M2022" s="37"/>
      <c r="N2022" s="37"/>
    </row>
    <row r="2023" spans="3:14" x14ac:dyDescent="0.25">
      <c r="C2023" s="37"/>
      <c r="D2023" s="37"/>
      <c r="E2023" s="37"/>
      <c r="F2023" s="37"/>
      <c r="G2023" s="37"/>
      <c r="H2023" s="37"/>
      <c r="I2023" s="37"/>
      <c r="J2023" s="37"/>
      <c r="K2023" s="37"/>
      <c r="L2023" s="37"/>
      <c r="M2023" s="37"/>
      <c r="N2023" s="37"/>
    </row>
    <row r="2024" spans="3:14" x14ac:dyDescent="0.25">
      <c r="C2024" s="37"/>
      <c r="D2024" s="37"/>
      <c r="E2024" s="37"/>
      <c r="F2024" s="37"/>
      <c r="G2024" s="37"/>
      <c r="H2024" s="37"/>
      <c r="I2024" s="37"/>
      <c r="J2024" s="37"/>
      <c r="K2024" s="37"/>
      <c r="L2024" s="37"/>
      <c r="M2024" s="37"/>
      <c r="N2024" s="37"/>
    </row>
    <row r="2025" spans="3:14" x14ac:dyDescent="0.25">
      <c r="C2025" s="37"/>
      <c r="D2025" s="37"/>
      <c r="E2025" s="37"/>
      <c r="F2025" s="37"/>
      <c r="G2025" s="37"/>
      <c r="H2025" s="37"/>
      <c r="I2025" s="37"/>
      <c r="J2025" s="37"/>
      <c r="K2025" s="37"/>
      <c r="L2025" s="37"/>
      <c r="M2025" s="37"/>
      <c r="N2025" s="37"/>
    </row>
    <row r="2026" spans="3:14" x14ac:dyDescent="0.25">
      <c r="C2026" s="37"/>
      <c r="D2026" s="37"/>
      <c r="E2026" s="37"/>
      <c r="F2026" s="37"/>
      <c r="G2026" s="37"/>
      <c r="H2026" s="37"/>
      <c r="I2026" s="37"/>
      <c r="J2026" s="37"/>
      <c r="K2026" s="37"/>
      <c r="L2026" s="37"/>
      <c r="M2026" s="37"/>
      <c r="N2026" s="37"/>
    </row>
    <row r="2027" spans="3:14" x14ac:dyDescent="0.25">
      <c r="C2027" s="37"/>
      <c r="D2027" s="37"/>
      <c r="E2027" s="37"/>
      <c r="F2027" s="37"/>
      <c r="G2027" s="37"/>
      <c r="H2027" s="37"/>
      <c r="I2027" s="37"/>
      <c r="J2027" s="37"/>
      <c r="K2027" s="37"/>
      <c r="L2027" s="37"/>
      <c r="M2027" s="37"/>
      <c r="N2027" s="37"/>
    </row>
    <row r="2028" spans="3:14" x14ac:dyDescent="0.25">
      <c r="C2028" s="37"/>
      <c r="D2028" s="37"/>
      <c r="E2028" s="37"/>
      <c r="F2028" s="37"/>
      <c r="G2028" s="37"/>
      <c r="H2028" s="37"/>
      <c r="I2028" s="37"/>
      <c r="J2028" s="37"/>
      <c r="K2028" s="37"/>
      <c r="L2028" s="37"/>
      <c r="M2028" s="37"/>
      <c r="N2028" s="37"/>
    </row>
    <row r="2029" spans="3:14" x14ac:dyDescent="0.25">
      <c r="C2029" s="37"/>
      <c r="D2029" s="37"/>
      <c r="E2029" s="37"/>
      <c r="F2029" s="37"/>
      <c r="G2029" s="37"/>
      <c r="H2029" s="37"/>
      <c r="I2029" s="37"/>
      <c r="J2029" s="37"/>
      <c r="K2029" s="37"/>
      <c r="L2029" s="37"/>
      <c r="M2029" s="37"/>
      <c r="N2029" s="37"/>
    </row>
    <row r="2030" spans="3:14" x14ac:dyDescent="0.25">
      <c r="C2030" s="37"/>
      <c r="D2030" s="37"/>
      <c r="E2030" s="37"/>
      <c r="F2030" s="37"/>
      <c r="G2030" s="37"/>
      <c r="H2030" s="37"/>
      <c r="I2030" s="37"/>
      <c r="J2030" s="37"/>
      <c r="K2030" s="37"/>
      <c r="L2030" s="37"/>
      <c r="M2030" s="37"/>
      <c r="N2030" s="37"/>
    </row>
    <row r="2031" spans="3:14" x14ac:dyDescent="0.25">
      <c r="C2031" s="37"/>
      <c r="D2031" s="37"/>
      <c r="E2031" s="37"/>
      <c r="F2031" s="37"/>
      <c r="G2031" s="37"/>
      <c r="H2031" s="37"/>
      <c r="I2031" s="37"/>
      <c r="J2031" s="37"/>
      <c r="K2031" s="37"/>
      <c r="L2031" s="37"/>
      <c r="M2031" s="37"/>
      <c r="N2031" s="37"/>
    </row>
    <row r="2032" spans="3:14" x14ac:dyDescent="0.25">
      <c r="C2032" s="37"/>
      <c r="D2032" s="37"/>
      <c r="E2032" s="37"/>
      <c r="F2032" s="37"/>
      <c r="G2032" s="37"/>
      <c r="H2032" s="37"/>
      <c r="I2032" s="37"/>
      <c r="J2032" s="37"/>
      <c r="K2032" s="37"/>
      <c r="L2032" s="37"/>
      <c r="M2032" s="37"/>
      <c r="N2032" s="37"/>
    </row>
    <row r="2033" spans="3:14" x14ac:dyDescent="0.25">
      <c r="C2033" s="37"/>
      <c r="D2033" s="37"/>
      <c r="E2033" s="37"/>
      <c r="F2033" s="37"/>
      <c r="G2033" s="37"/>
      <c r="H2033" s="37"/>
      <c r="I2033" s="37"/>
      <c r="J2033" s="37"/>
      <c r="K2033" s="37"/>
      <c r="L2033" s="37"/>
      <c r="M2033" s="37"/>
      <c r="N2033" s="37"/>
    </row>
    <row r="2034" spans="3:14" x14ac:dyDescent="0.25">
      <c r="C2034" s="37"/>
      <c r="D2034" s="37"/>
      <c r="E2034" s="37"/>
      <c r="F2034" s="37"/>
      <c r="G2034" s="37"/>
      <c r="H2034" s="37"/>
      <c r="I2034" s="37"/>
      <c r="J2034" s="37"/>
      <c r="K2034" s="37"/>
      <c r="L2034" s="37"/>
      <c r="M2034" s="37"/>
      <c r="N2034" s="37"/>
    </row>
    <row r="2035" spans="3:14" x14ac:dyDescent="0.25">
      <c r="C2035" s="37"/>
      <c r="D2035" s="37"/>
      <c r="E2035" s="37"/>
      <c r="F2035" s="37"/>
      <c r="G2035" s="37"/>
      <c r="H2035" s="37"/>
      <c r="I2035" s="37"/>
      <c r="J2035" s="37"/>
      <c r="K2035" s="37"/>
      <c r="L2035" s="37"/>
      <c r="M2035" s="37"/>
      <c r="N2035" s="37"/>
    </row>
    <row r="2036" spans="3:14" x14ac:dyDescent="0.25">
      <c r="C2036" s="37"/>
      <c r="D2036" s="37"/>
      <c r="E2036" s="37"/>
      <c r="F2036" s="37"/>
      <c r="G2036" s="37"/>
      <c r="H2036" s="37"/>
      <c r="I2036" s="37"/>
      <c r="J2036" s="37"/>
      <c r="K2036" s="37"/>
      <c r="L2036" s="37"/>
      <c r="M2036" s="37"/>
      <c r="N2036" s="37"/>
    </row>
    <row r="2037" spans="3:14" x14ac:dyDescent="0.25">
      <c r="C2037" s="37"/>
      <c r="D2037" s="37"/>
      <c r="E2037" s="37"/>
      <c r="F2037" s="37"/>
      <c r="G2037" s="37"/>
      <c r="H2037" s="37"/>
      <c r="I2037" s="37"/>
      <c r="J2037" s="37"/>
      <c r="K2037" s="37"/>
      <c r="L2037" s="37"/>
      <c r="M2037" s="37"/>
      <c r="N2037" s="37"/>
    </row>
    <row r="2038" spans="3:14" x14ac:dyDescent="0.25">
      <c r="C2038" s="37"/>
      <c r="D2038" s="37"/>
      <c r="E2038" s="37"/>
      <c r="F2038" s="37"/>
      <c r="G2038" s="37"/>
      <c r="H2038" s="37"/>
      <c r="I2038" s="37"/>
      <c r="J2038" s="37"/>
      <c r="K2038" s="37"/>
      <c r="L2038" s="37"/>
      <c r="M2038" s="37"/>
      <c r="N2038" s="37"/>
    </row>
    <row r="2039" spans="3:14" x14ac:dyDescent="0.25">
      <c r="C2039" s="37"/>
      <c r="D2039" s="37"/>
      <c r="E2039" s="37"/>
      <c r="F2039" s="37"/>
      <c r="G2039" s="37"/>
      <c r="H2039" s="37"/>
      <c r="I2039" s="37"/>
      <c r="J2039" s="37"/>
      <c r="K2039" s="37"/>
      <c r="L2039" s="37"/>
      <c r="M2039" s="37"/>
      <c r="N2039" s="37"/>
    </row>
    <row r="2040" spans="3:14" x14ac:dyDescent="0.25">
      <c r="C2040" s="37"/>
      <c r="D2040" s="37"/>
      <c r="E2040" s="37"/>
      <c r="F2040" s="37"/>
      <c r="G2040" s="37"/>
      <c r="H2040" s="37"/>
      <c r="I2040" s="37"/>
      <c r="J2040" s="37"/>
      <c r="K2040" s="37"/>
      <c r="L2040" s="37"/>
      <c r="M2040" s="37"/>
      <c r="N2040" s="37"/>
    </row>
    <row r="2041" spans="3:14" x14ac:dyDescent="0.25">
      <c r="C2041" s="37"/>
      <c r="D2041" s="37"/>
      <c r="E2041" s="37"/>
      <c r="F2041" s="37"/>
      <c r="G2041" s="37"/>
      <c r="H2041" s="37"/>
      <c r="I2041" s="37"/>
      <c r="J2041" s="37"/>
      <c r="K2041" s="37"/>
      <c r="L2041" s="37"/>
      <c r="M2041" s="37"/>
      <c r="N2041" s="37"/>
    </row>
    <row r="2042" spans="3:14" x14ac:dyDescent="0.25">
      <c r="C2042" s="37"/>
      <c r="D2042" s="37"/>
      <c r="E2042" s="37"/>
      <c r="F2042" s="37"/>
      <c r="G2042" s="37"/>
      <c r="H2042" s="37"/>
      <c r="I2042" s="37"/>
      <c r="J2042" s="37"/>
      <c r="K2042" s="37"/>
      <c r="L2042" s="37"/>
      <c r="M2042" s="37"/>
      <c r="N2042" s="37"/>
    </row>
    <row r="2043" spans="3:14" x14ac:dyDescent="0.25">
      <c r="C2043" s="37"/>
      <c r="D2043" s="37"/>
      <c r="E2043" s="37"/>
      <c r="F2043" s="37"/>
      <c r="G2043" s="37"/>
      <c r="H2043" s="37"/>
      <c r="I2043" s="37"/>
      <c r="J2043" s="37"/>
      <c r="K2043" s="37"/>
      <c r="L2043" s="37"/>
      <c r="M2043" s="37"/>
      <c r="N2043" s="37"/>
    </row>
    <row r="2044" spans="3:14" x14ac:dyDescent="0.25">
      <c r="C2044" s="37"/>
      <c r="D2044" s="37"/>
      <c r="E2044" s="37"/>
      <c r="F2044" s="37"/>
      <c r="G2044" s="37"/>
      <c r="H2044" s="37"/>
      <c r="I2044" s="37"/>
      <c r="J2044" s="37"/>
      <c r="K2044" s="37"/>
      <c r="L2044" s="37"/>
      <c r="M2044" s="37"/>
      <c r="N2044" s="37"/>
    </row>
    <row r="2045" spans="3:14" x14ac:dyDescent="0.25">
      <c r="C2045" s="37"/>
      <c r="D2045" s="37"/>
      <c r="E2045" s="37"/>
      <c r="F2045" s="37"/>
      <c r="G2045" s="37"/>
      <c r="H2045" s="37"/>
      <c r="I2045" s="37"/>
      <c r="J2045" s="37"/>
      <c r="K2045" s="37"/>
      <c r="L2045" s="37"/>
      <c r="M2045" s="37"/>
      <c r="N2045" s="37"/>
    </row>
    <row r="2046" spans="3:14" x14ac:dyDescent="0.25">
      <c r="C2046" s="37"/>
      <c r="D2046" s="37"/>
      <c r="E2046" s="37"/>
      <c r="F2046" s="37"/>
      <c r="G2046" s="37"/>
      <c r="H2046" s="37"/>
      <c r="I2046" s="37"/>
      <c r="J2046" s="37"/>
      <c r="K2046" s="37"/>
      <c r="L2046" s="37"/>
      <c r="M2046" s="37"/>
      <c r="N2046" s="37"/>
    </row>
    <row r="2047" spans="3:14" x14ac:dyDescent="0.25">
      <c r="C2047" s="37"/>
      <c r="D2047" s="37"/>
      <c r="E2047" s="37"/>
      <c r="F2047" s="37"/>
      <c r="G2047" s="37"/>
      <c r="H2047" s="37"/>
      <c r="I2047" s="37"/>
      <c r="J2047" s="37"/>
      <c r="K2047" s="37"/>
      <c r="L2047" s="37"/>
      <c r="M2047" s="37"/>
      <c r="N2047" s="37"/>
    </row>
    <row r="2048" spans="3:14" x14ac:dyDescent="0.25">
      <c r="C2048" s="37"/>
      <c r="D2048" s="37"/>
      <c r="E2048" s="37"/>
      <c r="F2048" s="37"/>
      <c r="G2048" s="37"/>
      <c r="H2048" s="37"/>
      <c r="I2048" s="37"/>
      <c r="J2048" s="37"/>
      <c r="K2048" s="37"/>
      <c r="L2048" s="37"/>
      <c r="M2048" s="37"/>
      <c r="N2048" s="37"/>
    </row>
    <row r="2049" spans="3:14" x14ac:dyDescent="0.25">
      <c r="C2049" s="37"/>
      <c r="D2049" s="37"/>
      <c r="E2049" s="37"/>
      <c r="F2049" s="37"/>
      <c r="G2049" s="37"/>
      <c r="H2049" s="37"/>
      <c r="I2049" s="37"/>
      <c r="J2049" s="37"/>
      <c r="K2049" s="37"/>
      <c r="L2049" s="37"/>
      <c r="M2049" s="37"/>
      <c r="N2049" s="37"/>
    </row>
    <row r="2050" spans="3:14" x14ac:dyDescent="0.25">
      <c r="C2050" s="37"/>
      <c r="D2050" s="37"/>
      <c r="E2050" s="37"/>
      <c r="F2050" s="37"/>
      <c r="G2050" s="37"/>
      <c r="H2050" s="37"/>
      <c r="I2050" s="37"/>
      <c r="J2050" s="37"/>
      <c r="K2050" s="37"/>
      <c r="L2050" s="37"/>
      <c r="M2050" s="37"/>
      <c r="N2050" s="37"/>
    </row>
    <row r="2051" spans="3:14" x14ac:dyDescent="0.25">
      <c r="C2051" s="37"/>
      <c r="D2051" s="37"/>
      <c r="E2051" s="37"/>
      <c r="F2051" s="37"/>
      <c r="G2051" s="37"/>
      <c r="H2051" s="37"/>
      <c r="I2051" s="37"/>
      <c r="J2051" s="37"/>
      <c r="K2051" s="37"/>
      <c r="L2051" s="37"/>
      <c r="M2051" s="37"/>
      <c r="N2051" s="37"/>
    </row>
    <row r="2052" spans="3:14" x14ac:dyDescent="0.25">
      <c r="C2052" s="37"/>
      <c r="D2052" s="37"/>
      <c r="E2052" s="37"/>
      <c r="F2052" s="37"/>
      <c r="G2052" s="37"/>
      <c r="H2052" s="37"/>
      <c r="I2052" s="37"/>
      <c r="J2052" s="37"/>
      <c r="K2052" s="37"/>
      <c r="L2052" s="37"/>
      <c r="M2052" s="37"/>
      <c r="N2052" s="37"/>
    </row>
    <row r="2053" spans="3:14" x14ac:dyDescent="0.25">
      <c r="C2053" s="37"/>
      <c r="D2053" s="37"/>
      <c r="E2053" s="37"/>
      <c r="F2053" s="37"/>
      <c r="G2053" s="37"/>
      <c r="H2053" s="37"/>
      <c r="I2053" s="37"/>
      <c r="J2053" s="37"/>
      <c r="K2053" s="37"/>
      <c r="L2053" s="37"/>
      <c r="M2053" s="37"/>
      <c r="N2053" s="37"/>
    </row>
    <row r="2054" spans="3:14" x14ac:dyDescent="0.25">
      <c r="C2054" s="37"/>
      <c r="D2054" s="37"/>
      <c r="E2054" s="37"/>
      <c r="F2054" s="37"/>
      <c r="G2054" s="37"/>
      <c r="H2054" s="37"/>
      <c r="I2054" s="37"/>
      <c r="J2054" s="37"/>
      <c r="K2054" s="37"/>
      <c r="L2054" s="37"/>
      <c r="M2054" s="37"/>
      <c r="N2054" s="37"/>
    </row>
    <row r="2055" spans="3:14" x14ac:dyDescent="0.25">
      <c r="C2055" s="37"/>
      <c r="D2055" s="37"/>
      <c r="E2055" s="37"/>
      <c r="F2055" s="37"/>
      <c r="G2055" s="37"/>
      <c r="H2055" s="37"/>
      <c r="I2055" s="37"/>
      <c r="J2055" s="37"/>
      <c r="K2055" s="37"/>
      <c r="L2055" s="37"/>
      <c r="M2055" s="37"/>
      <c r="N2055" s="37"/>
    </row>
    <row r="2056" spans="3:14" x14ac:dyDescent="0.25">
      <c r="C2056" s="37"/>
      <c r="D2056" s="37"/>
      <c r="E2056" s="37"/>
      <c r="F2056" s="37"/>
      <c r="G2056" s="37"/>
      <c r="H2056" s="37"/>
      <c r="I2056" s="37"/>
      <c r="J2056" s="37"/>
      <c r="K2056" s="37"/>
      <c r="L2056" s="37"/>
      <c r="M2056" s="37"/>
      <c r="N2056" s="37"/>
    </row>
    <row r="2057" spans="3:14" x14ac:dyDescent="0.25">
      <c r="C2057" s="37"/>
      <c r="D2057" s="37"/>
      <c r="E2057" s="37"/>
      <c r="F2057" s="37"/>
      <c r="G2057" s="37"/>
      <c r="H2057" s="37"/>
      <c r="I2057" s="37"/>
      <c r="J2057" s="37"/>
      <c r="K2057" s="37"/>
      <c r="L2057" s="37"/>
      <c r="M2057" s="37"/>
      <c r="N2057" s="37"/>
    </row>
    <row r="2058" spans="3:14" x14ac:dyDescent="0.25">
      <c r="C2058" s="37"/>
      <c r="D2058" s="37"/>
      <c r="E2058" s="37"/>
      <c r="F2058" s="37"/>
      <c r="G2058" s="37"/>
      <c r="H2058" s="37"/>
      <c r="I2058" s="37"/>
      <c r="J2058" s="37"/>
      <c r="K2058" s="37"/>
      <c r="L2058" s="37"/>
      <c r="M2058" s="37"/>
      <c r="N2058" s="37"/>
    </row>
    <row r="2059" spans="3:14" x14ac:dyDescent="0.25">
      <c r="C2059" s="37"/>
      <c r="D2059" s="37"/>
      <c r="E2059" s="37"/>
      <c r="F2059" s="37"/>
      <c r="G2059" s="37"/>
      <c r="H2059" s="37"/>
      <c r="I2059" s="37"/>
      <c r="J2059" s="37"/>
      <c r="K2059" s="37"/>
      <c r="L2059" s="37"/>
      <c r="M2059" s="37"/>
      <c r="N2059" s="37"/>
    </row>
    <row r="2060" spans="3:14" x14ac:dyDescent="0.25">
      <c r="C2060" s="37"/>
      <c r="D2060" s="37"/>
      <c r="E2060" s="37"/>
      <c r="F2060" s="37"/>
      <c r="G2060" s="37"/>
      <c r="H2060" s="37"/>
      <c r="I2060" s="37"/>
      <c r="J2060" s="37"/>
      <c r="K2060" s="37"/>
      <c r="L2060" s="37"/>
      <c r="M2060" s="37"/>
      <c r="N2060" s="37"/>
    </row>
    <row r="2061" spans="3:14" x14ac:dyDescent="0.25">
      <c r="C2061" s="37"/>
      <c r="D2061" s="37"/>
      <c r="E2061" s="37"/>
      <c r="F2061" s="37"/>
      <c r="G2061" s="37"/>
      <c r="H2061" s="37"/>
      <c r="I2061" s="37"/>
      <c r="J2061" s="37"/>
      <c r="K2061" s="37"/>
      <c r="L2061" s="37"/>
      <c r="M2061" s="37"/>
      <c r="N2061" s="37"/>
    </row>
    <row r="2062" spans="3:14" x14ac:dyDescent="0.25">
      <c r="C2062" s="37"/>
      <c r="D2062" s="37"/>
      <c r="E2062" s="37"/>
      <c r="F2062" s="37"/>
      <c r="G2062" s="37"/>
      <c r="H2062" s="37"/>
      <c r="I2062" s="37"/>
      <c r="J2062" s="37"/>
      <c r="K2062" s="37"/>
      <c r="L2062" s="37"/>
      <c r="M2062" s="37"/>
      <c r="N2062" s="37"/>
    </row>
    <row r="2063" spans="3:14" x14ac:dyDescent="0.25">
      <c r="C2063" s="37"/>
      <c r="D2063" s="37"/>
      <c r="E2063" s="37"/>
      <c r="F2063" s="37"/>
      <c r="G2063" s="37"/>
      <c r="H2063" s="37"/>
      <c r="I2063" s="37"/>
      <c r="J2063" s="37"/>
      <c r="K2063" s="37"/>
      <c r="L2063" s="37"/>
      <c r="M2063" s="37"/>
      <c r="N2063" s="37"/>
    </row>
    <row r="2064" spans="3:14" x14ac:dyDescent="0.25">
      <c r="C2064" s="37"/>
      <c r="D2064" s="37"/>
      <c r="E2064" s="37"/>
      <c r="F2064" s="37"/>
      <c r="G2064" s="37"/>
      <c r="H2064" s="37"/>
      <c r="I2064" s="37"/>
      <c r="J2064" s="37"/>
      <c r="K2064" s="37"/>
      <c r="L2064" s="37"/>
      <c r="M2064" s="37"/>
      <c r="N2064" s="37"/>
    </row>
    <row r="2065" spans="3:14" x14ac:dyDescent="0.25">
      <c r="C2065" s="37"/>
      <c r="D2065" s="37"/>
      <c r="E2065" s="37"/>
      <c r="F2065" s="37"/>
      <c r="G2065" s="37"/>
      <c r="H2065" s="37"/>
      <c r="I2065" s="37"/>
      <c r="J2065" s="37"/>
      <c r="K2065" s="37"/>
      <c r="L2065" s="37"/>
      <c r="M2065" s="37"/>
      <c r="N2065" s="37"/>
    </row>
    <row r="2066" spans="3:14" x14ac:dyDescent="0.25">
      <c r="C2066" s="37"/>
      <c r="D2066" s="37"/>
      <c r="E2066" s="37"/>
      <c r="F2066" s="37"/>
      <c r="G2066" s="37"/>
      <c r="H2066" s="37"/>
      <c r="I2066" s="37"/>
      <c r="J2066" s="37"/>
      <c r="K2066" s="37"/>
      <c r="L2066" s="37"/>
      <c r="M2066" s="37"/>
      <c r="N2066" s="37"/>
    </row>
    <row r="2067" spans="3:14" x14ac:dyDescent="0.25">
      <c r="C2067" s="37"/>
      <c r="D2067" s="37"/>
      <c r="E2067" s="37"/>
      <c r="F2067" s="37"/>
      <c r="G2067" s="37"/>
      <c r="H2067" s="37"/>
      <c r="I2067" s="37"/>
      <c r="J2067" s="37"/>
      <c r="K2067" s="37"/>
      <c r="L2067" s="37"/>
      <c r="M2067" s="37"/>
      <c r="N2067" s="37"/>
    </row>
    <row r="2068" spans="3:14" x14ac:dyDescent="0.25">
      <c r="C2068" s="37"/>
      <c r="D2068" s="37"/>
      <c r="E2068" s="37"/>
      <c r="F2068" s="37"/>
      <c r="G2068" s="37"/>
      <c r="H2068" s="37"/>
      <c r="I2068" s="37"/>
      <c r="J2068" s="37"/>
      <c r="K2068" s="37"/>
      <c r="L2068" s="37"/>
      <c r="M2068" s="37"/>
      <c r="N2068" s="37"/>
    </row>
    <row r="2069" spans="3:14" x14ac:dyDescent="0.25">
      <c r="C2069" s="37"/>
      <c r="D2069" s="37"/>
      <c r="E2069" s="37"/>
      <c r="F2069" s="37"/>
      <c r="G2069" s="37"/>
      <c r="H2069" s="37"/>
      <c r="I2069" s="37"/>
      <c r="J2069" s="37"/>
      <c r="K2069" s="37"/>
      <c r="L2069" s="37"/>
      <c r="M2069" s="37"/>
      <c r="N2069" s="37"/>
    </row>
    <row r="2070" spans="3:14" x14ac:dyDescent="0.25">
      <c r="C2070" s="37"/>
      <c r="D2070" s="37"/>
      <c r="E2070" s="37"/>
      <c r="F2070" s="37"/>
      <c r="G2070" s="37"/>
      <c r="H2070" s="37"/>
      <c r="I2070" s="37"/>
      <c r="J2070" s="37"/>
      <c r="K2070" s="37"/>
      <c r="L2070" s="37"/>
      <c r="M2070" s="37"/>
      <c r="N2070" s="37"/>
    </row>
    <row r="2071" spans="3:14" x14ac:dyDescent="0.25">
      <c r="C2071" s="37"/>
      <c r="D2071" s="37"/>
      <c r="E2071" s="37"/>
      <c r="F2071" s="37"/>
      <c r="G2071" s="37"/>
      <c r="H2071" s="37"/>
      <c r="I2071" s="37"/>
      <c r="J2071" s="37"/>
      <c r="K2071" s="37"/>
      <c r="L2071" s="37"/>
      <c r="M2071" s="37"/>
      <c r="N2071" s="37"/>
    </row>
    <row r="2072" spans="3:14" x14ac:dyDescent="0.25">
      <c r="C2072" s="37"/>
      <c r="D2072" s="37"/>
      <c r="E2072" s="37"/>
      <c r="F2072" s="37"/>
      <c r="G2072" s="37"/>
      <c r="H2072" s="37"/>
      <c r="I2072" s="37"/>
      <c r="J2072" s="37"/>
      <c r="K2072" s="37"/>
      <c r="L2072" s="37"/>
      <c r="M2072" s="37"/>
      <c r="N2072" s="37"/>
    </row>
    <row r="2073" spans="3:14" x14ac:dyDescent="0.25">
      <c r="C2073" s="37"/>
      <c r="D2073" s="37"/>
      <c r="E2073" s="37"/>
      <c r="F2073" s="37"/>
      <c r="G2073" s="37"/>
      <c r="H2073" s="37"/>
      <c r="I2073" s="37"/>
      <c r="J2073" s="37"/>
      <c r="K2073" s="37"/>
      <c r="L2073" s="37"/>
      <c r="M2073" s="37"/>
      <c r="N2073" s="37"/>
    </row>
    <row r="2074" spans="3:14" x14ac:dyDescent="0.25">
      <c r="C2074" s="37"/>
      <c r="D2074" s="37"/>
      <c r="E2074" s="37"/>
      <c r="F2074" s="37"/>
      <c r="G2074" s="37"/>
      <c r="H2074" s="37"/>
      <c r="I2074" s="37"/>
      <c r="J2074" s="37"/>
      <c r="K2074" s="37"/>
      <c r="L2074" s="37"/>
      <c r="M2074" s="37"/>
      <c r="N2074" s="37"/>
    </row>
  </sheetData>
  <sheetProtection algorithmName="SHA-512" hashValue="d6hFV2boUOfl2tf5CipO3fDZcE894BtictOwV5KIfdgkD/YPTFONcxp7NKWrDFVDgWH8NvnrihNUz/Um+UBYAw==" saltValue="NsxFbZoCM9DfEPCsEbvlwQ==" spinCount="100000" sheet="1" objects="1" scenarios="1"/>
  <mergeCells count="2">
    <mergeCell ref="G1:O2"/>
    <mergeCell ref="U1:U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8B31DBD-32CC-4266-BE52-8DA2C08503B2}">
          <x14:formula1>
            <xm:f>Annexe!$D$5:$D$7</xm:f>
          </x14:formula1>
          <xm:sqref>F5:F18</xm:sqref>
        </x14:dataValidation>
        <x14:dataValidation type="list" allowBlank="1" showInputMessage="1" showErrorMessage="1" xr:uid="{A0B64284-4328-42C5-81DA-11A96BC92D78}">
          <x14:formula1>
            <xm:f>Annexe!$F$5:$F$14</xm:f>
          </x14:formula1>
          <xm:sqref>E5:E18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42352-AAD3-4F29-BE17-416C62158A77}">
  <dimension ref="B2:G16"/>
  <sheetViews>
    <sheetView workbookViewId="0">
      <selection activeCell="D31" sqref="D31"/>
    </sheetView>
  </sheetViews>
  <sheetFormatPr baseColWidth="10" defaultColWidth="9.140625" defaultRowHeight="15" x14ac:dyDescent="0.25"/>
  <cols>
    <col min="1" max="1" width="2.140625" customWidth="1"/>
    <col min="2" max="2" width="31" customWidth="1"/>
    <col min="3" max="3" width="21.28515625" customWidth="1"/>
    <col min="4" max="4" width="14.140625" customWidth="1"/>
    <col min="5" max="5" width="18.7109375" customWidth="1"/>
    <col min="6" max="6" width="13.85546875" customWidth="1"/>
    <col min="7" max="7" width="12.42578125" customWidth="1"/>
    <col min="8" max="8" width="11.85546875" bestFit="1" customWidth="1"/>
    <col min="9" max="9" width="13.42578125" bestFit="1" customWidth="1"/>
    <col min="10" max="10" width="14.42578125" bestFit="1" customWidth="1"/>
    <col min="11" max="11" width="27.28515625" bestFit="1" customWidth="1"/>
    <col min="12" max="12" width="8.42578125" bestFit="1" customWidth="1"/>
    <col min="13" max="13" width="22.7109375" customWidth="1"/>
    <col min="14" max="14" width="5.5703125" bestFit="1" customWidth="1"/>
    <col min="15" max="15" width="9" bestFit="1" customWidth="1"/>
    <col min="16" max="16" width="5" bestFit="1" customWidth="1"/>
    <col min="17" max="17" width="12.5703125" bestFit="1" customWidth="1"/>
    <col min="18" max="18" width="21.85546875" bestFit="1" customWidth="1"/>
    <col min="19" max="19" width="22.85546875" bestFit="1" customWidth="1"/>
    <col min="20" max="20" width="27.28515625" bestFit="1" customWidth="1"/>
    <col min="21" max="21" width="18.28515625" bestFit="1" customWidth="1"/>
    <col min="22" max="22" width="17.28515625" bestFit="1" customWidth="1"/>
    <col min="23" max="23" width="18.28515625" bestFit="1" customWidth="1"/>
    <col min="24" max="24" width="28.5703125" bestFit="1" customWidth="1"/>
    <col min="25" max="25" width="18.28515625" bestFit="1" customWidth="1"/>
    <col min="26" max="26" width="17.28515625" bestFit="1" customWidth="1"/>
    <col min="27" max="27" width="18.28515625" bestFit="1" customWidth="1"/>
    <col min="28" max="28" width="17.28515625" bestFit="1" customWidth="1"/>
    <col min="29" max="29" width="18.28515625" bestFit="1" customWidth="1"/>
    <col min="30" max="30" width="17.28515625" bestFit="1" customWidth="1"/>
    <col min="31" max="31" width="18.28515625" bestFit="1" customWidth="1"/>
    <col min="32" max="32" width="17.28515625" bestFit="1" customWidth="1"/>
    <col min="33" max="33" width="18.28515625" bestFit="1" customWidth="1"/>
    <col min="34" max="34" width="22.28515625" bestFit="1" customWidth="1"/>
    <col min="35" max="35" width="23.28515625" bestFit="1" customWidth="1"/>
  </cols>
  <sheetData>
    <row r="2" spans="2:7" x14ac:dyDescent="0.25">
      <c r="B2" s="72" t="s">
        <v>33</v>
      </c>
      <c r="C2" s="73">
        <f>WEEKNUM(C3)</f>
        <v>10</v>
      </c>
    </row>
    <row r="3" spans="2:7" x14ac:dyDescent="0.25">
      <c r="B3" s="72" t="s">
        <v>34</v>
      </c>
      <c r="C3" s="74">
        <v>45358</v>
      </c>
    </row>
    <row r="7" spans="2:7" x14ac:dyDescent="0.25">
      <c r="C7" s="13"/>
      <c r="D7" s="20" t="s">
        <v>35</v>
      </c>
      <c r="E7" s="20" t="s">
        <v>36</v>
      </c>
      <c r="F7" s="20" t="s">
        <v>37</v>
      </c>
      <c r="G7" s="13"/>
    </row>
    <row r="8" spans="2:7" x14ac:dyDescent="0.25">
      <c r="C8" s="19"/>
      <c r="D8" s="17">
        <f>SUMIFS('VIREMENTS SEPA'!$M$5:$M$6000,'VIREMENTS SEPA'!$A$5:$A$6000,$C$2,'VIREMENTS SEPA'!$E$5:$E$6000,$C8)</f>
        <v>0</v>
      </c>
      <c r="E8" s="17">
        <f>SUMIFS('VIREMENTS HORS SEPA'!$L$5:$L$6000,'VIREMENTS HORS SEPA'!$A$5:$A$6000,$C$2,'VIREMENTS HORS SEPA'!$E$5:$E$6000,$C8)</f>
        <v>0</v>
      </c>
      <c r="F8" s="17">
        <f>SUMIFS(CHEQUES!$N$5:$N$6000,CHEQUES!$A$5:$A$6000,$C$2,CHEQUES!$E$5:$E$6000,$C8)</f>
        <v>0</v>
      </c>
      <c r="G8" s="13"/>
    </row>
    <row r="9" spans="2:7" x14ac:dyDescent="0.25">
      <c r="C9" s="19"/>
      <c r="D9" s="17">
        <f>SUMIFS('VIREMENTS SEPA'!$M$5:$M$6000,'VIREMENTS SEPA'!$A$5:$A$6000,$C$2,'VIREMENTS SEPA'!$E$5:$E$6000,$C9)</f>
        <v>0</v>
      </c>
      <c r="E9" s="17">
        <f>SUMIFS('VIREMENTS HORS SEPA'!$L$5:$L$6000,'VIREMENTS HORS SEPA'!$A$5:$A$6000,$C$2,'VIREMENTS HORS SEPA'!$E$5:$E$6000,$C9)</f>
        <v>0</v>
      </c>
      <c r="F9" s="17">
        <f>SUMIFS(CHEQUES!$N$5:$N$6000,CHEQUES!$A$5:$A$6000,$C$2,CHEQUES!$E$5:$E$6000,$C9)</f>
        <v>0</v>
      </c>
      <c r="G9" s="13"/>
    </row>
    <row r="10" spans="2:7" x14ac:dyDescent="0.25">
      <c r="C10" s="19"/>
      <c r="D10" s="17">
        <f>SUMIFS('VIREMENTS SEPA'!$M$5:$M$6000,'VIREMENTS SEPA'!$A$5:$A$6000,$C$2,'VIREMENTS SEPA'!$E$5:$E$6000,$C10)</f>
        <v>0</v>
      </c>
      <c r="E10" s="17">
        <f>SUMIFS('VIREMENTS HORS SEPA'!$L$5:$L$6000,'VIREMENTS HORS SEPA'!$A$5:$A$6000,$C$2,'VIREMENTS HORS SEPA'!$E$5:$E$6000,$C10)</f>
        <v>0</v>
      </c>
      <c r="F10" s="17">
        <f>SUMIFS(CHEQUES!$N$5:$N$6000,CHEQUES!$A$5:$A$6000,$C$2,CHEQUES!$E$5:$E$6000,$C10)</f>
        <v>0</v>
      </c>
      <c r="G10" s="13"/>
    </row>
    <row r="11" spans="2:7" x14ac:dyDescent="0.25">
      <c r="C11" s="19"/>
      <c r="D11" s="17">
        <f>SUMIFS('VIREMENTS SEPA'!$M$5:$M$6000,'VIREMENTS SEPA'!$A$5:$A$6000,$C$2,'VIREMENTS SEPA'!$E$5:$E$6000,$C11)</f>
        <v>0</v>
      </c>
      <c r="E11" s="17">
        <f>SUMIFS('VIREMENTS HORS SEPA'!$L$5:$L$6000,'VIREMENTS HORS SEPA'!$A$5:$A$6000,$C$2,'VIREMENTS HORS SEPA'!$E$5:$E$6000,$C11)</f>
        <v>0</v>
      </c>
      <c r="F11" s="17">
        <f>SUMIFS(CHEQUES!$N$5:$N$6000,CHEQUES!$A$5:$A$6000,$C$2,CHEQUES!$E$5:$E$6000,$C11)</f>
        <v>0</v>
      </c>
      <c r="G11" s="13"/>
    </row>
    <row r="12" spans="2:7" x14ac:dyDescent="0.25">
      <c r="C12" s="19"/>
      <c r="D12" s="17">
        <f>SUMIFS('VIREMENTS SEPA'!$M$5:$M$6000,'VIREMENTS SEPA'!$A$5:$A$6000,$C$2,'VIREMENTS SEPA'!$E$5:$E$6000,$C12)</f>
        <v>0</v>
      </c>
      <c r="E12" s="17">
        <f>SUMIFS('VIREMENTS HORS SEPA'!$L$5:$L$6000,'VIREMENTS HORS SEPA'!$A$5:$A$6000,$C$2,'VIREMENTS HORS SEPA'!$E$5:$E$6000,$C12)</f>
        <v>0</v>
      </c>
      <c r="F12" s="17">
        <f>SUMIFS(CHEQUES!$N$5:$N$6000,CHEQUES!$A$5:$A$6000,$C$2,CHEQUES!$E$5:$E$6000,$C12)</f>
        <v>0</v>
      </c>
      <c r="G12" s="13"/>
    </row>
    <row r="13" spans="2:7" x14ac:dyDescent="0.25">
      <c r="C13" s="19"/>
      <c r="D13" s="17">
        <f>SUMIFS('VIREMENTS SEPA'!$M$5:$M$6000,'VIREMENTS SEPA'!$A$5:$A$6000,$C$2,'VIREMENTS SEPA'!$E$5:$E$6000,$C13)</f>
        <v>0</v>
      </c>
      <c r="E13" s="17">
        <f>SUMIFS('VIREMENTS HORS SEPA'!$L$5:$L$6000,'VIREMENTS HORS SEPA'!$A$5:$A$6000,$C$2,'VIREMENTS HORS SEPA'!$E$5:$E$6000,$C13)</f>
        <v>0</v>
      </c>
      <c r="F13" s="17">
        <f>SUMIFS(CHEQUES!$N$5:$N$6000,CHEQUES!$A$5:$A$6000,$C$2,CHEQUES!$E$5:$E$6000,$C13)</f>
        <v>0</v>
      </c>
      <c r="G13" s="13"/>
    </row>
    <row r="14" spans="2:7" x14ac:dyDescent="0.25">
      <c r="C14" s="19"/>
      <c r="D14" s="17">
        <f>SUMIFS('VIREMENTS SEPA'!$M$5:$M$6000,'VIREMENTS SEPA'!$A$5:$A$6000,$C$2,'VIREMENTS SEPA'!$E$5:$E$6000,$C14)</f>
        <v>0</v>
      </c>
      <c r="E14" s="17">
        <f>SUMIFS('VIREMENTS HORS SEPA'!$L$5:$L$6000,'VIREMENTS HORS SEPA'!$A$5:$A$6000,$C$2,'VIREMENTS HORS SEPA'!$E$5:$E$6000,$C14)</f>
        <v>0</v>
      </c>
      <c r="F14" s="17">
        <f>SUMIFS(CHEQUES!$N$5:$N$6000,CHEQUES!$A$5:$A$6000,$C$2,CHEQUES!$E$5:$E$6000,$C14)</f>
        <v>0</v>
      </c>
      <c r="G14" s="13"/>
    </row>
    <row r="15" spans="2:7" x14ac:dyDescent="0.25">
      <c r="C15" s="19"/>
      <c r="D15" s="21">
        <f>SUM(D8:D14)</f>
        <v>0</v>
      </c>
      <c r="E15" s="21">
        <f t="shared" ref="E15:F15" si="0">SUM(E8:E14)</f>
        <v>0</v>
      </c>
      <c r="F15" s="21">
        <f t="shared" si="0"/>
        <v>0</v>
      </c>
      <c r="G15" s="22">
        <f>SUM(D15:F15)</f>
        <v>0</v>
      </c>
    </row>
    <row r="16" spans="2:7" x14ac:dyDescent="0.25">
      <c r="G16" s="18"/>
    </row>
  </sheetData>
  <dataConsolidate>
    <dataRefs count="3">
      <dataRef ref="E5:N6" sheet="CHEQUES"/>
      <dataRef ref="E5:L7" sheet="VIREMENTS HORS SEPA"/>
      <dataRef ref="E5:L9" sheet="VIREMENTS SEPA"/>
    </dataRefs>
  </dataConsolid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1C8C4-492B-469D-A311-213A666FE985}">
  <dimension ref="A1:L73"/>
  <sheetViews>
    <sheetView topLeftCell="A21" workbookViewId="0">
      <selection activeCell="R14" sqref="R14"/>
    </sheetView>
  </sheetViews>
  <sheetFormatPr baseColWidth="10" defaultColWidth="9.140625" defaultRowHeight="15" x14ac:dyDescent="0.25"/>
  <cols>
    <col min="5" max="5" width="12" customWidth="1"/>
    <col min="7" max="7" width="15.5703125" customWidth="1"/>
    <col min="8" max="8" width="25.85546875" customWidth="1"/>
    <col min="9" max="9" width="15.7109375" customWidth="1"/>
    <col min="11" max="11" width="14.42578125" customWidth="1"/>
    <col min="12" max="12" width="15.5703125" style="10" customWidth="1"/>
  </cols>
  <sheetData>
    <row r="1" spans="1:12" ht="15" customHeight="1" x14ac:dyDescent="0.25">
      <c r="A1" s="81" t="s">
        <v>38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</row>
    <row r="2" spans="1:12" ht="15" customHeight="1" x14ac:dyDescent="0.25">
      <c r="A2" s="81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</row>
    <row r="4" spans="1:12" x14ac:dyDescent="0.25">
      <c r="B4" s="8" t="s">
        <v>39</v>
      </c>
      <c r="C4" s="8"/>
      <c r="D4" s="8" t="s">
        <v>40</v>
      </c>
      <c r="E4" s="8"/>
      <c r="F4" s="8" t="s">
        <v>41</v>
      </c>
      <c r="G4" s="8"/>
      <c r="H4" s="9" t="s">
        <v>42</v>
      </c>
      <c r="K4" s="9" t="s">
        <v>43</v>
      </c>
      <c r="L4" s="71" t="s">
        <v>44</v>
      </c>
    </row>
    <row r="5" spans="1:12" ht="18.75" customHeight="1" x14ac:dyDescent="0.25">
      <c r="B5" t="s">
        <v>45</v>
      </c>
      <c r="D5" t="s">
        <v>46</v>
      </c>
      <c r="H5" t="s">
        <v>47</v>
      </c>
      <c r="K5" t="s">
        <v>48</v>
      </c>
      <c r="L5" s="10" t="s">
        <v>49</v>
      </c>
    </row>
    <row r="6" spans="1:12" x14ac:dyDescent="0.25">
      <c r="B6" t="s">
        <v>50</v>
      </c>
      <c r="D6" t="s">
        <v>51</v>
      </c>
      <c r="H6" t="s">
        <v>52</v>
      </c>
      <c r="I6" s="76" t="s">
        <v>53</v>
      </c>
      <c r="L6" s="10" t="s">
        <v>54</v>
      </c>
    </row>
    <row r="7" spans="1:12" x14ac:dyDescent="0.25">
      <c r="B7" t="s">
        <v>55</v>
      </c>
      <c r="D7" t="s">
        <v>56</v>
      </c>
      <c r="H7" t="s">
        <v>57</v>
      </c>
      <c r="I7" s="76" t="s">
        <v>53</v>
      </c>
    </row>
    <row r="8" spans="1:12" x14ac:dyDescent="0.25">
      <c r="B8" t="s">
        <v>58</v>
      </c>
      <c r="H8" t="s">
        <v>59</v>
      </c>
      <c r="I8" s="76" t="s">
        <v>53</v>
      </c>
    </row>
    <row r="9" spans="1:12" x14ac:dyDescent="0.25">
      <c r="B9" t="s">
        <v>60</v>
      </c>
      <c r="H9" t="s">
        <v>61</v>
      </c>
      <c r="I9" s="76" t="s">
        <v>53</v>
      </c>
    </row>
    <row r="10" spans="1:12" x14ac:dyDescent="0.25">
      <c r="B10" t="s">
        <v>62</v>
      </c>
      <c r="H10" t="s">
        <v>63</v>
      </c>
      <c r="I10" s="76" t="s">
        <v>53</v>
      </c>
    </row>
    <row r="11" spans="1:12" ht="18.75" customHeight="1" x14ac:dyDescent="0.25">
      <c r="B11" t="s">
        <v>64</v>
      </c>
      <c r="H11" t="s">
        <v>65</v>
      </c>
      <c r="I11" s="76" t="s">
        <v>53</v>
      </c>
    </row>
    <row r="12" spans="1:12" x14ac:dyDescent="0.25">
      <c r="B12" t="s">
        <v>66</v>
      </c>
      <c r="H12" t="s">
        <v>67</v>
      </c>
      <c r="I12" s="76" t="s">
        <v>53</v>
      </c>
    </row>
    <row r="13" spans="1:12" x14ac:dyDescent="0.25">
      <c r="B13" t="s">
        <v>68</v>
      </c>
      <c r="H13" t="s">
        <v>69</v>
      </c>
      <c r="I13" s="76" t="s">
        <v>53</v>
      </c>
    </row>
    <row r="14" spans="1:12" x14ac:dyDescent="0.25">
      <c r="B14" t="s">
        <v>70</v>
      </c>
      <c r="H14" t="s">
        <v>71</v>
      </c>
      <c r="I14" s="76" t="s">
        <v>53</v>
      </c>
    </row>
    <row r="15" spans="1:12" ht="18.75" customHeight="1" x14ac:dyDescent="0.25">
      <c r="B15" t="s">
        <v>72</v>
      </c>
      <c r="H15" t="s">
        <v>73</v>
      </c>
      <c r="I15" s="76" t="s">
        <v>53</v>
      </c>
    </row>
    <row r="16" spans="1:12" x14ac:dyDescent="0.25">
      <c r="B16" t="s">
        <v>74</v>
      </c>
      <c r="H16" t="s">
        <v>75</v>
      </c>
      <c r="I16" s="76" t="s">
        <v>53</v>
      </c>
    </row>
    <row r="17" spans="2:9" x14ac:dyDescent="0.25">
      <c r="B17" t="s">
        <v>76</v>
      </c>
      <c r="H17" s="75" t="s">
        <v>77</v>
      </c>
      <c r="I17" s="76" t="s">
        <v>53</v>
      </c>
    </row>
    <row r="18" spans="2:9" x14ac:dyDescent="0.25">
      <c r="B18" t="s">
        <v>78</v>
      </c>
      <c r="H18" t="s">
        <v>79</v>
      </c>
      <c r="I18" s="76" t="s">
        <v>53</v>
      </c>
    </row>
    <row r="19" spans="2:9" ht="18.75" customHeight="1" x14ac:dyDescent="0.25">
      <c r="B19" t="s">
        <v>80</v>
      </c>
      <c r="H19" t="s">
        <v>81</v>
      </c>
      <c r="I19" s="76" t="s">
        <v>53</v>
      </c>
    </row>
    <row r="20" spans="2:9" x14ac:dyDescent="0.25">
      <c r="B20" t="s">
        <v>82</v>
      </c>
      <c r="H20" t="s">
        <v>83</v>
      </c>
      <c r="I20" s="76" t="s">
        <v>53</v>
      </c>
    </row>
    <row r="21" spans="2:9" x14ac:dyDescent="0.25">
      <c r="B21" t="s">
        <v>84</v>
      </c>
      <c r="H21" t="s">
        <v>85</v>
      </c>
      <c r="I21" s="76" t="s">
        <v>53</v>
      </c>
    </row>
    <row r="22" spans="2:9" x14ac:dyDescent="0.25">
      <c r="B22" t="s">
        <v>86</v>
      </c>
      <c r="H22" t="s">
        <v>87</v>
      </c>
      <c r="I22" s="76" t="s">
        <v>53</v>
      </c>
    </row>
    <row r="23" spans="2:9" x14ac:dyDescent="0.25">
      <c r="B23" t="s">
        <v>88</v>
      </c>
      <c r="H23" t="s">
        <v>89</v>
      </c>
      <c r="I23" s="76" t="s">
        <v>53</v>
      </c>
    </row>
    <row r="24" spans="2:9" x14ac:dyDescent="0.25">
      <c r="B24" t="s">
        <v>90</v>
      </c>
      <c r="H24" t="s">
        <v>91</v>
      </c>
      <c r="I24" s="76" t="s">
        <v>53</v>
      </c>
    </row>
    <row r="25" spans="2:9" x14ac:dyDescent="0.25">
      <c r="B25" t="s">
        <v>92</v>
      </c>
      <c r="H25" t="s">
        <v>93</v>
      </c>
      <c r="I25" s="76" t="s">
        <v>53</v>
      </c>
    </row>
    <row r="26" spans="2:9" x14ac:dyDescent="0.25">
      <c r="B26" t="s">
        <v>94</v>
      </c>
      <c r="H26" t="s">
        <v>95</v>
      </c>
      <c r="I26" s="76" t="s">
        <v>53</v>
      </c>
    </row>
    <row r="27" spans="2:9" x14ac:dyDescent="0.25">
      <c r="B27" t="s">
        <v>96</v>
      </c>
      <c r="H27" t="s">
        <v>97</v>
      </c>
      <c r="I27" s="76" t="s">
        <v>53</v>
      </c>
    </row>
    <row r="28" spans="2:9" x14ac:dyDescent="0.25">
      <c r="B28" t="s">
        <v>98</v>
      </c>
      <c r="H28" s="75" t="s">
        <v>99</v>
      </c>
      <c r="I28" s="76" t="s">
        <v>53</v>
      </c>
    </row>
    <row r="29" spans="2:9" x14ac:dyDescent="0.25">
      <c r="B29" t="s">
        <v>100</v>
      </c>
      <c r="H29" t="s">
        <v>101</v>
      </c>
      <c r="I29" s="76" t="s">
        <v>53</v>
      </c>
    </row>
    <row r="30" spans="2:9" x14ac:dyDescent="0.25">
      <c r="B30" t="s">
        <v>102</v>
      </c>
      <c r="H30" t="s">
        <v>103</v>
      </c>
      <c r="I30" s="76" t="s">
        <v>53</v>
      </c>
    </row>
    <row r="31" spans="2:9" x14ac:dyDescent="0.25">
      <c r="B31" t="s">
        <v>104</v>
      </c>
      <c r="H31" t="s">
        <v>105</v>
      </c>
      <c r="I31" s="76" t="s">
        <v>53</v>
      </c>
    </row>
    <row r="32" spans="2:9" ht="18.75" customHeight="1" x14ac:dyDescent="0.25">
      <c r="B32" t="s">
        <v>106</v>
      </c>
      <c r="H32" s="75" t="s">
        <v>107</v>
      </c>
      <c r="I32" s="76" t="s">
        <v>53</v>
      </c>
    </row>
    <row r="33" spans="2:9" x14ac:dyDescent="0.25">
      <c r="B33" t="s">
        <v>108</v>
      </c>
      <c r="H33" t="s">
        <v>109</v>
      </c>
      <c r="I33" s="76" t="s">
        <v>53</v>
      </c>
    </row>
    <row r="34" spans="2:9" x14ac:dyDescent="0.25">
      <c r="B34" t="s">
        <v>110</v>
      </c>
      <c r="H34" t="s">
        <v>111</v>
      </c>
      <c r="I34" s="76" t="s">
        <v>53</v>
      </c>
    </row>
    <row r="35" spans="2:9" x14ac:dyDescent="0.25">
      <c r="B35" t="s">
        <v>112</v>
      </c>
      <c r="H35" t="s">
        <v>113</v>
      </c>
      <c r="I35" s="76" t="s">
        <v>53</v>
      </c>
    </row>
    <row r="36" spans="2:9" x14ac:dyDescent="0.25">
      <c r="B36" t="s">
        <v>114</v>
      </c>
      <c r="H36" t="s">
        <v>115</v>
      </c>
      <c r="I36" s="76" t="s">
        <v>53</v>
      </c>
    </row>
    <row r="37" spans="2:9" x14ac:dyDescent="0.25">
      <c r="B37" t="s">
        <v>116</v>
      </c>
      <c r="H37" s="75" t="s">
        <v>117</v>
      </c>
      <c r="I37" s="76" t="s">
        <v>53</v>
      </c>
    </row>
    <row r="38" spans="2:9" x14ac:dyDescent="0.25">
      <c r="B38" t="s">
        <v>118</v>
      </c>
      <c r="H38" s="75" t="s">
        <v>119</v>
      </c>
      <c r="I38" s="76" t="s">
        <v>53</v>
      </c>
    </row>
    <row r="39" spans="2:9" x14ac:dyDescent="0.25">
      <c r="B39" t="s">
        <v>120</v>
      </c>
      <c r="H39" t="s">
        <v>121</v>
      </c>
      <c r="I39" s="76" t="s">
        <v>53</v>
      </c>
    </row>
    <row r="40" spans="2:9" x14ac:dyDescent="0.25">
      <c r="B40" t="s">
        <v>122</v>
      </c>
      <c r="H40" t="s">
        <v>123</v>
      </c>
      <c r="I40" s="76" t="s">
        <v>53</v>
      </c>
    </row>
    <row r="41" spans="2:9" x14ac:dyDescent="0.25">
      <c r="B41" t="s">
        <v>124</v>
      </c>
    </row>
    <row r="42" spans="2:9" x14ac:dyDescent="0.25">
      <c r="B42" t="s">
        <v>125</v>
      </c>
    </row>
    <row r="43" spans="2:9" x14ac:dyDescent="0.25">
      <c r="B43" t="s">
        <v>126</v>
      </c>
    </row>
    <row r="44" spans="2:9" x14ac:dyDescent="0.25">
      <c r="B44" t="s">
        <v>127</v>
      </c>
    </row>
    <row r="45" spans="2:9" x14ac:dyDescent="0.25">
      <c r="B45" t="s">
        <v>128</v>
      </c>
    </row>
    <row r="46" spans="2:9" x14ac:dyDescent="0.25">
      <c r="B46" t="s">
        <v>129</v>
      </c>
    </row>
    <row r="47" spans="2:9" x14ac:dyDescent="0.25">
      <c r="B47" t="s">
        <v>130</v>
      </c>
    </row>
    <row r="48" spans="2:9" x14ac:dyDescent="0.25">
      <c r="B48" t="s">
        <v>131</v>
      </c>
    </row>
    <row r="49" spans="2:2" x14ac:dyDescent="0.25">
      <c r="B49" t="s">
        <v>132</v>
      </c>
    </row>
    <row r="50" spans="2:2" x14ac:dyDescent="0.25">
      <c r="B50" t="s">
        <v>133</v>
      </c>
    </row>
    <row r="51" spans="2:2" x14ac:dyDescent="0.25">
      <c r="B51" t="s">
        <v>134</v>
      </c>
    </row>
    <row r="52" spans="2:2" x14ac:dyDescent="0.25">
      <c r="B52" t="s">
        <v>135</v>
      </c>
    </row>
    <row r="53" spans="2:2" x14ac:dyDescent="0.25">
      <c r="B53" t="s">
        <v>136</v>
      </c>
    </row>
    <row r="54" spans="2:2" x14ac:dyDescent="0.25">
      <c r="B54" t="s">
        <v>137</v>
      </c>
    </row>
    <row r="55" spans="2:2" x14ac:dyDescent="0.25">
      <c r="B55" t="s">
        <v>138</v>
      </c>
    </row>
    <row r="56" spans="2:2" x14ac:dyDescent="0.25">
      <c r="B56" t="s">
        <v>139</v>
      </c>
    </row>
    <row r="57" spans="2:2" x14ac:dyDescent="0.25">
      <c r="B57" t="s">
        <v>140</v>
      </c>
    </row>
    <row r="58" spans="2:2" x14ac:dyDescent="0.25">
      <c r="B58" t="s">
        <v>141</v>
      </c>
    </row>
    <row r="59" spans="2:2" x14ac:dyDescent="0.25">
      <c r="B59" t="s">
        <v>142</v>
      </c>
    </row>
    <row r="60" spans="2:2" x14ac:dyDescent="0.25">
      <c r="B60" t="s">
        <v>143</v>
      </c>
    </row>
    <row r="61" spans="2:2" x14ac:dyDescent="0.25">
      <c r="B61" t="s">
        <v>143</v>
      </c>
    </row>
    <row r="62" spans="2:2" x14ac:dyDescent="0.25">
      <c r="B62" t="s">
        <v>144</v>
      </c>
    </row>
    <row r="63" spans="2:2" x14ac:dyDescent="0.25">
      <c r="B63" t="s">
        <v>145</v>
      </c>
    </row>
    <row r="64" spans="2:2" x14ac:dyDescent="0.25">
      <c r="B64" t="s">
        <v>146</v>
      </c>
    </row>
    <row r="65" spans="2:2" x14ac:dyDescent="0.25">
      <c r="B65" t="s">
        <v>147</v>
      </c>
    </row>
    <row r="66" spans="2:2" x14ac:dyDescent="0.25">
      <c r="B66" t="s">
        <v>148</v>
      </c>
    </row>
    <row r="67" spans="2:2" x14ac:dyDescent="0.25">
      <c r="B67" t="s">
        <v>149</v>
      </c>
    </row>
    <row r="68" spans="2:2" x14ac:dyDescent="0.25">
      <c r="B68" t="s">
        <v>150</v>
      </c>
    </row>
    <row r="69" spans="2:2" x14ac:dyDescent="0.25">
      <c r="B69" t="s">
        <v>151</v>
      </c>
    </row>
    <row r="70" spans="2:2" x14ac:dyDescent="0.25">
      <c r="B70" t="s">
        <v>152</v>
      </c>
    </row>
    <row r="71" spans="2:2" x14ac:dyDescent="0.25">
      <c r="B71" t="s">
        <v>153</v>
      </c>
    </row>
    <row r="72" spans="2:2" x14ac:dyDescent="0.25">
      <c r="B72" t="s">
        <v>154</v>
      </c>
    </row>
    <row r="73" spans="2:2" x14ac:dyDescent="0.25">
      <c r="B73" t="s">
        <v>155</v>
      </c>
    </row>
  </sheetData>
  <mergeCells count="1">
    <mergeCell ref="A1: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VIREMENTS SEPA</vt:lpstr>
      <vt:lpstr>VIREMENTS HORS SEPA</vt:lpstr>
      <vt:lpstr>CHEQUES</vt:lpstr>
      <vt:lpstr>Récap Hebdo</vt:lpstr>
      <vt:lpstr>Annexe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NAYACH SANDRA</dc:creator>
  <cp:keywords/>
  <dc:description/>
  <cp:lastModifiedBy>NAYACH SANDRA</cp:lastModifiedBy>
  <cp:revision/>
  <dcterms:created xsi:type="dcterms:W3CDTF">2024-03-05T11:33:59Z</dcterms:created>
  <dcterms:modified xsi:type="dcterms:W3CDTF">2024-03-20T09:52:25Z</dcterms:modified>
  <cp:category/>
  <cp:contentStatus/>
</cp:coreProperties>
</file>