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FRANCK\Documents\FRANCK\EXCEL\MACROS\LD\"/>
    </mc:Choice>
  </mc:AlternateContent>
  <xr:revisionPtr revIDLastSave="0" documentId="13_ncr:1_{18A37253-1830-430F-9663-554BCA972506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BASE" sheetId="1" r:id="rId1"/>
    <sheet name="Généralités" sheetId="2" r:id="rId2"/>
  </sheets>
  <definedNames>
    <definedName name="Fournisseurs">OFFSET(BASE!$C$2,0,0,COUNTA(BASE!$C:$C)-1)</definedName>
    <definedName name="ListForm">OFFSET(BASE!$A$2,0,0,COUNTA(BASE!$A:$A)-1)</definedName>
    <definedName name="Matiere">OFFSET(BASE!$B$2,0,0,COUNTA(BASE!$B:$B)-1)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2" l="1"/>
  <c r="D21" i="2"/>
  <c r="C21" i="2"/>
  <c r="B21" i="2"/>
  <c r="E14" i="2"/>
  <c r="D14" i="2"/>
  <c r="C14" i="2"/>
  <c r="B14" i="2"/>
  <c r="E7" i="2"/>
  <c r="D7" i="2"/>
  <c r="C7" i="2"/>
  <c r="B7" i="2"/>
</calcChain>
</file>

<file path=xl/sharedStrings.xml><?xml version="1.0" encoding="utf-8"?>
<sst xmlns="http://schemas.openxmlformats.org/spreadsheetml/2006/main" count="36" uniqueCount="23">
  <si>
    <t>Epaisseurs Disponibles</t>
  </si>
  <si>
    <t>Forme</t>
  </si>
  <si>
    <t>Matière</t>
  </si>
  <si>
    <t>Rectangle</t>
  </si>
  <si>
    <t>Ronde</t>
  </si>
  <si>
    <t>Plan de coin</t>
  </si>
  <si>
    <t>Matières</t>
  </si>
  <si>
    <t>Stratifié</t>
  </si>
  <si>
    <t>Compact</t>
  </si>
  <si>
    <t>Hêtre abouté</t>
  </si>
  <si>
    <t>Chêne abouté</t>
  </si>
  <si>
    <t>Hêtre panneauté</t>
  </si>
  <si>
    <t>Chêne panneauté</t>
  </si>
  <si>
    <t>Forme rectangle : Plan droit / Table rectangulaire / Plan snack</t>
  </si>
  <si>
    <t>Forme ronde : Table ronde / Plan sifflet ?</t>
  </si>
  <si>
    <t>Nom Fournisseur</t>
  </si>
  <si>
    <t>Fournisseur</t>
  </si>
  <si>
    <t>A</t>
  </si>
  <si>
    <t>B</t>
  </si>
  <si>
    <t xml:space="preserve">C </t>
  </si>
  <si>
    <t>D</t>
  </si>
  <si>
    <t>E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</si>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</sst>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theme="0" tint="-0.249977111117893"/>
        <bgColor rgb="FFA8D08D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2" borderId="3" xfId="0" applyFont="1" applyFill="1" applyBorder="1"/>
    <xf numFmtId="0" fontId="0" fillId="0" borderId="2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workbookViewId="0">
      <selection activeCell="D9" sqref="D9"/>
    </sheetView>
  </sheetViews>
  <sheetFormatPr baseColWidth="10" defaultRowHeight="15" x14ac:dyDescent="0.25"/>
  <cols>
    <col min="2" max="2" width="15.5703125" bestFit="1" customWidth="1"/>
    <col min="3" max="4" width="14" bestFit="1" customWidth="1"/>
    <col min="5" max="5" width="12.28515625" bestFit="1" customWidth="1"/>
    <col min="8" max="8" width="13.140625" bestFit="1" customWidth="1"/>
  </cols>
  <sheetData>
    <row r="1" spans="1:8" x14ac:dyDescent="0.25">
      <c r="A1" t="s">
        <v>1</v>
      </c>
      <c r="B1" t="s">
        <v>6</v>
      </c>
      <c r="C1" t="s">
        <v>16</v>
      </c>
      <c r="D1" t="s">
        <v>17</v>
      </c>
      <c r="E1" t="s">
        <v>18</v>
      </c>
      <c r="F1" t="s">
        <v>22</v>
      </c>
      <c r="G1" t="s">
        <v>20</v>
      </c>
      <c r="H1" t="s">
        <v>21</v>
      </c>
    </row>
    <row r="2" spans="1:8" x14ac:dyDescent="0.25">
      <c r="A2" t="s">
        <v>3</v>
      </c>
      <c r="B2" t="s">
        <v>7</v>
      </c>
      <c r="C2" t="s">
        <v>17</v>
      </c>
      <c r="D2">
        <v>12</v>
      </c>
      <c r="E2">
        <v>8</v>
      </c>
      <c r="F2">
        <v>10</v>
      </c>
      <c r="G2">
        <v>36</v>
      </c>
      <c r="H2">
        <v>26</v>
      </c>
    </row>
    <row r="3" spans="1:8" x14ac:dyDescent="0.25">
      <c r="A3" t="s">
        <v>4</v>
      </c>
      <c r="B3" t="s">
        <v>8</v>
      </c>
      <c r="C3" t="s">
        <v>18</v>
      </c>
      <c r="E3">
        <v>16</v>
      </c>
      <c r="H3">
        <v>28</v>
      </c>
    </row>
    <row r="4" spans="1:8" x14ac:dyDescent="0.25">
      <c r="A4" t="s">
        <v>5</v>
      </c>
      <c r="B4" t="s">
        <v>9</v>
      </c>
      <c r="C4" t="s">
        <v>19</v>
      </c>
      <c r="E4">
        <v>38</v>
      </c>
      <c r="H4">
        <v>40</v>
      </c>
    </row>
    <row r="5" spans="1:8" x14ac:dyDescent="0.25">
      <c r="B5" t="s">
        <v>10</v>
      </c>
      <c r="C5" t="s">
        <v>20</v>
      </c>
      <c r="E5">
        <v>58</v>
      </c>
      <c r="H5">
        <v>42</v>
      </c>
    </row>
    <row r="6" spans="1:8" x14ac:dyDescent="0.25">
      <c r="B6" t="s">
        <v>11</v>
      </c>
      <c r="C6" t="s">
        <v>21</v>
      </c>
    </row>
    <row r="7" spans="1:8" x14ac:dyDescent="0.25">
      <c r="B7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5"/>
  <sheetViews>
    <sheetView tabSelected="1" workbookViewId="0">
      <selection activeCell="A2" sqref="A2"/>
    </sheetView>
  </sheetViews>
  <sheetFormatPr baseColWidth="10" defaultRowHeight="15" x14ac:dyDescent="0.25"/>
  <cols>
    <col min="1" max="2" width="23" bestFit="1" customWidth="1"/>
    <col min="3" max="3" width="19.140625" bestFit="1" customWidth="1"/>
    <col min="4" max="4" width="20.85546875" bestFit="1" customWidth="1"/>
    <col min="5" max="5" width="27.28515625" customWidth="1"/>
  </cols>
  <sheetData>
    <row r="1" spans="1:5" ht="15.75" x14ac:dyDescent="0.25">
      <c r="A1" s="1" t="s">
        <v>15</v>
      </c>
      <c r="B1" s="1" t="s">
        <v>0</v>
      </c>
      <c r="E1" t="s">
        <v>13</v>
      </c>
    </row>
    <row r="2" spans="1:5" x14ac:dyDescent="0.25">
      <c r="A2" t="s">
        <v>20</v>
      </c>
      <c r="B2">
        <v>42</v>
      </c>
      <c r="E2" t="s">
        <v>14</v>
      </c>
    </row>
    <row r="6" spans="1:5" ht="15.75" x14ac:dyDescent="0.25">
      <c r="A6" s="1" t="s">
        <v>1</v>
      </c>
      <c r="B6" s="2" t="s">
        <v>3</v>
      </c>
    </row>
    <row r="7" spans="1:5" ht="15.75" x14ac:dyDescent="0.25">
      <c r="A7" s="3" t="s">
        <v>2</v>
      </c>
      <c r="B7" s="3" t="str">
        <f>IF(OR(B6="Rectangle",B6="Crédence"),"Longueur min (mm)",IF(B6="Plan de coin","A min (mm)",IF(B6="Ronde","Diamètre min (mm)","En attente de formes")))</f>
        <v>Longueur min (mm)</v>
      </c>
      <c r="C7" s="3" t="str">
        <f>IF(OR(B6="Rectangle",B6="Crédence"),"Longueur max (mm)",IF(B6="Plan de coin","A max (mm)",IF(B6="Ronde","Diamètre max (mm)","En attente de formes")))</f>
        <v>Longueur max (mm)</v>
      </c>
      <c r="D7" s="3" t="str">
        <f>IF((B6="Rectangle"),"Profondeur min (mm)",IF(B6="Plan de coin","B min (mm)",IF(B6="Crédence","Hauteur min (mm)",IF(B6="Ronde","","En attente de formes"))))</f>
        <v>Profondeur min (mm)</v>
      </c>
      <c r="E7" s="3" t="str">
        <f>IF((B6="Rectangle"),"Profondeur max (mm)",IF(B6="Plan de coin","B max (mm)",IF(B6="Crédence","Hauteur max (mm)",IF(B6="Ronde","","En attente de formes"))))</f>
        <v>Profondeur max (mm)</v>
      </c>
    </row>
    <row r="8" spans="1:5" x14ac:dyDescent="0.25">
      <c r="A8" s="4"/>
      <c r="B8" s="4"/>
      <c r="C8" s="4"/>
      <c r="D8" s="4"/>
      <c r="E8" s="4"/>
    </row>
    <row r="9" spans="1:5" x14ac:dyDescent="0.25">
      <c r="A9" s="4"/>
      <c r="B9" s="4"/>
      <c r="C9" s="4"/>
      <c r="D9" s="4"/>
      <c r="E9" s="4"/>
    </row>
    <row r="10" spans="1:5" x14ac:dyDescent="0.25">
      <c r="A10" s="4"/>
      <c r="B10" s="4"/>
      <c r="C10" s="4"/>
      <c r="D10" s="4"/>
      <c r="E10" s="4"/>
    </row>
    <row r="11" spans="1:5" x14ac:dyDescent="0.25">
      <c r="A11" s="4"/>
      <c r="B11" s="4"/>
      <c r="C11" s="4"/>
      <c r="D11" s="4"/>
      <c r="E11" s="4"/>
    </row>
    <row r="12" spans="1:5" s="5" customFormat="1" x14ac:dyDescent="0.25"/>
    <row r="13" spans="1:5" ht="15.75" x14ac:dyDescent="0.25">
      <c r="A13" s="1" t="s">
        <v>1</v>
      </c>
      <c r="B13" s="2" t="s">
        <v>4</v>
      </c>
    </row>
    <row r="14" spans="1:5" ht="15.75" x14ac:dyDescent="0.25">
      <c r="A14" s="3" t="s">
        <v>2</v>
      </c>
      <c r="B14" s="3" t="str">
        <f>IF(OR(B13="Rectangle",B13="Crédence"),"Longueur min (mm)",IF(B13="Plan de coin","A min (mm)",IF(B13="Ronde","Diamètre min (mm)","En attente de formes")))</f>
        <v>Diamètre min (mm)</v>
      </c>
      <c r="C14" s="3" t="str">
        <f>IF(OR(B13="Rectangle",B13="Crédence"),"Longueur max (mm)",IF(B13="Plan de coin","A max (mm)",IF(B13="Ronde","Diamètre max (mm)","En attente de formes")))</f>
        <v>Diamètre max (mm)</v>
      </c>
      <c r="D14" s="3" t="str">
        <f>IF((B13="Rectangle"),"Profondeur min (mm)",IF(B13="Plan de coin","B min (mm)",IF(B13="Crédence","Hauteur min (mm)",IF(B13="Ronde","","En attente de formes"))))</f>
        <v/>
      </c>
      <c r="E14" s="3" t="str">
        <f>IF((B13="Rectangle"),"Profondeur max (mm)",IF(B13="Plan de coin","B max (mm)",IF(B13="Crédence","Hauteur max (mm)",IF(B13="Ronde","","En attente de formes"))))</f>
        <v/>
      </c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  <row r="19" spans="1:5" s="5" customFormat="1" x14ac:dyDescent="0.25"/>
    <row r="20" spans="1:5" ht="15.75" x14ac:dyDescent="0.25">
      <c r="A20" s="1" t="s">
        <v>1</v>
      </c>
      <c r="B20" s="2" t="s">
        <v>5</v>
      </c>
    </row>
    <row r="21" spans="1:5" ht="15.75" x14ac:dyDescent="0.25">
      <c r="A21" s="3" t="s">
        <v>2</v>
      </c>
      <c r="B21" s="3" t="str">
        <f>IF(OR(B20="Rectangle",B20="Crédence"),"Longueur min (mm)",IF(B20="Plan de coin","A min (mm)",IF(B20="Ronde","Diamètre min (mm)","En attente de formes")))</f>
        <v>A min (mm)</v>
      </c>
      <c r="C21" s="3" t="str">
        <f>IF(OR(B20="Rectangle",B20="Crédence"),"Longueur max (mm)",IF(B20="Plan de coin","A max (mm)",IF(B20="Ronde","Diamètre max (mm)","En attente de formes")))</f>
        <v>A max (mm)</v>
      </c>
      <c r="D21" s="3" t="str">
        <f>IF((B20="Rectangle"),"Profondeur min (mm)",IF(B20="Plan de coin","B min (mm)",IF(B20="Crédence","Hauteur min (mm)",IF(B20="Ronde","","En attente de formes"))))</f>
        <v>B min (mm)</v>
      </c>
      <c r="E21" s="3" t="str">
        <f>IF((B20="Rectangle"),"Profondeur max (mm)",IF(B20="Plan de coin","B max (mm)",IF(B20="Crédence","Hauteur max (mm)",IF(B20="Ronde","","En attente de formes"))))</f>
        <v>B max (mm)</v>
      </c>
    </row>
    <row r="22" spans="1:5" x14ac:dyDescent="0.25">
      <c r="A22" s="4"/>
      <c r="B22" s="4"/>
      <c r="C22" s="4"/>
      <c r="D22" s="4"/>
      <c r="E22" s="4"/>
    </row>
    <row r="23" spans="1:5" x14ac:dyDescent="0.25">
      <c r="A23" s="4"/>
      <c r="B23" s="4"/>
      <c r="C23" s="4"/>
      <c r="D23" s="4"/>
      <c r="E23" s="4"/>
    </row>
    <row r="24" spans="1:5" x14ac:dyDescent="0.25">
      <c r="A24" s="4"/>
      <c r="B24" s="4"/>
      <c r="C24" s="4"/>
      <c r="D24" s="4"/>
      <c r="E24" s="4"/>
    </row>
    <row r="25" spans="1:5" x14ac:dyDescent="0.25">
      <c r="A25" s="4"/>
      <c r="B25" s="4"/>
      <c r="C25" s="4"/>
      <c r="D25" s="4"/>
      <c r="E25" s="4"/>
    </row>
  </sheetData>
  <dataValidations count="1">
    <dataValidation type="list" allowBlank="1" showInputMessage="1" showErrorMessage="1" sqref="B6 B13 B20" xr:uid="{00000000-0002-0000-0100-000000000000}">
      <formula1>ListForm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Généralités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franck pairaud</cp:lastModifiedBy>
  <dcterms:created xsi:type="dcterms:W3CDTF">2021-03-16T08:02:19Z</dcterms:created>
  <dcterms:modified xsi:type="dcterms:W3CDTF">2024-03-09T15:39:23Z</dcterms:modified>
</cp:coreProperties>
</file>