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tlogistix-my.sharepoint.com/personal/r_mellouk_gt-logistics_fr/Documents/Bureau/"/>
    </mc:Choice>
  </mc:AlternateContent>
  <xr:revisionPtr revIDLastSave="265" documentId="13_ncr:1_{0C863190-E719-455D-AF2E-7D4BF3C12596}" xr6:coauthVersionLast="47" xr6:coauthVersionMax="47" xr10:uidLastSave="{55774D16-C978-49FF-9C0C-63BC1DB68355}"/>
  <bookViews>
    <workbookView xWindow="28680" yWindow="-120" windowWidth="29040" windowHeight="15720" xr2:uid="{3BF0370A-5A4D-4AA9-9ADF-DD57C6A94527}"/>
  </bookViews>
  <sheets>
    <sheet name="Base" sheetId="4" r:id="rId1"/>
    <sheet name="Matrice" sheetId="5" r:id="rId2"/>
    <sheet name="XPO" sheetId="6" r:id="rId3"/>
    <sheet name="COUPE" sheetId="7" r:id="rId4"/>
  </sheets>
  <definedNames>
    <definedName name="_xlnm.Print_Titles" localSheetId="0">Base!$2:$2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5" l="1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P3" i="5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Y4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H63" i="4"/>
  <c r="I63" i="4"/>
  <c r="J63" i="4"/>
  <c r="K63" i="4"/>
  <c r="L63" i="4"/>
  <c r="M63" i="4"/>
  <c r="N63" i="4"/>
  <c r="O63" i="4"/>
  <c r="P63" i="4"/>
  <c r="Q63" i="4"/>
  <c r="R63" i="4"/>
  <c r="S63" i="4"/>
  <c r="T63" i="4"/>
  <c r="U63" i="4"/>
  <c r="V63" i="4"/>
  <c r="W63" i="4"/>
  <c r="X63" i="4"/>
  <c r="Y63" i="4"/>
  <c r="H64" i="4"/>
  <c r="I64" i="4"/>
  <c r="J64" i="4"/>
  <c r="K64" i="4"/>
  <c r="L64" i="4"/>
  <c r="M64" i="4"/>
  <c r="N64" i="4"/>
  <c r="O64" i="4"/>
  <c r="P64" i="4"/>
  <c r="Q64" i="4"/>
  <c r="R64" i="4"/>
  <c r="S64" i="4"/>
  <c r="T64" i="4"/>
  <c r="U64" i="4"/>
  <c r="V64" i="4"/>
  <c r="W64" i="4"/>
  <c r="X64" i="4"/>
  <c r="Y64" i="4"/>
  <c r="H65" i="4"/>
  <c r="I65" i="4"/>
  <c r="J65" i="4"/>
  <c r="K65" i="4"/>
  <c r="L65" i="4"/>
  <c r="M65" i="4"/>
  <c r="N65" i="4"/>
  <c r="O65" i="4"/>
  <c r="P65" i="4"/>
  <c r="Q65" i="4"/>
  <c r="R65" i="4"/>
  <c r="S65" i="4"/>
  <c r="T65" i="4"/>
  <c r="U65" i="4"/>
  <c r="V65" i="4"/>
  <c r="W65" i="4"/>
  <c r="X65" i="4"/>
  <c r="Y65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H67" i="4"/>
  <c r="I67" i="4"/>
  <c r="J67" i="4"/>
  <c r="K67" i="4"/>
  <c r="L67" i="4"/>
  <c r="M67" i="4"/>
  <c r="N67" i="4"/>
  <c r="O67" i="4"/>
  <c r="P67" i="4"/>
  <c r="Q67" i="4"/>
  <c r="R67" i="4"/>
  <c r="S67" i="4"/>
  <c r="T67" i="4"/>
  <c r="U67" i="4"/>
  <c r="V67" i="4"/>
  <c r="W67" i="4"/>
  <c r="X67" i="4"/>
  <c r="Y67" i="4"/>
  <c r="H68" i="4"/>
  <c r="I68" i="4"/>
  <c r="J68" i="4"/>
  <c r="K68" i="4"/>
  <c r="L68" i="4"/>
  <c r="M68" i="4"/>
  <c r="N68" i="4"/>
  <c r="O68" i="4"/>
  <c r="P68" i="4"/>
  <c r="Q68" i="4"/>
  <c r="R68" i="4"/>
  <c r="S68" i="4"/>
  <c r="T68" i="4"/>
  <c r="U68" i="4"/>
  <c r="V68" i="4"/>
  <c r="W68" i="4"/>
  <c r="X68" i="4"/>
  <c r="Y68" i="4"/>
  <c r="H69" i="4"/>
  <c r="I69" i="4"/>
  <c r="J69" i="4"/>
  <c r="K69" i="4"/>
  <c r="L69" i="4"/>
  <c r="M69" i="4"/>
  <c r="N69" i="4"/>
  <c r="O69" i="4"/>
  <c r="P69" i="4"/>
  <c r="Q69" i="4"/>
  <c r="R69" i="4"/>
  <c r="S69" i="4"/>
  <c r="T69" i="4"/>
  <c r="U69" i="4"/>
  <c r="V69" i="4"/>
  <c r="W69" i="4"/>
  <c r="X69" i="4"/>
  <c r="Y69" i="4"/>
  <c r="H70" i="4"/>
  <c r="I70" i="4"/>
  <c r="J70" i="4"/>
  <c r="K70" i="4"/>
  <c r="L70" i="4"/>
  <c r="M70" i="4"/>
  <c r="N70" i="4"/>
  <c r="O70" i="4"/>
  <c r="P70" i="4"/>
  <c r="Q70" i="4"/>
  <c r="R70" i="4"/>
  <c r="S70" i="4"/>
  <c r="T70" i="4"/>
  <c r="U70" i="4"/>
  <c r="V70" i="4"/>
  <c r="W70" i="4"/>
  <c r="X70" i="4"/>
  <c r="Y70" i="4"/>
  <c r="H71" i="4"/>
  <c r="I71" i="4"/>
  <c r="J71" i="4"/>
  <c r="K71" i="4"/>
  <c r="L71" i="4"/>
  <c r="M71" i="4"/>
  <c r="N71" i="4"/>
  <c r="O71" i="4"/>
  <c r="P71" i="4"/>
  <c r="Q71" i="4"/>
  <c r="R71" i="4"/>
  <c r="S71" i="4"/>
  <c r="T71" i="4"/>
  <c r="U71" i="4"/>
  <c r="V71" i="4"/>
  <c r="W71" i="4"/>
  <c r="X71" i="4"/>
  <c r="Y71" i="4"/>
  <c r="H72" i="4"/>
  <c r="I72" i="4"/>
  <c r="J72" i="4"/>
  <c r="K72" i="4"/>
  <c r="L72" i="4"/>
  <c r="M72" i="4"/>
  <c r="N72" i="4"/>
  <c r="O72" i="4"/>
  <c r="P72" i="4"/>
  <c r="Q72" i="4"/>
  <c r="R72" i="4"/>
  <c r="S72" i="4"/>
  <c r="T72" i="4"/>
  <c r="U72" i="4"/>
  <c r="V72" i="4"/>
  <c r="W72" i="4"/>
  <c r="X72" i="4"/>
  <c r="Y72" i="4"/>
  <c r="H73" i="4"/>
  <c r="I73" i="4"/>
  <c r="J73" i="4"/>
  <c r="K73" i="4"/>
  <c r="L73" i="4"/>
  <c r="M73" i="4"/>
  <c r="N73" i="4"/>
  <c r="O73" i="4"/>
  <c r="P73" i="4"/>
  <c r="Q73" i="4"/>
  <c r="R73" i="4"/>
  <c r="S73" i="4"/>
  <c r="T73" i="4"/>
  <c r="U73" i="4"/>
  <c r="V73" i="4"/>
  <c r="W73" i="4"/>
  <c r="X73" i="4"/>
  <c r="Y73" i="4"/>
  <c r="H74" i="4"/>
  <c r="I74" i="4"/>
  <c r="J74" i="4"/>
  <c r="K74" i="4"/>
  <c r="L74" i="4"/>
  <c r="M74" i="4"/>
  <c r="N74" i="4"/>
  <c r="O74" i="4"/>
  <c r="P74" i="4"/>
  <c r="Q74" i="4"/>
  <c r="R74" i="4"/>
  <c r="S74" i="4"/>
  <c r="T74" i="4"/>
  <c r="U74" i="4"/>
  <c r="V74" i="4"/>
  <c r="W74" i="4"/>
  <c r="X74" i="4"/>
  <c r="Y74" i="4"/>
  <c r="H75" i="4"/>
  <c r="I75" i="4"/>
  <c r="J75" i="4"/>
  <c r="K75" i="4"/>
  <c r="L75" i="4"/>
  <c r="M75" i="4"/>
  <c r="N75" i="4"/>
  <c r="O75" i="4"/>
  <c r="P75" i="4"/>
  <c r="Q75" i="4"/>
  <c r="R75" i="4"/>
  <c r="S75" i="4"/>
  <c r="T75" i="4"/>
  <c r="U75" i="4"/>
  <c r="V75" i="4"/>
  <c r="W75" i="4"/>
  <c r="X75" i="4"/>
  <c r="Y75" i="4"/>
  <c r="H76" i="4"/>
  <c r="I76" i="4"/>
  <c r="J76" i="4"/>
  <c r="K76" i="4"/>
  <c r="L76" i="4"/>
  <c r="M76" i="4"/>
  <c r="N76" i="4"/>
  <c r="O76" i="4"/>
  <c r="P76" i="4"/>
  <c r="Q76" i="4"/>
  <c r="R76" i="4"/>
  <c r="S76" i="4"/>
  <c r="T76" i="4"/>
  <c r="U76" i="4"/>
  <c r="V76" i="4"/>
  <c r="W76" i="4"/>
  <c r="X76" i="4"/>
  <c r="Y76" i="4"/>
  <c r="H77" i="4"/>
  <c r="I77" i="4"/>
  <c r="J77" i="4"/>
  <c r="K77" i="4"/>
  <c r="L77" i="4"/>
  <c r="M77" i="4"/>
  <c r="N77" i="4"/>
  <c r="O77" i="4"/>
  <c r="P77" i="4"/>
  <c r="Q77" i="4"/>
  <c r="R77" i="4"/>
  <c r="S77" i="4"/>
  <c r="T77" i="4"/>
  <c r="U77" i="4"/>
  <c r="V77" i="4"/>
  <c r="W77" i="4"/>
  <c r="X77" i="4"/>
  <c r="Y77" i="4"/>
  <c r="H78" i="4"/>
  <c r="I78" i="4"/>
  <c r="J78" i="4"/>
  <c r="K78" i="4"/>
  <c r="L78" i="4"/>
  <c r="M78" i="4"/>
  <c r="N78" i="4"/>
  <c r="O78" i="4"/>
  <c r="P78" i="4"/>
  <c r="Q78" i="4"/>
  <c r="R78" i="4"/>
  <c r="S78" i="4"/>
  <c r="T78" i="4"/>
  <c r="U78" i="4"/>
  <c r="V78" i="4"/>
  <c r="W78" i="4"/>
  <c r="X78" i="4"/>
  <c r="Y78" i="4"/>
  <c r="H79" i="4"/>
  <c r="I79" i="4"/>
  <c r="J79" i="4"/>
  <c r="K79" i="4"/>
  <c r="L79" i="4"/>
  <c r="M79" i="4"/>
  <c r="N79" i="4"/>
  <c r="O79" i="4"/>
  <c r="P79" i="4"/>
  <c r="Q79" i="4"/>
  <c r="R79" i="4"/>
  <c r="S79" i="4"/>
  <c r="T79" i="4"/>
  <c r="U79" i="4"/>
  <c r="V79" i="4"/>
  <c r="W79" i="4"/>
  <c r="X79" i="4"/>
  <c r="Y79" i="4"/>
  <c r="H80" i="4"/>
  <c r="I80" i="4"/>
  <c r="J80" i="4"/>
  <c r="K80" i="4"/>
  <c r="L80" i="4"/>
  <c r="M80" i="4"/>
  <c r="N80" i="4"/>
  <c r="O80" i="4"/>
  <c r="P80" i="4"/>
  <c r="Q80" i="4"/>
  <c r="R80" i="4"/>
  <c r="S80" i="4"/>
  <c r="T80" i="4"/>
  <c r="U80" i="4"/>
  <c r="V80" i="4"/>
  <c r="W80" i="4"/>
  <c r="X80" i="4"/>
  <c r="Y80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V81" i="4"/>
  <c r="W81" i="4"/>
  <c r="X81" i="4"/>
  <c r="Y81" i="4"/>
  <c r="H82" i="4"/>
  <c r="I82" i="4"/>
  <c r="J82" i="4"/>
  <c r="K82" i="4"/>
  <c r="L82" i="4"/>
  <c r="M82" i="4"/>
  <c r="N82" i="4"/>
  <c r="O82" i="4"/>
  <c r="P82" i="4"/>
  <c r="Q82" i="4"/>
  <c r="R82" i="4"/>
  <c r="S82" i="4"/>
  <c r="T82" i="4"/>
  <c r="U82" i="4"/>
  <c r="V82" i="4"/>
  <c r="W82" i="4"/>
  <c r="X82" i="4"/>
  <c r="Y82" i="4"/>
  <c r="H83" i="4"/>
  <c r="I83" i="4"/>
  <c r="J83" i="4"/>
  <c r="K83" i="4"/>
  <c r="L83" i="4"/>
  <c r="M83" i="4"/>
  <c r="N83" i="4"/>
  <c r="O83" i="4"/>
  <c r="P83" i="4"/>
  <c r="Q83" i="4"/>
  <c r="R83" i="4"/>
  <c r="S83" i="4"/>
  <c r="T83" i="4"/>
  <c r="U83" i="4"/>
  <c r="V83" i="4"/>
  <c r="W83" i="4"/>
  <c r="X83" i="4"/>
  <c r="Y83" i="4"/>
  <c r="H84" i="4"/>
  <c r="I84" i="4"/>
  <c r="J84" i="4"/>
  <c r="K84" i="4"/>
  <c r="L84" i="4"/>
  <c r="M84" i="4"/>
  <c r="N84" i="4"/>
  <c r="O84" i="4"/>
  <c r="P84" i="4"/>
  <c r="Q84" i="4"/>
  <c r="R84" i="4"/>
  <c r="S84" i="4"/>
  <c r="T84" i="4"/>
  <c r="U84" i="4"/>
  <c r="V84" i="4"/>
  <c r="W84" i="4"/>
  <c r="X84" i="4"/>
  <c r="Y84" i="4"/>
  <c r="H85" i="4"/>
  <c r="I85" i="4"/>
  <c r="J85" i="4"/>
  <c r="K85" i="4"/>
  <c r="L85" i="4"/>
  <c r="M85" i="4"/>
  <c r="N85" i="4"/>
  <c r="O85" i="4"/>
  <c r="P85" i="4"/>
  <c r="Q85" i="4"/>
  <c r="R85" i="4"/>
  <c r="S85" i="4"/>
  <c r="T85" i="4"/>
  <c r="U85" i="4"/>
  <c r="V85" i="4"/>
  <c r="W85" i="4"/>
  <c r="X85" i="4"/>
  <c r="Y85" i="4"/>
  <c r="H86" i="4"/>
  <c r="I86" i="4"/>
  <c r="J86" i="4"/>
  <c r="K86" i="4"/>
  <c r="L86" i="4"/>
  <c r="M86" i="4"/>
  <c r="N86" i="4"/>
  <c r="O86" i="4"/>
  <c r="P86" i="4"/>
  <c r="Q86" i="4"/>
  <c r="R86" i="4"/>
  <c r="S86" i="4"/>
  <c r="T86" i="4"/>
  <c r="U86" i="4"/>
  <c r="V86" i="4"/>
  <c r="W86" i="4"/>
  <c r="X86" i="4"/>
  <c r="Y86" i="4"/>
  <c r="H87" i="4"/>
  <c r="I87" i="4"/>
  <c r="J87" i="4"/>
  <c r="K87" i="4"/>
  <c r="L87" i="4"/>
  <c r="M87" i="4"/>
  <c r="N87" i="4"/>
  <c r="O87" i="4"/>
  <c r="P87" i="4"/>
  <c r="Q87" i="4"/>
  <c r="R87" i="4"/>
  <c r="S87" i="4"/>
  <c r="T87" i="4"/>
  <c r="U87" i="4"/>
  <c r="V87" i="4"/>
  <c r="W87" i="4"/>
  <c r="X87" i="4"/>
  <c r="Y87" i="4"/>
  <c r="H88" i="4"/>
  <c r="I88" i="4"/>
  <c r="J88" i="4"/>
  <c r="K88" i="4"/>
  <c r="L88" i="4"/>
  <c r="M88" i="4"/>
  <c r="N88" i="4"/>
  <c r="O88" i="4"/>
  <c r="P88" i="4"/>
  <c r="Q88" i="4"/>
  <c r="R88" i="4"/>
  <c r="S88" i="4"/>
  <c r="T88" i="4"/>
  <c r="U88" i="4"/>
  <c r="V88" i="4"/>
  <c r="W88" i="4"/>
  <c r="X88" i="4"/>
  <c r="Y88" i="4"/>
  <c r="H89" i="4"/>
  <c r="I89" i="4"/>
  <c r="J89" i="4"/>
  <c r="K89" i="4"/>
  <c r="L89" i="4"/>
  <c r="M89" i="4"/>
  <c r="N89" i="4"/>
  <c r="O89" i="4"/>
  <c r="P89" i="4"/>
  <c r="Q89" i="4"/>
  <c r="R89" i="4"/>
  <c r="S89" i="4"/>
  <c r="T89" i="4"/>
  <c r="U89" i="4"/>
  <c r="V89" i="4"/>
  <c r="W89" i="4"/>
  <c r="X89" i="4"/>
  <c r="Y89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Y90" i="4"/>
  <c r="H91" i="4"/>
  <c r="I91" i="4"/>
  <c r="J91" i="4"/>
  <c r="K91" i="4"/>
  <c r="L91" i="4"/>
  <c r="M91" i="4"/>
  <c r="N91" i="4"/>
  <c r="O91" i="4"/>
  <c r="P91" i="4"/>
  <c r="Q91" i="4"/>
  <c r="R91" i="4"/>
  <c r="S91" i="4"/>
  <c r="T91" i="4"/>
  <c r="U91" i="4"/>
  <c r="V91" i="4"/>
  <c r="W91" i="4"/>
  <c r="X91" i="4"/>
  <c r="Y91" i="4"/>
  <c r="H92" i="4"/>
  <c r="I92" i="4"/>
  <c r="J92" i="4"/>
  <c r="K92" i="4"/>
  <c r="L92" i="4"/>
  <c r="M92" i="4"/>
  <c r="N92" i="4"/>
  <c r="O92" i="4"/>
  <c r="P92" i="4"/>
  <c r="Q92" i="4"/>
  <c r="R92" i="4"/>
  <c r="S92" i="4"/>
  <c r="T92" i="4"/>
  <c r="U92" i="4"/>
  <c r="V92" i="4"/>
  <c r="W92" i="4"/>
  <c r="X92" i="4"/>
  <c r="Y92" i="4"/>
  <c r="H93" i="4"/>
  <c r="I93" i="4"/>
  <c r="J93" i="4"/>
  <c r="K93" i="4"/>
  <c r="L93" i="4"/>
  <c r="M93" i="4"/>
  <c r="N93" i="4"/>
  <c r="O93" i="4"/>
  <c r="P93" i="4"/>
  <c r="Q93" i="4"/>
  <c r="R93" i="4"/>
  <c r="S93" i="4"/>
  <c r="T93" i="4"/>
  <c r="U93" i="4"/>
  <c r="V93" i="4"/>
  <c r="W93" i="4"/>
  <c r="X93" i="4"/>
  <c r="Y93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H95" i="4"/>
  <c r="I95" i="4"/>
  <c r="J95" i="4"/>
  <c r="K95" i="4"/>
  <c r="L95" i="4"/>
  <c r="M95" i="4"/>
  <c r="N95" i="4"/>
  <c r="O95" i="4"/>
  <c r="P95" i="4"/>
  <c r="Q95" i="4"/>
  <c r="R95" i="4"/>
  <c r="S95" i="4"/>
  <c r="T95" i="4"/>
  <c r="U95" i="4"/>
  <c r="V95" i="4"/>
  <c r="W95" i="4"/>
  <c r="X95" i="4"/>
  <c r="Y95" i="4"/>
  <c r="H96" i="4"/>
  <c r="I96" i="4"/>
  <c r="J96" i="4"/>
  <c r="K96" i="4"/>
  <c r="L96" i="4"/>
  <c r="M96" i="4"/>
  <c r="N96" i="4"/>
  <c r="O96" i="4"/>
  <c r="P96" i="4"/>
  <c r="Q96" i="4"/>
  <c r="R96" i="4"/>
  <c r="S96" i="4"/>
  <c r="T96" i="4"/>
  <c r="U96" i="4"/>
  <c r="V96" i="4"/>
  <c r="W96" i="4"/>
  <c r="X96" i="4"/>
  <c r="Y96" i="4"/>
  <c r="H97" i="4"/>
  <c r="I97" i="4"/>
  <c r="J97" i="4"/>
  <c r="K97" i="4"/>
  <c r="L97" i="4"/>
  <c r="M97" i="4"/>
  <c r="N97" i="4"/>
  <c r="O97" i="4"/>
  <c r="P97" i="4"/>
  <c r="Q97" i="4"/>
  <c r="R97" i="4"/>
  <c r="S97" i="4"/>
  <c r="T97" i="4"/>
  <c r="U97" i="4"/>
  <c r="V97" i="4"/>
  <c r="W97" i="4"/>
  <c r="X97" i="4"/>
  <c r="Y97" i="4"/>
</calcChain>
</file>

<file path=xl/sharedStrings.xml><?xml version="1.0" encoding="utf-8"?>
<sst xmlns="http://schemas.openxmlformats.org/spreadsheetml/2006/main" count="129" uniqueCount="126">
  <si>
    <t>Dépt</t>
  </si>
  <si>
    <t>Commande</t>
  </si>
  <si>
    <t>Date</t>
  </si>
  <si>
    <t>Code</t>
  </si>
  <si>
    <t>Client</t>
  </si>
  <si>
    <t>Adresse</t>
  </si>
  <si>
    <t>Ville</t>
  </si>
  <si>
    <t>Pays</t>
  </si>
  <si>
    <t>Code postal</t>
  </si>
  <si>
    <t>Colis</t>
  </si>
  <si>
    <t>Poids</t>
  </si>
  <si>
    <t>Volume M3</t>
  </si>
  <si>
    <t>Palettes</t>
  </si>
  <si>
    <t>Commentaires</t>
  </si>
  <si>
    <t>Code transporteur</t>
  </si>
  <si>
    <t xml:space="preserve">Transporteur Cible </t>
  </si>
  <si>
    <t>MP</t>
  </si>
  <si>
    <t>A</t>
  </si>
  <si>
    <t>01 AIN</t>
  </si>
  <si>
    <t>02 AISNE</t>
  </si>
  <si>
    <t>03 ALLIER</t>
  </si>
  <si>
    <t>04 ALPES HTE PROVENCE</t>
  </si>
  <si>
    <t>05 ALPES HAUTES</t>
  </si>
  <si>
    <t>06 ALPES MARITIMES</t>
  </si>
  <si>
    <t>07 ARDECHE</t>
  </si>
  <si>
    <t>08 ARDENNES</t>
  </si>
  <si>
    <t>09 ARIEGE</t>
  </si>
  <si>
    <t>10 AUBE</t>
  </si>
  <si>
    <t>11 AUDE</t>
  </si>
  <si>
    <t>12 AVEYRON</t>
  </si>
  <si>
    <t>13 BOUCHES DU RHONE</t>
  </si>
  <si>
    <t>14 CALVADOS</t>
  </si>
  <si>
    <t>15 CANTAL</t>
  </si>
  <si>
    <t>16 CHARENTE</t>
  </si>
  <si>
    <t>17 CHARENTE MARITIME</t>
  </si>
  <si>
    <t>18 CHER</t>
  </si>
  <si>
    <t>19 CORREZE.</t>
  </si>
  <si>
    <t>20 CORSE</t>
  </si>
  <si>
    <t>21 COTE D'OR</t>
  </si>
  <si>
    <t>22 COTE D'ARMOR</t>
  </si>
  <si>
    <t>23 CREUSE</t>
  </si>
  <si>
    <t>24 DORDOGNE</t>
  </si>
  <si>
    <t>25 DOUBS.</t>
  </si>
  <si>
    <t>26 DROME</t>
  </si>
  <si>
    <t>27 EURE</t>
  </si>
  <si>
    <t>28 EURE ET LOIRE</t>
  </si>
  <si>
    <t>29 FINISTERE</t>
  </si>
  <si>
    <t>30 GARD</t>
  </si>
  <si>
    <t>31 HAUTE GARONNE</t>
  </si>
  <si>
    <t>32 GERS</t>
  </si>
  <si>
    <t>33 GIRONDE</t>
  </si>
  <si>
    <t>34 HERAULT</t>
  </si>
  <si>
    <t>35 ILE ET VILAINE</t>
  </si>
  <si>
    <t>36 INDRE</t>
  </si>
  <si>
    <t>37 INDRE ET LOIRE</t>
  </si>
  <si>
    <t>38 ISERE</t>
  </si>
  <si>
    <t>39 JURA</t>
  </si>
  <si>
    <t>40 LANDES</t>
  </si>
  <si>
    <t>41 LOIR ET CHER</t>
  </si>
  <si>
    <t>42 LOIRE</t>
  </si>
  <si>
    <t>43 LOIRE HAUTE</t>
  </si>
  <si>
    <t>44 LOIRE ATLANTIQUE</t>
  </si>
  <si>
    <t>45 LOIRET</t>
  </si>
  <si>
    <t>46 LOT</t>
  </si>
  <si>
    <t>47 LOT ET GARONNE</t>
  </si>
  <si>
    <t>48 LOZERE</t>
  </si>
  <si>
    <t>49 MAINE ET LOIRE</t>
  </si>
  <si>
    <t>50 MANCHE</t>
  </si>
  <si>
    <t>51 MARNE</t>
  </si>
  <si>
    <t>52 HTE MARNE</t>
  </si>
  <si>
    <t>53 MAYENNE </t>
  </si>
  <si>
    <t>54 MEURTHE ET MOSELLE</t>
  </si>
  <si>
    <t>55 MEUSE</t>
  </si>
  <si>
    <t>56 MORBIHAN</t>
  </si>
  <si>
    <t>57 MOSELLE</t>
  </si>
  <si>
    <t>58 NIEVRE</t>
  </si>
  <si>
    <t>59 NORD</t>
  </si>
  <si>
    <t>60 OISE</t>
  </si>
  <si>
    <t>61 ORNE</t>
  </si>
  <si>
    <t>62 PAS DE CALAIS</t>
  </si>
  <si>
    <t>63 PUY DE DOME</t>
  </si>
  <si>
    <t>64 PYRENEES ATLANTIQUE</t>
  </si>
  <si>
    <t>65 PYRENEES</t>
  </si>
  <si>
    <t>66 PYRENEES ORIENTALES</t>
  </si>
  <si>
    <t>67 BAS RHIN</t>
  </si>
  <si>
    <t>68 HAUT RHIN</t>
  </si>
  <si>
    <t>69 RHONE</t>
  </si>
  <si>
    <t>70 HTE SAONE</t>
  </si>
  <si>
    <t>71 SAONE ET LOIRE</t>
  </si>
  <si>
    <t>72 SARTHE</t>
  </si>
  <si>
    <t>73 SAVOIE</t>
  </si>
  <si>
    <t>74 HTE SAVOIE</t>
  </si>
  <si>
    <t>75 SEINE (DEPARTEMENT)</t>
  </si>
  <si>
    <t>76 SEINE MARITIME</t>
  </si>
  <si>
    <t>77 SEINE ET MARNE</t>
  </si>
  <si>
    <t>78 YVELINES</t>
  </si>
  <si>
    <t>79 SEVRES</t>
  </si>
  <si>
    <t>80 SOMME</t>
  </si>
  <si>
    <t>81 TARN</t>
  </si>
  <si>
    <t>82 TARN ET GARONNE</t>
  </si>
  <si>
    <t>83 VAR</t>
  </si>
  <si>
    <t>84 VAUCLUSE</t>
  </si>
  <si>
    <t>85 VENDEE</t>
  </si>
  <si>
    <t>86 VIENNE</t>
  </si>
  <si>
    <t>87 HTE VIENNE</t>
  </si>
  <si>
    <t>88 VOSGES</t>
  </si>
  <si>
    <t>89 YONNE</t>
  </si>
  <si>
    <t>90 BELFORT TERRITOIRE</t>
  </si>
  <si>
    <t>91 ESSONNE</t>
  </si>
  <si>
    <t>92 HAUTS DE SEINE</t>
  </si>
  <si>
    <t>93 SEINE ST DENIS</t>
  </si>
  <si>
    <t>94 VAL DE MARNE</t>
  </si>
  <si>
    <t>95 VAL D'OISE</t>
  </si>
  <si>
    <t>CLI-000444</t>
  </si>
  <si>
    <t>CADAUMA CALMONT</t>
  </si>
  <si>
    <t>CADAUMA ROUTE DE MARVEJOLS</t>
  </si>
  <si>
    <t>NASBINALS</t>
  </si>
  <si>
    <t>FR</t>
  </si>
  <si>
    <t>LIVRAISON UNIQUEMENT LE MATIN</t>
  </si>
  <si>
    <t>XPO AFF</t>
  </si>
  <si>
    <t>1,2 à 1,7</t>
  </si>
  <si>
    <t>1,8 à 2,4</t>
  </si>
  <si>
    <t>2,5 à 2,9</t>
  </si>
  <si>
    <t>MP &gt; 3MP</t>
  </si>
  <si>
    <t>XPO &lt; 3 MP</t>
  </si>
  <si>
    <t>Coupé &lt; 3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</si>
</sst>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</font>
    <font>
      <b/>
      <sz val="11"/>
      <color rgb="FF00206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Helv"/>
    </font>
    <font>
      <sz val="8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55B3A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7" fillId="0" borderId="0"/>
    <xf numFmtId="0" fontId="7" fillId="0" borderId="0"/>
    <xf numFmtId="164" fontId="10" fillId="0" borderId="0" applyFont="0" applyFill="0" applyBorder="0" applyAlignment="0" applyProtection="0"/>
  </cellStyleXfs>
  <cellXfs count="57">
    <xf numFmtId="0" fontId="0" fillId="0" borderId="0" xfId="0"/>
    <xf numFmtId="0" fontId="4" fillId="2" borderId="0" xfId="1" applyFont="1" applyFill="1" applyAlignment="1">
      <alignment horizontal="center" vertical="center" wrapText="1"/>
    </xf>
    <xf numFmtId="0" fontId="0" fillId="2" borderId="0" xfId="0" applyFill="1"/>
    <xf numFmtId="0" fontId="2" fillId="2" borderId="0" xfId="0" applyFont="1" applyFill="1"/>
    <xf numFmtId="0" fontId="1" fillId="5" borderId="0" xfId="0" applyFont="1" applyFill="1" applyAlignment="1">
      <alignment horizontal="center" vertical="center"/>
    </xf>
    <xf numFmtId="0" fontId="5" fillId="2" borderId="0" xfId="0" applyFont="1" applyFill="1"/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7" borderId="3" xfId="0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9" borderId="4" xfId="0" applyFill="1" applyBorder="1" applyAlignment="1">
      <alignment horizontal="center" wrapText="1"/>
    </xf>
    <xf numFmtId="0" fontId="7" fillId="0" borderId="0" xfId="2"/>
    <xf numFmtId="0" fontId="9" fillId="3" borderId="6" xfId="2" applyFont="1" applyFill="1" applyBorder="1" applyAlignment="1">
      <alignment horizontal="center"/>
    </xf>
    <xf numFmtId="2" fontId="11" fillId="0" borderId="0" xfId="4" applyNumberFormat="1" applyFont="1" applyFill="1" applyBorder="1" applyAlignment="1" applyProtection="1">
      <alignment horizontal="center"/>
      <protection hidden="1"/>
    </xf>
    <xf numFmtId="0" fontId="9" fillId="0" borderId="0" xfId="2" applyFont="1" applyAlignment="1">
      <alignment horizontal="center"/>
    </xf>
    <xf numFmtId="0" fontId="9" fillId="3" borderId="10" xfId="2" applyFont="1" applyFill="1" applyBorder="1" applyAlignment="1">
      <alignment horizontal="center"/>
    </xf>
    <xf numFmtId="0" fontId="9" fillId="3" borderId="14" xfId="2" applyFont="1" applyFill="1" applyBorder="1" applyAlignment="1">
      <alignment horizontal="center"/>
    </xf>
    <xf numFmtId="165" fontId="6" fillId="0" borderId="7" xfId="3" applyNumberFormat="1" applyFont="1" applyBorder="1" applyAlignment="1">
      <alignment horizontal="center"/>
    </xf>
    <xf numFmtId="165" fontId="6" fillId="0" borderId="8" xfId="3" applyNumberFormat="1" applyFont="1" applyBorder="1" applyAlignment="1">
      <alignment horizontal="center"/>
    </xf>
    <xf numFmtId="165" fontId="6" fillId="0" borderId="9" xfId="3" applyNumberFormat="1" applyFont="1" applyBorder="1" applyAlignment="1">
      <alignment horizontal="center"/>
    </xf>
    <xf numFmtId="165" fontId="6" fillId="0" borderId="11" xfId="3" applyNumberFormat="1" applyFont="1" applyBorder="1" applyAlignment="1">
      <alignment horizontal="center"/>
    </xf>
    <xf numFmtId="165" fontId="6" fillId="0" borderId="12" xfId="3" applyNumberFormat="1" applyFont="1" applyBorder="1" applyAlignment="1">
      <alignment horizontal="center"/>
    </xf>
    <xf numFmtId="165" fontId="6" fillId="0" borderId="13" xfId="3" applyNumberFormat="1" applyFont="1" applyBorder="1" applyAlignment="1">
      <alignment horizontal="center"/>
    </xf>
    <xf numFmtId="165" fontId="6" fillId="0" borderId="15" xfId="3" applyNumberFormat="1" applyFont="1" applyBorder="1" applyAlignment="1">
      <alignment horizontal="center"/>
    </xf>
    <xf numFmtId="165" fontId="6" fillId="0" borderId="16" xfId="3" applyNumberFormat="1" applyFont="1" applyBorder="1" applyAlignment="1">
      <alignment horizontal="center"/>
    </xf>
    <xf numFmtId="165" fontId="6" fillId="0" borderId="17" xfId="3" applyNumberFormat="1" applyFont="1" applyBorder="1" applyAlignment="1">
      <alignment horizontal="center"/>
    </xf>
    <xf numFmtId="165" fontId="0" fillId="0" borderId="0" xfId="0" applyNumberFormat="1"/>
    <xf numFmtId="0" fontId="8" fillId="10" borderId="5" xfId="2" applyFont="1" applyFill="1" applyBorder="1" applyAlignment="1">
      <alignment horizontal="center" vertical="center" wrapText="1"/>
    </xf>
    <xf numFmtId="0" fontId="7" fillId="0" borderId="0" xfId="3"/>
    <xf numFmtId="2" fontId="12" fillId="11" borderId="19" xfId="3" applyNumberFormat="1" applyFont="1" applyFill="1" applyBorder="1"/>
    <xf numFmtId="0" fontId="12" fillId="12" borderId="18" xfId="3" applyFont="1" applyFill="1" applyBorder="1"/>
    <xf numFmtId="2" fontId="13" fillId="0" borderId="20" xfId="3" applyNumberFormat="1" applyFont="1" applyBorder="1" applyAlignment="1">
      <alignment horizontal="right"/>
    </xf>
    <xf numFmtId="0" fontId="12" fillId="12" borderId="19" xfId="3" applyFont="1" applyFill="1" applyBorder="1"/>
    <xf numFmtId="2" fontId="13" fillId="0" borderId="19" xfId="3" applyNumberFormat="1" applyFont="1" applyBorder="1" applyAlignment="1">
      <alignment horizontal="right"/>
    </xf>
    <xf numFmtId="0" fontId="0" fillId="0" borderId="4" xfId="0" quotePrefix="1" applyBorder="1" applyAlignment="1">
      <alignment horizontal="center" wrapText="1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quotePrefix="1"/>
    <xf numFmtId="0" fontId="0" fillId="0" borderId="21" xfId="0" applyBorder="1" applyAlignment="1">
      <alignment horizontal="center" wrapText="1"/>
    </xf>
    <xf numFmtId="14" fontId="0" fillId="0" borderId="21" xfId="0" applyNumberFormat="1" applyBorder="1" applyAlignment="1">
      <alignment horizontal="center" wrapText="1"/>
    </xf>
    <xf numFmtId="0" fontId="14" fillId="13" borderId="12" xfId="0" applyFont="1" applyFill="1" applyBorder="1"/>
    <xf numFmtId="0" fontId="1" fillId="14" borderId="0" xfId="0" applyFont="1" applyFill="1" applyAlignment="1">
      <alignment horizontal="center" vertical="center"/>
    </xf>
    <xf numFmtId="0" fontId="0" fillId="15" borderId="22" xfId="0" applyFill="1" applyBorder="1" applyAlignment="1">
      <alignment horizontal="center"/>
    </xf>
    <xf numFmtId="0" fontId="0" fillId="15" borderId="23" xfId="0" applyFill="1" applyBorder="1" applyAlignment="1">
      <alignment horizontal="center"/>
    </xf>
    <xf numFmtId="0" fontId="0" fillId="15" borderId="24" xfId="0" applyFill="1" applyBorder="1" applyAlignment="1">
      <alignment horizontal="center"/>
    </xf>
    <xf numFmtId="0" fontId="2" fillId="15" borderId="22" xfId="0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0" fontId="2" fillId="15" borderId="24" xfId="0" applyFont="1" applyFill="1" applyBorder="1" applyAlignment="1">
      <alignment horizontal="center" vertical="center"/>
    </xf>
    <xf numFmtId="165" fontId="6" fillId="0" borderId="12" xfId="3" applyNumberFormat="1" applyFont="1" applyBorder="1" applyAlignment="1">
      <alignment horizontal="center" vertical="center"/>
    </xf>
    <xf numFmtId="0" fontId="14" fillId="13" borderId="2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5">
    <cellStyle name="Monétaire_Convertbar" xfId="4" xr:uid="{F18D4443-1044-4736-9F37-CFDECC6384A3}"/>
    <cellStyle name="Normal" xfId="0" builtinId="0"/>
    <cellStyle name="Normal 2" xfId="3" xr:uid="{4C5B474E-D620-4BE4-B8F0-5370A0034970}"/>
    <cellStyle name="Normal 3" xfId="2" xr:uid="{5691FD37-2177-499E-8566-139AA5AC8D00}"/>
    <cellStyle name="Normal_Astre  XPO" xfId="1" xr:uid="{35E62CD1-7A1A-41EB-AA52-EDB785373D7F}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B2D71-6559-4CFB-9C56-1B3A12CD5398}">
  <sheetPr>
    <pageSetUpPr fitToPage="1"/>
  </sheetPr>
  <dimension ref="A1:Y97"/>
  <sheetViews>
    <sheetView tabSelected="1" zoomScale="85" zoomScaleNormal="85" workbookViewId="0">
      <pane ySplit="2" topLeftCell="A3" activePane="bottomLeft" state="frozen"/>
      <selection pane="bottomLeft" activeCell="Y3" sqref="Y3"/>
    </sheetView>
  </sheetViews>
  <sheetFormatPr baseColWidth="10" defaultColWidth="10.81640625" defaultRowHeight="14.5" x14ac:dyDescent="0.35"/>
  <cols>
    <col min="1" max="1" width="11.81640625" style="3" customWidth="1"/>
    <col min="2" max="4" width="11.81640625" style="55" customWidth="1"/>
    <col min="5" max="7" width="7.7265625" style="56" customWidth="1"/>
    <col min="8" max="25" width="7.7265625" style="2" customWidth="1"/>
    <col min="26" max="16384" width="10.81640625" style="2"/>
  </cols>
  <sheetData>
    <row r="1" spans="1:25" ht="15" thickBot="1" x14ac:dyDescent="0.4">
      <c r="B1" s="50" t="s">
        <v>125</v>
      </c>
      <c r="C1" s="51"/>
      <c r="D1" s="52"/>
      <c r="E1" s="50" t="s">
        <v>124</v>
      </c>
      <c r="F1" s="51"/>
      <c r="G1" s="52"/>
      <c r="H1" s="47" t="s">
        <v>123</v>
      </c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9"/>
    </row>
    <row r="2" spans="1:25" ht="18.5" x14ac:dyDescent="0.35">
      <c r="A2" s="4" t="s">
        <v>0</v>
      </c>
      <c r="B2" s="54" t="s">
        <v>120</v>
      </c>
      <c r="C2" s="54" t="s">
        <v>121</v>
      </c>
      <c r="D2" s="54" t="s">
        <v>122</v>
      </c>
      <c r="E2" s="40">
        <v>1.1999999999999997</v>
      </c>
      <c r="F2" s="40">
        <v>1.7999999999999998</v>
      </c>
      <c r="G2" s="40">
        <v>2.4</v>
      </c>
      <c r="H2" s="41">
        <v>3</v>
      </c>
      <c r="I2" s="41">
        <v>3.6</v>
      </c>
      <c r="J2" s="41">
        <v>4.2</v>
      </c>
      <c r="K2" s="41">
        <v>4.8</v>
      </c>
      <c r="L2" s="41">
        <v>5.4</v>
      </c>
      <c r="M2" s="41">
        <v>6</v>
      </c>
      <c r="N2" s="41">
        <v>6.6</v>
      </c>
      <c r="O2" s="41">
        <v>7.2</v>
      </c>
      <c r="P2" s="41">
        <v>7.8</v>
      </c>
      <c r="Q2" s="41">
        <v>8.4</v>
      </c>
      <c r="R2" s="41">
        <v>9</v>
      </c>
      <c r="S2" s="41">
        <v>9.6</v>
      </c>
      <c r="T2" s="41">
        <v>10.199999999999999</v>
      </c>
      <c r="U2" s="41">
        <v>10.8</v>
      </c>
      <c r="V2" s="41">
        <v>11.4</v>
      </c>
      <c r="W2" s="41">
        <v>12</v>
      </c>
      <c r="X2" s="41">
        <v>12.6</v>
      </c>
      <c r="Y2" s="41">
        <v>13.2</v>
      </c>
    </row>
    <row r="3" spans="1:25" x14ac:dyDescent="0.35">
      <c r="A3" s="1">
        <v>1</v>
      </c>
      <c r="B3" s="53">
        <v>255.55330000000001</v>
      </c>
      <c r="C3" s="53">
        <v>371.09869999999995</v>
      </c>
      <c r="D3" s="53">
        <v>397.79</v>
      </c>
      <c r="E3" s="53">
        <v>246.51</v>
      </c>
      <c r="F3" s="53">
        <v>289.27</v>
      </c>
      <c r="G3" s="53">
        <v>332.65</v>
      </c>
      <c r="H3" s="5" t="str">
        <f>IF(XPO!F2&lt;COUPE!E2,"XPO","COUPE")</f>
        <v>XPO</v>
      </c>
      <c r="I3" s="5" t="str">
        <f>IF(XPO!G2&lt;COUPE!F2,"XPO","COUPE")</f>
        <v>XPO</v>
      </c>
      <c r="J3" s="5" t="str">
        <f>IF(XPO!H2&lt;COUPE!G2,"XPO","COUPE")</f>
        <v>XPO</v>
      </c>
      <c r="K3" s="5" t="str">
        <f>IF(XPO!I2&lt;COUPE!H2,"XPO","COUPE")</f>
        <v>XPO</v>
      </c>
      <c r="L3" s="5" t="str">
        <f>IF(XPO!J2&lt;COUPE!I2,"XPO","COUPE")</f>
        <v>XPO</v>
      </c>
      <c r="M3" s="5" t="str">
        <f>IF(XPO!K2&lt;COUPE!J2,"XPO","COUPE")</f>
        <v>XPO</v>
      </c>
      <c r="N3" s="5" t="str">
        <f>IF(XPO!L2&lt;COUPE!K2,"XPO","COUPE")</f>
        <v>XPO</v>
      </c>
      <c r="O3" s="5" t="str">
        <f>IF(XPO!M2&lt;COUPE!L2,"XPO","COUPE")</f>
        <v>XPO</v>
      </c>
      <c r="P3" s="5" t="str">
        <f>IF(XPO!N2&lt;COUPE!M2,"XPO","COUPE")</f>
        <v>XPO</v>
      </c>
      <c r="Q3" s="5" t="str">
        <f>IF(XPO!O2&lt;COUPE!N2,"XPO","COUPE")</f>
        <v>XPO</v>
      </c>
      <c r="R3" s="5" t="str">
        <f>IF(XPO!P2&lt;COUPE!O2,"XPO","COUPE")</f>
        <v>XPO</v>
      </c>
      <c r="S3" s="5" t="str">
        <f>IF(XPO!Q2&lt;COUPE!P2,"XPO","COUPE")</f>
        <v>COUPE</v>
      </c>
      <c r="T3" s="5" t="str">
        <f>IF(XPO!R2&lt;COUPE!Q2,"XPO","COUPE")</f>
        <v>XPO</v>
      </c>
      <c r="U3" s="5" t="str">
        <f>IF(XPO!S2&lt;COUPE!R2,"XPO","COUPE")</f>
        <v>COUPE</v>
      </c>
      <c r="V3" s="5" t="str">
        <f>IF(XPO!T2&lt;COUPE!S2,"XPO","COUPE")</f>
        <v>COUPE</v>
      </c>
      <c r="W3" s="5" t="str">
        <f>IF(XPO!U2&lt;COUPE!T2,"XPO","COUPE")</f>
        <v>COUPE</v>
      </c>
      <c r="X3" s="5" t="str">
        <f>IF(XPO!V2&lt;COUPE!U2,"XPO","COUPE")</f>
        <v>COUPE</v>
      </c>
      <c r="Y3" s="5" t="str">
        <f>IF(XPO!W2&lt;COUPE!V2,"XPO","COUPE")</f>
        <v>XPO</v>
      </c>
    </row>
    <row r="4" spans="1:25" x14ac:dyDescent="0.35">
      <c r="A4" s="1">
        <v>2</v>
      </c>
      <c r="B4" s="53">
        <v>145.58612250000002</v>
      </c>
      <c r="C4" s="53">
        <v>204.12</v>
      </c>
      <c r="D4" s="53">
        <v>225.37</v>
      </c>
      <c r="E4" s="53">
        <v>179.92</v>
      </c>
      <c r="F4" s="53">
        <v>184.85</v>
      </c>
      <c r="G4" s="53">
        <v>189.77</v>
      </c>
      <c r="H4" s="5" t="str">
        <f>IF(XPO!F3&lt;COUPE!E3,"XPO","COUPE")</f>
        <v>XPO</v>
      </c>
      <c r="I4" s="5" t="str">
        <f>IF(XPO!G3&lt;COUPE!F3,"XPO","COUPE")</f>
        <v>XPO</v>
      </c>
      <c r="J4" s="5" t="str">
        <f>IF(XPO!H3&lt;COUPE!G3,"XPO","COUPE")</f>
        <v>XPO</v>
      </c>
      <c r="K4" s="5" t="str">
        <f>IF(XPO!I3&lt;COUPE!H3,"XPO","COUPE")</f>
        <v>XPO</v>
      </c>
      <c r="L4" s="5" t="str">
        <f>IF(XPO!J3&lt;COUPE!I3,"XPO","COUPE")</f>
        <v>XPO</v>
      </c>
      <c r="M4" s="5" t="str">
        <f>IF(XPO!K3&lt;COUPE!J3,"XPO","COUPE")</f>
        <v>XPO</v>
      </c>
      <c r="N4" s="5" t="str">
        <f>IF(XPO!L3&lt;COUPE!K3,"XPO","COUPE")</f>
        <v>XPO</v>
      </c>
      <c r="O4" s="5" t="str">
        <f>IF(XPO!M3&lt;COUPE!L3,"XPO","COUPE")</f>
        <v>XPO</v>
      </c>
      <c r="P4" s="5" t="str">
        <f>IF(XPO!N3&lt;COUPE!M3,"XPO","COUPE")</f>
        <v>XPO</v>
      </c>
      <c r="Q4" s="5" t="str">
        <f>IF(XPO!O3&lt;COUPE!N3,"XPO","COUPE")</f>
        <v>XPO</v>
      </c>
      <c r="R4" s="5" t="str">
        <f>IF(XPO!P3&lt;COUPE!O3,"XPO","COUPE")</f>
        <v>XPO</v>
      </c>
      <c r="S4" s="5" t="str">
        <f>IF(XPO!Q3&lt;COUPE!P3,"XPO","COUPE")</f>
        <v>COUPE</v>
      </c>
      <c r="T4" s="5" t="str">
        <f>IF(XPO!R3&lt;COUPE!Q3,"XPO","COUPE")</f>
        <v>COUPE</v>
      </c>
      <c r="U4" s="5" t="str">
        <f>IF(XPO!S3&lt;COUPE!R3,"XPO","COUPE")</f>
        <v>COUPE</v>
      </c>
      <c r="V4" s="5" t="str">
        <f>IF(XPO!T3&lt;COUPE!S3,"XPO","COUPE")</f>
        <v>COUPE</v>
      </c>
      <c r="W4" s="5" t="str">
        <f>IF(XPO!U3&lt;COUPE!T3,"XPO","COUPE")</f>
        <v>COUPE</v>
      </c>
      <c r="X4" s="5" t="str">
        <f>IF(XPO!V3&lt;COUPE!U3,"XPO","COUPE")</f>
        <v>COUPE</v>
      </c>
      <c r="Y4" s="5" t="str">
        <f>IF(XPO!W3&lt;COUPE!V3,"XPO","COUPE")</f>
        <v>COUPE</v>
      </c>
    </row>
    <row r="5" spans="1:25" x14ac:dyDescent="0.35">
      <c r="A5" s="1">
        <v>3</v>
      </c>
      <c r="B5" s="53">
        <v>267.44979999999998</v>
      </c>
      <c r="C5" s="53">
        <v>362.66</v>
      </c>
      <c r="D5" s="53">
        <v>362.66</v>
      </c>
      <c r="E5" s="53">
        <v>256.25</v>
      </c>
      <c r="F5" s="53">
        <v>279.02999999999997</v>
      </c>
      <c r="G5" s="53">
        <v>320.88</v>
      </c>
      <c r="H5" s="5" t="str">
        <f>IF(XPO!F4&lt;COUPE!E4,"XPO","COUPE")</f>
        <v>COUPE</v>
      </c>
      <c r="I5" s="5" t="str">
        <f>IF(XPO!G4&lt;COUPE!F4,"XPO","COUPE")</f>
        <v>COUPE</v>
      </c>
      <c r="J5" s="5" t="str">
        <f>IF(XPO!H4&lt;COUPE!G4,"XPO","COUPE")</f>
        <v>XPO</v>
      </c>
      <c r="K5" s="5" t="str">
        <f>IF(XPO!I4&lt;COUPE!H4,"XPO","COUPE")</f>
        <v>XPO</v>
      </c>
      <c r="L5" s="5" t="str">
        <f>IF(XPO!J4&lt;COUPE!I4,"XPO","COUPE")</f>
        <v>XPO</v>
      </c>
      <c r="M5" s="5" t="str">
        <f>IF(XPO!K4&lt;COUPE!J4,"XPO","COUPE")</f>
        <v>COUPE</v>
      </c>
      <c r="N5" s="5" t="str">
        <f>IF(XPO!L4&lt;COUPE!K4,"XPO","COUPE")</f>
        <v>COUPE</v>
      </c>
      <c r="O5" s="5" t="str">
        <f>IF(XPO!M4&lt;COUPE!L4,"XPO","COUPE")</f>
        <v>COUPE</v>
      </c>
      <c r="P5" s="5" t="str">
        <f>IF(XPO!N4&lt;COUPE!M4,"XPO","COUPE")</f>
        <v>COUPE</v>
      </c>
      <c r="Q5" s="5" t="str">
        <f>IF(XPO!O4&lt;COUPE!N4,"XPO","COUPE")</f>
        <v>COUPE</v>
      </c>
      <c r="R5" s="5" t="str">
        <f>IF(XPO!P4&lt;COUPE!O4,"XPO","COUPE")</f>
        <v>COUPE</v>
      </c>
      <c r="S5" s="5" t="str">
        <f>IF(XPO!Q4&lt;COUPE!P4,"XPO","COUPE")</f>
        <v>COUPE</v>
      </c>
      <c r="T5" s="5" t="str">
        <f>IF(XPO!R4&lt;COUPE!Q4,"XPO","COUPE")</f>
        <v>COUPE</v>
      </c>
      <c r="U5" s="5" t="str">
        <f>IF(XPO!S4&lt;COUPE!R4,"XPO","COUPE")</f>
        <v>COUPE</v>
      </c>
      <c r="V5" s="5" t="str">
        <f>IF(XPO!T4&lt;COUPE!S4,"XPO","COUPE")</f>
        <v>COUPE</v>
      </c>
      <c r="W5" s="5" t="str">
        <f>IF(XPO!U4&lt;COUPE!T4,"XPO","COUPE")</f>
        <v>COUPE</v>
      </c>
      <c r="X5" s="5" t="str">
        <f>IF(XPO!V4&lt;COUPE!U4,"XPO","COUPE")</f>
        <v>COUPE</v>
      </c>
      <c r="Y5" s="5" t="str">
        <f>IF(XPO!W4&lt;COUPE!V4,"XPO","COUPE")</f>
        <v>COUPE</v>
      </c>
    </row>
    <row r="6" spans="1:25" x14ac:dyDescent="0.35">
      <c r="A6" s="1">
        <v>4</v>
      </c>
      <c r="B6" s="53">
        <v>359.40820000000002</v>
      </c>
      <c r="C6" s="53">
        <v>504.17470000000003</v>
      </c>
      <c r="D6" s="53">
        <v>658.74</v>
      </c>
      <c r="E6" s="53">
        <v>339.62</v>
      </c>
      <c r="F6" s="53">
        <v>399.88</v>
      </c>
      <c r="G6" s="53">
        <v>459.87</v>
      </c>
      <c r="H6" s="5" t="str">
        <f>IF(XPO!F5&lt;COUPE!E5,"XPO","COUPE")</f>
        <v>XPO</v>
      </c>
      <c r="I6" s="5" t="str">
        <f>IF(XPO!G5&lt;COUPE!F5,"XPO","COUPE")</f>
        <v>XPO</v>
      </c>
      <c r="J6" s="5" t="str">
        <f>IF(XPO!H5&lt;COUPE!G5,"XPO","COUPE")</f>
        <v>XPO</v>
      </c>
      <c r="K6" s="5" t="str">
        <f>IF(XPO!I5&lt;COUPE!H5,"XPO","COUPE")</f>
        <v>XPO</v>
      </c>
      <c r="L6" s="5" t="str">
        <f>IF(XPO!J5&lt;COUPE!I5,"XPO","COUPE")</f>
        <v>XPO</v>
      </c>
      <c r="M6" s="5" t="str">
        <f>IF(XPO!K5&lt;COUPE!J5,"XPO","COUPE")</f>
        <v>XPO</v>
      </c>
      <c r="N6" s="5" t="str">
        <f>IF(XPO!L5&lt;COUPE!K5,"XPO","COUPE")</f>
        <v>XPO</v>
      </c>
      <c r="O6" s="5" t="str">
        <f>IF(XPO!M5&lt;COUPE!L5,"XPO","COUPE")</f>
        <v>XPO</v>
      </c>
      <c r="P6" s="5" t="str">
        <f>IF(XPO!N5&lt;COUPE!M5,"XPO","COUPE")</f>
        <v>XPO</v>
      </c>
      <c r="Q6" s="5" t="str">
        <f>IF(XPO!O5&lt;COUPE!N5,"XPO","COUPE")</f>
        <v>XPO</v>
      </c>
      <c r="R6" s="5" t="str">
        <f>IF(XPO!P5&lt;COUPE!O5,"XPO","COUPE")</f>
        <v>XPO</v>
      </c>
      <c r="S6" s="5" t="str">
        <f>IF(XPO!Q5&lt;COUPE!P5,"XPO","COUPE")</f>
        <v>XPO</v>
      </c>
      <c r="T6" s="5" t="str">
        <f>IF(XPO!R5&lt;COUPE!Q5,"XPO","COUPE")</f>
        <v>XPO</v>
      </c>
      <c r="U6" s="5" t="str">
        <f>IF(XPO!S5&lt;COUPE!R5,"XPO","COUPE")</f>
        <v>XPO</v>
      </c>
      <c r="V6" s="5" t="str">
        <f>IF(XPO!T5&lt;COUPE!S5,"XPO","COUPE")</f>
        <v>XPO</v>
      </c>
      <c r="W6" s="5" t="str">
        <f>IF(XPO!U5&lt;COUPE!T5,"XPO","COUPE")</f>
        <v>XPO</v>
      </c>
      <c r="X6" s="5" t="str">
        <f>IF(XPO!V5&lt;COUPE!U5,"XPO","COUPE")</f>
        <v>XPO</v>
      </c>
      <c r="Y6" s="5" t="str">
        <f>IF(XPO!W5&lt;COUPE!V5,"XPO","COUPE")</f>
        <v>XPO</v>
      </c>
    </row>
    <row r="7" spans="1:25" x14ac:dyDescent="0.35">
      <c r="A7" s="1">
        <v>5</v>
      </c>
      <c r="B7" s="53">
        <v>359.40820000000002</v>
      </c>
      <c r="C7" s="53">
        <v>504.17470000000003</v>
      </c>
      <c r="D7" s="53">
        <v>658.74</v>
      </c>
      <c r="E7" s="53">
        <v>327.08</v>
      </c>
      <c r="F7" s="53">
        <v>374.82</v>
      </c>
      <c r="G7" s="53">
        <v>431.02</v>
      </c>
      <c r="H7" s="5" t="str">
        <f>IF(XPO!F6&lt;COUPE!E6,"XPO","COUPE")</f>
        <v>XPO</v>
      </c>
      <c r="I7" s="5" t="str">
        <f>IF(XPO!G6&lt;COUPE!F6,"XPO","COUPE")</f>
        <v>XPO</v>
      </c>
      <c r="J7" s="5" t="str">
        <f>IF(XPO!H6&lt;COUPE!G6,"XPO","COUPE")</f>
        <v>XPO</v>
      </c>
      <c r="K7" s="5" t="str">
        <f>IF(XPO!I6&lt;COUPE!H6,"XPO","COUPE")</f>
        <v>XPO</v>
      </c>
      <c r="L7" s="5" t="str">
        <f>IF(XPO!J6&lt;COUPE!I6,"XPO","COUPE")</f>
        <v>XPO</v>
      </c>
      <c r="M7" s="5" t="str">
        <f>IF(XPO!K6&lt;COUPE!J6,"XPO","COUPE")</f>
        <v>XPO</v>
      </c>
      <c r="N7" s="5" t="str">
        <f>IF(XPO!L6&lt;COUPE!K6,"XPO","COUPE")</f>
        <v>XPO</v>
      </c>
      <c r="O7" s="5" t="str">
        <f>IF(XPO!M6&lt;COUPE!L6,"XPO","COUPE")</f>
        <v>XPO</v>
      </c>
      <c r="P7" s="5" t="str">
        <f>IF(XPO!N6&lt;COUPE!M6,"XPO","COUPE")</f>
        <v>XPO</v>
      </c>
      <c r="Q7" s="5" t="str">
        <f>IF(XPO!O6&lt;COUPE!N6,"XPO","COUPE")</f>
        <v>XPO</v>
      </c>
      <c r="R7" s="5" t="str">
        <f>IF(XPO!P6&lt;COUPE!O6,"XPO","COUPE")</f>
        <v>XPO</v>
      </c>
      <c r="S7" s="5" t="str">
        <f>IF(XPO!Q6&lt;COUPE!P6,"XPO","COUPE")</f>
        <v>XPO</v>
      </c>
      <c r="T7" s="5" t="str">
        <f>IF(XPO!R6&lt;COUPE!Q6,"XPO","COUPE")</f>
        <v>XPO</v>
      </c>
      <c r="U7" s="5" t="str">
        <f>IF(XPO!S6&lt;COUPE!R6,"XPO","COUPE")</f>
        <v>XPO</v>
      </c>
      <c r="V7" s="5" t="str">
        <f>IF(XPO!T6&lt;COUPE!S6,"XPO","COUPE")</f>
        <v>XPO</v>
      </c>
      <c r="W7" s="5" t="str">
        <f>IF(XPO!U6&lt;COUPE!T6,"XPO","COUPE")</f>
        <v>XPO</v>
      </c>
      <c r="X7" s="5" t="str">
        <f>IF(XPO!V6&lt;COUPE!U6,"XPO","COUPE")</f>
        <v>XPO</v>
      </c>
      <c r="Y7" s="5" t="str">
        <f>IF(XPO!W6&lt;COUPE!V6,"XPO","COUPE")</f>
        <v>XPO</v>
      </c>
    </row>
    <row r="8" spans="1:25" x14ac:dyDescent="0.35">
      <c r="A8" s="1">
        <v>6</v>
      </c>
      <c r="B8" s="53">
        <v>401.60730000000001</v>
      </c>
      <c r="C8" s="53">
        <v>577.74760000000003</v>
      </c>
      <c r="D8" s="53">
        <v>651.92999999999995</v>
      </c>
      <c r="E8" s="53">
        <v>355.76</v>
      </c>
      <c r="F8" s="53">
        <v>438.2</v>
      </c>
      <c r="G8" s="53">
        <v>503.93</v>
      </c>
      <c r="H8" s="5" t="str">
        <f>IF(XPO!F7&lt;COUPE!E7,"XPO","COUPE")</f>
        <v>XPO</v>
      </c>
      <c r="I8" s="5" t="str">
        <f>IF(XPO!G7&lt;COUPE!F7,"XPO","COUPE")</f>
        <v>XPO</v>
      </c>
      <c r="J8" s="5" t="str">
        <f>IF(XPO!H7&lt;COUPE!G7,"XPO","COUPE")</f>
        <v>XPO</v>
      </c>
      <c r="K8" s="5" t="str">
        <f>IF(XPO!I7&lt;COUPE!H7,"XPO","COUPE")</f>
        <v>XPO</v>
      </c>
      <c r="L8" s="5" t="str">
        <f>IF(XPO!J7&lt;COUPE!I7,"XPO","COUPE")</f>
        <v>XPO</v>
      </c>
      <c r="M8" s="5" t="str">
        <f>IF(XPO!K7&lt;COUPE!J7,"XPO","COUPE")</f>
        <v>XPO</v>
      </c>
      <c r="N8" s="5" t="str">
        <f>IF(XPO!L7&lt;COUPE!K7,"XPO","COUPE")</f>
        <v>XPO</v>
      </c>
      <c r="O8" s="5" t="str">
        <f>IF(XPO!M7&lt;COUPE!L7,"XPO","COUPE")</f>
        <v>XPO</v>
      </c>
      <c r="P8" s="5" t="str">
        <f>IF(XPO!N7&lt;COUPE!M7,"XPO","COUPE")</f>
        <v>XPO</v>
      </c>
      <c r="Q8" s="5" t="str">
        <f>IF(XPO!O7&lt;COUPE!N7,"XPO","COUPE")</f>
        <v>XPO</v>
      </c>
      <c r="R8" s="5" t="str">
        <f>IF(XPO!P7&lt;COUPE!O7,"XPO","COUPE")</f>
        <v>XPO</v>
      </c>
      <c r="S8" s="5" t="str">
        <f>IF(XPO!Q7&lt;COUPE!P7,"XPO","COUPE")</f>
        <v>XPO</v>
      </c>
      <c r="T8" s="5" t="str">
        <f>IF(XPO!R7&lt;COUPE!Q7,"XPO","COUPE")</f>
        <v>XPO</v>
      </c>
      <c r="U8" s="5" t="str">
        <f>IF(XPO!S7&lt;COUPE!R7,"XPO","COUPE")</f>
        <v>XPO</v>
      </c>
      <c r="V8" s="5" t="str">
        <f>IF(XPO!T7&lt;COUPE!S7,"XPO","COUPE")</f>
        <v>XPO</v>
      </c>
      <c r="W8" s="5" t="str">
        <f>IF(XPO!U7&lt;COUPE!T7,"XPO","COUPE")</f>
        <v>XPO</v>
      </c>
      <c r="X8" s="5" t="str">
        <f>IF(XPO!V7&lt;COUPE!U7,"XPO","COUPE")</f>
        <v>XPO</v>
      </c>
      <c r="Y8" s="5" t="str">
        <f>IF(XPO!W7&lt;COUPE!V7,"XPO","COUPE")</f>
        <v>XPO</v>
      </c>
    </row>
    <row r="9" spans="1:25" x14ac:dyDescent="0.35">
      <c r="A9" s="1">
        <v>7</v>
      </c>
      <c r="B9" s="53">
        <v>289.09009999999995</v>
      </c>
      <c r="C9" s="53">
        <v>408.9615</v>
      </c>
      <c r="D9" s="53">
        <v>540</v>
      </c>
      <c r="E9" s="53">
        <v>286.12</v>
      </c>
      <c r="F9" s="53">
        <v>345.91</v>
      </c>
      <c r="G9" s="53">
        <v>397.79</v>
      </c>
      <c r="H9" s="5" t="str">
        <f>IF(XPO!F8&lt;COUPE!E8,"XPO","COUPE")</f>
        <v>XPO</v>
      </c>
      <c r="I9" s="5" t="str">
        <f>IF(XPO!G8&lt;COUPE!F8,"XPO","COUPE")</f>
        <v>XPO</v>
      </c>
      <c r="J9" s="5" t="str">
        <f>IF(XPO!H8&lt;COUPE!G8,"XPO","COUPE")</f>
        <v>XPO</v>
      </c>
      <c r="K9" s="5" t="str">
        <f>IF(XPO!I8&lt;COUPE!H8,"XPO","COUPE")</f>
        <v>XPO</v>
      </c>
      <c r="L9" s="5" t="str">
        <f>IF(XPO!J8&lt;COUPE!I8,"XPO","COUPE")</f>
        <v>XPO</v>
      </c>
      <c r="M9" s="5" t="str">
        <f>IF(XPO!K8&lt;COUPE!J8,"XPO","COUPE")</f>
        <v>XPO</v>
      </c>
      <c r="N9" s="5" t="str">
        <f>IF(XPO!L8&lt;COUPE!K8,"XPO","COUPE")</f>
        <v>XPO</v>
      </c>
      <c r="O9" s="5" t="str">
        <f>IF(XPO!M8&lt;COUPE!L8,"XPO","COUPE")</f>
        <v>XPO</v>
      </c>
      <c r="P9" s="5" t="str">
        <f>IF(XPO!N8&lt;COUPE!M8,"XPO","COUPE")</f>
        <v>XPO</v>
      </c>
      <c r="Q9" s="5" t="str">
        <f>IF(XPO!O8&lt;COUPE!N8,"XPO","COUPE")</f>
        <v>XPO</v>
      </c>
      <c r="R9" s="5" t="str">
        <f>IF(XPO!P8&lt;COUPE!O8,"XPO","COUPE")</f>
        <v>XPO</v>
      </c>
      <c r="S9" s="5" t="str">
        <f>IF(XPO!Q8&lt;COUPE!P8,"XPO","COUPE")</f>
        <v>XPO</v>
      </c>
      <c r="T9" s="5" t="str">
        <f>IF(XPO!R8&lt;COUPE!Q8,"XPO","COUPE")</f>
        <v>XPO</v>
      </c>
      <c r="U9" s="5" t="str">
        <f>IF(XPO!S8&lt;COUPE!R8,"XPO","COUPE")</f>
        <v>XPO</v>
      </c>
      <c r="V9" s="5" t="str">
        <f>IF(XPO!T8&lt;COUPE!S8,"XPO","COUPE")</f>
        <v>XPO</v>
      </c>
      <c r="W9" s="5" t="str">
        <f>IF(XPO!U8&lt;COUPE!T8,"XPO","COUPE")</f>
        <v>XPO</v>
      </c>
      <c r="X9" s="5" t="str">
        <f>IF(XPO!V8&lt;COUPE!U8,"XPO","COUPE")</f>
        <v>XPO</v>
      </c>
      <c r="Y9" s="5" t="str">
        <f>IF(XPO!W8&lt;COUPE!V8,"XPO","COUPE")</f>
        <v>XPO</v>
      </c>
    </row>
    <row r="10" spans="1:25" x14ac:dyDescent="0.35">
      <c r="A10" s="1">
        <v>8</v>
      </c>
      <c r="B10" s="53">
        <v>243.64650000000003</v>
      </c>
      <c r="C10" s="53">
        <v>248.69</v>
      </c>
      <c r="D10" s="53">
        <v>248.69</v>
      </c>
      <c r="E10" s="53">
        <v>204.56</v>
      </c>
      <c r="F10" s="53">
        <v>209.92</v>
      </c>
      <c r="G10" s="53">
        <v>215.28</v>
      </c>
      <c r="H10" s="5" t="str">
        <f>IF(XPO!F9&lt;COUPE!E9,"XPO","COUPE")</f>
        <v>XPO</v>
      </c>
      <c r="I10" s="5" t="str">
        <f>IF(XPO!G9&lt;COUPE!F9,"XPO","COUPE")</f>
        <v>XPO</v>
      </c>
      <c r="J10" s="5" t="str">
        <f>IF(XPO!H9&lt;COUPE!G9,"XPO","COUPE")</f>
        <v>XPO</v>
      </c>
      <c r="K10" s="5" t="str">
        <f>IF(XPO!I9&lt;COUPE!H9,"XPO","COUPE")</f>
        <v>XPO</v>
      </c>
      <c r="L10" s="5" t="str">
        <f>IF(XPO!J9&lt;COUPE!I9,"XPO","COUPE")</f>
        <v>XPO</v>
      </c>
      <c r="M10" s="5" t="str">
        <f>IF(XPO!K9&lt;COUPE!J9,"XPO","COUPE")</f>
        <v>COUPE</v>
      </c>
      <c r="N10" s="5" t="str">
        <f>IF(XPO!L9&lt;COUPE!K9,"XPO","COUPE")</f>
        <v>COUPE</v>
      </c>
      <c r="O10" s="5" t="str">
        <f>IF(XPO!M9&lt;COUPE!L9,"XPO","COUPE")</f>
        <v>COUPE</v>
      </c>
      <c r="P10" s="5" t="str">
        <f>IF(XPO!N9&lt;COUPE!M9,"XPO","COUPE")</f>
        <v>COUPE</v>
      </c>
      <c r="Q10" s="5" t="str">
        <f>IF(XPO!O9&lt;COUPE!N9,"XPO","COUPE")</f>
        <v>COUPE</v>
      </c>
      <c r="R10" s="5" t="str">
        <f>IF(XPO!P9&lt;COUPE!O9,"XPO","COUPE")</f>
        <v>COUPE</v>
      </c>
      <c r="S10" s="5" t="str">
        <f>IF(XPO!Q9&lt;COUPE!P9,"XPO","COUPE")</f>
        <v>COUPE</v>
      </c>
      <c r="T10" s="5" t="str">
        <f>IF(XPO!R9&lt;COUPE!Q9,"XPO","COUPE")</f>
        <v>COUPE</v>
      </c>
      <c r="U10" s="5" t="str">
        <f>IF(XPO!S9&lt;COUPE!R9,"XPO","COUPE")</f>
        <v>COUPE</v>
      </c>
      <c r="V10" s="5" t="str">
        <f>IF(XPO!T9&lt;COUPE!S9,"XPO","COUPE")</f>
        <v>COUPE</v>
      </c>
      <c r="W10" s="5" t="str">
        <f>IF(XPO!U9&lt;COUPE!T9,"XPO","COUPE")</f>
        <v>COUPE</v>
      </c>
      <c r="X10" s="5" t="str">
        <f>IF(XPO!V9&lt;COUPE!U9,"XPO","COUPE")</f>
        <v>COUPE</v>
      </c>
      <c r="Y10" s="5" t="str">
        <f>IF(XPO!W9&lt;COUPE!V9,"XPO","COUPE")</f>
        <v>COUPE</v>
      </c>
    </row>
    <row r="11" spans="1:25" x14ac:dyDescent="0.35">
      <c r="A11" s="1">
        <v>9</v>
      </c>
      <c r="B11" s="53">
        <v>381.04849999999999</v>
      </c>
      <c r="C11" s="53">
        <v>544.20050000000003</v>
      </c>
      <c r="D11" s="53">
        <v>636.03</v>
      </c>
      <c r="E11" s="53">
        <v>352.99</v>
      </c>
      <c r="F11" s="53">
        <v>430.78</v>
      </c>
      <c r="G11" s="53">
        <v>495.4</v>
      </c>
      <c r="H11" s="5" t="str">
        <f>IF(XPO!F10&lt;COUPE!E10,"XPO","COUPE")</f>
        <v>XPO</v>
      </c>
      <c r="I11" s="5" t="str">
        <f>IF(XPO!G10&lt;COUPE!F10,"XPO","COUPE")</f>
        <v>XPO</v>
      </c>
      <c r="J11" s="5" t="str">
        <f>IF(XPO!H10&lt;COUPE!G10,"XPO","COUPE")</f>
        <v>XPO</v>
      </c>
      <c r="K11" s="5" t="str">
        <f>IF(XPO!I10&lt;COUPE!H10,"XPO","COUPE")</f>
        <v>XPO</v>
      </c>
      <c r="L11" s="5" t="str">
        <f>IF(XPO!J10&lt;COUPE!I10,"XPO","COUPE")</f>
        <v>XPO</v>
      </c>
      <c r="M11" s="5" t="str">
        <f>IF(XPO!K10&lt;COUPE!J10,"XPO","COUPE")</f>
        <v>XPO</v>
      </c>
      <c r="N11" s="5" t="str">
        <f>IF(XPO!L10&lt;COUPE!K10,"XPO","COUPE")</f>
        <v>XPO</v>
      </c>
      <c r="O11" s="5" t="str">
        <f>IF(XPO!M10&lt;COUPE!L10,"XPO","COUPE")</f>
        <v>XPO</v>
      </c>
      <c r="P11" s="5" t="str">
        <f>IF(XPO!N10&lt;COUPE!M10,"XPO","COUPE")</f>
        <v>XPO</v>
      </c>
      <c r="Q11" s="5" t="str">
        <f>IF(XPO!O10&lt;COUPE!N10,"XPO","COUPE")</f>
        <v>XPO</v>
      </c>
      <c r="R11" s="5" t="str">
        <f>IF(XPO!P10&lt;COUPE!O10,"XPO","COUPE")</f>
        <v>XPO</v>
      </c>
      <c r="S11" s="5" t="str">
        <f>IF(XPO!Q10&lt;COUPE!P10,"XPO","COUPE")</f>
        <v>XPO</v>
      </c>
      <c r="T11" s="5" t="str">
        <f>IF(XPO!R10&lt;COUPE!Q10,"XPO","COUPE")</f>
        <v>XPO</v>
      </c>
      <c r="U11" s="5" t="str">
        <f>IF(XPO!S10&lt;COUPE!R10,"XPO","COUPE")</f>
        <v>XPO</v>
      </c>
      <c r="V11" s="5" t="str">
        <f>IF(XPO!T10&lt;COUPE!S10,"XPO","COUPE")</f>
        <v>XPO</v>
      </c>
      <c r="W11" s="5" t="str">
        <f>IF(XPO!U10&lt;COUPE!T10,"XPO","COUPE")</f>
        <v>XPO</v>
      </c>
      <c r="X11" s="5" t="str">
        <f>IF(XPO!V10&lt;COUPE!U10,"XPO","COUPE")</f>
        <v>XPO</v>
      </c>
      <c r="Y11" s="5" t="str">
        <f>IF(XPO!W10&lt;COUPE!V10,"XPO","COUPE")</f>
        <v>XPO</v>
      </c>
    </row>
    <row r="12" spans="1:25" x14ac:dyDescent="0.35">
      <c r="A12" s="1">
        <v>10</v>
      </c>
      <c r="B12" s="53">
        <v>220.9247</v>
      </c>
      <c r="C12" s="53">
        <v>274.68</v>
      </c>
      <c r="D12" s="53">
        <v>274.68</v>
      </c>
      <c r="E12" s="53">
        <v>165.9</v>
      </c>
      <c r="F12" s="53">
        <v>198.68</v>
      </c>
      <c r="G12" s="53">
        <v>228.49</v>
      </c>
      <c r="H12" s="5" t="str">
        <f>IF(XPO!F11&lt;COUPE!E11,"XPO","COUPE")</f>
        <v>XPO</v>
      </c>
      <c r="I12" s="5" t="str">
        <f>IF(XPO!G11&lt;COUPE!F11,"XPO","COUPE")</f>
        <v>COUPE</v>
      </c>
      <c r="J12" s="5" t="str">
        <f>IF(XPO!H11&lt;COUPE!G11,"XPO","COUPE")</f>
        <v>XPO</v>
      </c>
      <c r="K12" s="5" t="str">
        <f>IF(XPO!I11&lt;COUPE!H11,"XPO","COUPE")</f>
        <v>XPO</v>
      </c>
      <c r="L12" s="5" t="str">
        <f>IF(XPO!J11&lt;COUPE!I11,"XPO","COUPE")</f>
        <v>XPO</v>
      </c>
      <c r="M12" s="5" t="str">
        <f>IF(XPO!K11&lt;COUPE!J11,"XPO","COUPE")</f>
        <v>COUPE</v>
      </c>
      <c r="N12" s="5" t="str">
        <f>IF(XPO!L11&lt;COUPE!K11,"XPO","COUPE")</f>
        <v>COUPE</v>
      </c>
      <c r="O12" s="5" t="str">
        <f>IF(XPO!M11&lt;COUPE!L11,"XPO","COUPE")</f>
        <v>COUPE</v>
      </c>
      <c r="P12" s="5" t="str">
        <f>IF(XPO!N11&lt;COUPE!M11,"XPO","COUPE")</f>
        <v>COUPE</v>
      </c>
      <c r="Q12" s="5" t="str">
        <f>IF(XPO!O11&lt;COUPE!N11,"XPO","COUPE")</f>
        <v>COUPE</v>
      </c>
      <c r="R12" s="5" t="str">
        <f>IF(XPO!P11&lt;COUPE!O11,"XPO","COUPE")</f>
        <v>COUPE</v>
      </c>
      <c r="S12" s="5" t="str">
        <f>IF(XPO!Q11&lt;COUPE!P11,"XPO","COUPE")</f>
        <v>COUPE</v>
      </c>
      <c r="T12" s="5" t="str">
        <f>IF(XPO!R11&lt;COUPE!Q11,"XPO","COUPE")</f>
        <v>COUPE</v>
      </c>
      <c r="U12" s="5" t="str">
        <f>IF(XPO!S11&lt;COUPE!R11,"XPO","COUPE")</f>
        <v>COUPE</v>
      </c>
      <c r="V12" s="5" t="str">
        <f>IF(XPO!T11&lt;COUPE!S11,"XPO","COUPE")</f>
        <v>COUPE</v>
      </c>
      <c r="W12" s="5" t="str">
        <f>IF(XPO!U11&lt;COUPE!T11,"XPO","COUPE")</f>
        <v>COUPE</v>
      </c>
      <c r="X12" s="5" t="str">
        <f>IF(XPO!V11&lt;COUPE!U11,"XPO","COUPE")</f>
        <v>COUPE</v>
      </c>
      <c r="Y12" s="5" t="str">
        <f>IF(XPO!W11&lt;COUPE!V11,"XPO","COUPE")</f>
        <v>COUPE</v>
      </c>
    </row>
    <row r="13" spans="1:25" x14ac:dyDescent="0.35">
      <c r="A13" s="1">
        <v>11</v>
      </c>
      <c r="B13" s="53">
        <v>444.8879</v>
      </c>
      <c r="C13" s="53">
        <v>582.63</v>
      </c>
      <c r="D13" s="53">
        <v>582.63</v>
      </c>
      <c r="E13" s="53">
        <v>341.53</v>
      </c>
      <c r="F13" s="53">
        <v>407.89</v>
      </c>
      <c r="G13" s="53">
        <v>469.06</v>
      </c>
      <c r="H13" s="5" t="str">
        <f>IF(XPO!F12&lt;COUPE!E12,"XPO","COUPE")</f>
        <v>XPO</v>
      </c>
      <c r="I13" s="5" t="str">
        <f>IF(XPO!G12&lt;COUPE!F12,"XPO","COUPE")</f>
        <v>XPO</v>
      </c>
      <c r="J13" s="5" t="str">
        <f>IF(XPO!H12&lt;COUPE!G12,"XPO","COUPE")</f>
        <v>XPO</v>
      </c>
      <c r="K13" s="5" t="str">
        <f>IF(XPO!I12&lt;COUPE!H12,"XPO","COUPE")</f>
        <v>XPO</v>
      </c>
      <c r="L13" s="5" t="str">
        <f>IF(XPO!J12&lt;COUPE!I12,"XPO","COUPE")</f>
        <v>XPO</v>
      </c>
      <c r="M13" s="5" t="str">
        <f>IF(XPO!K12&lt;COUPE!J12,"XPO","COUPE")</f>
        <v>XPO</v>
      </c>
      <c r="N13" s="5" t="str">
        <f>IF(XPO!L12&lt;COUPE!K12,"XPO","COUPE")</f>
        <v>XPO</v>
      </c>
      <c r="O13" s="5" t="str">
        <f>IF(XPO!M12&lt;COUPE!L12,"XPO","COUPE")</f>
        <v>XPO</v>
      </c>
      <c r="P13" s="5" t="str">
        <f>IF(XPO!N12&lt;COUPE!M12,"XPO","COUPE")</f>
        <v>XPO</v>
      </c>
      <c r="Q13" s="5" t="str">
        <f>IF(XPO!O12&lt;COUPE!N12,"XPO","COUPE")</f>
        <v>XPO</v>
      </c>
      <c r="R13" s="5" t="str">
        <f>IF(XPO!P12&lt;COUPE!O12,"XPO","COUPE")</f>
        <v>XPO</v>
      </c>
      <c r="S13" s="5" t="str">
        <f>IF(XPO!Q12&lt;COUPE!P12,"XPO","COUPE")</f>
        <v>XPO</v>
      </c>
      <c r="T13" s="5" t="str">
        <f>IF(XPO!R12&lt;COUPE!Q12,"XPO","COUPE")</f>
        <v>XPO</v>
      </c>
      <c r="U13" s="5" t="str">
        <f>IF(XPO!S12&lt;COUPE!R12,"XPO","COUPE")</f>
        <v>XPO</v>
      </c>
      <c r="V13" s="5" t="str">
        <f>IF(XPO!T12&lt;COUPE!S12,"XPO","COUPE")</f>
        <v>XPO</v>
      </c>
      <c r="W13" s="5" t="str">
        <f>IF(XPO!U12&lt;COUPE!T12,"XPO","COUPE")</f>
        <v>XPO</v>
      </c>
      <c r="X13" s="5" t="str">
        <f>IF(XPO!V12&lt;COUPE!U12,"XPO","COUPE")</f>
        <v>XPO</v>
      </c>
      <c r="Y13" s="5" t="str">
        <f>IF(XPO!W12&lt;COUPE!V12,"XPO","COUPE")</f>
        <v>XPO</v>
      </c>
    </row>
    <row r="14" spans="1:25" x14ac:dyDescent="0.35">
      <c r="A14" s="1">
        <v>12</v>
      </c>
      <c r="B14" s="53">
        <v>344.2672</v>
      </c>
      <c r="C14" s="53">
        <v>460.85</v>
      </c>
      <c r="D14" s="53">
        <v>482.1</v>
      </c>
      <c r="E14" s="53">
        <v>342.21</v>
      </c>
      <c r="F14" s="53">
        <v>385.99</v>
      </c>
      <c r="G14" s="53">
        <v>443.88</v>
      </c>
      <c r="H14" s="5" t="str">
        <f>IF(XPO!F13&lt;COUPE!E13,"XPO","COUPE")</f>
        <v>COUPE</v>
      </c>
      <c r="I14" s="5" t="str">
        <f>IF(XPO!G13&lt;COUPE!F13,"XPO","COUPE")</f>
        <v>COUPE</v>
      </c>
      <c r="J14" s="5" t="str">
        <f>IF(XPO!H13&lt;COUPE!G13,"XPO","COUPE")</f>
        <v>XPO</v>
      </c>
      <c r="K14" s="5" t="str">
        <f>IF(XPO!I13&lt;COUPE!H13,"XPO","COUPE")</f>
        <v>XPO</v>
      </c>
      <c r="L14" s="5" t="str">
        <f>IF(XPO!J13&lt;COUPE!I13,"XPO","COUPE")</f>
        <v>XPO</v>
      </c>
      <c r="M14" s="5" t="str">
        <f>IF(XPO!K13&lt;COUPE!J13,"XPO","COUPE")</f>
        <v>XPO</v>
      </c>
      <c r="N14" s="5" t="str">
        <f>IF(XPO!L13&lt;COUPE!K13,"XPO","COUPE")</f>
        <v>XPO</v>
      </c>
      <c r="O14" s="5" t="str">
        <f>IF(XPO!M13&lt;COUPE!L13,"XPO","COUPE")</f>
        <v>XPO</v>
      </c>
      <c r="P14" s="5" t="str">
        <f>IF(XPO!N13&lt;COUPE!M13,"XPO","COUPE")</f>
        <v>XPO</v>
      </c>
      <c r="Q14" s="5" t="str">
        <f>IF(XPO!O13&lt;COUPE!N13,"XPO","COUPE")</f>
        <v>XPO</v>
      </c>
      <c r="R14" s="5" t="str">
        <f>IF(XPO!P13&lt;COUPE!O13,"XPO","COUPE")</f>
        <v>XPO</v>
      </c>
      <c r="S14" s="5" t="str">
        <f>IF(XPO!Q13&lt;COUPE!P13,"XPO","COUPE")</f>
        <v>XPO</v>
      </c>
      <c r="T14" s="5" t="str">
        <f>IF(XPO!R13&lt;COUPE!Q13,"XPO","COUPE")</f>
        <v>XPO</v>
      </c>
      <c r="U14" s="5" t="str">
        <f>IF(XPO!S13&lt;COUPE!R13,"XPO","COUPE")</f>
        <v>XPO</v>
      </c>
      <c r="V14" s="5" t="str">
        <f>IF(XPO!T13&lt;COUPE!S13,"XPO","COUPE")</f>
        <v>XPO</v>
      </c>
      <c r="W14" s="5" t="str">
        <f>IF(XPO!U13&lt;COUPE!T13,"XPO","COUPE")</f>
        <v>XPO</v>
      </c>
      <c r="X14" s="5" t="str">
        <f>IF(XPO!V13&lt;COUPE!U13,"XPO","COUPE")</f>
        <v>XPO</v>
      </c>
      <c r="Y14" s="5" t="str">
        <f>IF(XPO!W13&lt;COUPE!V13,"XPO","COUPE")</f>
        <v>XPO</v>
      </c>
    </row>
    <row r="15" spans="1:25" x14ac:dyDescent="0.35">
      <c r="A15" s="1">
        <v>13</v>
      </c>
      <c r="B15" s="53">
        <v>357.24520000000007</v>
      </c>
      <c r="C15" s="53">
        <v>514.98969999999997</v>
      </c>
      <c r="D15" s="53">
        <v>562.11</v>
      </c>
      <c r="E15" s="53">
        <v>313.7</v>
      </c>
      <c r="F15" s="53">
        <v>393.95</v>
      </c>
      <c r="G15" s="53">
        <v>453.03</v>
      </c>
      <c r="H15" s="5" t="str">
        <f>IF(XPO!F14&lt;COUPE!E14,"XPO","COUPE")</f>
        <v>XPO</v>
      </c>
      <c r="I15" s="5" t="str">
        <f>IF(XPO!G14&lt;COUPE!F14,"XPO","COUPE")</f>
        <v>XPO</v>
      </c>
      <c r="J15" s="5" t="str">
        <f>IF(XPO!H14&lt;COUPE!G14,"XPO","COUPE")</f>
        <v>XPO</v>
      </c>
      <c r="K15" s="5" t="str">
        <f>IF(XPO!I14&lt;COUPE!H14,"XPO","COUPE")</f>
        <v>XPO</v>
      </c>
      <c r="L15" s="5" t="str">
        <f>IF(XPO!J14&lt;COUPE!I14,"XPO","COUPE")</f>
        <v>XPO</v>
      </c>
      <c r="M15" s="5" t="str">
        <f>IF(XPO!K14&lt;COUPE!J14,"XPO","COUPE")</f>
        <v>XPO</v>
      </c>
      <c r="N15" s="5" t="str">
        <f>IF(XPO!L14&lt;COUPE!K14,"XPO","COUPE")</f>
        <v>XPO</v>
      </c>
      <c r="O15" s="5" t="str">
        <f>IF(XPO!M14&lt;COUPE!L14,"XPO","COUPE")</f>
        <v>XPO</v>
      </c>
      <c r="P15" s="5" t="str">
        <f>IF(XPO!N14&lt;COUPE!M14,"XPO","COUPE")</f>
        <v>XPO</v>
      </c>
      <c r="Q15" s="5" t="str">
        <f>IF(XPO!O14&lt;COUPE!N14,"XPO","COUPE")</f>
        <v>XPO</v>
      </c>
      <c r="R15" s="5" t="str">
        <f>IF(XPO!P14&lt;COUPE!O14,"XPO","COUPE")</f>
        <v>XPO</v>
      </c>
      <c r="S15" s="5" t="str">
        <f>IF(XPO!Q14&lt;COUPE!P14,"XPO","COUPE")</f>
        <v>XPO</v>
      </c>
      <c r="T15" s="5" t="str">
        <f>IF(XPO!R14&lt;COUPE!Q14,"XPO","COUPE")</f>
        <v>XPO</v>
      </c>
      <c r="U15" s="5" t="str">
        <f>IF(XPO!S14&lt;COUPE!R14,"XPO","COUPE")</f>
        <v>XPO</v>
      </c>
      <c r="V15" s="5" t="str">
        <f>IF(XPO!T14&lt;COUPE!S14,"XPO","COUPE")</f>
        <v>XPO</v>
      </c>
      <c r="W15" s="5" t="str">
        <f>IF(XPO!U14&lt;COUPE!T14,"XPO","COUPE")</f>
        <v>XPO</v>
      </c>
      <c r="X15" s="5" t="str">
        <f>IF(XPO!V14&lt;COUPE!U14,"XPO","COUPE")</f>
        <v>XPO</v>
      </c>
      <c r="Y15" s="5" t="str">
        <f>IF(XPO!W14&lt;COUPE!V14,"XPO","COUPE")</f>
        <v>XPO</v>
      </c>
    </row>
    <row r="16" spans="1:25" x14ac:dyDescent="0.35">
      <c r="A16" s="1">
        <v>14</v>
      </c>
      <c r="B16" s="53">
        <v>231.75</v>
      </c>
      <c r="C16" s="53">
        <v>265.22000000000003</v>
      </c>
      <c r="D16" s="53">
        <v>265.22000000000003</v>
      </c>
      <c r="E16" s="53">
        <v>204.28</v>
      </c>
      <c r="F16" s="53">
        <v>229.09</v>
      </c>
      <c r="G16" s="53">
        <v>263.45999999999998</v>
      </c>
      <c r="H16" s="5" t="str">
        <f>IF(XPO!F15&lt;COUPE!E15,"XPO","COUPE")</f>
        <v>COUPE</v>
      </c>
      <c r="I16" s="5" t="str">
        <f>IF(XPO!G15&lt;COUPE!F15,"XPO","COUPE")</f>
        <v>COUPE</v>
      </c>
      <c r="J16" s="5" t="str">
        <f>IF(XPO!H15&lt;COUPE!G15,"XPO","COUPE")</f>
        <v>COUPE</v>
      </c>
      <c r="K16" s="5" t="str">
        <f>IF(XPO!I15&lt;COUPE!H15,"XPO","COUPE")</f>
        <v>XPO</v>
      </c>
      <c r="L16" s="5" t="str">
        <f>IF(XPO!J15&lt;COUPE!I15,"XPO","COUPE")</f>
        <v>COUPE</v>
      </c>
      <c r="M16" s="5" t="str">
        <f>IF(XPO!K15&lt;COUPE!J15,"XPO","COUPE")</f>
        <v>COUPE</v>
      </c>
      <c r="N16" s="5" t="str">
        <f>IF(XPO!L15&lt;COUPE!K15,"XPO","COUPE")</f>
        <v>COUPE</v>
      </c>
      <c r="O16" s="5" t="str">
        <f>IF(XPO!M15&lt;COUPE!L15,"XPO","COUPE")</f>
        <v>COUPE</v>
      </c>
      <c r="P16" s="5" t="str">
        <f>IF(XPO!N15&lt;COUPE!M15,"XPO","COUPE")</f>
        <v>COUPE</v>
      </c>
      <c r="Q16" s="5" t="str">
        <f>IF(XPO!O15&lt;COUPE!N15,"XPO","COUPE")</f>
        <v>COUPE</v>
      </c>
      <c r="R16" s="5" t="str">
        <f>IF(XPO!P15&lt;COUPE!O15,"XPO","COUPE")</f>
        <v>COUPE</v>
      </c>
      <c r="S16" s="5" t="str">
        <f>IF(XPO!Q15&lt;COUPE!P15,"XPO","COUPE")</f>
        <v>COUPE</v>
      </c>
      <c r="T16" s="5" t="str">
        <f>IF(XPO!R15&lt;COUPE!Q15,"XPO","COUPE")</f>
        <v>COUPE</v>
      </c>
      <c r="U16" s="5" t="str">
        <f>IF(XPO!S15&lt;COUPE!R15,"XPO","COUPE")</f>
        <v>COUPE</v>
      </c>
      <c r="V16" s="5" t="str">
        <f>IF(XPO!T15&lt;COUPE!S15,"XPO","COUPE")</f>
        <v>COUPE</v>
      </c>
      <c r="W16" s="5" t="str">
        <f>IF(XPO!U15&lt;COUPE!T15,"XPO","COUPE")</f>
        <v>COUPE</v>
      </c>
      <c r="X16" s="5" t="str">
        <f>IF(XPO!V15&lt;COUPE!U15,"XPO","COUPE")</f>
        <v>COUPE</v>
      </c>
      <c r="Y16" s="5" t="str">
        <f>IF(XPO!W15&lt;COUPE!V15,"XPO","COUPE")</f>
        <v>COUPE</v>
      </c>
    </row>
    <row r="17" spans="1:25" x14ac:dyDescent="0.35">
      <c r="A17" s="1">
        <v>15</v>
      </c>
      <c r="B17" s="53">
        <v>286.9271</v>
      </c>
      <c r="C17" s="53">
        <v>397.065</v>
      </c>
      <c r="D17" s="53">
        <v>534.75</v>
      </c>
      <c r="E17" s="53">
        <v>327.56</v>
      </c>
      <c r="F17" s="53">
        <v>356.68</v>
      </c>
      <c r="G17" s="53">
        <v>410.19</v>
      </c>
      <c r="H17" s="5" t="str">
        <f>IF(XPO!F16&lt;COUPE!E16,"XPO","COUPE")</f>
        <v>XPO</v>
      </c>
      <c r="I17" s="5" t="str">
        <f>IF(XPO!G16&lt;COUPE!F16,"XPO","COUPE")</f>
        <v>XPO</v>
      </c>
      <c r="J17" s="5" t="str">
        <f>IF(XPO!H16&lt;COUPE!G16,"XPO","COUPE")</f>
        <v>XPO</v>
      </c>
      <c r="K17" s="5" t="str">
        <f>IF(XPO!I16&lt;COUPE!H16,"XPO","COUPE")</f>
        <v>XPO</v>
      </c>
      <c r="L17" s="5" t="str">
        <f>IF(XPO!J16&lt;COUPE!I16,"XPO","COUPE")</f>
        <v>XPO</v>
      </c>
      <c r="M17" s="5" t="str">
        <f>IF(XPO!K16&lt;COUPE!J16,"XPO","COUPE")</f>
        <v>XPO</v>
      </c>
      <c r="N17" s="5" t="str">
        <f>IF(XPO!L16&lt;COUPE!K16,"XPO","COUPE")</f>
        <v>XPO</v>
      </c>
      <c r="O17" s="5" t="str">
        <f>IF(XPO!M16&lt;COUPE!L16,"XPO","COUPE")</f>
        <v>XPO</v>
      </c>
      <c r="P17" s="5" t="str">
        <f>IF(XPO!N16&lt;COUPE!M16,"XPO","COUPE")</f>
        <v>XPO</v>
      </c>
      <c r="Q17" s="5" t="str">
        <f>IF(XPO!O16&lt;COUPE!N16,"XPO","COUPE")</f>
        <v>XPO</v>
      </c>
      <c r="R17" s="5" t="str">
        <f>IF(XPO!P16&lt;COUPE!O16,"XPO","COUPE")</f>
        <v>XPO</v>
      </c>
      <c r="S17" s="5" t="str">
        <f>IF(XPO!Q16&lt;COUPE!P16,"XPO","COUPE")</f>
        <v>XPO</v>
      </c>
      <c r="T17" s="5" t="str">
        <f>IF(XPO!R16&lt;COUPE!Q16,"XPO","COUPE")</f>
        <v>XPO</v>
      </c>
      <c r="U17" s="5" t="str">
        <f>IF(XPO!S16&lt;COUPE!R16,"XPO","COUPE")</f>
        <v>XPO</v>
      </c>
      <c r="V17" s="5" t="str">
        <f>IF(XPO!T16&lt;COUPE!S16,"XPO","COUPE")</f>
        <v>XPO</v>
      </c>
      <c r="W17" s="5" t="str">
        <f>IF(XPO!U16&lt;COUPE!T16,"XPO","COUPE")</f>
        <v>XPO</v>
      </c>
      <c r="X17" s="5" t="str">
        <f>IF(XPO!V16&lt;COUPE!U16,"XPO","COUPE")</f>
        <v>XPO</v>
      </c>
      <c r="Y17" s="5" t="str">
        <f>IF(XPO!W16&lt;COUPE!V16,"XPO","COUPE")</f>
        <v>XPO</v>
      </c>
    </row>
    <row r="18" spans="1:25" x14ac:dyDescent="0.35">
      <c r="A18" s="1">
        <v>16</v>
      </c>
      <c r="B18" s="53">
        <v>270.6943</v>
      </c>
      <c r="C18" s="53">
        <v>391.65750000000003</v>
      </c>
      <c r="D18" s="53">
        <v>496.35</v>
      </c>
      <c r="E18" s="53">
        <v>257.89999999999998</v>
      </c>
      <c r="F18" s="53">
        <v>287.29000000000002</v>
      </c>
      <c r="G18" s="53">
        <v>330.38</v>
      </c>
      <c r="H18" s="5" t="str">
        <f>IF(XPO!F17&lt;COUPE!E17,"XPO","COUPE")</f>
        <v>XPO</v>
      </c>
      <c r="I18" s="5" t="str">
        <f>IF(XPO!G17&lt;COUPE!F17,"XPO","COUPE")</f>
        <v>XPO</v>
      </c>
      <c r="J18" s="5" t="str">
        <f>IF(XPO!H17&lt;COUPE!G17,"XPO","COUPE")</f>
        <v>XPO</v>
      </c>
      <c r="K18" s="5" t="str">
        <f>IF(XPO!I17&lt;COUPE!H17,"XPO","COUPE")</f>
        <v>XPO</v>
      </c>
      <c r="L18" s="5" t="str">
        <f>IF(XPO!J17&lt;COUPE!I17,"XPO","COUPE")</f>
        <v>XPO</v>
      </c>
      <c r="M18" s="5" t="str">
        <f>IF(XPO!K17&lt;COUPE!J17,"XPO","COUPE")</f>
        <v>XPO</v>
      </c>
      <c r="N18" s="5" t="str">
        <f>IF(XPO!L17&lt;COUPE!K17,"XPO","COUPE")</f>
        <v>XPO</v>
      </c>
      <c r="O18" s="5" t="str">
        <f>IF(XPO!M17&lt;COUPE!L17,"XPO","COUPE")</f>
        <v>XPO</v>
      </c>
      <c r="P18" s="5" t="str">
        <f>IF(XPO!N17&lt;COUPE!M17,"XPO","COUPE")</f>
        <v>XPO</v>
      </c>
      <c r="Q18" s="5" t="str">
        <f>IF(XPO!O17&lt;COUPE!N17,"XPO","COUPE")</f>
        <v>XPO</v>
      </c>
      <c r="R18" s="5" t="str">
        <f>IF(XPO!P17&lt;COUPE!O17,"XPO","COUPE")</f>
        <v>XPO</v>
      </c>
      <c r="S18" s="5" t="str">
        <f>IF(XPO!Q17&lt;COUPE!P17,"XPO","COUPE")</f>
        <v>XPO</v>
      </c>
      <c r="T18" s="5" t="str">
        <f>IF(XPO!R17&lt;COUPE!Q17,"XPO","COUPE")</f>
        <v>XPO</v>
      </c>
      <c r="U18" s="5" t="str">
        <f>IF(XPO!S17&lt;COUPE!R17,"XPO","COUPE")</f>
        <v>XPO</v>
      </c>
      <c r="V18" s="5" t="str">
        <f>IF(XPO!T17&lt;COUPE!S17,"XPO","COUPE")</f>
        <v>XPO</v>
      </c>
      <c r="W18" s="5" t="str">
        <f>IF(XPO!U17&lt;COUPE!T17,"XPO","COUPE")</f>
        <v>XPO</v>
      </c>
      <c r="X18" s="5" t="str">
        <f>IF(XPO!V17&lt;COUPE!U17,"XPO","COUPE")</f>
        <v>XPO</v>
      </c>
      <c r="Y18" s="5" t="str">
        <f>IF(XPO!W17&lt;COUPE!V17,"XPO","COUPE")</f>
        <v>XPO</v>
      </c>
    </row>
    <row r="19" spans="1:25" x14ac:dyDescent="0.35">
      <c r="A19" s="1">
        <v>17</v>
      </c>
      <c r="B19" s="53">
        <v>259.8793</v>
      </c>
      <c r="C19" s="53">
        <v>375.42470000000003</v>
      </c>
      <c r="D19" s="53">
        <v>508.84000000000003</v>
      </c>
      <c r="E19" s="53">
        <v>280.24</v>
      </c>
      <c r="F19" s="53">
        <v>325.56</v>
      </c>
      <c r="G19" s="53">
        <v>374.4</v>
      </c>
      <c r="H19" s="5" t="str">
        <f>IF(XPO!F18&lt;COUPE!E18,"XPO","COUPE")</f>
        <v>XPO</v>
      </c>
      <c r="I19" s="5" t="str">
        <f>IF(XPO!G18&lt;COUPE!F18,"XPO","COUPE")</f>
        <v>XPO</v>
      </c>
      <c r="J19" s="5" t="str">
        <f>IF(XPO!H18&lt;COUPE!G18,"XPO","COUPE")</f>
        <v>XPO</v>
      </c>
      <c r="K19" s="5" t="str">
        <f>IF(XPO!I18&lt;COUPE!H18,"XPO","COUPE")</f>
        <v>XPO</v>
      </c>
      <c r="L19" s="5" t="str">
        <f>IF(XPO!J18&lt;COUPE!I18,"XPO","COUPE")</f>
        <v>XPO</v>
      </c>
      <c r="M19" s="5" t="str">
        <f>IF(XPO!K18&lt;COUPE!J18,"XPO","COUPE")</f>
        <v>XPO</v>
      </c>
      <c r="N19" s="5" t="str">
        <f>IF(XPO!L18&lt;COUPE!K18,"XPO","COUPE")</f>
        <v>XPO</v>
      </c>
      <c r="O19" s="5" t="str">
        <f>IF(XPO!M18&lt;COUPE!L18,"XPO","COUPE")</f>
        <v>XPO</v>
      </c>
      <c r="P19" s="5" t="str">
        <f>IF(XPO!N18&lt;COUPE!M18,"XPO","COUPE")</f>
        <v>XPO</v>
      </c>
      <c r="Q19" s="5" t="str">
        <f>IF(XPO!O18&lt;COUPE!N18,"XPO","COUPE")</f>
        <v>XPO</v>
      </c>
      <c r="R19" s="5" t="str">
        <f>IF(XPO!P18&lt;COUPE!O18,"XPO","COUPE")</f>
        <v>XPO</v>
      </c>
      <c r="S19" s="5" t="str">
        <f>IF(XPO!Q18&lt;COUPE!P18,"XPO","COUPE")</f>
        <v>XPO</v>
      </c>
      <c r="T19" s="5" t="str">
        <f>IF(XPO!R18&lt;COUPE!Q18,"XPO","COUPE")</f>
        <v>XPO</v>
      </c>
      <c r="U19" s="5" t="str">
        <f>IF(XPO!S18&lt;COUPE!R18,"XPO","COUPE")</f>
        <v>XPO</v>
      </c>
      <c r="V19" s="5" t="str">
        <f>IF(XPO!T18&lt;COUPE!S18,"XPO","COUPE")</f>
        <v>XPO</v>
      </c>
      <c r="W19" s="5" t="str">
        <f>IF(XPO!U18&lt;COUPE!T18,"XPO","COUPE")</f>
        <v>XPO</v>
      </c>
      <c r="X19" s="5" t="str">
        <f>IF(XPO!V18&lt;COUPE!U18,"XPO","COUPE")</f>
        <v>XPO</v>
      </c>
      <c r="Y19" s="5" t="str">
        <f>IF(XPO!W18&lt;COUPE!V18,"XPO","COUPE")</f>
        <v>XPO</v>
      </c>
    </row>
    <row r="20" spans="1:25" x14ac:dyDescent="0.35">
      <c r="A20" s="1">
        <v>18</v>
      </c>
      <c r="B20" s="53">
        <v>251.21700000000001</v>
      </c>
      <c r="C20" s="53">
        <v>351.96</v>
      </c>
      <c r="D20" s="53">
        <v>351.96</v>
      </c>
      <c r="E20" s="53">
        <v>235.99</v>
      </c>
      <c r="F20" s="53">
        <v>255.18</v>
      </c>
      <c r="G20" s="53">
        <v>293.47000000000003</v>
      </c>
      <c r="H20" s="5" t="str">
        <f>IF(XPO!F19&lt;COUPE!E19,"XPO","COUPE")</f>
        <v>COUPE</v>
      </c>
      <c r="I20" s="5" t="str">
        <f>IF(XPO!G19&lt;COUPE!F19,"XPO","COUPE")</f>
        <v>COUPE</v>
      </c>
      <c r="J20" s="5" t="str">
        <f>IF(XPO!H19&lt;COUPE!G19,"XPO","COUPE")</f>
        <v>XPO</v>
      </c>
      <c r="K20" s="5" t="str">
        <f>IF(XPO!I19&lt;COUPE!H19,"XPO","COUPE")</f>
        <v>XPO</v>
      </c>
      <c r="L20" s="5" t="str">
        <f>IF(XPO!J19&lt;COUPE!I19,"XPO","COUPE")</f>
        <v>XPO</v>
      </c>
      <c r="M20" s="5" t="str">
        <f>IF(XPO!K19&lt;COUPE!J19,"XPO","COUPE")</f>
        <v>COUPE</v>
      </c>
      <c r="N20" s="5" t="str">
        <f>IF(XPO!L19&lt;COUPE!K19,"XPO","COUPE")</f>
        <v>COUPE</v>
      </c>
      <c r="O20" s="5" t="str">
        <f>IF(XPO!M19&lt;COUPE!L19,"XPO","COUPE")</f>
        <v>COUPE</v>
      </c>
      <c r="P20" s="5" t="str">
        <f>IF(XPO!N19&lt;COUPE!M19,"XPO","COUPE")</f>
        <v>COUPE</v>
      </c>
      <c r="Q20" s="5" t="str">
        <f>IF(XPO!O19&lt;COUPE!N19,"XPO","COUPE")</f>
        <v>COUPE</v>
      </c>
      <c r="R20" s="5" t="str">
        <f>IF(XPO!P19&lt;COUPE!O19,"XPO","COUPE")</f>
        <v>COUPE</v>
      </c>
      <c r="S20" s="5" t="str">
        <f>IF(XPO!Q19&lt;COUPE!P19,"XPO","COUPE")</f>
        <v>COUPE</v>
      </c>
      <c r="T20" s="5" t="str">
        <f>IF(XPO!R19&lt;COUPE!Q19,"XPO","COUPE")</f>
        <v>COUPE</v>
      </c>
      <c r="U20" s="5" t="str">
        <f>IF(XPO!S19&lt;COUPE!R19,"XPO","COUPE")</f>
        <v>COUPE</v>
      </c>
      <c r="V20" s="5" t="str">
        <f>IF(XPO!T19&lt;COUPE!S19,"XPO","COUPE")</f>
        <v>COUPE</v>
      </c>
      <c r="W20" s="5" t="str">
        <f>IF(XPO!U19&lt;COUPE!T19,"XPO","COUPE")</f>
        <v>COUPE</v>
      </c>
      <c r="X20" s="5" t="str">
        <f>IF(XPO!V19&lt;COUPE!U19,"XPO","COUPE")</f>
        <v>COUPE</v>
      </c>
      <c r="Y20" s="5" t="str">
        <f>IF(XPO!W19&lt;COUPE!V19,"XPO","COUPE")</f>
        <v>COUPE</v>
      </c>
    </row>
    <row r="21" spans="1:25" x14ac:dyDescent="0.35">
      <c r="A21" s="1">
        <v>19</v>
      </c>
      <c r="B21" s="53">
        <v>295.57910000000004</v>
      </c>
      <c r="C21" s="53">
        <v>413.2978</v>
      </c>
      <c r="D21" s="53">
        <v>534.75</v>
      </c>
      <c r="E21" s="53">
        <v>298.51</v>
      </c>
      <c r="F21" s="53">
        <v>327.23</v>
      </c>
      <c r="G21" s="53">
        <v>376.32</v>
      </c>
      <c r="H21" s="5" t="str">
        <f>IF(XPO!F20&lt;COUPE!E20,"XPO","COUPE")</f>
        <v>XPO</v>
      </c>
      <c r="I21" s="5" t="str">
        <f>IF(XPO!G20&lt;COUPE!F20,"XPO","COUPE")</f>
        <v>XPO</v>
      </c>
      <c r="J21" s="5" t="str">
        <f>IF(XPO!H20&lt;COUPE!G20,"XPO","COUPE")</f>
        <v>XPO</v>
      </c>
      <c r="K21" s="5" t="str">
        <f>IF(XPO!I20&lt;COUPE!H20,"XPO","COUPE")</f>
        <v>XPO</v>
      </c>
      <c r="L21" s="5" t="str">
        <f>IF(XPO!J20&lt;COUPE!I20,"XPO","COUPE")</f>
        <v>XPO</v>
      </c>
      <c r="M21" s="5" t="str">
        <f>IF(XPO!K20&lt;COUPE!J20,"XPO","COUPE")</f>
        <v>XPO</v>
      </c>
      <c r="N21" s="5" t="str">
        <f>IF(XPO!L20&lt;COUPE!K20,"XPO","COUPE")</f>
        <v>XPO</v>
      </c>
      <c r="O21" s="5" t="str">
        <f>IF(XPO!M20&lt;COUPE!L20,"XPO","COUPE")</f>
        <v>XPO</v>
      </c>
      <c r="P21" s="5" t="str">
        <f>IF(XPO!N20&lt;COUPE!M20,"XPO","COUPE")</f>
        <v>XPO</v>
      </c>
      <c r="Q21" s="5" t="str">
        <f>IF(XPO!O20&lt;COUPE!N20,"XPO","COUPE")</f>
        <v>XPO</v>
      </c>
      <c r="R21" s="5" t="str">
        <f>IF(XPO!P20&lt;COUPE!O20,"XPO","COUPE")</f>
        <v>XPO</v>
      </c>
      <c r="S21" s="5" t="str">
        <f>IF(XPO!Q20&lt;COUPE!P20,"XPO","COUPE")</f>
        <v>XPO</v>
      </c>
      <c r="T21" s="5" t="str">
        <f>IF(XPO!R20&lt;COUPE!Q20,"XPO","COUPE")</f>
        <v>XPO</v>
      </c>
      <c r="U21" s="5" t="str">
        <f>IF(XPO!S20&lt;COUPE!R20,"XPO","COUPE")</f>
        <v>XPO</v>
      </c>
      <c r="V21" s="5" t="str">
        <f>IF(XPO!T20&lt;COUPE!S20,"XPO","COUPE")</f>
        <v>XPO</v>
      </c>
      <c r="W21" s="5" t="str">
        <f>IF(XPO!U20&lt;COUPE!T20,"XPO","COUPE")</f>
        <v>XPO</v>
      </c>
      <c r="X21" s="5" t="str">
        <f>IF(XPO!V20&lt;COUPE!U20,"XPO","COUPE")</f>
        <v>XPO</v>
      </c>
      <c r="Y21" s="5" t="str">
        <f>IF(XPO!W20&lt;COUPE!V20,"XPO","COUPE")</f>
        <v>XPO</v>
      </c>
    </row>
    <row r="22" spans="1:25" x14ac:dyDescent="0.35">
      <c r="A22" s="1">
        <v>20</v>
      </c>
      <c r="B22" s="53">
        <v>10000</v>
      </c>
      <c r="C22" s="53">
        <v>10000</v>
      </c>
      <c r="D22" s="53">
        <v>10000</v>
      </c>
      <c r="E22" s="53">
        <v>805.79</v>
      </c>
      <c r="F22" s="53">
        <v>958.27</v>
      </c>
      <c r="G22" s="53">
        <v>1102.02</v>
      </c>
      <c r="H22" s="5" t="str">
        <f>IF(XPO!F21&lt;COUPE!E21,"XPO","COUPE")</f>
        <v>XPO</v>
      </c>
      <c r="I22" s="5" t="str">
        <f>IF(XPO!G21&lt;COUPE!F21,"XPO","COUPE")</f>
        <v>XPO</v>
      </c>
      <c r="J22" s="5" t="str">
        <f>IF(XPO!H21&lt;COUPE!G21,"XPO","COUPE")</f>
        <v>XPO</v>
      </c>
      <c r="K22" s="5" t="str">
        <f>IF(XPO!I21&lt;COUPE!H21,"XPO","COUPE")</f>
        <v>XPO</v>
      </c>
      <c r="L22" s="5" t="str">
        <f>IF(XPO!J21&lt;COUPE!I21,"XPO","COUPE")</f>
        <v>XPO</v>
      </c>
      <c r="M22" s="5" t="str">
        <f>IF(XPO!K21&lt;COUPE!J21,"XPO","COUPE")</f>
        <v>XPO</v>
      </c>
      <c r="N22" s="5" t="str">
        <f>IF(XPO!L21&lt;COUPE!K21,"XPO","COUPE")</f>
        <v>XPO</v>
      </c>
      <c r="O22" s="5" t="str">
        <f>IF(XPO!M21&lt;COUPE!L21,"XPO","COUPE")</f>
        <v>XPO</v>
      </c>
      <c r="P22" s="5" t="str">
        <f>IF(XPO!N21&lt;COUPE!M21,"XPO","COUPE")</f>
        <v>XPO</v>
      </c>
      <c r="Q22" s="5" t="str">
        <f>IF(XPO!O21&lt;COUPE!N21,"XPO","COUPE")</f>
        <v>XPO</v>
      </c>
      <c r="R22" s="5" t="str">
        <f>IF(XPO!P21&lt;COUPE!O21,"XPO","COUPE")</f>
        <v>XPO</v>
      </c>
      <c r="S22" s="5" t="str">
        <f>IF(XPO!Q21&lt;COUPE!P21,"XPO","COUPE")</f>
        <v>XPO</v>
      </c>
      <c r="T22" s="5" t="str">
        <f>IF(XPO!R21&lt;COUPE!Q21,"XPO","COUPE")</f>
        <v>XPO</v>
      </c>
      <c r="U22" s="5" t="str">
        <f>IF(XPO!S21&lt;COUPE!R21,"XPO","COUPE")</f>
        <v>XPO</v>
      </c>
      <c r="V22" s="5" t="str">
        <f>IF(XPO!T21&lt;COUPE!S21,"XPO","COUPE")</f>
        <v>XPO</v>
      </c>
      <c r="W22" s="5" t="str">
        <f>IF(XPO!U21&lt;COUPE!T21,"XPO","COUPE")</f>
        <v>XPO</v>
      </c>
      <c r="X22" s="5" t="str">
        <f>IF(XPO!V21&lt;COUPE!U21,"XPO","COUPE")</f>
        <v>XPO</v>
      </c>
      <c r="Y22" s="5" t="str">
        <f>IF(XPO!W21&lt;COUPE!V21,"XPO","COUPE")</f>
        <v>XPO</v>
      </c>
    </row>
    <row r="23" spans="1:25" x14ac:dyDescent="0.35">
      <c r="A23" s="1">
        <v>21</v>
      </c>
      <c r="B23" s="53">
        <v>244.72800000000001</v>
      </c>
      <c r="C23" s="53">
        <v>337.56190000000004</v>
      </c>
      <c r="D23" s="53">
        <v>353.202</v>
      </c>
      <c r="E23" s="53">
        <v>220.43</v>
      </c>
      <c r="F23" s="53">
        <v>248.65</v>
      </c>
      <c r="G23" s="53">
        <v>285.95</v>
      </c>
      <c r="H23" s="5" t="str">
        <f>IF(XPO!F22&lt;COUPE!E22,"XPO","COUPE")</f>
        <v>XPO</v>
      </c>
      <c r="I23" s="5" t="str">
        <f>IF(XPO!G22&lt;COUPE!F22,"XPO","COUPE")</f>
        <v>XPO</v>
      </c>
      <c r="J23" s="5" t="str">
        <f>IF(XPO!H22&lt;COUPE!G22,"XPO","COUPE")</f>
        <v>XPO</v>
      </c>
      <c r="K23" s="5" t="str">
        <f>IF(XPO!I22&lt;COUPE!H22,"XPO","COUPE")</f>
        <v>XPO</v>
      </c>
      <c r="L23" s="5" t="str">
        <f>IF(XPO!J22&lt;COUPE!I22,"XPO","COUPE")</f>
        <v>XPO</v>
      </c>
      <c r="M23" s="5" t="str">
        <f>IF(XPO!K22&lt;COUPE!J22,"XPO","COUPE")</f>
        <v>XPO</v>
      </c>
      <c r="N23" s="5" t="str">
        <f>IF(XPO!L22&lt;COUPE!K22,"XPO","COUPE")</f>
        <v>XPO</v>
      </c>
      <c r="O23" s="5" t="str">
        <f>IF(XPO!M22&lt;COUPE!L22,"XPO","COUPE")</f>
        <v>XPO</v>
      </c>
      <c r="P23" s="5" t="str">
        <f>IF(XPO!N22&lt;COUPE!M22,"XPO","COUPE")</f>
        <v>XPO</v>
      </c>
      <c r="Q23" s="5" t="str">
        <f>IF(XPO!O22&lt;COUPE!N22,"XPO","COUPE")</f>
        <v>XPO</v>
      </c>
      <c r="R23" s="5" t="str">
        <f>IF(XPO!P22&lt;COUPE!O22,"XPO","COUPE")</f>
        <v>XPO</v>
      </c>
      <c r="S23" s="5" t="str">
        <f>IF(XPO!Q22&lt;COUPE!P22,"XPO","COUPE")</f>
        <v>COUPE</v>
      </c>
      <c r="T23" s="5" t="str">
        <f>IF(XPO!R22&lt;COUPE!Q22,"XPO","COUPE")</f>
        <v>XPO</v>
      </c>
      <c r="U23" s="5" t="str">
        <f>IF(XPO!S22&lt;COUPE!R22,"XPO","COUPE")</f>
        <v>XPO</v>
      </c>
      <c r="V23" s="5" t="str">
        <f>IF(XPO!T22&lt;COUPE!S22,"XPO","COUPE")</f>
        <v>COUPE</v>
      </c>
      <c r="W23" s="5" t="str">
        <f>IF(XPO!U22&lt;COUPE!T22,"XPO","COUPE")</f>
        <v>COUPE</v>
      </c>
      <c r="X23" s="5" t="str">
        <f>IF(XPO!V22&lt;COUPE!U22,"XPO","COUPE")</f>
        <v>COUPE</v>
      </c>
      <c r="Y23" s="5" t="str">
        <f>IF(XPO!W22&lt;COUPE!V22,"XPO","COUPE")</f>
        <v>XPO</v>
      </c>
    </row>
    <row r="24" spans="1:25" x14ac:dyDescent="0.35">
      <c r="A24" s="1">
        <v>22</v>
      </c>
      <c r="B24" s="53">
        <v>267.44979999999998</v>
      </c>
      <c r="C24" s="53">
        <v>371.09869999999995</v>
      </c>
      <c r="D24" s="53">
        <v>391.18</v>
      </c>
      <c r="E24" s="53">
        <v>238.04</v>
      </c>
      <c r="F24" s="53">
        <v>288.51</v>
      </c>
      <c r="G24" s="53">
        <v>324.07</v>
      </c>
      <c r="H24" s="5" t="str">
        <f>IF(XPO!F23&lt;COUPE!E23,"XPO","COUPE")</f>
        <v>XPO</v>
      </c>
      <c r="I24" s="5" t="str">
        <f>IF(XPO!G23&lt;COUPE!F23,"XPO","COUPE")</f>
        <v>COUPE</v>
      </c>
      <c r="J24" s="5" t="str">
        <f>IF(XPO!H23&lt;COUPE!G23,"XPO","COUPE")</f>
        <v>XPO</v>
      </c>
      <c r="K24" s="5" t="str">
        <f>IF(XPO!I23&lt;COUPE!H23,"XPO","COUPE")</f>
        <v>XPO</v>
      </c>
      <c r="L24" s="5" t="str">
        <f>IF(XPO!J23&lt;COUPE!I23,"XPO","COUPE")</f>
        <v>XPO</v>
      </c>
      <c r="M24" s="5" t="str">
        <f>IF(XPO!K23&lt;COUPE!J23,"XPO","COUPE")</f>
        <v>XPO</v>
      </c>
      <c r="N24" s="5" t="str">
        <f>IF(XPO!L23&lt;COUPE!K23,"XPO","COUPE")</f>
        <v>XPO</v>
      </c>
      <c r="O24" s="5" t="str">
        <f>IF(XPO!M23&lt;COUPE!L23,"XPO","COUPE")</f>
        <v>XPO</v>
      </c>
      <c r="P24" s="5" t="str">
        <f>IF(XPO!N23&lt;COUPE!M23,"XPO","COUPE")</f>
        <v>XPO</v>
      </c>
      <c r="Q24" s="5" t="str">
        <f>IF(XPO!O23&lt;COUPE!N23,"XPO","COUPE")</f>
        <v>XPO</v>
      </c>
      <c r="R24" s="5" t="str">
        <f>IF(XPO!P23&lt;COUPE!O23,"XPO","COUPE")</f>
        <v>XPO</v>
      </c>
      <c r="S24" s="5" t="str">
        <f>IF(XPO!Q23&lt;COUPE!P23,"XPO","COUPE")</f>
        <v>COUPE</v>
      </c>
      <c r="T24" s="5" t="str">
        <f>IF(XPO!R23&lt;COUPE!Q23,"XPO","COUPE")</f>
        <v>COUPE</v>
      </c>
      <c r="U24" s="5" t="str">
        <f>IF(XPO!S23&lt;COUPE!R23,"XPO","COUPE")</f>
        <v>COUPE</v>
      </c>
      <c r="V24" s="5" t="str">
        <f>IF(XPO!T23&lt;COUPE!S23,"XPO","COUPE")</f>
        <v>COUPE</v>
      </c>
      <c r="W24" s="5" t="str">
        <f>IF(XPO!U23&lt;COUPE!T23,"XPO","COUPE")</f>
        <v>COUPE</v>
      </c>
      <c r="X24" s="5" t="str">
        <f>IF(XPO!V23&lt;COUPE!U23,"XPO","COUPE")</f>
        <v>XPO</v>
      </c>
      <c r="Y24" s="5" t="str">
        <f>IF(XPO!W23&lt;COUPE!V23,"XPO","COUPE")</f>
        <v>XPO</v>
      </c>
    </row>
    <row r="25" spans="1:25" x14ac:dyDescent="0.35">
      <c r="A25" s="1">
        <v>23</v>
      </c>
      <c r="B25" s="53">
        <v>251.21700000000001</v>
      </c>
      <c r="C25" s="53">
        <v>367.85419999999999</v>
      </c>
      <c r="D25" s="53">
        <v>418</v>
      </c>
      <c r="E25" s="53">
        <v>239.81</v>
      </c>
      <c r="F25" s="53">
        <v>287.22000000000003</v>
      </c>
      <c r="G25" s="53">
        <v>330.29</v>
      </c>
      <c r="H25" s="5" t="str">
        <f>IF(XPO!F24&lt;COUPE!E24,"XPO","COUPE")</f>
        <v>XPO</v>
      </c>
      <c r="I25" s="5" t="str">
        <f>IF(XPO!G24&lt;COUPE!F24,"XPO","COUPE")</f>
        <v>XPO</v>
      </c>
      <c r="J25" s="5" t="str">
        <f>IF(XPO!H24&lt;COUPE!G24,"XPO","COUPE")</f>
        <v>XPO</v>
      </c>
      <c r="K25" s="5" t="str">
        <f>IF(XPO!I24&lt;COUPE!H24,"XPO","COUPE")</f>
        <v>XPO</v>
      </c>
      <c r="L25" s="5" t="str">
        <f>IF(XPO!J24&lt;COUPE!I24,"XPO","COUPE")</f>
        <v>XPO</v>
      </c>
      <c r="M25" s="5" t="str">
        <f>IF(XPO!K24&lt;COUPE!J24,"XPO","COUPE")</f>
        <v>XPO</v>
      </c>
      <c r="N25" s="5" t="str">
        <f>IF(XPO!L24&lt;COUPE!K24,"XPO","COUPE")</f>
        <v>XPO</v>
      </c>
      <c r="O25" s="5" t="str">
        <f>IF(XPO!M24&lt;COUPE!L24,"XPO","COUPE")</f>
        <v>XPO</v>
      </c>
      <c r="P25" s="5" t="str">
        <f>IF(XPO!N24&lt;COUPE!M24,"XPO","COUPE")</f>
        <v>XPO</v>
      </c>
      <c r="Q25" s="5" t="str">
        <f>IF(XPO!O24&lt;COUPE!N24,"XPO","COUPE")</f>
        <v>XPO</v>
      </c>
      <c r="R25" s="5" t="str">
        <f>IF(XPO!P24&lt;COUPE!O24,"XPO","COUPE")</f>
        <v>XPO</v>
      </c>
      <c r="S25" s="5" t="str">
        <f>IF(XPO!Q24&lt;COUPE!P24,"XPO","COUPE")</f>
        <v>XPO</v>
      </c>
      <c r="T25" s="5" t="str">
        <f>IF(XPO!R24&lt;COUPE!Q24,"XPO","COUPE")</f>
        <v>XPO</v>
      </c>
      <c r="U25" s="5" t="str">
        <f>IF(XPO!S24&lt;COUPE!R24,"XPO","COUPE")</f>
        <v>XPO</v>
      </c>
      <c r="V25" s="5" t="str">
        <f>IF(XPO!T24&lt;COUPE!S24,"XPO","COUPE")</f>
        <v>XPO</v>
      </c>
      <c r="W25" s="5" t="str">
        <f>IF(XPO!U24&lt;COUPE!T24,"XPO","COUPE")</f>
        <v>XPO</v>
      </c>
      <c r="X25" s="5" t="str">
        <f>IF(XPO!V24&lt;COUPE!U24,"XPO","COUPE")</f>
        <v>XPO</v>
      </c>
      <c r="Y25" s="5" t="str">
        <f>IF(XPO!W24&lt;COUPE!V24,"XPO","COUPE")</f>
        <v>XPO</v>
      </c>
    </row>
    <row r="26" spans="1:25" x14ac:dyDescent="0.35">
      <c r="A26" s="1">
        <v>24</v>
      </c>
      <c r="B26" s="53">
        <v>308.56740000000008</v>
      </c>
      <c r="C26" s="53">
        <v>476.04540000000003</v>
      </c>
      <c r="D26" s="53">
        <v>507.6</v>
      </c>
      <c r="E26" s="53">
        <v>277.04000000000002</v>
      </c>
      <c r="F26" s="53">
        <v>325.56</v>
      </c>
      <c r="G26" s="53">
        <v>374.4</v>
      </c>
      <c r="H26" s="5" t="str">
        <f>IF(XPO!F25&lt;COUPE!E25,"XPO","COUPE")</f>
        <v>XPO</v>
      </c>
      <c r="I26" s="5" t="str">
        <f>IF(XPO!G25&lt;COUPE!F25,"XPO","COUPE")</f>
        <v>XPO</v>
      </c>
      <c r="J26" s="5" t="str">
        <f>IF(XPO!H25&lt;COUPE!G25,"XPO","COUPE")</f>
        <v>XPO</v>
      </c>
      <c r="K26" s="5" t="str">
        <f>IF(XPO!I25&lt;COUPE!H25,"XPO","COUPE")</f>
        <v>XPO</v>
      </c>
      <c r="L26" s="5" t="str">
        <f>IF(XPO!J25&lt;COUPE!I25,"XPO","COUPE")</f>
        <v>XPO</v>
      </c>
      <c r="M26" s="5" t="str">
        <f>IF(XPO!K25&lt;COUPE!J25,"XPO","COUPE")</f>
        <v>XPO</v>
      </c>
      <c r="N26" s="5" t="str">
        <f>IF(XPO!L25&lt;COUPE!K25,"XPO","COUPE")</f>
        <v>XPO</v>
      </c>
      <c r="O26" s="5" t="str">
        <f>IF(XPO!M25&lt;COUPE!L25,"XPO","COUPE")</f>
        <v>XPO</v>
      </c>
      <c r="P26" s="5" t="str">
        <f>IF(XPO!N25&lt;COUPE!M25,"XPO","COUPE")</f>
        <v>XPO</v>
      </c>
      <c r="Q26" s="5" t="str">
        <f>IF(XPO!O25&lt;COUPE!N25,"XPO","COUPE")</f>
        <v>XPO</v>
      </c>
      <c r="R26" s="5" t="str">
        <f>IF(XPO!P25&lt;COUPE!O25,"XPO","COUPE")</f>
        <v>XPO</v>
      </c>
      <c r="S26" s="5" t="str">
        <f>IF(XPO!Q25&lt;COUPE!P25,"XPO","COUPE")</f>
        <v>XPO</v>
      </c>
      <c r="T26" s="5" t="str">
        <f>IF(XPO!R25&lt;COUPE!Q25,"XPO","COUPE")</f>
        <v>XPO</v>
      </c>
      <c r="U26" s="5" t="str">
        <f>IF(XPO!S25&lt;COUPE!R25,"XPO","COUPE")</f>
        <v>XPO</v>
      </c>
      <c r="V26" s="5" t="str">
        <f>IF(XPO!T25&lt;COUPE!S25,"XPO","COUPE")</f>
        <v>XPO</v>
      </c>
      <c r="W26" s="5" t="str">
        <f>IF(XPO!U25&lt;COUPE!T25,"XPO","COUPE")</f>
        <v>XPO</v>
      </c>
      <c r="X26" s="5" t="str">
        <f>IF(XPO!V25&lt;COUPE!U25,"XPO","COUPE")</f>
        <v>XPO</v>
      </c>
      <c r="Y26" s="5" t="str">
        <f>IF(XPO!W25&lt;COUPE!V25,"XPO","COUPE")</f>
        <v>XPO</v>
      </c>
    </row>
    <row r="27" spans="1:25" x14ac:dyDescent="0.35">
      <c r="A27" s="1">
        <v>25</v>
      </c>
      <c r="B27" s="53">
        <v>255.55330000000001</v>
      </c>
      <c r="C27" s="53">
        <v>342.45</v>
      </c>
      <c r="D27" s="53">
        <v>342.45</v>
      </c>
      <c r="E27" s="53">
        <v>226.6</v>
      </c>
      <c r="F27" s="53">
        <v>262.85000000000002</v>
      </c>
      <c r="G27" s="53">
        <v>302.27999999999997</v>
      </c>
      <c r="H27" s="5" t="str">
        <f>IF(XPO!F26&lt;COUPE!E26,"XPO","COUPE")</f>
        <v>COUPE</v>
      </c>
      <c r="I27" s="5" t="str">
        <f>IF(XPO!G26&lt;COUPE!F26,"XPO","COUPE")</f>
        <v>COUPE</v>
      </c>
      <c r="J27" s="5" t="str">
        <f>IF(XPO!H26&lt;COUPE!G26,"XPO","COUPE")</f>
        <v>XPO</v>
      </c>
      <c r="K27" s="5" t="str">
        <f>IF(XPO!I26&lt;COUPE!H26,"XPO","COUPE")</f>
        <v>XPO</v>
      </c>
      <c r="L27" s="5" t="str">
        <f>IF(XPO!J26&lt;COUPE!I26,"XPO","COUPE")</f>
        <v>XPO</v>
      </c>
      <c r="M27" s="5" t="str">
        <f>IF(XPO!K26&lt;COUPE!J26,"XPO","COUPE")</f>
        <v>COUPE</v>
      </c>
      <c r="N27" s="5" t="str">
        <f>IF(XPO!L26&lt;COUPE!K26,"XPO","COUPE")</f>
        <v>COUPE</v>
      </c>
      <c r="O27" s="5" t="str">
        <f>IF(XPO!M26&lt;COUPE!L26,"XPO","COUPE")</f>
        <v>COUPE</v>
      </c>
      <c r="P27" s="5" t="str">
        <f>IF(XPO!N26&lt;COUPE!M26,"XPO","COUPE")</f>
        <v>COUPE</v>
      </c>
      <c r="Q27" s="5" t="str">
        <f>IF(XPO!O26&lt;COUPE!N26,"XPO","COUPE")</f>
        <v>COUPE</v>
      </c>
      <c r="R27" s="5" t="str">
        <f>IF(XPO!P26&lt;COUPE!O26,"XPO","COUPE")</f>
        <v>COUPE</v>
      </c>
      <c r="S27" s="5" t="str">
        <f>IF(XPO!Q26&lt;COUPE!P26,"XPO","COUPE")</f>
        <v>COUPE</v>
      </c>
      <c r="T27" s="5" t="str">
        <f>IF(XPO!R26&lt;COUPE!Q26,"XPO","COUPE")</f>
        <v>COUPE</v>
      </c>
      <c r="U27" s="5" t="str">
        <f>IF(XPO!S26&lt;COUPE!R26,"XPO","COUPE")</f>
        <v>COUPE</v>
      </c>
      <c r="V27" s="5" t="str">
        <f>IF(XPO!T26&lt;COUPE!S26,"XPO","COUPE")</f>
        <v>COUPE</v>
      </c>
      <c r="W27" s="5" t="str">
        <f>IF(XPO!U26&lt;COUPE!T26,"XPO","COUPE")</f>
        <v>COUPE</v>
      </c>
      <c r="X27" s="5" t="str">
        <f>IF(XPO!V26&lt;COUPE!U26,"XPO","COUPE")</f>
        <v>COUPE</v>
      </c>
      <c r="Y27" s="5" t="str">
        <f>IF(XPO!W26&lt;COUPE!V26,"XPO","COUPE")</f>
        <v>COUPE</v>
      </c>
    </row>
    <row r="28" spans="1:25" x14ac:dyDescent="0.35">
      <c r="A28" s="1">
        <v>26</v>
      </c>
      <c r="B28" s="53">
        <v>289.09009999999995</v>
      </c>
      <c r="C28" s="53">
        <v>401.39100000000002</v>
      </c>
      <c r="D28" s="53">
        <v>540</v>
      </c>
      <c r="E28" s="53">
        <v>289.29000000000002</v>
      </c>
      <c r="F28" s="53">
        <v>363.28</v>
      </c>
      <c r="G28" s="53">
        <v>417.79</v>
      </c>
      <c r="H28" s="5" t="str">
        <f>IF(XPO!F27&lt;COUPE!E27,"XPO","COUPE")</f>
        <v>XPO</v>
      </c>
      <c r="I28" s="5" t="str">
        <f>IF(XPO!G27&lt;COUPE!F27,"XPO","COUPE")</f>
        <v>XPO</v>
      </c>
      <c r="J28" s="5" t="str">
        <f>IF(XPO!H27&lt;COUPE!G27,"XPO","COUPE")</f>
        <v>XPO</v>
      </c>
      <c r="K28" s="5" t="str">
        <f>IF(XPO!I27&lt;COUPE!H27,"XPO","COUPE")</f>
        <v>XPO</v>
      </c>
      <c r="L28" s="5" t="str">
        <f>IF(XPO!J27&lt;COUPE!I27,"XPO","COUPE")</f>
        <v>XPO</v>
      </c>
      <c r="M28" s="5" t="str">
        <f>IF(XPO!K27&lt;COUPE!J27,"XPO","COUPE")</f>
        <v>XPO</v>
      </c>
      <c r="N28" s="5" t="str">
        <f>IF(XPO!L27&lt;COUPE!K27,"XPO","COUPE")</f>
        <v>XPO</v>
      </c>
      <c r="O28" s="5" t="str">
        <f>IF(XPO!M27&lt;COUPE!L27,"XPO","COUPE")</f>
        <v>XPO</v>
      </c>
      <c r="P28" s="5" t="str">
        <f>IF(XPO!N27&lt;COUPE!M27,"XPO","COUPE")</f>
        <v>XPO</v>
      </c>
      <c r="Q28" s="5" t="str">
        <f>IF(XPO!O27&lt;COUPE!N27,"XPO","COUPE")</f>
        <v>XPO</v>
      </c>
      <c r="R28" s="5" t="str">
        <f>IF(XPO!P27&lt;COUPE!O27,"XPO","COUPE")</f>
        <v>XPO</v>
      </c>
      <c r="S28" s="5" t="str">
        <f>IF(XPO!Q27&lt;COUPE!P27,"XPO","COUPE")</f>
        <v>XPO</v>
      </c>
      <c r="T28" s="5" t="str">
        <f>IF(XPO!R27&lt;COUPE!Q27,"XPO","COUPE")</f>
        <v>XPO</v>
      </c>
      <c r="U28" s="5" t="str">
        <f>IF(XPO!S27&lt;COUPE!R27,"XPO","COUPE")</f>
        <v>XPO</v>
      </c>
      <c r="V28" s="5" t="str">
        <f>IF(XPO!T27&lt;COUPE!S27,"XPO","COUPE")</f>
        <v>XPO</v>
      </c>
      <c r="W28" s="5" t="str">
        <f>IF(XPO!U27&lt;COUPE!T27,"XPO","COUPE")</f>
        <v>XPO</v>
      </c>
      <c r="X28" s="5" t="str">
        <f>IF(XPO!V27&lt;COUPE!U27,"XPO","COUPE")</f>
        <v>XPO</v>
      </c>
      <c r="Y28" s="5" t="str">
        <f>IF(XPO!W27&lt;COUPE!V27,"XPO","COUPE")</f>
        <v>XPO</v>
      </c>
    </row>
    <row r="29" spans="1:25" x14ac:dyDescent="0.35">
      <c r="A29" s="1">
        <v>27</v>
      </c>
      <c r="B29" s="53">
        <v>231.75</v>
      </c>
      <c r="C29" s="53">
        <v>281.8</v>
      </c>
      <c r="D29" s="53">
        <v>281.8</v>
      </c>
      <c r="E29" s="53">
        <v>181.15</v>
      </c>
      <c r="F29" s="53">
        <v>194.71</v>
      </c>
      <c r="G29" s="53">
        <v>223.9</v>
      </c>
      <c r="H29" s="5" t="str">
        <f>IF(XPO!F28&lt;COUPE!E28,"XPO","COUPE")</f>
        <v>XPO</v>
      </c>
      <c r="I29" s="5" t="str">
        <f>IF(XPO!G28&lt;COUPE!F28,"XPO","COUPE")</f>
        <v>XPO</v>
      </c>
      <c r="J29" s="5" t="str">
        <f>IF(XPO!H28&lt;COUPE!G28,"XPO","COUPE")</f>
        <v>XPO</v>
      </c>
      <c r="K29" s="5" t="str">
        <f>IF(XPO!I28&lt;COUPE!H28,"XPO","COUPE")</f>
        <v>XPO</v>
      </c>
      <c r="L29" s="5" t="str">
        <f>IF(XPO!J28&lt;COUPE!I28,"XPO","COUPE")</f>
        <v>XPO</v>
      </c>
      <c r="M29" s="5" t="str">
        <f>IF(XPO!K28&lt;COUPE!J28,"XPO","COUPE")</f>
        <v>COUPE</v>
      </c>
      <c r="N29" s="5" t="str">
        <f>IF(XPO!L28&lt;COUPE!K28,"XPO","COUPE")</f>
        <v>COUPE</v>
      </c>
      <c r="O29" s="5" t="str">
        <f>IF(XPO!M28&lt;COUPE!L28,"XPO","COUPE")</f>
        <v>COUPE</v>
      </c>
      <c r="P29" s="5" t="str">
        <f>IF(XPO!N28&lt;COUPE!M28,"XPO","COUPE")</f>
        <v>COUPE</v>
      </c>
      <c r="Q29" s="5" t="str">
        <f>IF(XPO!O28&lt;COUPE!N28,"XPO","COUPE")</f>
        <v>COUPE</v>
      </c>
      <c r="R29" s="5" t="str">
        <f>IF(XPO!P28&lt;COUPE!O28,"XPO","COUPE")</f>
        <v>COUPE</v>
      </c>
      <c r="S29" s="5" t="str">
        <f>IF(XPO!Q28&lt;COUPE!P28,"XPO","COUPE")</f>
        <v>COUPE</v>
      </c>
      <c r="T29" s="5" t="str">
        <f>IF(XPO!R28&lt;COUPE!Q28,"XPO","COUPE")</f>
        <v>COUPE</v>
      </c>
      <c r="U29" s="5" t="str">
        <f>IF(XPO!S28&lt;COUPE!R28,"XPO","COUPE")</f>
        <v>COUPE</v>
      </c>
      <c r="V29" s="5" t="str">
        <f>IF(XPO!T28&lt;COUPE!S28,"XPO","COUPE")</f>
        <v>COUPE</v>
      </c>
      <c r="W29" s="5" t="str">
        <f>IF(XPO!U28&lt;COUPE!T28,"XPO","COUPE")</f>
        <v>COUPE</v>
      </c>
      <c r="X29" s="5" t="str">
        <f>IF(XPO!V28&lt;COUPE!U28,"XPO","COUPE")</f>
        <v>COUPE</v>
      </c>
      <c r="Y29" s="5" t="str">
        <f>IF(XPO!W28&lt;COUPE!V28,"XPO","COUPE")</f>
        <v>COUPE</v>
      </c>
    </row>
    <row r="30" spans="1:25" x14ac:dyDescent="0.35">
      <c r="A30" s="1">
        <v>28</v>
      </c>
      <c r="B30" s="53">
        <v>218.76169999999999</v>
      </c>
      <c r="C30" s="53">
        <v>292.5</v>
      </c>
      <c r="D30" s="53">
        <v>292.5</v>
      </c>
      <c r="E30" s="53">
        <v>186.84</v>
      </c>
      <c r="F30" s="53">
        <v>212.52</v>
      </c>
      <c r="G30" s="53">
        <v>244.38</v>
      </c>
      <c r="H30" s="5" t="str">
        <f>IF(XPO!F29&lt;COUPE!E29,"XPO","COUPE")</f>
        <v>COUPE</v>
      </c>
      <c r="I30" s="5" t="str">
        <f>IF(XPO!G29&lt;COUPE!F29,"XPO","COUPE")</f>
        <v>COUPE</v>
      </c>
      <c r="J30" s="5" t="str">
        <f>IF(XPO!H29&lt;COUPE!G29,"XPO","COUPE")</f>
        <v>XPO</v>
      </c>
      <c r="K30" s="5" t="str">
        <f>IF(XPO!I29&lt;COUPE!H29,"XPO","COUPE")</f>
        <v>XPO</v>
      </c>
      <c r="L30" s="5" t="str">
        <f>IF(XPO!J29&lt;COUPE!I29,"XPO","COUPE")</f>
        <v>XPO</v>
      </c>
      <c r="M30" s="5" t="str">
        <f>IF(XPO!K29&lt;COUPE!J29,"XPO","COUPE")</f>
        <v>COUPE</v>
      </c>
      <c r="N30" s="5" t="str">
        <f>IF(XPO!L29&lt;COUPE!K29,"XPO","COUPE")</f>
        <v>COUPE</v>
      </c>
      <c r="O30" s="5" t="str">
        <f>IF(XPO!M29&lt;COUPE!L29,"XPO","COUPE")</f>
        <v>COUPE</v>
      </c>
      <c r="P30" s="5" t="str">
        <f>IF(XPO!N29&lt;COUPE!M29,"XPO","COUPE")</f>
        <v>COUPE</v>
      </c>
      <c r="Q30" s="5" t="str">
        <f>IF(XPO!O29&lt;COUPE!N29,"XPO","COUPE")</f>
        <v>COUPE</v>
      </c>
      <c r="R30" s="5" t="str">
        <f>IF(XPO!P29&lt;COUPE!O29,"XPO","COUPE")</f>
        <v>COUPE</v>
      </c>
      <c r="S30" s="5" t="str">
        <f>IF(XPO!Q29&lt;COUPE!P29,"XPO","COUPE")</f>
        <v>COUPE</v>
      </c>
      <c r="T30" s="5" t="str">
        <f>IF(XPO!R29&lt;COUPE!Q29,"XPO","COUPE")</f>
        <v>COUPE</v>
      </c>
      <c r="U30" s="5" t="str">
        <f>IF(XPO!S29&lt;COUPE!R29,"XPO","COUPE")</f>
        <v>COUPE</v>
      </c>
      <c r="V30" s="5" t="str">
        <f>IF(XPO!T29&lt;COUPE!S29,"XPO","COUPE")</f>
        <v>COUPE</v>
      </c>
      <c r="W30" s="5" t="str">
        <f>IF(XPO!U29&lt;COUPE!T29,"XPO","COUPE")</f>
        <v>COUPE</v>
      </c>
      <c r="X30" s="5" t="str">
        <f>IF(XPO!V29&lt;COUPE!U29,"XPO","COUPE")</f>
        <v>COUPE</v>
      </c>
      <c r="Y30" s="5" t="str">
        <f>IF(XPO!W29&lt;COUPE!V29,"XPO","COUPE")</f>
        <v>COUPE</v>
      </c>
    </row>
    <row r="31" spans="1:25" x14ac:dyDescent="0.35">
      <c r="A31" s="1">
        <v>29</v>
      </c>
      <c r="B31" s="53">
        <v>305.31259999999997</v>
      </c>
      <c r="C31" s="53">
        <v>424.11279999999999</v>
      </c>
      <c r="D31" s="53">
        <v>472.68</v>
      </c>
      <c r="E31" s="53">
        <v>283.99</v>
      </c>
      <c r="F31" s="53">
        <v>339.23</v>
      </c>
      <c r="G31" s="53">
        <v>390.36</v>
      </c>
      <c r="H31" s="5" t="str">
        <f>IF(XPO!F30&lt;COUPE!E30,"XPO","COUPE")</f>
        <v>XPO</v>
      </c>
      <c r="I31" s="5" t="str">
        <f>IF(XPO!G30&lt;COUPE!F30,"XPO","COUPE")</f>
        <v>XPO</v>
      </c>
      <c r="J31" s="5" t="str">
        <f>IF(XPO!H30&lt;COUPE!G30,"XPO","COUPE")</f>
        <v>XPO</v>
      </c>
      <c r="K31" s="5" t="str">
        <f>IF(XPO!I30&lt;COUPE!H30,"XPO","COUPE")</f>
        <v>XPO</v>
      </c>
      <c r="L31" s="5" t="str">
        <f>IF(XPO!J30&lt;COUPE!I30,"XPO","COUPE")</f>
        <v>XPO</v>
      </c>
      <c r="M31" s="5" t="str">
        <f>IF(XPO!K30&lt;COUPE!J30,"XPO","COUPE")</f>
        <v>XPO</v>
      </c>
      <c r="N31" s="5" t="str">
        <f>IF(XPO!L30&lt;COUPE!K30,"XPO","COUPE")</f>
        <v>XPO</v>
      </c>
      <c r="O31" s="5" t="str">
        <f>IF(XPO!M30&lt;COUPE!L30,"XPO","COUPE")</f>
        <v>XPO</v>
      </c>
      <c r="P31" s="5" t="str">
        <f>IF(XPO!N30&lt;COUPE!M30,"XPO","COUPE")</f>
        <v>XPO</v>
      </c>
      <c r="Q31" s="5" t="str">
        <f>IF(XPO!O30&lt;COUPE!N30,"XPO","COUPE")</f>
        <v>XPO</v>
      </c>
      <c r="R31" s="5" t="str">
        <f>IF(XPO!P30&lt;COUPE!O30,"XPO","COUPE")</f>
        <v>XPO</v>
      </c>
      <c r="S31" s="5" t="str">
        <f>IF(XPO!Q30&lt;COUPE!P30,"XPO","COUPE")</f>
        <v>XPO</v>
      </c>
      <c r="T31" s="5" t="str">
        <f>IF(XPO!R30&lt;COUPE!Q30,"XPO","COUPE")</f>
        <v>XPO</v>
      </c>
      <c r="U31" s="5" t="str">
        <f>IF(XPO!S30&lt;COUPE!R30,"XPO","COUPE")</f>
        <v>XPO</v>
      </c>
      <c r="V31" s="5" t="str">
        <f>IF(XPO!T30&lt;COUPE!S30,"XPO","COUPE")</f>
        <v>XPO</v>
      </c>
      <c r="W31" s="5" t="str">
        <f>IF(XPO!U30&lt;COUPE!T30,"XPO","COUPE")</f>
        <v>XPO</v>
      </c>
      <c r="X31" s="5" t="str">
        <f>IF(XPO!V30&lt;COUPE!U30,"XPO","COUPE")</f>
        <v>XPO</v>
      </c>
      <c r="Y31" s="5" t="str">
        <f>IF(XPO!W30&lt;COUPE!V30,"XPO","COUPE")</f>
        <v>XPO</v>
      </c>
    </row>
    <row r="32" spans="1:25" x14ac:dyDescent="0.35">
      <c r="A32" s="1">
        <v>30</v>
      </c>
      <c r="B32" s="53">
        <v>344.2672</v>
      </c>
      <c r="C32" s="53">
        <v>504.17470000000003</v>
      </c>
      <c r="D32" s="53">
        <v>624.66999999999996</v>
      </c>
      <c r="E32" s="53">
        <v>315.26</v>
      </c>
      <c r="F32" s="53">
        <v>380.61</v>
      </c>
      <c r="G32" s="53">
        <v>437.68</v>
      </c>
      <c r="H32" s="5" t="str">
        <f>IF(XPO!F31&lt;COUPE!E31,"XPO","COUPE")</f>
        <v>XPO</v>
      </c>
      <c r="I32" s="5" t="str">
        <f>IF(XPO!G31&lt;COUPE!F31,"XPO","COUPE")</f>
        <v>XPO</v>
      </c>
      <c r="J32" s="5" t="str">
        <f>IF(XPO!H31&lt;COUPE!G31,"XPO","COUPE")</f>
        <v>XPO</v>
      </c>
      <c r="K32" s="5" t="str">
        <f>IF(XPO!I31&lt;COUPE!H31,"XPO","COUPE")</f>
        <v>XPO</v>
      </c>
      <c r="L32" s="5" t="str">
        <f>IF(XPO!J31&lt;COUPE!I31,"XPO","COUPE")</f>
        <v>XPO</v>
      </c>
      <c r="M32" s="5" t="str">
        <f>IF(XPO!K31&lt;COUPE!J31,"XPO","COUPE")</f>
        <v>XPO</v>
      </c>
      <c r="N32" s="5" t="str">
        <f>IF(XPO!L31&lt;COUPE!K31,"XPO","COUPE")</f>
        <v>XPO</v>
      </c>
      <c r="O32" s="5" t="str">
        <f>IF(XPO!M31&lt;COUPE!L31,"XPO","COUPE")</f>
        <v>XPO</v>
      </c>
      <c r="P32" s="5" t="str">
        <f>IF(XPO!N31&lt;COUPE!M31,"XPO","COUPE")</f>
        <v>XPO</v>
      </c>
      <c r="Q32" s="5" t="str">
        <f>IF(XPO!O31&lt;COUPE!N31,"XPO","COUPE")</f>
        <v>XPO</v>
      </c>
      <c r="R32" s="5" t="str">
        <f>IF(XPO!P31&lt;COUPE!O31,"XPO","COUPE")</f>
        <v>XPO</v>
      </c>
      <c r="S32" s="5" t="str">
        <f>IF(XPO!Q31&lt;COUPE!P31,"XPO","COUPE")</f>
        <v>XPO</v>
      </c>
      <c r="T32" s="5" t="str">
        <f>IF(XPO!R31&lt;COUPE!Q31,"XPO","COUPE")</f>
        <v>XPO</v>
      </c>
      <c r="U32" s="5" t="str">
        <f>IF(XPO!S31&lt;COUPE!R31,"XPO","COUPE")</f>
        <v>XPO</v>
      </c>
      <c r="V32" s="5" t="str">
        <f>IF(XPO!T31&lt;COUPE!S31,"XPO","COUPE")</f>
        <v>XPO</v>
      </c>
      <c r="W32" s="5" t="str">
        <f>IF(XPO!U31&lt;COUPE!T31,"XPO","COUPE")</f>
        <v>XPO</v>
      </c>
      <c r="X32" s="5" t="str">
        <f>IF(XPO!V31&lt;COUPE!U31,"XPO","COUPE")</f>
        <v>XPO</v>
      </c>
      <c r="Y32" s="5" t="str">
        <f>IF(XPO!W31&lt;COUPE!V31,"XPO","COUPE")</f>
        <v>XPO</v>
      </c>
    </row>
    <row r="33" spans="1:25" x14ac:dyDescent="0.35">
      <c r="A33" s="1">
        <v>31</v>
      </c>
      <c r="B33" s="53">
        <v>348.88160000000005</v>
      </c>
      <c r="C33" s="53">
        <v>488.69</v>
      </c>
      <c r="D33" s="53">
        <v>488.69</v>
      </c>
      <c r="E33" s="53">
        <v>323.37</v>
      </c>
      <c r="F33" s="53">
        <v>399.88</v>
      </c>
      <c r="G33" s="53">
        <v>459.87</v>
      </c>
      <c r="H33" s="5" t="str">
        <f>IF(XPO!F32&lt;COUPE!E32,"XPO","COUPE")</f>
        <v>COUPE</v>
      </c>
      <c r="I33" s="5" t="str">
        <f>IF(XPO!G32&lt;COUPE!F32,"XPO","COUPE")</f>
        <v>COUPE</v>
      </c>
      <c r="J33" s="5" t="str">
        <f>IF(XPO!H32&lt;COUPE!G32,"XPO","COUPE")</f>
        <v>XPO</v>
      </c>
      <c r="K33" s="5" t="str">
        <f>IF(XPO!I32&lt;COUPE!H32,"XPO","COUPE")</f>
        <v>XPO</v>
      </c>
      <c r="L33" s="5" t="str">
        <f>IF(XPO!J32&lt;COUPE!I32,"XPO","COUPE")</f>
        <v>XPO</v>
      </c>
      <c r="M33" s="5" t="str">
        <f>IF(XPO!K32&lt;COUPE!J32,"XPO","COUPE")</f>
        <v>XPO</v>
      </c>
      <c r="N33" s="5" t="str">
        <f>IF(XPO!L32&lt;COUPE!K32,"XPO","COUPE")</f>
        <v>XPO</v>
      </c>
      <c r="O33" s="5" t="str">
        <f>IF(XPO!M32&lt;COUPE!L32,"XPO","COUPE")</f>
        <v>XPO</v>
      </c>
      <c r="P33" s="5" t="str">
        <f>IF(XPO!N32&lt;COUPE!M32,"XPO","COUPE")</f>
        <v>XPO</v>
      </c>
      <c r="Q33" s="5" t="str">
        <f>IF(XPO!O32&lt;COUPE!N32,"XPO","COUPE")</f>
        <v>XPO</v>
      </c>
      <c r="R33" s="5" t="str">
        <f>IF(XPO!P32&lt;COUPE!O32,"XPO","COUPE")</f>
        <v>XPO</v>
      </c>
      <c r="S33" s="5" t="str">
        <f>IF(XPO!Q32&lt;COUPE!P32,"XPO","COUPE")</f>
        <v>XPO</v>
      </c>
      <c r="T33" s="5" t="str">
        <f>IF(XPO!R32&lt;COUPE!Q32,"XPO","COUPE")</f>
        <v>XPO</v>
      </c>
      <c r="U33" s="5" t="str">
        <f>IF(XPO!S32&lt;COUPE!R32,"XPO","COUPE")</f>
        <v>XPO</v>
      </c>
      <c r="V33" s="5" t="str">
        <f>IF(XPO!T32&lt;COUPE!S32,"XPO","COUPE")</f>
        <v>XPO</v>
      </c>
      <c r="W33" s="5" t="str">
        <f>IF(XPO!U32&lt;COUPE!T32,"XPO","COUPE")</f>
        <v>XPO</v>
      </c>
      <c r="X33" s="5" t="str">
        <f>IF(XPO!V32&lt;COUPE!U32,"XPO","COUPE")</f>
        <v>XPO</v>
      </c>
      <c r="Y33" s="5" t="str">
        <f>IF(XPO!W32&lt;COUPE!V32,"XPO","COUPE")</f>
        <v>XPO</v>
      </c>
    </row>
    <row r="34" spans="1:25" x14ac:dyDescent="0.35">
      <c r="A34" s="1">
        <v>32</v>
      </c>
      <c r="B34" s="53">
        <v>347.51170000000002</v>
      </c>
      <c r="C34" s="53">
        <v>498.7672</v>
      </c>
      <c r="D34" s="53">
        <v>598.71</v>
      </c>
      <c r="E34" s="53">
        <v>332.26</v>
      </c>
      <c r="F34" s="53">
        <v>401.14</v>
      </c>
      <c r="G34" s="53">
        <v>461.32</v>
      </c>
      <c r="H34" s="5" t="str">
        <f>IF(XPO!F33&lt;COUPE!E33,"XPO","COUPE")</f>
        <v>XPO</v>
      </c>
      <c r="I34" s="5" t="str">
        <f>IF(XPO!G33&lt;COUPE!F33,"XPO","COUPE")</f>
        <v>COUPE</v>
      </c>
      <c r="J34" s="5" t="str">
        <f>IF(XPO!H33&lt;COUPE!G33,"XPO","COUPE")</f>
        <v>XPO</v>
      </c>
      <c r="K34" s="5" t="str">
        <f>IF(XPO!I33&lt;COUPE!H33,"XPO","COUPE")</f>
        <v>XPO</v>
      </c>
      <c r="L34" s="5" t="str">
        <f>IF(XPO!J33&lt;COUPE!I33,"XPO","COUPE")</f>
        <v>XPO</v>
      </c>
      <c r="M34" s="5" t="str">
        <f>IF(XPO!K33&lt;COUPE!J33,"XPO","COUPE")</f>
        <v>XPO</v>
      </c>
      <c r="N34" s="5" t="str">
        <f>IF(XPO!L33&lt;COUPE!K33,"XPO","COUPE")</f>
        <v>XPO</v>
      </c>
      <c r="O34" s="5" t="str">
        <f>IF(XPO!M33&lt;COUPE!L33,"XPO","COUPE")</f>
        <v>XPO</v>
      </c>
      <c r="P34" s="5" t="str">
        <f>IF(XPO!N33&lt;COUPE!M33,"XPO","COUPE")</f>
        <v>XPO</v>
      </c>
      <c r="Q34" s="5" t="str">
        <f>IF(XPO!O33&lt;COUPE!N33,"XPO","COUPE")</f>
        <v>XPO</v>
      </c>
      <c r="R34" s="5" t="str">
        <f>IF(XPO!P33&lt;COUPE!O33,"XPO","COUPE")</f>
        <v>XPO</v>
      </c>
      <c r="S34" s="5" t="str">
        <f>IF(XPO!Q33&lt;COUPE!P33,"XPO","COUPE")</f>
        <v>XPO</v>
      </c>
      <c r="T34" s="5" t="str">
        <f>IF(XPO!R33&lt;COUPE!Q33,"XPO","COUPE")</f>
        <v>XPO</v>
      </c>
      <c r="U34" s="5" t="str">
        <f>IF(XPO!S33&lt;COUPE!R33,"XPO","COUPE")</f>
        <v>XPO</v>
      </c>
      <c r="V34" s="5" t="str">
        <f>IF(XPO!T33&lt;COUPE!S33,"XPO","COUPE")</f>
        <v>XPO</v>
      </c>
      <c r="W34" s="5" t="str">
        <f>IF(XPO!U33&lt;COUPE!T33,"XPO","COUPE")</f>
        <v>XPO</v>
      </c>
      <c r="X34" s="5" t="str">
        <f>IF(XPO!V33&lt;COUPE!U33,"XPO","COUPE")</f>
        <v>XPO</v>
      </c>
      <c r="Y34" s="5" t="str">
        <f>IF(XPO!W33&lt;COUPE!V33,"XPO","COUPE")</f>
        <v>XPO</v>
      </c>
    </row>
    <row r="35" spans="1:25" x14ac:dyDescent="0.35">
      <c r="A35" s="1">
        <v>33</v>
      </c>
      <c r="B35" s="53">
        <v>281.51960000000003</v>
      </c>
      <c r="C35" s="53">
        <v>394.90199999999999</v>
      </c>
      <c r="D35" s="53">
        <v>490.53</v>
      </c>
      <c r="E35" s="53">
        <v>272.26</v>
      </c>
      <c r="F35" s="53">
        <v>339.12</v>
      </c>
      <c r="G35" s="53">
        <v>389.99</v>
      </c>
      <c r="H35" s="5" t="str">
        <f>IF(XPO!F34&lt;COUPE!E34,"XPO","COUPE")</f>
        <v>XPO</v>
      </c>
      <c r="I35" s="5" t="str">
        <f>IF(XPO!G34&lt;COUPE!F34,"XPO","COUPE")</f>
        <v>XPO</v>
      </c>
      <c r="J35" s="5" t="str">
        <f>IF(XPO!H34&lt;COUPE!G34,"XPO","COUPE")</f>
        <v>XPO</v>
      </c>
      <c r="K35" s="5" t="str">
        <f>IF(XPO!I34&lt;COUPE!H34,"XPO","COUPE")</f>
        <v>XPO</v>
      </c>
      <c r="L35" s="5" t="str">
        <f>IF(XPO!J34&lt;COUPE!I34,"XPO","COUPE")</f>
        <v>XPO</v>
      </c>
      <c r="M35" s="5" t="str">
        <f>IF(XPO!K34&lt;COUPE!J34,"XPO","COUPE")</f>
        <v>XPO</v>
      </c>
      <c r="N35" s="5" t="str">
        <f>IF(XPO!L34&lt;COUPE!K34,"XPO","COUPE")</f>
        <v>XPO</v>
      </c>
      <c r="O35" s="5" t="str">
        <f>IF(XPO!M34&lt;COUPE!L34,"XPO","COUPE")</f>
        <v>XPO</v>
      </c>
      <c r="P35" s="5" t="str">
        <f>IF(XPO!N34&lt;COUPE!M34,"XPO","COUPE")</f>
        <v>XPO</v>
      </c>
      <c r="Q35" s="5" t="str">
        <f>IF(XPO!O34&lt;COUPE!N34,"XPO","COUPE")</f>
        <v>XPO</v>
      </c>
      <c r="R35" s="5" t="str">
        <f>IF(XPO!P34&lt;COUPE!O34,"XPO","COUPE")</f>
        <v>XPO</v>
      </c>
      <c r="S35" s="5" t="str">
        <f>IF(XPO!Q34&lt;COUPE!P34,"XPO","COUPE")</f>
        <v>XPO</v>
      </c>
      <c r="T35" s="5" t="str">
        <f>IF(XPO!R34&lt;COUPE!Q34,"XPO","COUPE")</f>
        <v>XPO</v>
      </c>
      <c r="U35" s="5" t="str">
        <f>IF(XPO!S34&lt;COUPE!R34,"XPO","COUPE")</f>
        <v>XPO</v>
      </c>
      <c r="V35" s="5" t="str">
        <f>IF(XPO!T34&lt;COUPE!S34,"XPO","COUPE")</f>
        <v>XPO</v>
      </c>
      <c r="W35" s="5" t="str">
        <f>IF(XPO!U34&lt;COUPE!T34,"XPO","COUPE")</f>
        <v>XPO</v>
      </c>
      <c r="X35" s="5" t="str">
        <f>IF(XPO!V34&lt;COUPE!U34,"XPO","COUPE")</f>
        <v>XPO</v>
      </c>
      <c r="Y35" s="5" t="str">
        <f>IF(XPO!W34&lt;COUPE!V34,"XPO","COUPE")</f>
        <v>XPO</v>
      </c>
    </row>
    <row r="36" spans="1:25" x14ac:dyDescent="0.35">
      <c r="A36" s="1">
        <v>34</v>
      </c>
      <c r="B36" s="53">
        <v>355.0822</v>
      </c>
      <c r="C36" s="53">
        <v>520.3972</v>
      </c>
      <c r="D36" s="53">
        <v>550.51</v>
      </c>
      <c r="E36" s="53">
        <v>333.09</v>
      </c>
      <c r="F36" s="53">
        <v>409.79</v>
      </c>
      <c r="G36" s="53">
        <v>471.27</v>
      </c>
      <c r="H36" s="5" t="str">
        <f>IF(XPO!F35&lt;COUPE!E35,"XPO","COUPE")</f>
        <v>COUPE</v>
      </c>
      <c r="I36" s="5" t="str">
        <f>IF(XPO!G35&lt;COUPE!F35,"XPO","COUPE")</f>
        <v>XPO</v>
      </c>
      <c r="J36" s="5" t="str">
        <f>IF(XPO!H35&lt;COUPE!G35,"XPO","COUPE")</f>
        <v>XPO</v>
      </c>
      <c r="K36" s="5" t="str">
        <f>IF(XPO!I35&lt;COUPE!H35,"XPO","COUPE")</f>
        <v>XPO</v>
      </c>
      <c r="L36" s="5" t="str">
        <f>IF(XPO!J35&lt;COUPE!I35,"XPO","COUPE")</f>
        <v>XPO</v>
      </c>
      <c r="M36" s="5" t="str">
        <f>IF(XPO!K35&lt;COUPE!J35,"XPO","COUPE")</f>
        <v>XPO</v>
      </c>
      <c r="N36" s="5" t="str">
        <f>IF(XPO!L35&lt;COUPE!K35,"XPO","COUPE")</f>
        <v>XPO</v>
      </c>
      <c r="O36" s="5" t="str">
        <f>IF(XPO!M35&lt;COUPE!L35,"XPO","COUPE")</f>
        <v>XPO</v>
      </c>
      <c r="P36" s="5" t="str">
        <f>IF(XPO!N35&lt;COUPE!M35,"XPO","COUPE")</f>
        <v>XPO</v>
      </c>
      <c r="Q36" s="5" t="str">
        <f>IF(XPO!O35&lt;COUPE!N35,"XPO","COUPE")</f>
        <v>XPO</v>
      </c>
      <c r="R36" s="5" t="str">
        <f>IF(XPO!P35&lt;COUPE!O35,"XPO","COUPE")</f>
        <v>XPO</v>
      </c>
      <c r="S36" s="5" t="str">
        <f>IF(XPO!Q35&lt;COUPE!P35,"XPO","COUPE")</f>
        <v>XPO</v>
      </c>
      <c r="T36" s="5" t="str">
        <f>IF(XPO!R35&lt;COUPE!Q35,"XPO","COUPE")</f>
        <v>XPO</v>
      </c>
      <c r="U36" s="5" t="str">
        <f>IF(XPO!S35&lt;COUPE!R35,"XPO","COUPE")</f>
        <v>XPO</v>
      </c>
      <c r="V36" s="5" t="str">
        <f>IF(XPO!T35&lt;COUPE!S35,"XPO","COUPE")</f>
        <v>XPO</v>
      </c>
      <c r="W36" s="5" t="str">
        <f>IF(XPO!U35&lt;COUPE!T35,"XPO","COUPE")</f>
        <v>XPO</v>
      </c>
      <c r="X36" s="5" t="str">
        <f>IF(XPO!V35&lt;COUPE!U35,"XPO","COUPE")</f>
        <v>XPO</v>
      </c>
      <c r="Y36" s="5" t="str">
        <f>IF(XPO!W35&lt;COUPE!V35,"XPO","COUPE")</f>
        <v>XPO</v>
      </c>
    </row>
    <row r="37" spans="1:25" x14ac:dyDescent="0.35">
      <c r="A37" s="1">
        <v>35</v>
      </c>
      <c r="B37" s="53">
        <v>240.40200000000002</v>
      </c>
      <c r="C37" s="53">
        <v>332.99</v>
      </c>
      <c r="D37" s="53">
        <v>332.99</v>
      </c>
      <c r="E37" s="53">
        <v>238.4</v>
      </c>
      <c r="F37" s="53">
        <v>277.7</v>
      </c>
      <c r="G37" s="53">
        <v>319.35000000000002</v>
      </c>
      <c r="H37" s="5" t="str">
        <f>IF(XPO!F36&lt;COUPE!E36,"XPO","COUPE")</f>
        <v>COUPE</v>
      </c>
      <c r="I37" s="5" t="str">
        <f>IF(XPO!G36&lt;COUPE!F36,"XPO","COUPE")</f>
        <v>COUPE</v>
      </c>
      <c r="J37" s="5" t="str">
        <f>IF(XPO!H36&lt;COUPE!G36,"XPO","COUPE")</f>
        <v>XPO</v>
      </c>
      <c r="K37" s="5" t="str">
        <f>IF(XPO!I36&lt;COUPE!H36,"XPO","COUPE")</f>
        <v>XPO</v>
      </c>
      <c r="L37" s="5" t="str">
        <f>IF(XPO!J36&lt;COUPE!I36,"XPO","COUPE")</f>
        <v>XPO</v>
      </c>
      <c r="M37" s="5" t="str">
        <f>IF(XPO!K36&lt;COUPE!J36,"XPO","COUPE")</f>
        <v>COUPE</v>
      </c>
      <c r="N37" s="5" t="str">
        <f>IF(XPO!L36&lt;COUPE!K36,"XPO","COUPE")</f>
        <v>COUPE</v>
      </c>
      <c r="O37" s="5" t="str">
        <f>IF(XPO!M36&lt;COUPE!L36,"XPO","COUPE")</f>
        <v>COUPE</v>
      </c>
      <c r="P37" s="5" t="str">
        <f>IF(XPO!N36&lt;COUPE!M36,"XPO","COUPE")</f>
        <v>COUPE</v>
      </c>
      <c r="Q37" s="5" t="str">
        <f>IF(XPO!O36&lt;COUPE!N36,"XPO","COUPE")</f>
        <v>COUPE</v>
      </c>
      <c r="R37" s="5" t="str">
        <f>IF(XPO!P36&lt;COUPE!O36,"XPO","COUPE")</f>
        <v>COUPE</v>
      </c>
      <c r="S37" s="5" t="str">
        <f>IF(XPO!Q36&lt;COUPE!P36,"XPO","COUPE")</f>
        <v>COUPE</v>
      </c>
      <c r="T37" s="5" t="str">
        <f>IF(XPO!R36&lt;COUPE!Q36,"XPO","COUPE")</f>
        <v>COUPE</v>
      </c>
      <c r="U37" s="5" t="str">
        <f>IF(XPO!S36&lt;COUPE!R36,"XPO","COUPE")</f>
        <v>COUPE</v>
      </c>
      <c r="V37" s="5" t="str">
        <f>IF(XPO!T36&lt;COUPE!S36,"XPO","COUPE")</f>
        <v>COUPE</v>
      </c>
      <c r="W37" s="5" t="str">
        <f>IF(XPO!U36&lt;COUPE!T36,"XPO","COUPE")</f>
        <v>COUPE</v>
      </c>
      <c r="X37" s="5" t="str">
        <f>IF(XPO!V36&lt;COUPE!U36,"XPO","COUPE")</f>
        <v>COUPE</v>
      </c>
      <c r="Y37" s="5" t="str">
        <f>IF(XPO!W36&lt;COUPE!V36,"XPO","COUPE")</f>
        <v>COUPE</v>
      </c>
    </row>
    <row r="38" spans="1:25" x14ac:dyDescent="0.35">
      <c r="A38" s="1">
        <v>36</v>
      </c>
      <c r="B38" s="53">
        <v>251.21700000000001</v>
      </c>
      <c r="C38" s="53">
        <v>347.2</v>
      </c>
      <c r="D38" s="53">
        <v>347.2</v>
      </c>
      <c r="E38" s="53">
        <v>237.53</v>
      </c>
      <c r="F38" s="53">
        <v>258.26</v>
      </c>
      <c r="G38" s="53">
        <v>297</v>
      </c>
      <c r="H38" s="5" t="str">
        <f>IF(XPO!F37&lt;COUPE!E37,"XPO","COUPE")</f>
        <v>COUPE</v>
      </c>
      <c r="I38" s="5" t="str">
        <f>IF(XPO!G37&lt;COUPE!F37,"XPO","COUPE")</f>
        <v>COUPE</v>
      </c>
      <c r="J38" s="5" t="str">
        <f>IF(XPO!H37&lt;COUPE!G37,"XPO","COUPE")</f>
        <v>XPO</v>
      </c>
      <c r="K38" s="5" t="str">
        <f>IF(XPO!I37&lt;COUPE!H37,"XPO","COUPE")</f>
        <v>XPO</v>
      </c>
      <c r="L38" s="5" t="str">
        <f>IF(XPO!J37&lt;COUPE!I37,"XPO","COUPE")</f>
        <v>XPO</v>
      </c>
      <c r="M38" s="5" t="str">
        <f>IF(XPO!K37&lt;COUPE!J37,"XPO","COUPE")</f>
        <v>XPO</v>
      </c>
      <c r="N38" s="5" t="str">
        <f>IF(XPO!L37&lt;COUPE!K37,"XPO","COUPE")</f>
        <v>COUPE</v>
      </c>
      <c r="O38" s="5" t="str">
        <f>IF(XPO!M37&lt;COUPE!L37,"XPO","COUPE")</f>
        <v>XPO</v>
      </c>
      <c r="P38" s="5" t="str">
        <f>IF(XPO!N37&lt;COUPE!M37,"XPO","COUPE")</f>
        <v>XPO</v>
      </c>
      <c r="Q38" s="5" t="str">
        <f>IF(XPO!O37&lt;COUPE!N37,"XPO","COUPE")</f>
        <v>XPO</v>
      </c>
      <c r="R38" s="5" t="str">
        <f>IF(XPO!P37&lt;COUPE!O37,"XPO","COUPE")</f>
        <v>XPO</v>
      </c>
      <c r="S38" s="5" t="str">
        <f>IF(XPO!Q37&lt;COUPE!P37,"XPO","COUPE")</f>
        <v>COUPE</v>
      </c>
      <c r="T38" s="5" t="str">
        <f>IF(XPO!R37&lt;COUPE!Q37,"XPO","COUPE")</f>
        <v>COUPE</v>
      </c>
      <c r="U38" s="5" t="str">
        <f>IF(XPO!S37&lt;COUPE!R37,"XPO","COUPE")</f>
        <v>COUPE</v>
      </c>
      <c r="V38" s="5" t="str">
        <f>IF(XPO!T37&lt;COUPE!S37,"XPO","COUPE")</f>
        <v>COUPE</v>
      </c>
      <c r="W38" s="5" t="str">
        <f>IF(XPO!U37&lt;COUPE!T37,"XPO","COUPE")</f>
        <v>COUPE</v>
      </c>
      <c r="X38" s="5" t="str">
        <f>IF(XPO!V37&lt;COUPE!U37,"XPO","COUPE")</f>
        <v>COUPE</v>
      </c>
      <c r="Y38" s="5" t="str">
        <f>IF(XPO!W37&lt;COUPE!V37,"XPO","COUPE")</f>
        <v>COUPE</v>
      </c>
    </row>
    <row r="39" spans="1:25" x14ac:dyDescent="0.35">
      <c r="A39" s="1">
        <v>37</v>
      </c>
      <c r="B39" s="53">
        <v>228.50550000000001</v>
      </c>
      <c r="C39" s="53">
        <v>333.23589999999996</v>
      </c>
      <c r="D39" s="53">
        <v>361.22</v>
      </c>
      <c r="E39" s="53">
        <v>229.85</v>
      </c>
      <c r="F39" s="53">
        <v>242.91</v>
      </c>
      <c r="G39" s="53">
        <v>279.35000000000002</v>
      </c>
      <c r="H39" s="5" t="str">
        <f>IF(XPO!F38&lt;COUPE!E38,"XPO","COUPE")</f>
        <v>XPO</v>
      </c>
      <c r="I39" s="5" t="str">
        <f>IF(XPO!G38&lt;COUPE!F38,"XPO","COUPE")</f>
        <v>XPO</v>
      </c>
      <c r="J39" s="5" t="str">
        <f>IF(XPO!H38&lt;COUPE!G38,"XPO","COUPE")</f>
        <v>XPO</v>
      </c>
      <c r="K39" s="5" t="str">
        <f>IF(XPO!I38&lt;COUPE!H38,"XPO","COUPE")</f>
        <v>XPO</v>
      </c>
      <c r="L39" s="5" t="str">
        <f>IF(XPO!J38&lt;COUPE!I38,"XPO","COUPE")</f>
        <v>XPO</v>
      </c>
      <c r="M39" s="5" t="str">
        <f>IF(XPO!K38&lt;COUPE!J38,"XPO","COUPE")</f>
        <v>XPO</v>
      </c>
      <c r="N39" s="5" t="str">
        <f>IF(XPO!L38&lt;COUPE!K38,"XPO","COUPE")</f>
        <v>XPO</v>
      </c>
      <c r="O39" s="5" t="str">
        <f>IF(XPO!M38&lt;COUPE!L38,"XPO","COUPE")</f>
        <v>XPO</v>
      </c>
      <c r="P39" s="5" t="str">
        <f>IF(XPO!N38&lt;COUPE!M38,"XPO","COUPE")</f>
        <v>COUPE</v>
      </c>
      <c r="Q39" s="5" t="str">
        <f>IF(XPO!O38&lt;COUPE!N38,"XPO","COUPE")</f>
        <v>XPO</v>
      </c>
      <c r="R39" s="5" t="str">
        <f>IF(XPO!P38&lt;COUPE!O38,"XPO","COUPE")</f>
        <v>COUPE</v>
      </c>
      <c r="S39" s="5" t="str">
        <f>IF(XPO!Q38&lt;COUPE!P38,"XPO","COUPE")</f>
        <v>COUPE</v>
      </c>
      <c r="T39" s="5" t="str">
        <f>IF(XPO!R38&lt;COUPE!Q38,"XPO","COUPE")</f>
        <v>COUPE</v>
      </c>
      <c r="U39" s="5" t="str">
        <f>IF(XPO!S38&lt;COUPE!R38,"XPO","COUPE")</f>
        <v>COUPE</v>
      </c>
      <c r="V39" s="5" t="str">
        <f>IF(XPO!T38&lt;COUPE!S38,"XPO","COUPE")</f>
        <v>COUPE</v>
      </c>
      <c r="W39" s="5" t="str">
        <f>IF(XPO!U38&lt;COUPE!T38,"XPO","COUPE")</f>
        <v>COUPE</v>
      </c>
      <c r="X39" s="5" t="str">
        <f>IF(XPO!V38&lt;COUPE!U38,"XPO","COUPE")</f>
        <v>COUPE</v>
      </c>
      <c r="Y39" s="5" t="str">
        <f>IF(XPO!W38&lt;COUPE!V38,"XPO","COUPE")</f>
        <v>COUPE</v>
      </c>
    </row>
    <row r="40" spans="1:25" x14ac:dyDescent="0.35">
      <c r="A40" s="1">
        <v>38</v>
      </c>
      <c r="B40" s="53">
        <v>282.60110000000003</v>
      </c>
      <c r="C40" s="53">
        <v>394.90199999999999</v>
      </c>
      <c r="D40" s="53">
        <v>444.15</v>
      </c>
      <c r="E40" s="53">
        <v>271.75</v>
      </c>
      <c r="F40" s="53">
        <v>328.22</v>
      </c>
      <c r="G40" s="53">
        <v>377.46</v>
      </c>
      <c r="H40" s="5" t="str">
        <f>IF(XPO!F39&lt;COUPE!E39,"XPO","COUPE")</f>
        <v>XPO</v>
      </c>
      <c r="I40" s="5" t="str">
        <f>IF(XPO!G39&lt;COUPE!F39,"XPO","COUPE")</f>
        <v>XPO</v>
      </c>
      <c r="J40" s="5" t="str">
        <f>IF(XPO!H39&lt;COUPE!G39,"XPO","COUPE")</f>
        <v>XPO</v>
      </c>
      <c r="K40" s="5" t="str">
        <f>IF(XPO!I39&lt;COUPE!H39,"XPO","COUPE")</f>
        <v>XPO</v>
      </c>
      <c r="L40" s="5" t="str">
        <f>IF(XPO!J39&lt;COUPE!I39,"XPO","COUPE")</f>
        <v>XPO</v>
      </c>
      <c r="M40" s="5" t="str">
        <f>IF(XPO!K39&lt;COUPE!J39,"XPO","COUPE")</f>
        <v>XPO</v>
      </c>
      <c r="N40" s="5" t="str">
        <f>IF(XPO!L39&lt;COUPE!K39,"XPO","COUPE")</f>
        <v>XPO</v>
      </c>
      <c r="O40" s="5" t="str">
        <f>IF(XPO!M39&lt;COUPE!L39,"XPO","COUPE")</f>
        <v>XPO</v>
      </c>
      <c r="P40" s="5" t="str">
        <f>IF(XPO!N39&lt;COUPE!M39,"XPO","COUPE")</f>
        <v>XPO</v>
      </c>
      <c r="Q40" s="5" t="str">
        <f>IF(XPO!O39&lt;COUPE!N39,"XPO","COUPE")</f>
        <v>XPO</v>
      </c>
      <c r="R40" s="5" t="str">
        <f>IF(XPO!P39&lt;COUPE!O39,"XPO","COUPE")</f>
        <v>XPO</v>
      </c>
      <c r="S40" s="5" t="str">
        <f>IF(XPO!Q39&lt;COUPE!P39,"XPO","COUPE")</f>
        <v>COUPE</v>
      </c>
      <c r="T40" s="5" t="str">
        <f>IF(XPO!R39&lt;COUPE!Q39,"XPO","COUPE")</f>
        <v>COUPE</v>
      </c>
      <c r="U40" s="5" t="str">
        <f>IF(XPO!S39&lt;COUPE!R39,"XPO","COUPE")</f>
        <v>COUPE</v>
      </c>
      <c r="V40" s="5" t="str">
        <f>IF(XPO!T39&lt;COUPE!S39,"XPO","COUPE")</f>
        <v>COUPE</v>
      </c>
      <c r="W40" s="5" t="str">
        <f>IF(XPO!U39&lt;COUPE!T39,"XPO","COUPE")</f>
        <v>COUPE</v>
      </c>
      <c r="X40" s="5" t="str">
        <f>IF(XPO!V39&lt;COUPE!U39,"XPO","COUPE")</f>
        <v>COUPE</v>
      </c>
      <c r="Y40" s="5" t="str">
        <f>IF(XPO!W39&lt;COUPE!V39,"XPO","COUPE")</f>
        <v>COUPE</v>
      </c>
    </row>
    <row r="41" spans="1:25" x14ac:dyDescent="0.35">
      <c r="A41" s="1">
        <v>39</v>
      </c>
      <c r="B41" s="53">
        <v>255.55330000000001</v>
      </c>
      <c r="C41" s="53">
        <v>357.71</v>
      </c>
      <c r="D41" s="53">
        <v>357.71</v>
      </c>
      <c r="E41" s="53">
        <v>228.6</v>
      </c>
      <c r="F41" s="53">
        <v>265.01</v>
      </c>
      <c r="G41" s="53">
        <v>304.77</v>
      </c>
      <c r="H41" s="5" t="str">
        <f>IF(XPO!F40&lt;COUPE!E40,"XPO","COUPE")</f>
        <v>COUPE</v>
      </c>
      <c r="I41" s="5" t="str">
        <f>IF(XPO!G40&lt;COUPE!F40,"XPO","COUPE")</f>
        <v>COUPE</v>
      </c>
      <c r="J41" s="5" t="str">
        <f>IF(XPO!H40&lt;COUPE!G40,"XPO","COUPE")</f>
        <v>XPO</v>
      </c>
      <c r="K41" s="5" t="str">
        <f>IF(XPO!I40&lt;COUPE!H40,"XPO","COUPE")</f>
        <v>XPO</v>
      </c>
      <c r="L41" s="5" t="str">
        <f>IF(XPO!J40&lt;COUPE!I40,"XPO","COUPE")</f>
        <v>XPO</v>
      </c>
      <c r="M41" s="5" t="str">
        <f>IF(XPO!K40&lt;COUPE!J40,"XPO","COUPE")</f>
        <v>COUPE</v>
      </c>
      <c r="N41" s="5" t="str">
        <f>IF(XPO!L40&lt;COUPE!K40,"XPO","COUPE")</f>
        <v>COUPE</v>
      </c>
      <c r="O41" s="5" t="str">
        <f>IF(XPO!M40&lt;COUPE!L40,"XPO","COUPE")</f>
        <v>COUPE</v>
      </c>
      <c r="P41" s="5" t="str">
        <f>IF(XPO!N40&lt;COUPE!M40,"XPO","COUPE")</f>
        <v>COUPE</v>
      </c>
      <c r="Q41" s="5" t="str">
        <f>IF(XPO!O40&lt;COUPE!N40,"XPO","COUPE")</f>
        <v>COUPE</v>
      </c>
      <c r="R41" s="5" t="str">
        <f>IF(XPO!P40&lt;COUPE!O40,"XPO","COUPE")</f>
        <v>COUPE</v>
      </c>
      <c r="S41" s="5" t="str">
        <f>IF(XPO!Q40&lt;COUPE!P40,"XPO","COUPE")</f>
        <v>COUPE</v>
      </c>
      <c r="T41" s="5" t="str">
        <f>IF(XPO!R40&lt;COUPE!Q40,"XPO","COUPE")</f>
        <v>COUPE</v>
      </c>
      <c r="U41" s="5" t="str">
        <f>IF(XPO!S40&lt;COUPE!R40,"XPO","COUPE")</f>
        <v>COUPE</v>
      </c>
      <c r="V41" s="5" t="str">
        <f>IF(XPO!T40&lt;COUPE!S40,"XPO","COUPE")</f>
        <v>COUPE</v>
      </c>
      <c r="W41" s="5" t="str">
        <f>IF(XPO!U40&lt;COUPE!T40,"XPO","COUPE")</f>
        <v>COUPE</v>
      </c>
      <c r="X41" s="5" t="str">
        <f>IF(XPO!V40&lt;COUPE!U40,"XPO","COUPE")</f>
        <v>COUPE</v>
      </c>
      <c r="Y41" s="5" t="str">
        <f>IF(XPO!W40&lt;COUPE!V40,"XPO","COUPE")</f>
        <v>COUPE</v>
      </c>
    </row>
    <row r="42" spans="1:25" x14ac:dyDescent="0.35">
      <c r="A42" s="1">
        <v>40</v>
      </c>
      <c r="B42" s="53">
        <v>364.82600000000002</v>
      </c>
      <c r="C42" s="53">
        <v>483.93</v>
      </c>
      <c r="D42" s="53">
        <v>483.93</v>
      </c>
      <c r="E42" s="53">
        <v>315.61</v>
      </c>
      <c r="F42" s="53">
        <v>396.26</v>
      </c>
      <c r="G42" s="53">
        <v>455.7</v>
      </c>
      <c r="H42" s="5" t="str">
        <f>IF(XPO!F41&lt;COUPE!E41,"XPO","COUPE")</f>
        <v>COUPE</v>
      </c>
      <c r="I42" s="5" t="str">
        <f>IF(XPO!G41&lt;COUPE!F41,"XPO","COUPE")</f>
        <v>COUPE</v>
      </c>
      <c r="J42" s="5" t="str">
        <f>IF(XPO!H41&lt;COUPE!G41,"XPO","COUPE")</f>
        <v>XPO</v>
      </c>
      <c r="K42" s="5" t="str">
        <f>IF(XPO!I41&lt;COUPE!H41,"XPO","COUPE")</f>
        <v>XPO</v>
      </c>
      <c r="L42" s="5" t="str">
        <f>IF(XPO!J41&lt;COUPE!I41,"XPO","COUPE")</f>
        <v>XPO</v>
      </c>
      <c r="M42" s="5" t="str">
        <f>IF(XPO!K41&lt;COUPE!J41,"XPO","COUPE")</f>
        <v>XPO</v>
      </c>
      <c r="N42" s="5" t="str">
        <f>IF(XPO!L41&lt;COUPE!K41,"XPO","COUPE")</f>
        <v>XPO</v>
      </c>
      <c r="O42" s="5" t="str">
        <f>IF(XPO!M41&lt;COUPE!L41,"XPO","COUPE")</f>
        <v>XPO</v>
      </c>
      <c r="P42" s="5" t="str">
        <f>IF(XPO!N41&lt;COUPE!M41,"XPO","COUPE")</f>
        <v>XPO</v>
      </c>
      <c r="Q42" s="5" t="str">
        <f>IF(XPO!O41&lt;COUPE!N41,"XPO","COUPE")</f>
        <v>XPO</v>
      </c>
      <c r="R42" s="5" t="str">
        <f>IF(XPO!P41&lt;COUPE!O41,"XPO","COUPE")</f>
        <v>XPO</v>
      </c>
      <c r="S42" s="5" t="str">
        <f>IF(XPO!Q41&lt;COUPE!P41,"XPO","COUPE")</f>
        <v>XPO</v>
      </c>
      <c r="T42" s="5" t="str">
        <f>IF(XPO!R41&lt;COUPE!Q41,"XPO","COUPE")</f>
        <v>XPO</v>
      </c>
      <c r="U42" s="5" t="str">
        <f>IF(XPO!S41&lt;COUPE!R41,"XPO","COUPE")</f>
        <v>XPO</v>
      </c>
      <c r="V42" s="5" t="str">
        <f>IF(XPO!T41&lt;COUPE!S41,"XPO","COUPE")</f>
        <v>XPO</v>
      </c>
      <c r="W42" s="5" t="str">
        <f>IF(XPO!U41&lt;COUPE!T41,"XPO","COUPE")</f>
        <v>XPO</v>
      </c>
      <c r="X42" s="5" t="str">
        <f>IF(XPO!V41&lt;COUPE!U41,"XPO","COUPE")</f>
        <v>XPO</v>
      </c>
      <c r="Y42" s="5" t="str">
        <f>IF(XPO!W41&lt;COUPE!V41,"XPO","COUPE")</f>
        <v>XPO</v>
      </c>
    </row>
    <row r="43" spans="1:25" x14ac:dyDescent="0.35">
      <c r="A43" s="1">
        <v>41</v>
      </c>
      <c r="B43" s="53">
        <v>234.99450000000002</v>
      </c>
      <c r="C43" s="53">
        <v>327.81810000000002</v>
      </c>
      <c r="D43" s="53">
        <v>336.9692</v>
      </c>
      <c r="E43" s="53">
        <v>224.15</v>
      </c>
      <c r="F43" s="53">
        <v>242.91</v>
      </c>
      <c r="G43" s="53">
        <v>279.35000000000002</v>
      </c>
      <c r="H43" s="5" t="str">
        <f>IF(XPO!F42&lt;COUPE!E42,"XPO","COUPE")</f>
        <v>XPO</v>
      </c>
      <c r="I43" s="5" t="str">
        <f>IF(XPO!G42&lt;COUPE!F42,"XPO","COUPE")</f>
        <v>XPO</v>
      </c>
      <c r="J43" s="5" t="str">
        <f>IF(XPO!H42&lt;COUPE!G42,"XPO","COUPE")</f>
        <v>XPO</v>
      </c>
      <c r="K43" s="5" t="str">
        <f>IF(XPO!I42&lt;COUPE!H42,"XPO","COUPE")</f>
        <v>XPO</v>
      </c>
      <c r="L43" s="5" t="str">
        <f>IF(XPO!J42&lt;COUPE!I42,"XPO","COUPE")</f>
        <v>XPO</v>
      </c>
      <c r="M43" s="5" t="str">
        <f>IF(XPO!K42&lt;COUPE!J42,"XPO","COUPE")</f>
        <v>COUPE</v>
      </c>
      <c r="N43" s="5" t="str">
        <f>IF(XPO!L42&lt;COUPE!K42,"XPO","COUPE")</f>
        <v>COUPE</v>
      </c>
      <c r="O43" s="5" t="str">
        <f>IF(XPO!M42&lt;COUPE!L42,"XPO","COUPE")</f>
        <v>COUPE</v>
      </c>
      <c r="P43" s="5" t="str">
        <f>IF(XPO!N42&lt;COUPE!M42,"XPO","COUPE")</f>
        <v>COUPE</v>
      </c>
      <c r="Q43" s="5" t="str">
        <f>IF(XPO!O42&lt;COUPE!N42,"XPO","COUPE")</f>
        <v>COUPE</v>
      </c>
      <c r="R43" s="5" t="str">
        <f>IF(XPO!P42&lt;COUPE!O42,"XPO","COUPE")</f>
        <v>COUPE</v>
      </c>
      <c r="S43" s="5" t="str">
        <f>IF(XPO!Q42&lt;COUPE!P42,"XPO","COUPE")</f>
        <v>COUPE</v>
      </c>
      <c r="T43" s="5" t="str">
        <f>IF(XPO!R42&lt;COUPE!Q42,"XPO","COUPE")</f>
        <v>COUPE</v>
      </c>
      <c r="U43" s="5" t="str">
        <f>IF(XPO!S42&lt;COUPE!R42,"XPO","COUPE")</f>
        <v>COUPE</v>
      </c>
      <c r="V43" s="5" t="str">
        <f>IF(XPO!T42&lt;COUPE!S42,"XPO","COUPE")</f>
        <v>COUPE</v>
      </c>
      <c r="W43" s="5" t="str">
        <f>IF(XPO!U42&lt;COUPE!T42,"XPO","COUPE")</f>
        <v>COUPE</v>
      </c>
      <c r="X43" s="5" t="str">
        <f>IF(XPO!V42&lt;COUPE!U42,"XPO","COUPE")</f>
        <v>COUPE</v>
      </c>
      <c r="Y43" s="5" t="str">
        <f>IF(XPO!W42&lt;COUPE!V42,"XPO","COUPE")</f>
        <v>COUPE</v>
      </c>
    </row>
    <row r="44" spans="1:25" x14ac:dyDescent="0.35">
      <c r="A44" s="1">
        <v>42</v>
      </c>
      <c r="B44" s="53">
        <v>277.18330000000003</v>
      </c>
      <c r="C44" s="53">
        <v>387.33150000000001</v>
      </c>
      <c r="D44" s="53">
        <v>422.75</v>
      </c>
      <c r="E44" s="53">
        <v>267.16000000000003</v>
      </c>
      <c r="F44" s="53">
        <v>318.99</v>
      </c>
      <c r="G44" s="53">
        <v>366.84</v>
      </c>
      <c r="H44" s="5" t="str">
        <f>IF(XPO!F43&lt;COUPE!E43,"XPO","COUPE")</f>
        <v>COUPE</v>
      </c>
      <c r="I44" s="5" t="str">
        <f>IF(XPO!G43&lt;COUPE!F43,"XPO","COUPE")</f>
        <v>COUPE</v>
      </c>
      <c r="J44" s="5" t="str">
        <f>IF(XPO!H43&lt;COUPE!G43,"XPO","COUPE")</f>
        <v>XPO</v>
      </c>
      <c r="K44" s="5" t="str">
        <f>IF(XPO!I43&lt;COUPE!H43,"XPO","COUPE")</f>
        <v>XPO</v>
      </c>
      <c r="L44" s="5" t="str">
        <f>IF(XPO!J43&lt;COUPE!I43,"XPO","COUPE")</f>
        <v>XPO</v>
      </c>
      <c r="M44" s="5" t="str">
        <f>IF(XPO!K43&lt;COUPE!J43,"XPO","COUPE")</f>
        <v>COUPE</v>
      </c>
      <c r="N44" s="5" t="str">
        <f>IF(XPO!L43&lt;COUPE!K43,"XPO","COUPE")</f>
        <v>COUPE</v>
      </c>
      <c r="O44" s="5" t="str">
        <f>IF(XPO!M43&lt;COUPE!L43,"XPO","COUPE")</f>
        <v>COUPE</v>
      </c>
      <c r="P44" s="5" t="str">
        <f>IF(XPO!N43&lt;COUPE!M43,"XPO","COUPE")</f>
        <v>COUPE</v>
      </c>
      <c r="Q44" s="5" t="str">
        <f>IF(XPO!O43&lt;COUPE!N43,"XPO","COUPE")</f>
        <v>COUPE</v>
      </c>
      <c r="R44" s="5" t="str">
        <f>IF(XPO!P43&lt;COUPE!O43,"XPO","COUPE")</f>
        <v>COUPE</v>
      </c>
      <c r="S44" s="5" t="str">
        <f>IF(XPO!Q43&lt;COUPE!P43,"XPO","COUPE")</f>
        <v>COUPE</v>
      </c>
      <c r="T44" s="5" t="str">
        <f>IF(XPO!R43&lt;COUPE!Q43,"XPO","COUPE")</f>
        <v>COUPE</v>
      </c>
      <c r="U44" s="5" t="str">
        <f>IF(XPO!S43&lt;COUPE!R43,"XPO","COUPE")</f>
        <v>COUPE</v>
      </c>
      <c r="V44" s="5" t="str">
        <f>IF(XPO!T43&lt;COUPE!S43,"XPO","COUPE")</f>
        <v>COUPE</v>
      </c>
      <c r="W44" s="5" t="str">
        <f>IF(XPO!U43&lt;COUPE!T43,"XPO","COUPE")</f>
        <v>COUPE</v>
      </c>
      <c r="X44" s="5" t="str">
        <f>IF(XPO!V43&lt;COUPE!U43,"XPO","COUPE")</f>
        <v>COUPE</v>
      </c>
      <c r="Y44" s="5" t="str">
        <f>IF(XPO!W43&lt;COUPE!V43,"XPO","COUPE")</f>
        <v>COUPE</v>
      </c>
    </row>
    <row r="45" spans="1:25" x14ac:dyDescent="0.35">
      <c r="A45" s="1">
        <v>43</v>
      </c>
      <c r="B45" s="53">
        <v>310.73040000000003</v>
      </c>
      <c r="C45" s="53">
        <v>439.55</v>
      </c>
      <c r="D45" s="53">
        <v>460.8</v>
      </c>
      <c r="E45" s="53">
        <v>274.74</v>
      </c>
      <c r="F45" s="53">
        <v>316.01</v>
      </c>
      <c r="G45" s="53">
        <v>363.41</v>
      </c>
      <c r="H45" s="5" t="str">
        <f>IF(XPO!F44&lt;COUPE!E44,"XPO","COUPE")</f>
        <v>XPO</v>
      </c>
      <c r="I45" s="5" t="str">
        <f>IF(XPO!G44&lt;COUPE!F44,"XPO","COUPE")</f>
        <v>XPO</v>
      </c>
      <c r="J45" s="5" t="str">
        <f>IF(XPO!H44&lt;COUPE!G44,"XPO","COUPE")</f>
        <v>XPO</v>
      </c>
      <c r="K45" s="5" t="str">
        <f>IF(XPO!I44&lt;COUPE!H44,"XPO","COUPE")</f>
        <v>XPO</v>
      </c>
      <c r="L45" s="5" t="str">
        <f>IF(XPO!J44&lt;COUPE!I44,"XPO","COUPE")</f>
        <v>XPO</v>
      </c>
      <c r="M45" s="5" t="str">
        <f>IF(XPO!K44&lt;COUPE!J44,"XPO","COUPE")</f>
        <v>XPO</v>
      </c>
      <c r="N45" s="5" t="str">
        <f>IF(XPO!L44&lt;COUPE!K44,"XPO","COUPE")</f>
        <v>XPO</v>
      </c>
      <c r="O45" s="5" t="str">
        <f>IF(XPO!M44&lt;COUPE!L44,"XPO","COUPE")</f>
        <v>XPO</v>
      </c>
      <c r="P45" s="5" t="str">
        <f>IF(XPO!N44&lt;COUPE!M44,"XPO","COUPE")</f>
        <v>XPO</v>
      </c>
      <c r="Q45" s="5" t="str">
        <f>IF(XPO!O44&lt;COUPE!N44,"XPO","COUPE")</f>
        <v>XPO</v>
      </c>
      <c r="R45" s="5" t="str">
        <f>IF(XPO!P44&lt;COUPE!O44,"XPO","COUPE")</f>
        <v>XPO</v>
      </c>
      <c r="S45" s="5" t="str">
        <f>IF(XPO!Q44&lt;COUPE!P44,"XPO","COUPE")</f>
        <v>XPO</v>
      </c>
      <c r="T45" s="5" t="str">
        <f>IF(XPO!R44&lt;COUPE!Q44,"XPO","COUPE")</f>
        <v>XPO</v>
      </c>
      <c r="U45" s="5" t="str">
        <f>IF(XPO!S44&lt;COUPE!R44,"XPO","COUPE")</f>
        <v>XPO</v>
      </c>
      <c r="V45" s="5" t="str">
        <f>IF(XPO!T44&lt;COUPE!S44,"XPO","COUPE")</f>
        <v>XPO</v>
      </c>
      <c r="W45" s="5" t="str">
        <f>IF(XPO!U44&lt;COUPE!T44,"XPO","COUPE")</f>
        <v>XPO</v>
      </c>
      <c r="X45" s="5" t="str">
        <f>IF(XPO!V44&lt;COUPE!U44,"XPO","COUPE")</f>
        <v>XPO</v>
      </c>
      <c r="Y45" s="5" t="str">
        <f>IF(XPO!W44&lt;COUPE!V44,"XPO","COUPE")</f>
        <v>XPO</v>
      </c>
    </row>
    <row r="46" spans="1:25" x14ac:dyDescent="0.35">
      <c r="A46" s="1">
        <v>44</v>
      </c>
      <c r="B46" s="53">
        <v>245.80950000000001</v>
      </c>
      <c r="C46" s="53">
        <v>339.72490000000005</v>
      </c>
      <c r="D46" s="53">
        <v>390.64</v>
      </c>
      <c r="E46" s="53">
        <v>268.52</v>
      </c>
      <c r="F46" s="53">
        <v>296.66000000000003</v>
      </c>
      <c r="G46" s="53">
        <v>341.15</v>
      </c>
      <c r="H46" s="5" t="str">
        <f>IF(XPO!F45&lt;COUPE!E45,"XPO","COUPE")</f>
        <v>COUPE</v>
      </c>
      <c r="I46" s="5" t="str">
        <f>IF(XPO!G45&lt;COUPE!F45,"XPO","COUPE")</f>
        <v>COUPE</v>
      </c>
      <c r="J46" s="5" t="str">
        <f>IF(XPO!H45&lt;COUPE!G45,"XPO","COUPE")</f>
        <v>XPO</v>
      </c>
      <c r="K46" s="5" t="str">
        <f>IF(XPO!I45&lt;COUPE!H45,"XPO","COUPE")</f>
        <v>XPO</v>
      </c>
      <c r="L46" s="5" t="str">
        <f>IF(XPO!J45&lt;COUPE!I45,"XPO","COUPE")</f>
        <v>XPO</v>
      </c>
      <c r="M46" s="5" t="str">
        <f>IF(XPO!K45&lt;COUPE!J45,"XPO","COUPE")</f>
        <v>COUPE</v>
      </c>
      <c r="N46" s="5" t="str">
        <f>IF(XPO!L45&lt;COUPE!K45,"XPO","COUPE")</f>
        <v>COUPE</v>
      </c>
      <c r="O46" s="5" t="str">
        <f>IF(XPO!M45&lt;COUPE!L45,"XPO","COUPE")</f>
        <v>COUPE</v>
      </c>
      <c r="P46" s="5" t="str">
        <f>IF(XPO!N45&lt;COUPE!M45,"XPO","COUPE")</f>
        <v>COUPE</v>
      </c>
      <c r="Q46" s="5" t="str">
        <f>IF(XPO!O45&lt;COUPE!N45,"XPO","COUPE")</f>
        <v>COUPE</v>
      </c>
      <c r="R46" s="5" t="str">
        <f>IF(XPO!P45&lt;COUPE!O45,"XPO","COUPE")</f>
        <v>COUPE</v>
      </c>
      <c r="S46" s="5" t="str">
        <f>IF(XPO!Q45&lt;COUPE!P45,"XPO","COUPE")</f>
        <v>COUPE</v>
      </c>
      <c r="T46" s="5" t="str">
        <f>IF(XPO!R45&lt;COUPE!Q45,"XPO","COUPE")</f>
        <v>COUPE</v>
      </c>
      <c r="U46" s="5" t="str">
        <f>IF(XPO!S45&lt;COUPE!R45,"XPO","COUPE")</f>
        <v>COUPE</v>
      </c>
      <c r="V46" s="5" t="str">
        <f>IF(XPO!T45&lt;COUPE!S45,"XPO","COUPE")</f>
        <v>COUPE</v>
      </c>
      <c r="W46" s="5" t="str">
        <f>IF(XPO!U45&lt;COUPE!T45,"XPO","COUPE")</f>
        <v>COUPE</v>
      </c>
      <c r="X46" s="5" t="str">
        <f>IF(XPO!V45&lt;COUPE!U45,"XPO","COUPE")</f>
        <v>COUPE</v>
      </c>
      <c r="Y46" s="5" t="str">
        <f>IF(XPO!W45&lt;COUPE!V45,"XPO","COUPE")</f>
        <v>COUPE</v>
      </c>
    </row>
    <row r="47" spans="1:25" x14ac:dyDescent="0.35">
      <c r="A47" s="1">
        <v>45</v>
      </c>
      <c r="B47" s="53">
        <v>209.0282</v>
      </c>
      <c r="C47" s="53">
        <v>269.20440000000002</v>
      </c>
      <c r="D47" s="53">
        <v>290.45440000000002</v>
      </c>
      <c r="E47" s="53">
        <v>206.53</v>
      </c>
      <c r="F47" s="53">
        <v>219.58</v>
      </c>
      <c r="G47" s="53">
        <v>252.51</v>
      </c>
      <c r="H47" s="5" t="str">
        <f>IF(XPO!F46&lt;COUPE!E46,"XPO","COUPE")</f>
        <v>COUPE</v>
      </c>
      <c r="I47" s="5" t="str">
        <f>IF(XPO!G46&lt;COUPE!F46,"XPO","COUPE")</f>
        <v>COUPE</v>
      </c>
      <c r="J47" s="5" t="str">
        <f>IF(XPO!H46&lt;COUPE!G46,"XPO","COUPE")</f>
        <v>COUPE</v>
      </c>
      <c r="K47" s="5" t="str">
        <f>IF(XPO!I46&lt;COUPE!H46,"XPO","COUPE")</f>
        <v>COUPE</v>
      </c>
      <c r="L47" s="5" t="str">
        <f>IF(XPO!J46&lt;COUPE!I46,"XPO","COUPE")</f>
        <v>COUPE</v>
      </c>
      <c r="M47" s="5" t="str">
        <f>IF(XPO!K46&lt;COUPE!J46,"XPO","COUPE")</f>
        <v>COUPE</v>
      </c>
      <c r="N47" s="5" t="str">
        <f>IF(XPO!L46&lt;COUPE!K46,"XPO","COUPE")</f>
        <v>COUPE</v>
      </c>
      <c r="O47" s="5" t="str">
        <f>IF(XPO!M46&lt;COUPE!L46,"XPO","COUPE")</f>
        <v>COUPE</v>
      </c>
      <c r="P47" s="5" t="str">
        <f>IF(XPO!N46&lt;COUPE!M46,"XPO","COUPE")</f>
        <v>COUPE</v>
      </c>
      <c r="Q47" s="5" t="str">
        <f>IF(XPO!O46&lt;COUPE!N46,"XPO","COUPE")</f>
        <v>COUPE</v>
      </c>
      <c r="R47" s="5" t="str">
        <f>IF(XPO!P46&lt;COUPE!O46,"XPO","COUPE")</f>
        <v>COUPE</v>
      </c>
      <c r="S47" s="5" t="str">
        <f>IF(XPO!Q46&lt;COUPE!P46,"XPO","COUPE")</f>
        <v>COUPE</v>
      </c>
      <c r="T47" s="5" t="str">
        <f>IF(XPO!R46&lt;COUPE!Q46,"XPO","COUPE")</f>
        <v>COUPE</v>
      </c>
      <c r="U47" s="5" t="str">
        <f>IF(XPO!S46&lt;COUPE!R46,"XPO","COUPE")</f>
        <v>COUPE</v>
      </c>
      <c r="V47" s="5" t="str">
        <f>IF(XPO!T46&lt;COUPE!S46,"XPO","COUPE")</f>
        <v>COUPE</v>
      </c>
      <c r="W47" s="5" t="str">
        <f>IF(XPO!U46&lt;COUPE!T46,"XPO","COUPE")</f>
        <v>COUPE</v>
      </c>
      <c r="X47" s="5" t="str">
        <f>IF(XPO!V46&lt;COUPE!U46,"XPO","COUPE")</f>
        <v>COUPE</v>
      </c>
      <c r="Y47" s="5" t="str">
        <f>IF(XPO!W46&lt;COUPE!V46,"XPO","COUPE")</f>
        <v>COUPE</v>
      </c>
    </row>
    <row r="48" spans="1:25" x14ac:dyDescent="0.35">
      <c r="A48" s="1">
        <v>46</v>
      </c>
      <c r="B48" s="53">
        <v>344.2672</v>
      </c>
      <c r="C48" s="53">
        <v>499.84870000000001</v>
      </c>
      <c r="D48" s="53">
        <v>562.11</v>
      </c>
      <c r="E48" s="53">
        <v>319.81</v>
      </c>
      <c r="F48" s="53">
        <v>358.27</v>
      </c>
      <c r="G48" s="53">
        <v>412.03</v>
      </c>
      <c r="H48" s="5" t="str">
        <f>IF(XPO!F47&lt;COUPE!E47,"XPO","COUPE")</f>
        <v>XPO</v>
      </c>
      <c r="I48" s="5" t="str">
        <f>IF(XPO!G47&lt;COUPE!F47,"XPO","COUPE")</f>
        <v>XPO</v>
      </c>
      <c r="J48" s="5" t="str">
        <f>IF(XPO!H47&lt;COUPE!G47,"XPO","COUPE")</f>
        <v>XPO</v>
      </c>
      <c r="K48" s="5" t="str">
        <f>IF(XPO!I47&lt;COUPE!H47,"XPO","COUPE")</f>
        <v>XPO</v>
      </c>
      <c r="L48" s="5" t="str">
        <f>IF(XPO!J47&lt;COUPE!I47,"XPO","COUPE")</f>
        <v>XPO</v>
      </c>
      <c r="M48" s="5" t="str">
        <f>IF(XPO!K47&lt;COUPE!J47,"XPO","COUPE")</f>
        <v>XPO</v>
      </c>
      <c r="N48" s="5" t="str">
        <f>IF(XPO!L47&lt;COUPE!K47,"XPO","COUPE")</f>
        <v>XPO</v>
      </c>
      <c r="O48" s="5" t="str">
        <f>IF(XPO!M47&lt;COUPE!L47,"XPO","COUPE")</f>
        <v>XPO</v>
      </c>
      <c r="P48" s="5" t="str">
        <f>IF(XPO!N47&lt;COUPE!M47,"XPO","COUPE")</f>
        <v>XPO</v>
      </c>
      <c r="Q48" s="5" t="str">
        <f>IF(XPO!O47&lt;COUPE!N47,"XPO","COUPE")</f>
        <v>XPO</v>
      </c>
      <c r="R48" s="5" t="str">
        <f>IF(XPO!P47&lt;COUPE!O47,"XPO","COUPE")</f>
        <v>XPO</v>
      </c>
      <c r="S48" s="5" t="str">
        <f>IF(XPO!Q47&lt;COUPE!P47,"XPO","COUPE")</f>
        <v>XPO</v>
      </c>
      <c r="T48" s="5" t="str">
        <f>IF(XPO!R47&lt;COUPE!Q47,"XPO","COUPE")</f>
        <v>XPO</v>
      </c>
      <c r="U48" s="5" t="str">
        <f>IF(XPO!S47&lt;COUPE!R47,"XPO","COUPE")</f>
        <v>XPO</v>
      </c>
      <c r="V48" s="5" t="str">
        <f>IF(XPO!T47&lt;COUPE!S47,"XPO","COUPE")</f>
        <v>XPO</v>
      </c>
      <c r="W48" s="5" t="str">
        <f>IF(XPO!U47&lt;COUPE!T47,"XPO","COUPE")</f>
        <v>XPO</v>
      </c>
      <c r="X48" s="5" t="str">
        <f>IF(XPO!V47&lt;COUPE!U47,"XPO","COUPE")</f>
        <v>XPO</v>
      </c>
      <c r="Y48" s="5" t="str">
        <f>IF(XPO!W47&lt;COUPE!V47,"XPO","COUPE")</f>
        <v>XPO</v>
      </c>
    </row>
    <row r="49" spans="1:25" x14ac:dyDescent="0.35">
      <c r="A49" s="1">
        <v>47</v>
      </c>
      <c r="B49" s="53">
        <v>336.69670000000002</v>
      </c>
      <c r="C49" s="53">
        <v>483.61590000000001</v>
      </c>
      <c r="D49" s="53">
        <v>550.86</v>
      </c>
      <c r="E49" s="53">
        <v>302.39999999999998</v>
      </c>
      <c r="F49" s="53">
        <v>351.68</v>
      </c>
      <c r="G49" s="53">
        <v>404.44</v>
      </c>
      <c r="H49" s="5" t="str">
        <f>IF(XPO!F48&lt;COUPE!E48,"XPO","COUPE")</f>
        <v>XPO</v>
      </c>
      <c r="I49" s="5" t="str">
        <f>IF(XPO!G48&lt;COUPE!F48,"XPO","COUPE")</f>
        <v>XPO</v>
      </c>
      <c r="J49" s="5" t="str">
        <f>IF(XPO!H48&lt;COUPE!G48,"XPO","COUPE")</f>
        <v>XPO</v>
      </c>
      <c r="K49" s="5" t="str">
        <f>IF(XPO!I48&lt;COUPE!H48,"XPO","COUPE")</f>
        <v>XPO</v>
      </c>
      <c r="L49" s="5" t="str">
        <f>IF(XPO!J48&lt;COUPE!I48,"XPO","COUPE")</f>
        <v>XPO</v>
      </c>
      <c r="M49" s="5" t="str">
        <f>IF(XPO!K48&lt;COUPE!J48,"XPO","COUPE")</f>
        <v>XPO</v>
      </c>
      <c r="N49" s="5" t="str">
        <f>IF(XPO!L48&lt;COUPE!K48,"XPO","COUPE")</f>
        <v>XPO</v>
      </c>
      <c r="O49" s="5" t="str">
        <f>IF(XPO!M48&lt;COUPE!L48,"XPO","COUPE")</f>
        <v>XPO</v>
      </c>
      <c r="P49" s="5" t="str">
        <f>IF(XPO!N48&lt;COUPE!M48,"XPO","COUPE")</f>
        <v>XPO</v>
      </c>
      <c r="Q49" s="5" t="str">
        <f>IF(XPO!O48&lt;COUPE!N48,"XPO","COUPE")</f>
        <v>XPO</v>
      </c>
      <c r="R49" s="5" t="str">
        <f>IF(XPO!P48&lt;COUPE!O48,"XPO","COUPE")</f>
        <v>XPO</v>
      </c>
      <c r="S49" s="5" t="str">
        <f>IF(XPO!Q48&lt;COUPE!P48,"XPO","COUPE")</f>
        <v>XPO</v>
      </c>
      <c r="T49" s="5" t="str">
        <f>IF(XPO!R48&lt;COUPE!Q48,"XPO","COUPE")</f>
        <v>XPO</v>
      </c>
      <c r="U49" s="5" t="str">
        <f>IF(XPO!S48&lt;COUPE!R48,"XPO","COUPE")</f>
        <v>XPO</v>
      </c>
      <c r="V49" s="5" t="str">
        <f>IF(XPO!T48&lt;COUPE!S48,"XPO","COUPE")</f>
        <v>XPO</v>
      </c>
      <c r="W49" s="5" t="str">
        <f>IF(XPO!U48&lt;COUPE!T48,"XPO","COUPE")</f>
        <v>XPO</v>
      </c>
      <c r="X49" s="5" t="str">
        <f>IF(XPO!V48&lt;COUPE!U48,"XPO","COUPE")</f>
        <v>XPO</v>
      </c>
      <c r="Y49" s="5" t="str">
        <f>IF(XPO!W48&lt;COUPE!V48,"XPO","COUPE")</f>
        <v>XPO</v>
      </c>
    </row>
    <row r="50" spans="1:25" x14ac:dyDescent="0.35">
      <c r="A50" s="1">
        <v>48</v>
      </c>
      <c r="B50" s="53">
        <v>341.02270000000004</v>
      </c>
      <c r="C50" s="53">
        <v>490.10489999999999</v>
      </c>
      <c r="D50" s="53">
        <v>527.38</v>
      </c>
      <c r="E50" s="53">
        <v>330.58</v>
      </c>
      <c r="F50" s="53">
        <v>362.75</v>
      </c>
      <c r="G50" s="53">
        <v>417.18</v>
      </c>
      <c r="H50" s="5" t="str">
        <f>IF(XPO!F49&lt;COUPE!E49,"XPO","COUPE")</f>
        <v>XPO</v>
      </c>
      <c r="I50" s="5" t="str">
        <f>IF(XPO!G49&lt;COUPE!F49,"XPO","COUPE")</f>
        <v>XPO</v>
      </c>
      <c r="J50" s="5" t="str">
        <f>IF(XPO!H49&lt;COUPE!G49,"XPO","COUPE")</f>
        <v>XPO</v>
      </c>
      <c r="K50" s="5" t="str">
        <f>IF(XPO!I49&lt;COUPE!H49,"XPO","COUPE")</f>
        <v>XPO</v>
      </c>
      <c r="L50" s="5" t="str">
        <f>IF(XPO!J49&lt;COUPE!I49,"XPO","COUPE")</f>
        <v>XPO</v>
      </c>
      <c r="M50" s="5" t="str">
        <f>IF(XPO!K49&lt;COUPE!J49,"XPO","COUPE")</f>
        <v>XPO</v>
      </c>
      <c r="N50" s="5" t="str">
        <f>IF(XPO!L49&lt;COUPE!K49,"XPO","COUPE")</f>
        <v>XPO</v>
      </c>
      <c r="O50" s="5" t="str">
        <f>IF(XPO!M49&lt;COUPE!L49,"XPO","COUPE")</f>
        <v>XPO</v>
      </c>
      <c r="P50" s="5" t="str">
        <f>IF(XPO!N49&lt;COUPE!M49,"XPO","COUPE")</f>
        <v>XPO</v>
      </c>
      <c r="Q50" s="5" t="str">
        <f>IF(XPO!O49&lt;COUPE!N49,"XPO","COUPE")</f>
        <v>XPO</v>
      </c>
      <c r="R50" s="5" t="str">
        <f>IF(XPO!P49&lt;COUPE!O49,"XPO","COUPE")</f>
        <v>XPO</v>
      </c>
      <c r="S50" s="5" t="str">
        <f>IF(XPO!Q49&lt;COUPE!P49,"XPO","COUPE")</f>
        <v>XPO</v>
      </c>
      <c r="T50" s="5" t="str">
        <f>IF(XPO!R49&lt;COUPE!Q49,"XPO","COUPE")</f>
        <v>XPO</v>
      </c>
      <c r="U50" s="5" t="str">
        <f>IF(XPO!S49&lt;COUPE!R49,"XPO","COUPE")</f>
        <v>XPO</v>
      </c>
      <c r="V50" s="5" t="str">
        <f>IF(XPO!T49&lt;COUPE!S49,"XPO","COUPE")</f>
        <v>XPO</v>
      </c>
      <c r="W50" s="5" t="str">
        <f>IF(XPO!U49&lt;COUPE!T49,"XPO","COUPE")</f>
        <v>XPO</v>
      </c>
      <c r="X50" s="5" t="str">
        <f>IF(XPO!V49&lt;COUPE!U49,"XPO","COUPE")</f>
        <v>XPO</v>
      </c>
      <c r="Y50" s="5" t="str">
        <f>IF(XPO!W49&lt;COUPE!V49,"XPO","COUPE")</f>
        <v>XPO</v>
      </c>
    </row>
    <row r="51" spans="1:25" x14ac:dyDescent="0.35">
      <c r="A51" s="1">
        <v>49</v>
      </c>
      <c r="B51" s="53">
        <v>239.32050000000001</v>
      </c>
      <c r="C51" s="53">
        <v>340.8064</v>
      </c>
      <c r="D51" s="53">
        <v>407.78</v>
      </c>
      <c r="E51" s="53">
        <v>243.32</v>
      </c>
      <c r="F51" s="53">
        <v>275.79000000000002</v>
      </c>
      <c r="G51" s="53">
        <v>317.16000000000003</v>
      </c>
      <c r="H51" s="5" t="str">
        <f>IF(XPO!F50&lt;COUPE!E50,"XPO","COUPE")</f>
        <v>XPO</v>
      </c>
      <c r="I51" s="5" t="str">
        <f>IF(XPO!G50&lt;COUPE!F50,"XPO","COUPE")</f>
        <v>XPO</v>
      </c>
      <c r="J51" s="5" t="str">
        <f>IF(XPO!H50&lt;COUPE!G50,"XPO","COUPE")</f>
        <v>XPO</v>
      </c>
      <c r="K51" s="5" t="str">
        <f>IF(XPO!I50&lt;COUPE!H50,"XPO","COUPE")</f>
        <v>XPO</v>
      </c>
      <c r="L51" s="5" t="str">
        <f>IF(XPO!J50&lt;COUPE!I50,"XPO","COUPE")</f>
        <v>XPO</v>
      </c>
      <c r="M51" s="5" t="str">
        <f>IF(XPO!K50&lt;COUPE!J50,"XPO","COUPE")</f>
        <v>XPO</v>
      </c>
      <c r="N51" s="5" t="str">
        <f>IF(XPO!L50&lt;COUPE!K50,"XPO","COUPE")</f>
        <v>XPO</v>
      </c>
      <c r="O51" s="5" t="str">
        <f>IF(XPO!M50&lt;COUPE!L50,"XPO","COUPE")</f>
        <v>XPO</v>
      </c>
      <c r="P51" s="5" t="str">
        <f>IF(XPO!N50&lt;COUPE!M50,"XPO","COUPE")</f>
        <v>XPO</v>
      </c>
      <c r="Q51" s="5" t="str">
        <f>IF(XPO!O50&lt;COUPE!N50,"XPO","COUPE")</f>
        <v>XPO</v>
      </c>
      <c r="R51" s="5" t="str">
        <f>IF(XPO!P50&lt;COUPE!O50,"XPO","COUPE")</f>
        <v>XPO</v>
      </c>
      <c r="S51" s="5" t="str">
        <f>IF(XPO!Q50&lt;COUPE!P50,"XPO","COUPE")</f>
        <v>XPO</v>
      </c>
      <c r="T51" s="5" t="str">
        <f>IF(XPO!R50&lt;COUPE!Q50,"XPO","COUPE")</f>
        <v>XPO</v>
      </c>
      <c r="U51" s="5" t="str">
        <f>IF(XPO!S50&lt;COUPE!R50,"XPO","COUPE")</f>
        <v>XPO</v>
      </c>
      <c r="V51" s="5" t="str">
        <f>IF(XPO!T50&lt;COUPE!S50,"XPO","COUPE")</f>
        <v>XPO</v>
      </c>
      <c r="W51" s="5" t="str">
        <f>IF(XPO!U50&lt;COUPE!T50,"XPO","COUPE")</f>
        <v>XPO</v>
      </c>
      <c r="X51" s="5" t="str">
        <f>IF(XPO!V50&lt;COUPE!U50,"XPO","COUPE")</f>
        <v>XPO</v>
      </c>
      <c r="Y51" s="5" t="str">
        <f>IF(XPO!W50&lt;COUPE!V50,"XPO","COUPE")</f>
        <v>XPO</v>
      </c>
    </row>
    <row r="52" spans="1:25" x14ac:dyDescent="0.35">
      <c r="A52" s="1">
        <v>50</v>
      </c>
      <c r="B52" s="53">
        <v>247.9725</v>
      </c>
      <c r="C52" s="53">
        <v>315.08999999999997</v>
      </c>
      <c r="D52" s="53">
        <v>315.08999999999997</v>
      </c>
      <c r="E52" s="53">
        <v>251.33</v>
      </c>
      <c r="F52" s="53">
        <v>267.29000000000002</v>
      </c>
      <c r="G52" s="53">
        <v>283.26</v>
      </c>
      <c r="H52" s="5" t="str">
        <f>IF(XPO!F51&lt;COUPE!E51,"XPO","COUPE")</f>
        <v>COUPE</v>
      </c>
      <c r="I52" s="5" t="str">
        <f>IF(XPO!G51&lt;COUPE!F51,"XPO","COUPE")</f>
        <v>COUPE</v>
      </c>
      <c r="J52" s="5" t="str">
        <f>IF(XPO!H51&lt;COUPE!G51,"XPO","COUPE")</f>
        <v>XPO</v>
      </c>
      <c r="K52" s="5" t="str">
        <f>IF(XPO!I51&lt;COUPE!H51,"XPO","COUPE")</f>
        <v>XPO</v>
      </c>
      <c r="L52" s="5" t="str">
        <f>IF(XPO!J51&lt;COUPE!I51,"XPO","COUPE")</f>
        <v>XPO</v>
      </c>
      <c r="M52" s="5" t="str">
        <f>IF(XPO!K51&lt;COUPE!J51,"XPO","COUPE")</f>
        <v>XPO</v>
      </c>
      <c r="N52" s="5" t="str">
        <f>IF(XPO!L51&lt;COUPE!K51,"XPO","COUPE")</f>
        <v>XPO</v>
      </c>
      <c r="O52" s="5" t="str">
        <f>IF(XPO!M51&lt;COUPE!L51,"XPO","COUPE")</f>
        <v>XPO</v>
      </c>
      <c r="P52" s="5" t="str">
        <f>IF(XPO!N51&lt;COUPE!M51,"XPO","COUPE")</f>
        <v>XPO</v>
      </c>
      <c r="Q52" s="5" t="str">
        <f>IF(XPO!O51&lt;COUPE!N51,"XPO","COUPE")</f>
        <v>XPO</v>
      </c>
      <c r="R52" s="5" t="str">
        <f>IF(XPO!P51&lt;COUPE!O51,"XPO","COUPE")</f>
        <v>XPO</v>
      </c>
      <c r="S52" s="5" t="str">
        <f>IF(XPO!Q51&lt;COUPE!P51,"XPO","COUPE")</f>
        <v>COUPE</v>
      </c>
      <c r="T52" s="5" t="str">
        <f>IF(XPO!R51&lt;COUPE!Q51,"XPO","COUPE")</f>
        <v>COUPE</v>
      </c>
      <c r="U52" s="5" t="str">
        <f>IF(XPO!S51&lt;COUPE!R51,"XPO","COUPE")</f>
        <v>XPO</v>
      </c>
      <c r="V52" s="5" t="str">
        <f>IF(XPO!T51&lt;COUPE!S51,"XPO","COUPE")</f>
        <v>XPO</v>
      </c>
      <c r="W52" s="5" t="str">
        <f>IF(XPO!U51&lt;COUPE!T51,"XPO","COUPE")</f>
        <v>XPO</v>
      </c>
      <c r="X52" s="5" t="str">
        <f>IF(XPO!V51&lt;COUPE!U51,"XPO","COUPE")</f>
        <v>XPO</v>
      </c>
      <c r="Y52" s="5" t="str">
        <f>IF(XPO!W51&lt;COUPE!V51,"XPO","COUPE")</f>
        <v>XPO</v>
      </c>
    </row>
    <row r="53" spans="1:25" x14ac:dyDescent="0.35">
      <c r="A53" s="1">
        <v>51</v>
      </c>
      <c r="B53" s="53">
        <v>222.00620000000004</v>
      </c>
      <c r="C53" s="53">
        <v>236.51</v>
      </c>
      <c r="D53" s="53">
        <v>236.51</v>
      </c>
      <c r="E53" s="53">
        <v>145.86000000000001</v>
      </c>
      <c r="F53" s="53">
        <v>174.68</v>
      </c>
      <c r="G53" s="53">
        <v>200.88</v>
      </c>
      <c r="H53" s="5" t="str">
        <f>IF(XPO!F52&lt;COUPE!E52,"XPO","COUPE")</f>
        <v>COUPE</v>
      </c>
      <c r="I53" s="5" t="str">
        <f>IF(XPO!G52&lt;COUPE!F52,"XPO","COUPE")</f>
        <v>COUPE</v>
      </c>
      <c r="J53" s="5" t="str">
        <f>IF(XPO!H52&lt;COUPE!G52,"XPO","COUPE")</f>
        <v>XPO</v>
      </c>
      <c r="K53" s="5" t="str">
        <f>IF(XPO!I52&lt;COUPE!H52,"XPO","COUPE")</f>
        <v>XPO</v>
      </c>
      <c r="L53" s="5" t="str">
        <f>IF(XPO!J52&lt;COUPE!I52,"XPO","COUPE")</f>
        <v>COUPE</v>
      </c>
      <c r="M53" s="5" t="str">
        <f>IF(XPO!K52&lt;COUPE!J52,"XPO","COUPE")</f>
        <v>COUPE</v>
      </c>
      <c r="N53" s="5" t="str">
        <f>IF(XPO!L52&lt;COUPE!K52,"XPO","COUPE")</f>
        <v>COUPE</v>
      </c>
      <c r="O53" s="5" t="str">
        <f>IF(XPO!M52&lt;COUPE!L52,"XPO","COUPE")</f>
        <v>COUPE</v>
      </c>
      <c r="P53" s="5" t="str">
        <f>IF(XPO!N52&lt;COUPE!M52,"XPO","COUPE")</f>
        <v>COUPE</v>
      </c>
      <c r="Q53" s="5" t="str">
        <f>IF(XPO!O52&lt;COUPE!N52,"XPO","COUPE")</f>
        <v>COUPE</v>
      </c>
      <c r="R53" s="5" t="str">
        <f>IF(XPO!P52&lt;COUPE!O52,"XPO","COUPE")</f>
        <v>COUPE</v>
      </c>
      <c r="S53" s="5" t="str">
        <f>IF(XPO!Q52&lt;COUPE!P52,"XPO","COUPE")</f>
        <v>COUPE</v>
      </c>
      <c r="T53" s="5" t="str">
        <f>IF(XPO!R52&lt;COUPE!Q52,"XPO","COUPE")</f>
        <v>COUPE</v>
      </c>
      <c r="U53" s="5" t="str">
        <f>IF(XPO!S52&lt;COUPE!R52,"XPO","COUPE")</f>
        <v>COUPE</v>
      </c>
      <c r="V53" s="5" t="str">
        <f>IF(XPO!T52&lt;COUPE!S52,"XPO","COUPE")</f>
        <v>COUPE</v>
      </c>
      <c r="W53" s="5" t="str">
        <f>IF(XPO!U52&lt;COUPE!T52,"XPO","COUPE")</f>
        <v>COUPE</v>
      </c>
      <c r="X53" s="5" t="str">
        <f>IF(XPO!V52&lt;COUPE!U52,"XPO","COUPE")</f>
        <v>COUPE</v>
      </c>
      <c r="Y53" s="5" t="str">
        <f>IF(XPO!W52&lt;COUPE!V52,"XPO","COUPE")</f>
        <v>COUPE</v>
      </c>
    </row>
    <row r="54" spans="1:25" x14ac:dyDescent="0.35">
      <c r="A54" s="1">
        <v>52</v>
      </c>
      <c r="B54" s="53">
        <v>233.91300000000001</v>
      </c>
      <c r="C54" s="53">
        <v>285.64999999999998</v>
      </c>
      <c r="D54" s="53">
        <v>285.64999999999998</v>
      </c>
      <c r="E54" s="53">
        <v>207.28</v>
      </c>
      <c r="F54" s="53">
        <v>217.42</v>
      </c>
      <c r="G54" s="53">
        <v>250.03</v>
      </c>
      <c r="H54" s="5" t="str">
        <f>IF(XPO!F53&lt;COUPE!E53,"XPO","COUPE")</f>
        <v>COUPE</v>
      </c>
      <c r="I54" s="5" t="str">
        <f>IF(XPO!G53&lt;COUPE!F53,"XPO","COUPE")</f>
        <v>COUPE</v>
      </c>
      <c r="J54" s="5" t="str">
        <f>IF(XPO!H53&lt;COUPE!G53,"XPO","COUPE")</f>
        <v>XPO</v>
      </c>
      <c r="K54" s="5" t="str">
        <f>IF(XPO!I53&lt;COUPE!H53,"XPO","COUPE")</f>
        <v>XPO</v>
      </c>
      <c r="L54" s="5" t="str">
        <f>IF(XPO!J53&lt;COUPE!I53,"XPO","COUPE")</f>
        <v>XPO</v>
      </c>
      <c r="M54" s="5" t="str">
        <f>IF(XPO!K53&lt;COUPE!J53,"XPO","COUPE")</f>
        <v>COUPE</v>
      </c>
      <c r="N54" s="5" t="str">
        <f>IF(XPO!L53&lt;COUPE!K53,"XPO","COUPE")</f>
        <v>COUPE</v>
      </c>
      <c r="O54" s="5" t="str">
        <f>IF(XPO!M53&lt;COUPE!L53,"XPO","COUPE")</f>
        <v>COUPE</v>
      </c>
      <c r="P54" s="5" t="str">
        <f>IF(XPO!N53&lt;COUPE!M53,"XPO","COUPE")</f>
        <v>COUPE</v>
      </c>
      <c r="Q54" s="5" t="str">
        <f>IF(XPO!O53&lt;COUPE!N53,"XPO","COUPE")</f>
        <v>COUPE</v>
      </c>
      <c r="R54" s="5" t="str">
        <f>IF(XPO!P53&lt;COUPE!O53,"XPO","COUPE")</f>
        <v>COUPE</v>
      </c>
      <c r="S54" s="5" t="str">
        <f>IF(XPO!Q53&lt;COUPE!P53,"XPO","COUPE")</f>
        <v>COUPE</v>
      </c>
      <c r="T54" s="5" t="str">
        <f>IF(XPO!R53&lt;COUPE!Q53,"XPO","COUPE")</f>
        <v>COUPE</v>
      </c>
      <c r="U54" s="5" t="str">
        <f>IF(XPO!S53&lt;COUPE!R53,"XPO","COUPE")</f>
        <v>COUPE</v>
      </c>
      <c r="V54" s="5" t="str">
        <f>IF(XPO!T53&lt;COUPE!S53,"XPO","COUPE")</f>
        <v>COUPE</v>
      </c>
      <c r="W54" s="5" t="str">
        <f>IF(XPO!U53&lt;COUPE!T53,"XPO","COUPE")</f>
        <v>COUPE</v>
      </c>
      <c r="X54" s="5" t="str">
        <f>IF(XPO!V53&lt;COUPE!U53,"XPO","COUPE")</f>
        <v>COUPE</v>
      </c>
      <c r="Y54" s="5" t="str">
        <f>IF(XPO!W53&lt;COUPE!V53,"XPO","COUPE")</f>
        <v>COUPE</v>
      </c>
    </row>
    <row r="55" spans="1:25" x14ac:dyDescent="0.35">
      <c r="A55" s="1">
        <v>53</v>
      </c>
      <c r="B55" s="53">
        <v>245.80950000000001</v>
      </c>
      <c r="C55" s="53">
        <v>306.13</v>
      </c>
      <c r="D55" s="53">
        <v>306.13</v>
      </c>
      <c r="E55" s="53">
        <v>261.47000000000003</v>
      </c>
      <c r="F55" s="53">
        <v>286.26</v>
      </c>
      <c r="G55" s="53">
        <v>318.31</v>
      </c>
      <c r="H55" s="5" t="str">
        <f>IF(XPO!F54&lt;COUPE!E54,"XPO","COUPE")</f>
        <v>COUPE</v>
      </c>
      <c r="I55" s="5" t="str">
        <f>IF(XPO!G54&lt;COUPE!F54,"XPO","COUPE")</f>
        <v>COUPE</v>
      </c>
      <c r="J55" s="5" t="str">
        <f>IF(XPO!H54&lt;COUPE!G54,"XPO","COUPE")</f>
        <v>COUPE</v>
      </c>
      <c r="K55" s="5" t="str">
        <f>IF(XPO!I54&lt;COUPE!H54,"XPO","COUPE")</f>
        <v>XPO</v>
      </c>
      <c r="L55" s="5" t="str">
        <f>IF(XPO!J54&lt;COUPE!I54,"XPO","COUPE")</f>
        <v>XPO</v>
      </c>
      <c r="M55" s="5" t="str">
        <f>IF(XPO!K54&lt;COUPE!J54,"XPO","COUPE")</f>
        <v>XPO</v>
      </c>
      <c r="N55" s="5" t="str">
        <f>IF(XPO!L54&lt;COUPE!K54,"XPO","COUPE")</f>
        <v>XPO</v>
      </c>
      <c r="O55" s="5" t="str">
        <f>IF(XPO!M54&lt;COUPE!L54,"XPO","COUPE")</f>
        <v>XPO</v>
      </c>
      <c r="P55" s="5" t="str">
        <f>IF(XPO!N54&lt;COUPE!M54,"XPO","COUPE")</f>
        <v>XPO</v>
      </c>
      <c r="Q55" s="5" t="str">
        <f>IF(XPO!O54&lt;COUPE!N54,"XPO","COUPE")</f>
        <v>XPO</v>
      </c>
      <c r="R55" s="5" t="str">
        <f>IF(XPO!P54&lt;COUPE!O54,"XPO","COUPE")</f>
        <v>COUPE</v>
      </c>
      <c r="S55" s="5" t="str">
        <f>IF(XPO!Q54&lt;COUPE!P54,"XPO","COUPE")</f>
        <v>COUPE</v>
      </c>
      <c r="T55" s="5" t="str">
        <f>IF(XPO!R54&lt;COUPE!Q54,"XPO","COUPE")</f>
        <v>COUPE</v>
      </c>
      <c r="U55" s="5" t="str">
        <f>IF(XPO!S54&lt;COUPE!R54,"XPO","COUPE")</f>
        <v>COUPE</v>
      </c>
      <c r="V55" s="5" t="str">
        <f>IF(XPO!T54&lt;COUPE!S54,"XPO","COUPE")</f>
        <v>COUPE</v>
      </c>
      <c r="W55" s="5" t="str">
        <f>IF(XPO!U54&lt;COUPE!T54,"XPO","COUPE")</f>
        <v>COUPE</v>
      </c>
      <c r="X55" s="5" t="str">
        <f>IF(XPO!V54&lt;COUPE!U54,"XPO","COUPE")</f>
        <v>COUPE</v>
      </c>
      <c r="Y55" s="5" t="str">
        <f>IF(XPO!W54&lt;COUPE!V54,"XPO","COUPE")</f>
        <v>XPO</v>
      </c>
    </row>
    <row r="56" spans="1:25" x14ac:dyDescent="0.35">
      <c r="A56" s="1">
        <v>54</v>
      </c>
      <c r="B56" s="53">
        <v>239.32050000000001</v>
      </c>
      <c r="C56" s="53">
        <v>271.27</v>
      </c>
      <c r="D56" s="53">
        <v>271.27</v>
      </c>
      <c r="E56" s="53">
        <v>184.66</v>
      </c>
      <c r="F56" s="53">
        <v>202.08</v>
      </c>
      <c r="G56" s="53">
        <v>232.39</v>
      </c>
      <c r="H56" s="5" t="str">
        <f>IF(XPO!F55&lt;COUPE!E55,"XPO","COUPE")</f>
        <v>COUPE</v>
      </c>
      <c r="I56" s="5" t="str">
        <f>IF(XPO!G55&lt;COUPE!F55,"XPO","COUPE")</f>
        <v>COUPE</v>
      </c>
      <c r="J56" s="5" t="str">
        <f>IF(XPO!H55&lt;COUPE!G55,"XPO","COUPE")</f>
        <v>XPO</v>
      </c>
      <c r="K56" s="5" t="str">
        <f>IF(XPO!I55&lt;COUPE!H55,"XPO","COUPE")</f>
        <v>XPO</v>
      </c>
      <c r="L56" s="5" t="str">
        <f>IF(XPO!J55&lt;COUPE!I55,"XPO","COUPE")</f>
        <v>XPO</v>
      </c>
      <c r="M56" s="5" t="str">
        <f>IF(XPO!K55&lt;COUPE!J55,"XPO","COUPE")</f>
        <v>COUPE</v>
      </c>
      <c r="N56" s="5" t="str">
        <f>IF(XPO!L55&lt;COUPE!K55,"XPO","COUPE")</f>
        <v>COUPE</v>
      </c>
      <c r="O56" s="5" t="str">
        <f>IF(XPO!M55&lt;COUPE!L55,"XPO","COUPE")</f>
        <v>COUPE</v>
      </c>
      <c r="P56" s="5" t="str">
        <f>IF(XPO!N55&lt;COUPE!M55,"XPO","COUPE")</f>
        <v>COUPE</v>
      </c>
      <c r="Q56" s="5" t="str">
        <f>IF(XPO!O55&lt;COUPE!N55,"XPO","COUPE")</f>
        <v>COUPE</v>
      </c>
      <c r="R56" s="5" t="str">
        <f>IF(XPO!P55&lt;COUPE!O55,"XPO","COUPE")</f>
        <v>COUPE</v>
      </c>
      <c r="S56" s="5" t="str">
        <f>IF(XPO!Q55&lt;COUPE!P55,"XPO","COUPE")</f>
        <v>COUPE</v>
      </c>
      <c r="T56" s="5" t="str">
        <f>IF(XPO!R55&lt;COUPE!Q55,"XPO","COUPE")</f>
        <v>COUPE</v>
      </c>
      <c r="U56" s="5" t="str">
        <f>IF(XPO!S55&lt;COUPE!R55,"XPO","COUPE")</f>
        <v>COUPE</v>
      </c>
      <c r="V56" s="5" t="str">
        <f>IF(XPO!T55&lt;COUPE!S55,"XPO","COUPE")</f>
        <v>COUPE</v>
      </c>
      <c r="W56" s="5" t="str">
        <f>IF(XPO!U55&lt;COUPE!T55,"XPO","COUPE")</f>
        <v>COUPE</v>
      </c>
      <c r="X56" s="5" t="str">
        <f>IF(XPO!V55&lt;COUPE!U55,"XPO","COUPE")</f>
        <v>COUPE</v>
      </c>
      <c r="Y56" s="5" t="str">
        <f>IF(XPO!W55&lt;COUPE!V55,"XPO","COUPE")</f>
        <v>COUPE</v>
      </c>
    </row>
    <row r="57" spans="1:25" x14ac:dyDescent="0.35">
      <c r="A57" s="1">
        <v>55</v>
      </c>
      <c r="B57" s="53">
        <v>233.91300000000001</v>
      </c>
      <c r="C57" s="53">
        <v>278.23</v>
      </c>
      <c r="D57" s="53">
        <v>278.23</v>
      </c>
      <c r="E57" s="53">
        <v>190.91</v>
      </c>
      <c r="F57" s="53">
        <v>191.46</v>
      </c>
      <c r="G57" s="53">
        <v>220.19</v>
      </c>
      <c r="H57" s="5" t="str">
        <f>IF(XPO!F56&lt;COUPE!E56,"XPO","COUPE")</f>
        <v>XPO</v>
      </c>
      <c r="I57" s="5" t="str">
        <f>IF(XPO!G56&lt;COUPE!F56,"XPO","COUPE")</f>
        <v>XPO</v>
      </c>
      <c r="J57" s="5" t="str">
        <f>IF(XPO!H56&lt;COUPE!G56,"XPO","COUPE")</f>
        <v>XPO</v>
      </c>
      <c r="K57" s="5" t="str">
        <f>IF(XPO!I56&lt;COUPE!H56,"XPO","COUPE")</f>
        <v>XPO</v>
      </c>
      <c r="L57" s="5" t="str">
        <f>IF(XPO!J56&lt;COUPE!I56,"XPO","COUPE")</f>
        <v>XPO</v>
      </c>
      <c r="M57" s="5" t="str">
        <f>IF(XPO!K56&lt;COUPE!J56,"XPO","COUPE")</f>
        <v>XPO</v>
      </c>
      <c r="N57" s="5" t="str">
        <f>IF(XPO!L56&lt;COUPE!K56,"XPO","COUPE")</f>
        <v>XPO</v>
      </c>
      <c r="O57" s="5" t="str">
        <f>IF(XPO!M56&lt;COUPE!L56,"XPO","COUPE")</f>
        <v>XPO</v>
      </c>
      <c r="P57" s="5" t="str">
        <f>IF(XPO!N56&lt;COUPE!M56,"XPO","COUPE")</f>
        <v>XPO</v>
      </c>
      <c r="Q57" s="5" t="str">
        <f>IF(XPO!O56&lt;COUPE!N56,"XPO","COUPE")</f>
        <v>XPO</v>
      </c>
      <c r="R57" s="5" t="str">
        <f>IF(XPO!P56&lt;COUPE!O56,"XPO","COUPE")</f>
        <v>XPO</v>
      </c>
      <c r="S57" s="5" t="str">
        <f>IF(XPO!Q56&lt;COUPE!P56,"XPO","COUPE")</f>
        <v>COUPE</v>
      </c>
      <c r="T57" s="5" t="str">
        <f>IF(XPO!R56&lt;COUPE!Q56,"XPO","COUPE")</f>
        <v>XPO</v>
      </c>
      <c r="U57" s="5" t="str">
        <f>IF(XPO!S56&lt;COUPE!R56,"XPO","COUPE")</f>
        <v>COUPE</v>
      </c>
      <c r="V57" s="5" t="str">
        <f>IF(XPO!T56&lt;COUPE!S56,"XPO","COUPE")</f>
        <v>COUPE</v>
      </c>
      <c r="W57" s="5" t="str">
        <f>IF(XPO!U56&lt;COUPE!T56,"XPO","COUPE")</f>
        <v>COUPE</v>
      </c>
      <c r="X57" s="5" t="str">
        <f>IF(XPO!V56&lt;COUPE!U56,"XPO","COUPE")</f>
        <v>COUPE</v>
      </c>
      <c r="Y57" s="5" t="str">
        <f>IF(XPO!W56&lt;COUPE!V56,"XPO","COUPE")</f>
        <v>XPO</v>
      </c>
    </row>
    <row r="58" spans="1:25" x14ac:dyDescent="0.35">
      <c r="A58" s="1">
        <v>56</v>
      </c>
      <c r="B58" s="53">
        <v>281.51960000000003</v>
      </c>
      <c r="C58" s="53">
        <v>386.25</v>
      </c>
      <c r="D58" s="53">
        <v>410.5421</v>
      </c>
      <c r="E58" s="53">
        <v>231.04</v>
      </c>
      <c r="F58" s="53">
        <v>274.99</v>
      </c>
      <c r="G58" s="53">
        <v>333.8</v>
      </c>
      <c r="H58" s="5" t="str">
        <f>IF(XPO!F57&lt;COUPE!E57,"XPO","COUPE")</f>
        <v>COUPE</v>
      </c>
      <c r="I58" s="5" t="str">
        <f>IF(XPO!G57&lt;COUPE!F57,"XPO","COUPE")</f>
        <v>COUPE</v>
      </c>
      <c r="J58" s="5" t="str">
        <f>IF(XPO!H57&lt;COUPE!G57,"XPO","COUPE")</f>
        <v>XPO</v>
      </c>
      <c r="K58" s="5" t="str">
        <f>IF(XPO!I57&lt;COUPE!H57,"XPO","COUPE")</f>
        <v>XPO</v>
      </c>
      <c r="L58" s="5" t="str">
        <f>IF(XPO!J57&lt;COUPE!I57,"XPO","COUPE")</f>
        <v>XPO</v>
      </c>
      <c r="M58" s="5" t="str">
        <f>IF(XPO!K57&lt;COUPE!J57,"XPO","COUPE")</f>
        <v>XPO</v>
      </c>
      <c r="N58" s="5" t="str">
        <f>IF(XPO!L57&lt;COUPE!K57,"XPO","COUPE")</f>
        <v>XPO</v>
      </c>
      <c r="O58" s="5" t="str">
        <f>IF(XPO!M57&lt;COUPE!L57,"XPO","COUPE")</f>
        <v>XPO</v>
      </c>
      <c r="P58" s="5" t="str">
        <f>IF(XPO!N57&lt;COUPE!M57,"XPO","COUPE")</f>
        <v>XPO</v>
      </c>
      <c r="Q58" s="5" t="str">
        <f>IF(XPO!O57&lt;COUPE!N57,"XPO","COUPE")</f>
        <v>XPO</v>
      </c>
      <c r="R58" s="5" t="str">
        <f>IF(XPO!P57&lt;COUPE!O57,"XPO","COUPE")</f>
        <v>XPO</v>
      </c>
      <c r="S58" s="5" t="str">
        <f>IF(XPO!Q57&lt;COUPE!P57,"XPO","COUPE")</f>
        <v>COUPE</v>
      </c>
      <c r="T58" s="5" t="str">
        <f>IF(XPO!R57&lt;COUPE!Q57,"XPO","COUPE")</f>
        <v>COUPE</v>
      </c>
      <c r="U58" s="5" t="str">
        <f>IF(XPO!S57&lt;COUPE!R57,"XPO","COUPE")</f>
        <v>COUPE</v>
      </c>
      <c r="V58" s="5" t="str">
        <f>IF(XPO!T57&lt;COUPE!S57,"XPO","COUPE")</f>
        <v>XPO</v>
      </c>
      <c r="W58" s="5" t="str">
        <f>IF(XPO!U57&lt;COUPE!T57,"XPO","COUPE")</f>
        <v>XPO</v>
      </c>
      <c r="X58" s="5" t="str">
        <f>IF(XPO!V57&lt;COUPE!U57,"XPO","COUPE")</f>
        <v>XPO</v>
      </c>
      <c r="Y58" s="5" t="str">
        <f>IF(XPO!W57&lt;COUPE!V57,"XPO","COUPE")</f>
        <v>XPO</v>
      </c>
    </row>
    <row r="59" spans="1:25" x14ac:dyDescent="0.35">
      <c r="A59" s="1">
        <v>57</v>
      </c>
      <c r="B59" s="53">
        <v>250.13550000000001</v>
      </c>
      <c r="C59" s="53">
        <v>285.64999999999998</v>
      </c>
      <c r="D59" s="53">
        <v>285.64999999999998</v>
      </c>
      <c r="E59" s="53">
        <v>211.02</v>
      </c>
      <c r="F59" s="53">
        <v>231.66</v>
      </c>
      <c r="G59" s="53">
        <v>232.11</v>
      </c>
      <c r="H59" s="5" t="str">
        <f>IF(XPO!F58&lt;COUPE!E58,"XPO","COUPE")</f>
        <v>XPO</v>
      </c>
      <c r="I59" s="5" t="str">
        <f>IF(XPO!G58&lt;COUPE!F58,"XPO","COUPE")</f>
        <v>XPO</v>
      </c>
      <c r="J59" s="5" t="str">
        <f>IF(XPO!H58&lt;COUPE!G58,"XPO","COUPE")</f>
        <v>XPO</v>
      </c>
      <c r="K59" s="5" t="str">
        <f>IF(XPO!I58&lt;COUPE!H58,"XPO","COUPE")</f>
        <v>XPO</v>
      </c>
      <c r="L59" s="5" t="str">
        <f>IF(XPO!J58&lt;COUPE!I58,"XPO","COUPE")</f>
        <v>XPO</v>
      </c>
      <c r="M59" s="5" t="str">
        <f>IF(XPO!K58&lt;COUPE!J58,"XPO","COUPE")</f>
        <v>XPO</v>
      </c>
      <c r="N59" s="5" t="str">
        <f>IF(XPO!L58&lt;COUPE!K58,"XPO","COUPE")</f>
        <v>XPO</v>
      </c>
      <c r="O59" s="5" t="str">
        <f>IF(XPO!M58&lt;COUPE!L58,"XPO","COUPE")</f>
        <v>XPO</v>
      </c>
      <c r="P59" s="5" t="str">
        <f>IF(XPO!N58&lt;COUPE!M58,"XPO","COUPE")</f>
        <v>XPO</v>
      </c>
      <c r="Q59" s="5" t="str">
        <f>IF(XPO!O58&lt;COUPE!N58,"XPO","COUPE")</f>
        <v>XPO</v>
      </c>
      <c r="R59" s="5" t="str">
        <f>IF(XPO!P58&lt;COUPE!O58,"XPO","COUPE")</f>
        <v>XPO</v>
      </c>
      <c r="S59" s="5" t="str">
        <f>IF(XPO!Q58&lt;COUPE!P58,"XPO","COUPE")</f>
        <v>XPO</v>
      </c>
      <c r="T59" s="5" t="str">
        <f>IF(XPO!R58&lt;COUPE!Q58,"XPO","COUPE")</f>
        <v>XPO</v>
      </c>
      <c r="U59" s="5" t="str">
        <f>IF(XPO!S58&lt;COUPE!R58,"XPO","COUPE")</f>
        <v>XPO</v>
      </c>
      <c r="V59" s="5" t="str">
        <f>IF(XPO!T58&lt;COUPE!S58,"XPO","COUPE")</f>
        <v>XPO</v>
      </c>
      <c r="W59" s="5" t="str">
        <f>IF(XPO!U58&lt;COUPE!T58,"XPO","COUPE")</f>
        <v>XPO</v>
      </c>
      <c r="X59" s="5" t="str">
        <f>IF(XPO!V58&lt;COUPE!U58,"XPO","COUPE")</f>
        <v>XPO</v>
      </c>
      <c r="Y59" s="5" t="str">
        <f>IF(XPO!W58&lt;COUPE!V58,"XPO","COUPE")</f>
        <v>XPO</v>
      </c>
    </row>
    <row r="60" spans="1:25" x14ac:dyDescent="0.35">
      <c r="A60" s="1">
        <v>58</v>
      </c>
      <c r="B60" s="53">
        <v>227.42400000000001</v>
      </c>
      <c r="C60" s="53">
        <v>328.89960000000002</v>
      </c>
      <c r="D60" s="53">
        <v>340.71</v>
      </c>
      <c r="E60" s="53">
        <v>253.59</v>
      </c>
      <c r="F60" s="53">
        <v>278.83</v>
      </c>
      <c r="G60" s="53">
        <v>320.66000000000003</v>
      </c>
      <c r="H60" s="5" t="str">
        <f>IF(XPO!F59&lt;COUPE!E59,"XPO","COUPE")</f>
        <v>COUPE</v>
      </c>
      <c r="I60" s="5" t="str">
        <f>IF(XPO!G59&lt;COUPE!F59,"XPO","COUPE")</f>
        <v>COUPE</v>
      </c>
      <c r="J60" s="5" t="str">
        <f>IF(XPO!H59&lt;COUPE!G59,"XPO","COUPE")</f>
        <v>COUPE</v>
      </c>
      <c r="K60" s="5" t="str">
        <f>IF(XPO!I59&lt;COUPE!H59,"XPO","COUPE")</f>
        <v>COUPE</v>
      </c>
      <c r="L60" s="5" t="str">
        <f>IF(XPO!J59&lt;COUPE!I59,"XPO","COUPE")</f>
        <v>COUPE</v>
      </c>
      <c r="M60" s="5" t="str">
        <f>IF(XPO!K59&lt;COUPE!J59,"XPO","COUPE")</f>
        <v>COUPE</v>
      </c>
      <c r="N60" s="5" t="str">
        <f>IF(XPO!L59&lt;COUPE!K59,"XPO","COUPE")</f>
        <v>COUPE</v>
      </c>
      <c r="O60" s="5" t="str">
        <f>IF(XPO!M59&lt;COUPE!L59,"XPO","COUPE")</f>
        <v>COUPE</v>
      </c>
      <c r="P60" s="5" t="str">
        <f>IF(XPO!N59&lt;COUPE!M59,"XPO","COUPE")</f>
        <v>COUPE</v>
      </c>
      <c r="Q60" s="5" t="str">
        <f>IF(XPO!O59&lt;COUPE!N59,"XPO","COUPE")</f>
        <v>COUPE</v>
      </c>
      <c r="R60" s="5" t="str">
        <f>IF(XPO!P59&lt;COUPE!O59,"XPO","COUPE")</f>
        <v>COUPE</v>
      </c>
      <c r="S60" s="5" t="str">
        <f>IF(XPO!Q59&lt;COUPE!P59,"XPO","COUPE")</f>
        <v>COUPE</v>
      </c>
      <c r="T60" s="5" t="str">
        <f>IF(XPO!R59&lt;COUPE!Q59,"XPO","COUPE")</f>
        <v>COUPE</v>
      </c>
      <c r="U60" s="5" t="str">
        <f>IF(XPO!S59&lt;COUPE!R59,"XPO","COUPE")</f>
        <v>COUPE</v>
      </c>
      <c r="V60" s="5" t="str">
        <f>IF(XPO!T59&lt;COUPE!S59,"XPO","COUPE")</f>
        <v>COUPE</v>
      </c>
      <c r="W60" s="5" t="str">
        <f>IF(XPO!U59&lt;COUPE!T59,"XPO","COUPE")</f>
        <v>COUPE</v>
      </c>
      <c r="X60" s="5" t="str">
        <f>IF(XPO!V59&lt;COUPE!U59,"XPO","COUPE")</f>
        <v>COUPE</v>
      </c>
      <c r="Y60" s="5" t="str">
        <f>IF(XPO!W59&lt;COUPE!V59,"XPO","COUPE")</f>
        <v>COUPE</v>
      </c>
    </row>
    <row r="61" spans="1:25" x14ac:dyDescent="0.35">
      <c r="A61" s="1">
        <v>59</v>
      </c>
      <c r="B61" s="53">
        <v>102.10171125000001</v>
      </c>
      <c r="C61" s="53">
        <v>149.54389250000003</v>
      </c>
      <c r="D61" s="53">
        <v>170.79389250000003</v>
      </c>
      <c r="E61" s="53">
        <v>153.66999999999999</v>
      </c>
      <c r="F61" s="53">
        <v>155.43</v>
      </c>
      <c r="G61" s="53">
        <v>157.19</v>
      </c>
      <c r="H61" s="5" t="str">
        <f>IF(XPO!F60&lt;COUPE!E60,"XPO","COUPE")</f>
        <v>XPO</v>
      </c>
      <c r="I61" s="5" t="str">
        <f>IF(XPO!G60&lt;COUPE!F60,"XPO","COUPE")</f>
        <v>XPO</v>
      </c>
      <c r="J61" s="5" t="str">
        <f>IF(XPO!H60&lt;COUPE!G60,"XPO","COUPE")</f>
        <v>XPO</v>
      </c>
      <c r="K61" s="5" t="str">
        <f>IF(XPO!I60&lt;COUPE!H60,"XPO","COUPE")</f>
        <v>XPO</v>
      </c>
      <c r="L61" s="5" t="str">
        <f>IF(XPO!J60&lt;COUPE!I60,"XPO","COUPE")</f>
        <v>XPO</v>
      </c>
      <c r="M61" s="5" t="str">
        <f>IF(XPO!K60&lt;COUPE!J60,"XPO","COUPE")</f>
        <v>XPO</v>
      </c>
      <c r="N61" s="5" t="str">
        <f>IF(XPO!L60&lt;COUPE!K60,"XPO","COUPE")</f>
        <v>XPO</v>
      </c>
      <c r="O61" s="5" t="str">
        <f>IF(XPO!M60&lt;COUPE!L60,"XPO","COUPE")</f>
        <v>XPO</v>
      </c>
      <c r="P61" s="5" t="str">
        <f>IF(XPO!N60&lt;COUPE!M60,"XPO","COUPE")</f>
        <v>XPO</v>
      </c>
      <c r="Q61" s="5" t="str">
        <f>IF(XPO!O60&lt;COUPE!N60,"XPO","COUPE")</f>
        <v>XPO</v>
      </c>
      <c r="R61" s="5" t="str">
        <f>IF(XPO!P60&lt;COUPE!O60,"XPO","COUPE")</f>
        <v>XPO</v>
      </c>
      <c r="S61" s="5" t="str">
        <f>IF(XPO!Q60&lt;COUPE!P60,"XPO","COUPE")</f>
        <v>COUPE</v>
      </c>
      <c r="T61" s="5" t="str">
        <f>IF(XPO!R60&lt;COUPE!Q60,"XPO","COUPE")</f>
        <v>COUPE</v>
      </c>
      <c r="U61" s="5" t="str">
        <f>IF(XPO!S60&lt;COUPE!R60,"XPO","COUPE")</f>
        <v>COUPE</v>
      </c>
      <c r="V61" s="5" t="str">
        <f>IF(XPO!T60&lt;COUPE!S60,"XPO","COUPE")</f>
        <v>COUPE</v>
      </c>
      <c r="W61" s="5" t="str">
        <f>IF(XPO!U60&lt;COUPE!T60,"XPO","COUPE")</f>
        <v>COUPE</v>
      </c>
      <c r="X61" s="5" t="str">
        <f>IF(XPO!V60&lt;COUPE!U60,"XPO","COUPE")</f>
        <v>COUPE</v>
      </c>
      <c r="Y61" s="5" t="str">
        <f>IF(XPO!W60&lt;COUPE!V60,"XPO","COUPE")</f>
        <v>COUPE</v>
      </c>
    </row>
    <row r="62" spans="1:25" x14ac:dyDescent="0.35">
      <c r="A62" s="1">
        <v>60</v>
      </c>
      <c r="B62" s="53">
        <v>156.76342499999998</v>
      </c>
      <c r="C62" s="53">
        <v>200.7204725</v>
      </c>
      <c r="D62" s="53">
        <v>221.9704725</v>
      </c>
      <c r="E62" s="53">
        <v>170.39</v>
      </c>
      <c r="F62" s="53">
        <v>173.2</v>
      </c>
      <c r="G62" s="53">
        <v>199.19</v>
      </c>
      <c r="H62" s="5" t="str">
        <f>IF(XPO!F61&lt;COUPE!E61,"XPO","COUPE")</f>
        <v>COUPE</v>
      </c>
      <c r="I62" s="5" t="str">
        <f>IF(XPO!G61&lt;COUPE!F61,"XPO","COUPE")</f>
        <v>COUPE</v>
      </c>
      <c r="J62" s="5" t="str">
        <f>IF(XPO!H61&lt;COUPE!G61,"XPO","COUPE")</f>
        <v>XPO</v>
      </c>
      <c r="K62" s="5" t="str">
        <f>IF(XPO!I61&lt;COUPE!H61,"XPO","COUPE")</f>
        <v>XPO</v>
      </c>
      <c r="L62" s="5" t="str">
        <f>IF(XPO!J61&lt;COUPE!I61,"XPO","COUPE")</f>
        <v>COUPE</v>
      </c>
      <c r="M62" s="5" t="str">
        <f>IF(XPO!K61&lt;COUPE!J61,"XPO","COUPE")</f>
        <v>COUPE</v>
      </c>
      <c r="N62" s="5" t="str">
        <f>IF(XPO!L61&lt;COUPE!K61,"XPO","COUPE")</f>
        <v>COUPE</v>
      </c>
      <c r="O62" s="5" t="str">
        <f>IF(XPO!M61&lt;COUPE!L61,"XPO","COUPE")</f>
        <v>COUPE</v>
      </c>
      <c r="P62" s="5" t="str">
        <f>IF(XPO!N61&lt;COUPE!M61,"XPO","COUPE")</f>
        <v>COUPE</v>
      </c>
      <c r="Q62" s="5" t="str">
        <f>IF(XPO!O61&lt;COUPE!N61,"XPO","COUPE")</f>
        <v>COUPE</v>
      </c>
      <c r="R62" s="5" t="str">
        <f>IF(XPO!P61&lt;COUPE!O61,"XPO","COUPE")</f>
        <v>COUPE</v>
      </c>
      <c r="S62" s="5" t="str">
        <f>IF(XPO!Q61&lt;COUPE!P61,"XPO","COUPE")</f>
        <v>COUPE</v>
      </c>
      <c r="T62" s="5" t="str">
        <f>IF(XPO!R61&lt;COUPE!Q61,"XPO","COUPE")</f>
        <v>COUPE</v>
      </c>
      <c r="U62" s="5" t="str">
        <f>IF(XPO!S61&lt;COUPE!R61,"XPO","COUPE")</f>
        <v>COUPE</v>
      </c>
      <c r="V62" s="5" t="str">
        <f>IF(XPO!T61&lt;COUPE!S61,"XPO","COUPE")</f>
        <v>COUPE</v>
      </c>
      <c r="W62" s="5" t="str">
        <f>IF(XPO!U61&lt;COUPE!T61,"XPO","COUPE")</f>
        <v>COUPE</v>
      </c>
      <c r="X62" s="5" t="str">
        <f>IF(XPO!V61&lt;COUPE!U61,"XPO","COUPE")</f>
        <v>COUPE</v>
      </c>
      <c r="Y62" s="5" t="str">
        <f>IF(XPO!W61&lt;COUPE!V61,"XPO","COUPE")</f>
        <v>COUPE</v>
      </c>
    </row>
    <row r="63" spans="1:25" x14ac:dyDescent="0.35">
      <c r="A63" s="1">
        <v>61</v>
      </c>
      <c r="B63" s="53">
        <v>222.00620000000004</v>
      </c>
      <c r="C63" s="53">
        <v>286.44</v>
      </c>
      <c r="D63" s="53">
        <v>286.44</v>
      </c>
      <c r="E63" s="53">
        <v>207.98</v>
      </c>
      <c r="F63" s="53">
        <v>236.49</v>
      </c>
      <c r="G63" s="53">
        <v>271.95999999999998</v>
      </c>
      <c r="H63" s="5" t="str">
        <f>IF(XPO!F62&lt;COUPE!E62,"XPO","COUPE")</f>
        <v>COUPE</v>
      </c>
      <c r="I63" s="5" t="str">
        <f>IF(XPO!G62&lt;COUPE!F62,"XPO","COUPE")</f>
        <v>COUPE</v>
      </c>
      <c r="J63" s="5" t="str">
        <f>IF(XPO!H62&lt;COUPE!G62,"XPO","COUPE")</f>
        <v>XPO</v>
      </c>
      <c r="K63" s="5" t="str">
        <f>IF(XPO!I62&lt;COUPE!H62,"XPO","COUPE")</f>
        <v>XPO</v>
      </c>
      <c r="L63" s="5" t="str">
        <f>IF(XPO!J62&lt;COUPE!I62,"XPO","COUPE")</f>
        <v>XPO</v>
      </c>
      <c r="M63" s="5" t="str">
        <f>IF(XPO!K62&lt;COUPE!J62,"XPO","COUPE")</f>
        <v>COUPE</v>
      </c>
      <c r="N63" s="5" t="str">
        <f>IF(XPO!L62&lt;COUPE!K62,"XPO","COUPE")</f>
        <v>COUPE</v>
      </c>
      <c r="O63" s="5" t="str">
        <f>IF(XPO!M62&lt;COUPE!L62,"XPO","COUPE")</f>
        <v>COUPE</v>
      </c>
      <c r="P63" s="5" t="str">
        <f>IF(XPO!N62&lt;COUPE!M62,"XPO","COUPE")</f>
        <v>COUPE</v>
      </c>
      <c r="Q63" s="5" t="str">
        <f>IF(XPO!O62&lt;COUPE!N62,"XPO","COUPE")</f>
        <v>COUPE</v>
      </c>
      <c r="R63" s="5" t="str">
        <f>IF(XPO!P62&lt;COUPE!O62,"XPO","COUPE")</f>
        <v>COUPE</v>
      </c>
      <c r="S63" s="5" t="str">
        <f>IF(XPO!Q62&lt;COUPE!P62,"XPO","COUPE")</f>
        <v>COUPE</v>
      </c>
      <c r="T63" s="5" t="str">
        <f>IF(XPO!R62&lt;COUPE!Q62,"XPO","COUPE")</f>
        <v>COUPE</v>
      </c>
      <c r="U63" s="5" t="str">
        <f>IF(XPO!S62&lt;COUPE!R62,"XPO","COUPE")</f>
        <v>COUPE</v>
      </c>
      <c r="V63" s="5" t="str">
        <f>IF(XPO!T62&lt;COUPE!S62,"XPO","COUPE")</f>
        <v>COUPE</v>
      </c>
      <c r="W63" s="5" t="str">
        <f>IF(XPO!U62&lt;COUPE!T62,"XPO","COUPE")</f>
        <v>COUPE</v>
      </c>
      <c r="X63" s="5" t="str">
        <f>IF(XPO!V62&lt;COUPE!U62,"XPO","COUPE")</f>
        <v>COUPE</v>
      </c>
      <c r="Y63" s="5" t="str">
        <f>IF(XPO!W62&lt;COUPE!V62,"XPO","COUPE")</f>
        <v>COUPE</v>
      </c>
    </row>
    <row r="64" spans="1:25" x14ac:dyDescent="0.35">
      <c r="A64" s="1">
        <v>62</v>
      </c>
      <c r="B64" s="53">
        <v>102.10171125000001</v>
      </c>
      <c r="C64" s="53">
        <v>149.54389250000003</v>
      </c>
      <c r="D64" s="53">
        <v>170.79389250000003</v>
      </c>
      <c r="E64" s="53">
        <v>173.75</v>
      </c>
      <c r="F64" s="53">
        <v>174.29</v>
      </c>
      <c r="G64" s="53">
        <v>174.83</v>
      </c>
      <c r="H64" s="5" t="str">
        <f>IF(XPO!F63&lt;COUPE!E63,"XPO","COUPE")</f>
        <v>XPO</v>
      </c>
      <c r="I64" s="5" t="str">
        <f>IF(XPO!G63&lt;COUPE!F63,"XPO","COUPE")</f>
        <v>XPO</v>
      </c>
      <c r="J64" s="5" t="str">
        <f>IF(XPO!H63&lt;COUPE!G63,"XPO","COUPE")</f>
        <v>XPO</v>
      </c>
      <c r="K64" s="5" t="str">
        <f>IF(XPO!I63&lt;COUPE!H63,"XPO","COUPE")</f>
        <v>XPO</v>
      </c>
      <c r="L64" s="5" t="str">
        <f>IF(XPO!J63&lt;COUPE!I63,"XPO","COUPE")</f>
        <v>XPO</v>
      </c>
      <c r="M64" s="5" t="str">
        <f>IF(XPO!K63&lt;COUPE!J63,"XPO","COUPE")</f>
        <v>COUPE</v>
      </c>
      <c r="N64" s="5" t="str">
        <f>IF(XPO!L63&lt;COUPE!K63,"XPO","COUPE")</f>
        <v>COUPE</v>
      </c>
      <c r="O64" s="5" t="str">
        <f>IF(XPO!M63&lt;COUPE!L63,"XPO","COUPE")</f>
        <v>COUPE</v>
      </c>
      <c r="P64" s="5" t="str">
        <f>IF(XPO!N63&lt;COUPE!M63,"XPO","COUPE")</f>
        <v>COUPE</v>
      </c>
      <c r="Q64" s="5" t="str">
        <f>IF(XPO!O63&lt;COUPE!N63,"XPO","COUPE")</f>
        <v>COUPE</v>
      </c>
      <c r="R64" s="5" t="str">
        <f>IF(XPO!P63&lt;COUPE!O63,"XPO","COUPE")</f>
        <v>COUPE</v>
      </c>
      <c r="S64" s="5" t="str">
        <f>IF(XPO!Q63&lt;COUPE!P63,"XPO","COUPE")</f>
        <v>COUPE</v>
      </c>
      <c r="T64" s="5" t="str">
        <f>IF(XPO!R63&lt;COUPE!Q63,"XPO","COUPE")</f>
        <v>COUPE</v>
      </c>
      <c r="U64" s="5" t="str">
        <f>IF(XPO!S63&lt;COUPE!R63,"XPO","COUPE")</f>
        <v>COUPE</v>
      </c>
      <c r="V64" s="5" t="str">
        <f>IF(XPO!T63&lt;COUPE!S63,"XPO","COUPE")</f>
        <v>COUPE</v>
      </c>
      <c r="W64" s="5" t="str">
        <f>IF(XPO!U63&lt;COUPE!T63,"XPO","COUPE")</f>
        <v>COUPE</v>
      </c>
      <c r="X64" s="5" t="str">
        <f>IF(XPO!V63&lt;COUPE!U63,"XPO","COUPE")</f>
        <v>COUPE</v>
      </c>
      <c r="Y64" s="5" t="str">
        <f>IF(XPO!W63&lt;COUPE!V63,"XPO","COUPE")</f>
        <v>COUPE</v>
      </c>
    </row>
    <row r="65" spans="1:25" x14ac:dyDescent="0.35">
      <c r="A65" s="1">
        <v>63</v>
      </c>
      <c r="B65" s="53">
        <v>252.30880000000002</v>
      </c>
      <c r="C65" s="53">
        <v>366.77270000000004</v>
      </c>
      <c r="D65" s="53">
        <v>372.17</v>
      </c>
      <c r="E65" s="53">
        <v>268.23</v>
      </c>
      <c r="F65" s="53">
        <v>315.56</v>
      </c>
      <c r="G65" s="53">
        <v>355.13</v>
      </c>
      <c r="H65" s="5" t="str">
        <f>IF(XPO!F64&lt;COUPE!E64,"XPO","COUPE")</f>
        <v>COUPE</v>
      </c>
      <c r="I65" s="5" t="str">
        <f>IF(XPO!G64&lt;COUPE!F64,"XPO","COUPE")</f>
        <v>COUPE</v>
      </c>
      <c r="J65" s="5" t="str">
        <f>IF(XPO!H64&lt;COUPE!G64,"XPO","COUPE")</f>
        <v>COUPE</v>
      </c>
      <c r="K65" s="5" t="str">
        <f>IF(XPO!I64&lt;COUPE!H64,"XPO","COUPE")</f>
        <v>COUPE</v>
      </c>
      <c r="L65" s="5" t="str">
        <f>IF(XPO!J64&lt;COUPE!I64,"XPO","COUPE")</f>
        <v>COUPE</v>
      </c>
      <c r="M65" s="5" t="str">
        <f>IF(XPO!K64&lt;COUPE!J64,"XPO","COUPE")</f>
        <v>COUPE</v>
      </c>
      <c r="N65" s="5" t="str">
        <f>IF(XPO!L64&lt;COUPE!K64,"XPO","COUPE")</f>
        <v>COUPE</v>
      </c>
      <c r="O65" s="5" t="str">
        <f>IF(XPO!M64&lt;COUPE!L64,"XPO","COUPE")</f>
        <v>COUPE</v>
      </c>
      <c r="P65" s="5" t="str">
        <f>IF(XPO!N64&lt;COUPE!M64,"XPO","COUPE")</f>
        <v>XPO</v>
      </c>
      <c r="Q65" s="5" t="str">
        <f>IF(XPO!O64&lt;COUPE!N64,"XPO","COUPE")</f>
        <v>XPO</v>
      </c>
      <c r="R65" s="5" t="str">
        <f>IF(XPO!P64&lt;COUPE!O64,"XPO","COUPE")</f>
        <v>COUPE</v>
      </c>
      <c r="S65" s="5" t="str">
        <f>IF(XPO!Q64&lt;COUPE!P64,"XPO","COUPE")</f>
        <v>COUPE</v>
      </c>
      <c r="T65" s="5" t="str">
        <f>IF(XPO!R64&lt;COUPE!Q64,"XPO","COUPE")</f>
        <v>COUPE</v>
      </c>
      <c r="U65" s="5" t="str">
        <f>IF(XPO!S64&lt;COUPE!R64,"XPO","COUPE")</f>
        <v>COUPE</v>
      </c>
      <c r="V65" s="5" t="str">
        <f>IF(XPO!T64&lt;COUPE!S64,"XPO","COUPE")</f>
        <v>COUPE</v>
      </c>
      <c r="W65" s="5" t="str">
        <f>IF(XPO!U64&lt;COUPE!T64,"XPO","COUPE")</f>
        <v>COUPE</v>
      </c>
      <c r="X65" s="5" t="str">
        <f>IF(XPO!V64&lt;COUPE!U64,"XPO","COUPE")</f>
        <v>COUPE</v>
      </c>
      <c r="Y65" s="5" t="str">
        <f>IF(XPO!W64&lt;COUPE!V64,"XPO","COUPE")</f>
        <v>COUPE</v>
      </c>
    </row>
    <row r="66" spans="1:25" x14ac:dyDescent="0.35">
      <c r="A66" s="1">
        <v>64</v>
      </c>
      <c r="B66" s="53">
        <v>375.64100000000002</v>
      </c>
      <c r="C66" s="53">
        <v>450.65</v>
      </c>
      <c r="D66" s="53">
        <v>450.65</v>
      </c>
      <c r="E66" s="53">
        <v>347.87</v>
      </c>
      <c r="F66" s="53">
        <v>410.45</v>
      </c>
      <c r="G66" s="53">
        <v>472.02</v>
      </c>
      <c r="H66" s="5" t="str">
        <f>IF(XPO!F65&lt;COUPE!E65,"XPO","COUPE")</f>
        <v>COUPE</v>
      </c>
      <c r="I66" s="5" t="str">
        <f>IF(XPO!G65&lt;COUPE!F65,"XPO","COUPE")</f>
        <v>COUPE</v>
      </c>
      <c r="J66" s="5" t="str">
        <f>IF(XPO!H65&lt;COUPE!G65,"XPO","COUPE")</f>
        <v>XPO</v>
      </c>
      <c r="K66" s="5" t="str">
        <f>IF(XPO!I65&lt;COUPE!H65,"XPO","COUPE")</f>
        <v>XPO</v>
      </c>
      <c r="L66" s="5" t="str">
        <f>IF(XPO!J65&lt;COUPE!I65,"XPO","COUPE")</f>
        <v>XPO</v>
      </c>
      <c r="M66" s="5" t="str">
        <f>IF(XPO!K65&lt;COUPE!J65,"XPO","COUPE")</f>
        <v>XPO</v>
      </c>
      <c r="N66" s="5" t="str">
        <f>IF(XPO!L65&lt;COUPE!K65,"XPO","COUPE")</f>
        <v>XPO</v>
      </c>
      <c r="O66" s="5" t="str">
        <f>IF(XPO!M65&lt;COUPE!L65,"XPO","COUPE")</f>
        <v>XPO</v>
      </c>
      <c r="P66" s="5" t="str">
        <f>IF(XPO!N65&lt;COUPE!M65,"XPO","COUPE")</f>
        <v>XPO</v>
      </c>
      <c r="Q66" s="5" t="str">
        <f>IF(XPO!O65&lt;COUPE!N65,"XPO","COUPE")</f>
        <v>XPO</v>
      </c>
      <c r="R66" s="5" t="str">
        <f>IF(XPO!P65&lt;COUPE!O65,"XPO","COUPE")</f>
        <v>XPO</v>
      </c>
      <c r="S66" s="5" t="str">
        <f>IF(XPO!Q65&lt;COUPE!P65,"XPO","COUPE")</f>
        <v>XPO</v>
      </c>
      <c r="T66" s="5" t="str">
        <f>IF(XPO!R65&lt;COUPE!Q65,"XPO","COUPE")</f>
        <v>XPO</v>
      </c>
      <c r="U66" s="5" t="str">
        <f>IF(XPO!S65&lt;COUPE!R65,"XPO","COUPE")</f>
        <v>XPO</v>
      </c>
      <c r="V66" s="5" t="str">
        <f>IF(XPO!T65&lt;COUPE!S65,"XPO","COUPE")</f>
        <v>XPO</v>
      </c>
      <c r="W66" s="5" t="str">
        <f>IF(XPO!U65&lt;COUPE!T65,"XPO","COUPE")</f>
        <v>XPO</v>
      </c>
      <c r="X66" s="5" t="str">
        <f>IF(XPO!V65&lt;COUPE!U65,"XPO","COUPE")</f>
        <v>XPO</v>
      </c>
      <c r="Y66" s="5" t="str">
        <f>IF(XPO!W65&lt;COUPE!V65,"XPO","COUPE")</f>
        <v>XPO</v>
      </c>
    </row>
    <row r="67" spans="1:25" x14ac:dyDescent="0.35">
      <c r="A67" s="1">
        <v>65</v>
      </c>
      <c r="B67" s="53">
        <v>364.82600000000002</v>
      </c>
      <c r="C67" s="53">
        <v>450.65</v>
      </c>
      <c r="D67" s="53">
        <v>450.65</v>
      </c>
      <c r="E67" s="53">
        <v>356.05</v>
      </c>
      <c r="F67" s="53">
        <v>418.7</v>
      </c>
      <c r="G67" s="53">
        <v>481.52</v>
      </c>
      <c r="H67" s="5" t="str">
        <f>IF(XPO!F66&lt;COUPE!E66,"XPO","COUPE")</f>
        <v>COUPE</v>
      </c>
      <c r="I67" s="5" t="str">
        <f>IF(XPO!G66&lt;COUPE!F66,"XPO","COUPE")</f>
        <v>COUPE</v>
      </c>
      <c r="J67" s="5" t="str">
        <f>IF(XPO!H66&lt;COUPE!G66,"XPO","COUPE")</f>
        <v>XPO</v>
      </c>
      <c r="K67" s="5" t="str">
        <f>IF(XPO!I66&lt;COUPE!H66,"XPO","COUPE")</f>
        <v>XPO</v>
      </c>
      <c r="L67" s="5" t="str">
        <f>IF(XPO!J66&lt;COUPE!I66,"XPO","COUPE")</f>
        <v>XPO</v>
      </c>
      <c r="M67" s="5" t="str">
        <f>IF(XPO!K66&lt;COUPE!J66,"XPO","COUPE")</f>
        <v>XPO</v>
      </c>
      <c r="N67" s="5" t="str">
        <f>IF(XPO!L66&lt;COUPE!K66,"XPO","COUPE")</f>
        <v>XPO</v>
      </c>
      <c r="O67" s="5" t="str">
        <f>IF(XPO!M66&lt;COUPE!L66,"XPO","COUPE")</f>
        <v>XPO</v>
      </c>
      <c r="P67" s="5" t="str">
        <f>IF(XPO!N66&lt;COUPE!M66,"XPO","COUPE")</f>
        <v>XPO</v>
      </c>
      <c r="Q67" s="5" t="str">
        <f>IF(XPO!O66&lt;COUPE!N66,"XPO","COUPE")</f>
        <v>XPO</v>
      </c>
      <c r="R67" s="5" t="str">
        <f>IF(XPO!P66&lt;COUPE!O66,"XPO","COUPE")</f>
        <v>XPO</v>
      </c>
      <c r="S67" s="5" t="str">
        <f>IF(XPO!Q66&lt;COUPE!P66,"XPO","COUPE")</f>
        <v>XPO</v>
      </c>
      <c r="T67" s="5" t="str">
        <f>IF(XPO!R66&lt;COUPE!Q66,"XPO","COUPE")</f>
        <v>XPO</v>
      </c>
      <c r="U67" s="5" t="str">
        <f>IF(XPO!S66&lt;COUPE!R66,"XPO","COUPE")</f>
        <v>XPO</v>
      </c>
      <c r="V67" s="5" t="str">
        <f>IF(XPO!T66&lt;COUPE!S66,"XPO","COUPE")</f>
        <v>XPO</v>
      </c>
      <c r="W67" s="5" t="str">
        <f>IF(XPO!U66&lt;COUPE!T66,"XPO","COUPE")</f>
        <v>XPO</v>
      </c>
      <c r="X67" s="5" t="str">
        <f>IF(XPO!V66&lt;COUPE!U66,"XPO","COUPE")</f>
        <v>XPO</v>
      </c>
      <c r="Y67" s="5" t="str">
        <f>IF(XPO!W66&lt;COUPE!V66,"XPO","COUPE")</f>
        <v>XPO</v>
      </c>
    </row>
    <row r="68" spans="1:25" x14ac:dyDescent="0.35">
      <c r="A68" s="1">
        <v>66</v>
      </c>
      <c r="B68" s="53">
        <v>447.05089999999996</v>
      </c>
      <c r="C68" s="53">
        <v>582.63</v>
      </c>
      <c r="D68" s="53">
        <v>582.63</v>
      </c>
      <c r="E68" s="53">
        <v>386.83</v>
      </c>
      <c r="F68" s="53">
        <v>466.15</v>
      </c>
      <c r="G68" s="53">
        <v>536.08000000000004</v>
      </c>
      <c r="H68" s="5" t="str">
        <f>IF(XPO!F67&lt;COUPE!E67,"XPO","COUPE")</f>
        <v>COUPE</v>
      </c>
      <c r="I68" s="5" t="str">
        <f>IF(XPO!G67&lt;COUPE!F67,"XPO","COUPE")</f>
        <v>COUPE</v>
      </c>
      <c r="J68" s="5" t="str">
        <f>IF(XPO!H67&lt;COUPE!G67,"XPO","COUPE")</f>
        <v>XPO</v>
      </c>
      <c r="K68" s="5" t="str">
        <f>IF(XPO!I67&lt;COUPE!H67,"XPO","COUPE")</f>
        <v>XPO</v>
      </c>
      <c r="L68" s="5" t="str">
        <f>IF(XPO!J67&lt;COUPE!I67,"XPO","COUPE")</f>
        <v>XPO</v>
      </c>
      <c r="M68" s="5" t="str">
        <f>IF(XPO!K67&lt;COUPE!J67,"XPO","COUPE")</f>
        <v>XPO</v>
      </c>
      <c r="N68" s="5" t="str">
        <f>IF(XPO!L67&lt;COUPE!K67,"XPO","COUPE")</f>
        <v>XPO</v>
      </c>
      <c r="O68" s="5" t="str">
        <f>IF(XPO!M67&lt;COUPE!L67,"XPO","COUPE")</f>
        <v>XPO</v>
      </c>
      <c r="P68" s="5" t="str">
        <f>IF(XPO!N67&lt;COUPE!M67,"XPO","COUPE")</f>
        <v>XPO</v>
      </c>
      <c r="Q68" s="5" t="str">
        <f>IF(XPO!O67&lt;COUPE!N67,"XPO","COUPE")</f>
        <v>XPO</v>
      </c>
      <c r="R68" s="5" t="str">
        <f>IF(XPO!P67&lt;COUPE!O67,"XPO","COUPE")</f>
        <v>XPO</v>
      </c>
      <c r="S68" s="5" t="str">
        <f>IF(XPO!Q67&lt;COUPE!P67,"XPO","COUPE")</f>
        <v>XPO</v>
      </c>
      <c r="T68" s="5" t="str">
        <f>IF(XPO!R67&lt;COUPE!Q67,"XPO","COUPE")</f>
        <v>XPO</v>
      </c>
      <c r="U68" s="5" t="str">
        <f>IF(XPO!S67&lt;COUPE!R67,"XPO","COUPE")</f>
        <v>XPO</v>
      </c>
      <c r="V68" s="5" t="str">
        <f>IF(XPO!T67&lt;COUPE!S67,"XPO","COUPE")</f>
        <v>XPO</v>
      </c>
      <c r="W68" s="5" t="str">
        <f>IF(XPO!U67&lt;COUPE!T67,"XPO","COUPE")</f>
        <v>XPO</v>
      </c>
      <c r="X68" s="5" t="str">
        <f>IF(XPO!V67&lt;COUPE!U67,"XPO","COUPE")</f>
        <v>XPO</v>
      </c>
      <c r="Y68" s="5" t="str">
        <f>IF(XPO!W67&lt;COUPE!V67,"XPO","COUPE")</f>
        <v>XPO</v>
      </c>
    </row>
    <row r="69" spans="1:25" x14ac:dyDescent="0.35">
      <c r="A69" s="1">
        <v>67</v>
      </c>
      <c r="B69" s="53">
        <v>277.18330000000003</v>
      </c>
      <c r="C69" s="53">
        <v>332.72</v>
      </c>
      <c r="D69" s="53">
        <v>332.72</v>
      </c>
      <c r="E69" s="53">
        <v>208.69</v>
      </c>
      <c r="F69" s="53">
        <v>220.24</v>
      </c>
      <c r="G69" s="53">
        <v>253.3</v>
      </c>
      <c r="H69" s="5" t="str">
        <f>IF(XPO!F68&lt;COUPE!E68,"XPO","COUPE")</f>
        <v>XPO</v>
      </c>
      <c r="I69" s="5" t="str">
        <f>IF(XPO!G68&lt;COUPE!F68,"XPO","COUPE")</f>
        <v>XPO</v>
      </c>
      <c r="J69" s="5" t="str">
        <f>IF(XPO!H68&lt;COUPE!G68,"XPO","COUPE")</f>
        <v>XPO</v>
      </c>
      <c r="K69" s="5" t="str">
        <f>IF(XPO!I68&lt;COUPE!H68,"XPO","COUPE")</f>
        <v>XPO</v>
      </c>
      <c r="L69" s="5" t="str">
        <f>IF(XPO!J68&lt;COUPE!I68,"XPO","COUPE")</f>
        <v>XPO</v>
      </c>
      <c r="M69" s="5" t="str">
        <f>IF(XPO!K68&lt;COUPE!J68,"XPO","COUPE")</f>
        <v>XPO</v>
      </c>
      <c r="N69" s="5" t="str">
        <f>IF(XPO!L68&lt;COUPE!K68,"XPO","COUPE")</f>
        <v>XPO</v>
      </c>
      <c r="O69" s="5" t="str">
        <f>IF(XPO!M68&lt;COUPE!L68,"XPO","COUPE")</f>
        <v>XPO</v>
      </c>
      <c r="P69" s="5" t="str">
        <f>IF(XPO!N68&lt;COUPE!M68,"XPO","COUPE")</f>
        <v>XPO</v>
      </c>
      <c r="Q69" s="5" t="str">
        <f>IF(XPO!O68&lt;COUPE!N68,"XPO","COUPE")</f>
        <v>XPO</v>
      </c>
      <c r="R69" s="5" t="str">
        <f>IF(XPO!P68&lt;COUPE!O68,"XPO","COUPE")</f>
        <v>XPO</v>
      </c>
      <c r="S69" s="5" t="str">
        <f>IF(XPO!Q68&lt;COUPE!P68,"XPO","COUPE")</f>
        <v>XPO</v>
      </c>
      <c r="T69" s="5" t="str">
        <f>IF(XPO!R68&lt;COUPE!Q68,"XPO","COUPE")</f>
        <v>XPO</v>
      </c>
      <c r="U69" s="5" t="str">
        <f>IF(XPO!S68&lt;COUPE!R68,"XPO","COUPE")</f>
        <v>XPO</v>
      </c>
      <c r="V69" s="5" t="str">
        <f>IF(XPO!T68&lt;COUPE!S68,"XPO","COUPE")</f>
        <v>XPO</v>
      </c>
      <c r="W69" s="5" t="str">
        <f>IF(XPO!U68&lt;COUPE!T68,"XPO","COUPE")</f>
        <v>XPO</v>
      </c>
      <c r="X69" s="5" t="str">
        <f>IF(XPO!V68&lt;COUPE!U68,"XPO","COUPE")</f>
        <v>XPO</v>
      </c>
      <c r="Y69" s="5" t="str">
        <f>IF(XPO!W68&lt;COUPE!V68,"XPO","COUPE")</f>
        <v>XPO</v>
      </c>
    </row>
    <row r="70" spans="1:25" x14ac:dyDescent="0.35">
      <c r="A70" s="1">
        <v>68</v>
      </c>
      <c r="B70" s="53">
        <v>258.7978</v>
      </c>
      <c r="C70" s="53">
        <v>305.58</v>
      </c>
      <c r="D70" s="53">
        <v>305.58</v>
      </c>
      <c r="E70" s="53">
        <v>212.74</v>
      </c>
      <c r="F70" s="53">
        <v>235.12</v>
      </c>
      <c r="G70" s="53">
        <v>270.38</v>
      </c>
      <c r="H70" s="5" t="str">
        <f>IF(XPO!F69&lt;COUPE!E69,"XPO","COUPE")</f>
        <v>COUPE</v>
      </c>
      <c r="I70" s="5" t="str">
        <f>IF(XPO!G69&lt;COUPE!F69,"XPO","COUPE")</f>
        <v>COUPE</v>
      </c>
      <c r="J70" s="5" t="str">
        <f>IF(XPO!H69&lt;COUPE!G69,"XPO","COUPE")</f>
        <v>XPO</v>
      </c>
      <c r="K70" s="5" t="str">
        <f>IF(XPO!I69&lt;COUPE!H69,"XPO","COUPE")</f>
        <v>XPO</v>
      </c>
      <c r="L70" s="5" t="str">
        <f>IF(XPO!J69&lt;COUPE!I69,"XPO","COUPE")</f>
        <v>XPO</v>
      </c>
      <c r="M70" s="5" t="str">
        <f>IF(XPO!K69&lt;COUPE!J69,"XPO","COUPE")</f>
        <v>COUPE</v>
      </c>
      <c r="N70" s="5" t="str">
        <f>IF(XPO!L69&lt;COUPE!K69,"XPO","COUPE")</f>
        <v>COUPE</v>
      </c>
      <c r="O70" s="5" t="str">
        <f>IF(XPO!M69&lt;COUPE!L69,"XPO","COUPE")</f>
        <v>COUPE</v>
      </c>
      <c r="P70" s="5" t="str">
        <f>IF(XPO!N69&lt;COUPE!M69,"XPO","COUPE")</f>
        <v>COUPE</v>
      </c>
      <c r="Q70" s="5" t="str">
        <f>IF(XPO!O69&lt;COUPE!N69,"XPO","COUPE")</f>
        <v>COUPE</v>
      </c>
      <c r="R70" s="5" t="str">
        <f>IF(XPO!P69&lt;COUPE!O69,"XPO","COUPE")</f>
        <v>COUPE</v>
      </c>
      <c r="S70" s="5" t="str">
        <f>IF(XPO!Q69&lt;COUPE!P69,"XPO","COUPE")</f>
        <v>COUPE</v>
      </c>
      <c r="T70" s="5" t="str">
        <f>IF(XPO!R69&lt;COUPE!Q69,"XPO","COUPE")</f>
        <v>COUPE</v>
      </c>
      <c r="U70" s="5" t="str">
        <f>IF(XPO!S69&lt;COUPE!R69,"XPO","COUPE")</f>
        <v>COUPE</v>
      </c>
      <c r="V70" s="5" t="str">
        <f>IF(XPO!T69&lt;COUPE!S69,"XPO","COUPE")</f>
        <v>COUPE</v>
      </c>
      <c r="W70" s="5" t="str">
        <f>IF(XPO!U69&lt;COUPE!T69,"XPO","COUPE")</f>
        <v>COUPE</v>
      </c>
      <c r="X70" s="5" t="str">
        <f>IF(XPO!V69&lt;COUPE!U69,"XPO","COUPE")</f>
        <v>COUPE</v>
      </c>
      <c r="Y70" s="5" t="str">
        <f>IF(XPO!W69&lt;COUPE!V69,"XPO","COUPE")</f>
        <v>COUPE</v>
      </c>
    </row>
    <row r="71" spans="1:25" x14ac:dyDescent="0.35">
      <c r="A71" s="1">
        <v>69</v>
      </c>
      <c r="B71" s="53">
        <v>260.96080000000001</v>
      </c>
      <c r="C71" s="53">
        <v>371.09869999999995</v>
      </c>
      <c r="D71" s="53">
        <v>391.19</v>
      </c>
      <c r="E71" s="53">
        <v>252.69</v>
      </c>
      <c r="F71" s="53">
        <v>313.37</v>
      </c>
      <c r="G71" s="53">
        <v>360.38</v>
      </c>
      <c r="H71" s="5" t="str">
        <f>IF(XPO!F70&lt;COUPE!E70,"XPO","COUPE")</f>
        <v>COUPE</v>
      </c>
      <c r="I71" s="5" t="str">
        <f>IF(XPO!G70&lt;COUPE!F70,"XPO","COUPE")</f>
        <v>COUPE</v>
      </c>
      <c r="J71" s="5" t="str">
        <f>IF(XPO!H70&lt;COUPE!G70,"XPO","COUPE")</f>
        <v>COUPE</v>
      </c>
      <c r="K71" s="5" t="str">
        <f>IF(XPO!I70&lt;COUPE!H70,"XPO","COUPE")</f>
        <v>COUPE</v>
      </c>
      <c r="L71" s="5" t="str">
        <f>IF(XPO!J70&lt;COUPE!I70,"XPO","COUPE")</f>
        <v>COUPE</v>
      </c>
      <c r="M71" s="5" t="str">
        <f>IF(XPO!K70&lt;COUPE!J70,"XPO","COUPE")</f>
        <v>COUPE</v>
      </c>
      <c r="N71" s="5" t="str">
        <f>IF(XPO!L70&lt;COUPE!K70,"XPO","COUPE")</f>
        <v>COUPE</v>
      </c>
      <c r="O71" s="5" t="str">
        <f>IF(XPO!M70&lt;COUPE!L70,"XPO","COUPE")</f>
        <v>COUPE</v>
      </c>
      <c r="P71" s="5" t="str">
        <f>IF(XPO!N70&lt;COUPE!M70,"XPO","COUPE")</f>
        <v>COUPE</v>
      </c>
      <c r="Q71" s="5" t="str">
        <f>IF(XPO!O70&lt;COUPE!N70,"XPO","COUPE")</f>
        <v>COUPE</v>
      </c>
      <c r="R71" s="5" t="str">
        <f>IF(XPO!P70&lt;COUPE!O70,"XPO","COUPE")</f>
        <v>COUPE</v>
      </c>
      <c r="S71" s="5" t="str">
        <f>IF(XPO!Q70&lt;COUPE!P70,"XPO","COUPE")</f>
        <v>COUPE</v>
      </c>
      <c r="T71" s="5" t="str">
        <f>IF(XPO!R70&lt;COUPE!Q70,"XPO","COUPE")</f>
        <v>COUPE</v>
      </c>
      <c r="U71" s="5" t="str">
        <f>IF(XPO!S70&lt;COUPE!R70,"XPO","COUPE")</f>
        <v>COUPE</v>
      </c>
      <c r="V71" s="5" t="str">
        <f>IF(XPO!T70&lt;COUPE!S70,"XPO","COUPE")</f>
        <v>COUPE</v>
      </c>
      <c r="W71" s="5" t="str">
        <f>IF(XPO!U70&lt;COUPE!T70,"XPO","COUPE")</f>
        <v>COUPE</v>
      </c>
      <c r="X71" s="5" t="str">
        <f>IF(XPO!V70&lt;COUPE!U70,"XPO","COUPE")</f>
        <v>COUPE</v>
      </c>
      <c r="Y71" s="5" t="str">
        <f>IF(XPO!W70&lt;COUPE!V70,"XPO","COUPE")</f>
        <v>COUPE</v>
      </c>
    </row>
    <row r="72" spans="1:25" x14ac:dyDescent="0.35">
      <c r="A72" s="1">
        <v>70</v>
      </c>
      <c r="B72" s="53">
        <v>255.55330000000001</v>
      </c>
      <c r="C72" s="53">
        <v>324.61</v>
      </c>
      <c r="D72" s="53">
        <v>324.61</v>
      </c>
      <c r="E72" s="53">
        <v>222.81</v>
      </c>
      <c r="F72" s="53">
        <v>255.24</v>
      </c>
      <c r="G72" s="53">
        <v>293.54000000000002</v>
      </c>
      <c r="H72" s="5" t="str">
        <f>IF(XPO!F71&lt;COUPE!E71,"XPO","COUPE")</f>
        <v>COUPE</v>
      </c>
      <c r="I72" s="5" t="str">
        <f>IF(XPO!G71&lt;COUPE!F71,"XPO","COUPE")</f>
        <v>COUPE</v>
      </c>
      <c r="J72" s="5" t="str">
        <f>IF(XPO!H71&lt;COUPE!G71,"XPO","COUPE")</f>
        <v>COUPE</v>
      </c>
      <c r="K72" s="5" t="str">
        <f>IF(XPO!I71&lt;COUPE!H71,"XPO","COUPE")</f>
        <v>COUPE</v>
      </c>
      <c r="L72" s="5" t="str">
        <f>IF(XPO!J71&lt;COUPE!I71,"XPO","COUPE")</f>
        <v>COUPE</v>
      </c>
      <c r="M72" s="5" t="str">
        <f>IF(XPO!K71&lt;COUPE!J71,"XPO","COUPE")</f>
        <v>COUPE</v>
      </c>
      <c r="N72" s="5" t="str">
        <f>IF(XPO!L71&lt;COUPE!K71,"XPO","COUPE")</f>
        <v>COUPE</v>
      </c>
      <c r="O72" s="5" t="str">
        <f>IF(XPO!M71&lt;COUPE!L71,"XPO","COUPE")</f>
        <v>COUPE</v>
      </c>
      <c r="P72" s="5" t="str">
        <f>IF(XPO!N71&lt;COUPE!M71,"XPO","COUPE")</f>
        <v>COUPE</v>
      </c>
      <c r="Q72" s="5" t="str">
        <f>IF(XPO!O71&lt;COUPE!N71,"XPO","COUPE")</f>
        <v>COUPE</v>
      </c>
      <c r="R72" s="5" t="str">
        <f>IF(XPO!P71&lt;COUPE!O71,"XPO","COUPE")</f>
        <v>COUPE</v>
      </c>
      <c r="S72" s="5" t="str">
        <f>IF(XPO!Q71&lt;COUPE!P71,"XPO","COUPE")</f>
        <v>COUPE</v>
      </c>
      <c r="T72" s="5" t="str">
        <f>IF(XPO!R71&lt;COUPE!Q71,"XPO","COUPE")</f>
        <v>COUPE</v>
      </c>
      <c r="U72" s="5" t="str">
        <f>IF(XPO!S71&lt;COUPE!R71,"XPO","COUPE")</f>
        <v>COUPE</v>
      </c>
      <c r="V72" s="5" t="str">
        <f>IF(XPO!T71&lt;COUPE!S71,"XPO","COUPE")</f>
        <v>COUPE</v>
      </c>
      <c r="W72" s="5" t="str">
        <f>IF(XPO!U71&lt;COUPE!T71,"XPO","COUPE")</f>
        <v>COUPE</v>
      </c>
      <c r="X72" s="5" t="str">
        <f>IF(XPO!V71&lt;COUPE!U71,"XPO","COUPE")</f>
        <v>COUPE</v>
      </c>
      <c r="Y72" s="5" t="str">
        <f>IF(XPO!W71&lt;COUPE!V71,"XPO","COUPE")</f>
        <v>COUPE</v>
      </c>
    </row>
    <row r="73" spans="1:25" x14ac:dyDescent="0.35">
      <c r="A73" s="1">
        <v>71</v>
      </c>
      <c r="B73" s="53">
        <v>239.32050000000001</v>
      </c>
      <c r="C73" s="53">
        <v>342.96940000000001</v>
      </c>
      <c r="D73" s="53">
        <v>362.66</v>
      </c>
      <c r="E73" s="53">
        <v>241.9</v>
      </c>
      <c r="F73" s="53">
        <v>287.83</v>
      </c>
      <c r="G73" s="53">
        <v>331</v>
      </c>
      <c r="H73" s="5" t="str">
        <f>IF(XPO!F72&lt;COUPE!E72,"XPO","COUPE")</f>
        <v>COUPE</v>
      </c>
      <c r="I73" s="5" t="str">
        <f>IF(XPO!G72&lt;COUPE!F72,"XPO","COUPE")</f>
        <v>COUPE</v>
      </c>
      <c r="J73" s="5" t="str">
        <f>IF(XPO!H72&lt;COUPE!G72,"XPO","COUPE")</f>
        <v>XPO</v>
      </c>
      <c r="K73" s="5" t="str">
        <f>IF(XPO!I72&lt;COUPE!H72,"XPO","COUPE")</f>
        <v>XPO</v>
      </c>
      <c r="L73" s="5" t="str">
        <f>IF(XPO!J72&lt;COUPE!I72,"XPO","COUPE")</f>
        <v>XPO</v>
      </c>
      <c r="M73" s="5" t="str">
        <f>IF(XPO!K72&lt;COUPE!J72,"XPO","COUPE")</f>
        <v>COUPE</v>
      </c>
      <c r="N73" s="5" t="str">
        <f>IF(XPO!L72&lt;COUPE!K72,"XPO","COUPE")</f>
        <v>COUPE</v>
      </c>
      <c r="O73" s="5" t="str">
        <f>IF(XPO!M72&lt;COUPE!L72,"XPO","COUPE")</f>
        <v>COUPE</v>
      </c>
      <c r="P73" s="5" t="str">
        <f>IF(XPO!N72&lt;COUPE!M72,"XPO","COUPE")</f>
        <v>COUPE</v>
      </c>
      <c r="Q73" s="5" t="str">
        <f>IF(XPO!O72&lt;COUPE!N72,"XPO","COUPE")</f>
        <v>COUPE</v>
      </c>
      <c r="R73" s="5" t="str">
        <f>IF(XPO!P72&lt;COUPE!O72,"XPO","COUPE")</f>
        <v>XPO</v>
      </c>
      <c r="S73" s="5" t="str">
        <f>IF(XPO!Q72&lt;COUPE!P72,"XPO","COUPE")</f>
        <v>COUPE</v>
      </c>
      <c r="T73" s="5" t="str">
        <f>IF(XPO!R72&lt;COUPE!Q72,"XPO","COUPE")</f>
        <v>COUPE</v>
      </c>
      <c r="U73" s="5" t="str">
        <f>IF(XPO!S72&lt;COUPE!R72,"XPO","COUPE")</f>
        <v>COUPE</v>
      </c>
      <c r="V73" s="5" t="str">
        <f>IF(XPO!T72&lt;COUPE!S72,"XPO","COUPE")</f>
        <v>COUPE</v>
      </c>
      <c r="W73" s="5" t="str">
        <f>IF(XPO!U72&lt;COUPE!T72,"XPO","COUPE")</f>
        <v>COUPE</v>
      </c>
      <c r="X73" s="5" t="str">
        <f>IF(XPO!V72&lt;COUPE!U72,"XPO","COUPE")</f>
        <v>COUPE</v>
      </c>
      <c r="Y73" s="5" t="str">
        <f>IF(XPO!W72&lt;COUPE!V72,"XPO","COUPE")</f>
        <v>COUPE</v>
      </c>
    </row>
    <row r="74" spans="1:25" x14ac:dyDescent="0.35">
      <c r="A74" s="1">
        <v>72</v>
      </c>
      <c r="B74" s="53">
        <v>228.50550000000001</v>
      </c>
      <c r="C74" s="53">
        <v>311.59559999999999</v>
      </c>
      <c r="D74" s="53">
        <v>354.41</v>
      </c>
      <c r="E74" s="53">
        <v>236.66</v>
      </c>
      <c r="F74" s="53">
        <v>274.99</v>
      </c>
      <c r="G74" s="53">
        <v>277.88</v>
      </c>
      <c r="H74" s="5" t="str">
        <f>IF(XPO!F73&lt;COUPE!E73,"XPO","COUPE")</f>
        <v>XPO</v>
      </c>
      <c r="I74" s="5" t="str">
        <f>IF(XPO!G73&lt;COUPE!F73,"XPO","COUPE")</f>
        <v>XPO</v>
      </c>
      <c r="J74" s="5" t="str">
        <f>IF(XPO!H73&lt;COUPE!G73,"XPO","COUPE")</f>
        <v>XPO</v>
      </c>
      <c r="K74" s="5" t="str">
        <f>IF(XPO!I73&lt;COUPE!H73,"XPO","COUPE")</f>
        <v>XPO</v>
      </c>
      <c r="L74" s="5" t="str">
        <f>IF(XPO!J73&lt;COUPE!I73,"XPO","COUPE")</f>
        <v>XPO</v>
      </c>
      <c r="M74" s="5" t="str">
        <f>IF(XPO!K73&lt;COUPE!J73,"XPO","COUPE")</f>
        <v>XPO</v>
      </c>
      <c r="N74" s="5" t="str">
        <f>IF(XPO!L73&lt;COUPE!K73,"XPO","COUPE")</f>
        <v>XPO</v>
      </c>
      <c r="O74" s="5" t="str">
        <f>IF(XPO!M73&lt;COUPE!L73,"XPO","COUPE")</f>
        <v>XPO</v>
      </c>
      <c r="P74" s="5" t="str">
        <f>IF(XPO!N73&lt;COUPE!M73,"XPO","COUPE")</f>
        <v>XPO</v>
      </c>
      <c r="Q74" s="5" t="str">
        <f>IF(XPO!O73&lt;COUPE!N73,"XPO","COUPE")</f>
        <v>XPO</v>
      </c>
      <c r="R74" s="5" t="str">
        <f>IF(XPO!P73&lt;COUPE!O73,"XPO","COUPE")</f>
        <v>XPO</v>
      </c>
      <c r="S74" s="5" t="str">
        <f>IF(XPO!Q73&lt;COUPE!P73,"XPO","COUPE")</f>
        <v>XPO</v>
      </c>
      <c r="T74" s="5" t="str">
        <f>IF(XPO!R73&lt;COUPE!Q73,"XPO","COUPE")</f>
        <v>XPO</v>
      </c>
      <c r="U74" s="5" t="str">
        <f>IF(XPO!S73&lt;COUPE!R73,"XPO","COUPE")</f>
        <v>XPO</v>
      </c>
      <c r="V74" s="5" t="str">
        <f>IF(XPO!T73&lt;COUPE!S73,"XPO","COUPE")</f>
        <v>XPO</v>
      </c>
      <c r="W74" s="5" t="str">
        <f>IF(XPO!U73&lt;COUPE!T73,"XPO","COUPE")</f>
        <v>XPO</v>
      </c>
      <c r="X74" s="5" t="str">
        <f>IF(XPO!V73&lt;COUPE!U73,"XPO","COUPE")</f>
        <v>XPO</v>
      </c>
      <c r="Y74" s="5" t="str">
        <f>IF(XPO!W73&lt;COUPE!V73,"XPO","COUPE")</f>
        <v>XPO</v>
      </c>
    </row>
    <row r="75" spans="1:25" x14ac:dyDescent="0.35">
      <c r="A75" s="1">
        <v>73</v>
      </c>
      <c r="B75" s="53">
        <v>276.10180000000003</v>
      </c>
      <c r="C75" s="53">
        <v>394.90199999999999</v>
      </c>
      <c r="D75" s="53">
        <v>461.99</v>
      </c>
      <c r="E75" s="53">
        <v>278.7</v>
      </c>
      <c r="F75" s="53">
        <v>335.5</v>
      </c>
      <c r="G75" s="53">
        <v>385.82</v>
      </c>
      <c r="H75" s="5" t="str">
        <f>IF(XPO!F74&lt;COUPE!E74,"XPO","COUPE")</f>
        <v>XPO</v>
      </c>
      <c r="I75" s="5" t="str">
        <f>IF(XPO!G74&lt;COUPE!F74,"XPO","COUPE")</f>
        <v>XPO</v>
      </c>
      <c r="J75" s="5" t="str">
        <f>IF(XPO!H74&lt;COUPE!G74,"XPO","COUPE")</f>
        <v>XPO</v>
      </c>
      <c r="K75" s="5" t="str">
        <f>IF(XPO!I74&lt;COUPE!H74,"XPO","COUPE")</f>
        <v>XPO</v>
      </c>
      <c r="L75" s="5" t="str">
        <f>IF(XPO!J74&lt;COUPE!I74,"XPO","COUPE")</f>
        <v>XPO</v>
      </c>
      <c r="M75" s="5" t="str">
        <f>IF(XPO!K74&lt;COUPE!J74,"XPO","COUPE")</f>
        <v>COUPE</v>
      </c>
      <c r="N75" s="5" t="str">
        <f>IF(XPO!L74&lt;COUPE!K74,"XPO","COUPE")</f>
        <v>COUPE</v>
      </c>
      <c r="O75" s="5" t="str">
        <f>IF(XPO!M74&lt;COUPE!L74,"XPO","COUPE")</f>
        <v>COUPE</v>
      </c>
      <c r="P75" s="5" t="str">
        <f>IF(XPO!N74&lt;COUPE!M74,"XPO","COUPE")</f>
        <v>COUPE</v>
      </c>
      <c r="Q75" s="5" t="str">
        <f>IF(XPO!O74&lt;COUPE!N74,"XPO","COUPE")</f>
        <v>XPO</v>
      </c>
      <c r="R75" s="5" t="str">
        <f>IF(XPO!P74&lt;COUPE!O74,"XPO","COUPE")</f>
        <v>XPO</v>
      </c>
      <c r="S75" s="5" t="str">
        <f>IF(XPO!Q74&lt;COUPE!P74,"XPO","COUPE")</f>
        <v>COUPE</v>
      </c>
      <c r="T75" s="5" t="str">
        <f>IF(XPO!R74&lt;COUPE!Q74,"XPO","COUPE")</f>
        <v>COUPE</v>
      </c>
      <c r="U75" s="5" t="str">
        <f>IF(XPO!S74&lt;COUPE!R74,"XPO","COUPE")</f>
        <v>COUPE</v>
      </c>
      <c r="V75" s="5" t="str">
        <f>IF(XPO!T74&lt;COUPE!S74,"XPO","COUPE")</f>
        <v>COUPE</v>
      </c>
      <c r="W75" s="5" t="str">
        <f>IF(XPO!U74&lt;COUPE!T74,"XPO","COUPE")</f>
        <v>COUPE</v>
      </c>
      <c r="X75" s="5" t="str">
        <f>IF(XPO!V74&lt;COUPE!U74,"XPO","COUPE")</f>
        <v>COUPE</v>
      </c>
      <c r="Y75" s="5" t="str">
        <f>IF(XPO!W74&lt;COUPE!V74,"XPO","COUPE")</f>
        <v>COUPE</v>
      </c>
    </row>
    <row r="76" spans="1:25" x14ac:dyDescent="0.35">
      <c r="A76" s="1">
        <v>74</v>
      </c>
      <c r="B76" s="53">
        <v>276.10180000000003</v>
      </c>
      <c r="C76" s="53">
        <v>408.9615</v>
      </c>
      <c r="D76" s="53">
        <v>503.16999999999996</v>
      </c>
      <c r="E76" s="53">
        <v>265</v>
      </c>
      <c r="F76" s="53">
        <v>308.08</v>
      </c>
      <c r="G76" s="53">
        <v>354.3</v>
      </c>
      <c r="H76" s="5" t="str">
        <f>IF(XPO!F75&lt;COUPE!E75,"XPO","COUPE")</f>
        <v>XPO</v>
      </c>
      <c r="I76" s="5" t="str">
        <f>IF(XPO!G75&lt;COUPE!F75,"XPO","COUPE")</f>
        <v>XPO</v>
      </c>
      <c r="J76" s="5" t="str">
        <f>IF(XPO!H75&lt;COUPE!G75,"XPO","COUPE")</f>
        <v>XPO</v>
      </c>
      <c r="K76" s="5" t="str">
        <f>IF(XPO!I75&lt;COUPE!H75,"XPO","COUPE")</f>
        <v>XPO</v>
      </c>
      <c r="L76" s="5" t="str">
        <f>IF(XPO!J75&lt;COUPE!I75,"XPO","COUPE")</f>
        <v>XPO</v>
      </c>
      <c r="M76" s="5" t="str">
        <f>IF(XPO!K75&lt;COUPE!J75,"XPO","COUPE")</f>
        <v>XPO</v>
      </c>
      <c r="N76" s="5" t="str">
        <f>IF(XPO!L75&lt;COUPE!K75,"XPO","COUPE")</f>
        <v>XPO</v>
      </c>
      <c r="O76" s="5" t="str">
        <f>IF(XPO!M75&lt;COUPE!L75,"XPO","COUPE")</f>
        <v>XPO</v>
      </c>
      <c r="P76" s="5" t="str">
        <f>IF(XPO!N75&lt;COUPE!M75,"XPO","COUPE")</f>
        <v>XPO</v>
      </c>
      <c r="Q76" s="5" t="str">
        <f>IF(XPO!O75&lt;COUPE!N75,"XPO","COUPE")</f>
        <v>XPO</v>
      </c>
      <c r="R76" s="5" t="str">
        <f>IF(XPO!P75&lt;COUPE!O75,"XPO","COUPE")</f>
        <v>XPO</v>
      </c>
      <c r="S76" s="5" t="str">
        <f>IF(XPO!Q75&lt;COUPE!P75,"XPO","COUPE")</f>
        <v>XPO</v>
      </c>
      <c r="T76" s="5" t="str">
        <f>IF(XPO!R75&lt;COUPE!Q75,"XPO","COUPE")</f>
        <v>XPO</v>
      </c>
      <c r="U76" s="5" t="str">
        <f>IF(XPO!S75&lt;COUPE!R75,"XPO","COUPE")</f>
        <v>XPO</v>
      </c>
      <c r="V76" s="5" t="str">
        <f>IF(XPO!T75&lt;COUPE!S75,"XPO","COUPE")</f>
        <v>XPO</v>
      </c>
      <c r="W76" s="5" t="str">
        <f>IF(XPO!U75&lt;COUPE!T75,"XPO","COUPE")</f>
        <v>XPO</v>
      </c>
      <c r="X76" s="5" t="str">
        <f>IF(XPO!V75&lt;COUPE!U75,"XPO","COUPE")</f>
        <v>XPO</v>
      </c>
      <c r="Y76" s="5" t="str">
        <f>IF(XPO!W75&lt;COUPE!V75,"XPO","COUPE")</f>
        <v>XPO</v>
      </c>
    </row>
    <row r="77" spans="1:25" x14ac:dyDescent="0.35">
      <c r="A77" s="1">
        <v>75</v>
      </c>
      <c r="B77" s="53">
        <v>204.7022</v>
      </c>
      <c r="C77" s="53">
        <v>211.85400000000004</v>
      </c>
      <c r="D77" s="53">
        <v>233.10400000000004</v>
      </c>
      <c r="E77" s="53">
        <v>181.64</v>
      </c>
      <c r="F77" s="53">
        <v>187.94</v>
      </c>
      <c r="G77" s="53">
        <v>216.14</v>
      </c>
      <c r="H77" s="5" t="str">
        <f>IF(XPO!F76&lt;COUPE!E76,"XPO","COUPE")</f>
        <v>XPO</v>
      </c>
      <c r="I77" s="5" t="str">
        <f>IF(XPO!G76&lt;COUPE!F76,"XPO","COUPE")</f>
        <v>XPO</v>
      </c>
      <c r="J77" s="5" t="str">
        <f>IF(XPO!H76&lt;COUPE!G76,"XPO","COUPE")</f>
        <v>XPO</v>
      </c>
      <c r="K77" s="5" t="str">
        <f>IF(XPO!I76&lt;COUPE!H76,"XPO","COUPE")</f>
        <v>XPO</v>
      </c>
      <c r="L77" s="5" t="str">
        <f>IF(XPO!J76&lt;COUPE!I76,"XPO","COUPE")</f>
        <v>XPO</v>
      </c>
      <c r="M77" s="5" t="str">
        <f>IF(XPO!K76&lt;COUPE!J76,"XPO","COUPE")</f>
        <v>XPO</v>
      </c>
      <c r="N77" s="5" t="str">
        <f>IF(XPO!L76&lt;COUPE!K76,"XPO","COUPE")</f>
        <v>XPO</v>
      </c>
      <c r="O77" s="5" t="str">
        <f>IF(XPO!M76&lt;COUPE!L76,"XPO","COUPE")</f>
        <v>XPO</v>
      </c>
      <c r="P77" s="5" t="str">
        <f>IF(XPO!N76&lt;COUPE!M76,"XPO","COUPE")</f>
        <v>XPO</v>
      </c>
      <c r="Q77" s="5" t="str">
        <f>IF(XPO!O76&lt;COUPE!N76,"XPO","COUPE")</f>
        <v>XPO</v>
      </c>
      <c r="R77" s="5" t="str">
        <f>IF(XPO!P76&lt;COUPE!O76,"XPO","COUPE")</f>
        <v>XPO</v>
      </c>
      <c r="S77" s="5" t="str">
        <f>IF(XPO!Q76&lt;COUPE!P76,"XPO","COUPE")</f>
        <v>COUPE</v>
      </c>
      <c r="T77" s="5" t="str">
        <f>IF(XPO!R76&lt;COUPE!Q76,"XPO","COUPE")</f>
        <v>XPO</v>
      </c>
      <c r="U77" s="5" t="str">
        <f>IF(XPO!S76&lt;COUPE!R76,"XPO","COUPE")</f>
        <v>COUPE</v>
      </c>
      <c r="V77" s="5" t="str">
        <f>IF(XPO!T76&lt;COUPE!S76,"XPO","COUPE")</f>
        <v>COUPE</v>
      </c>
      <c r="W77" s="5" t="str">
        <f>IF(XPO!U76&lt;COUPE!T76,"XPO","COUPE")</f>
        <v>COUPE</v>
      </c>
      <c r="X77" s="5" t="str">
        <f>IF(XPO!V76&lt;COUPE!U76,"XPO","COUPE")</f>
        <v>COUPE</v>
      </c>
      <c r="Y77" s="5" t="str">
        <f>IF(XPO!W76&lt;COUPE!V76,"XPO","COUPE")</f>
        <v>XPO</v>
      </c>
    </row>
    <row r="78" spans="1:25" x14ac:dyDescent="0.35">
      <c r="A78" s="1">
        <v>76</v>
      </c>
      <c r="B78" s="53">
        <v>220.9247</v>
      </c>
      <c r="C78" s="53">
        <v>311.14999999999998</v>
      </c>
      <c r="D78" s="53">
        <v>311.14999999999998</v>
      </c>
      <c r="E78" s="53">
        <v>185.47</v>
      </c>
      <c r="F78" s="53">
        <v>191.46</v>
      </c>
      <c r="G78" s="53">
        <v>220.19</v>
      </c>
      <c r="H78" s="5" t="str">
        <f>IF(XPO!F77&lt;COUPE!E77,"XPO","COUPE")</f>
        <v>XPO</v>
      </c>
      <c r="I78" s="5" t="str">
        <f>IF(XPO!G77&lt;COUPE!F77,"XPO","COUPE")</f>
        <v>XPO</v>
      </c>
      <c r="J78" s="5" t="str">
        <f>IF(XPO!H77&lt;COUPE!G77,"XPO","COUPE")</f>
        <v>XPO</v>
      </c>
      <c r="K78" s="5" t="str">
        <f>IF(XPO!I77&lt;COUPE!H77,"XPO","COUPE")</f>
        <v>XPO</v>
      </c>
      <c r="L78" s="5" t="str">
        <f>IF(XPO!J77&lt;COUPE!I77,"XPO","COUPE")</f>
        <v>XPO</v>
      </c>
      <c r="M78" s="5" t="str">
        <f>IF(XPO!K77&lt;COUPE!J77,"XPO","COUPE")</f>
        <v>XPO</v>
      </c>
      <c r="N78" s="5" t="str">
        <f>IF(XPO!L77&lt;COUPE!K77,"XPO","COUPE")</f>
        <v>XPO</v>
      </c>
      <c r="O78" s="5" t="str">
        <f>IF(XPO!M77&lt;COUPE!L77,"XPO","COUPE")</f>
        <v>XPO</v>
      </c>
      <c r="P78" s="5" t="str">
        <f>IF(XPO!N77&lt;COUPE!M77,"XPO","COUPE")</f>
        <v>XPO</v>
      </c>
      <c r="Q78" s="5" t="str">
        <f>IF(XPO!O77&lt;COUPE!N77,"XPO","COUPE")</f>
        <v>XPO</v>
      </c>
      <c r="R78" s="5" t="str">
        <f>IF(XPO!P77&lt;COUPE!O77,"XPO","COUPE")</f>
        <v>XPO</v>
      </c>
      <c r="S78" s="5" t="str">
        <f>IF(XPO!Q77&lt;COUPE!P77,"XPO","COUPE")</f>
        <v>COUPE</v>
      </c>
      <c r="T78" s="5" t="str">
        <f>IF(XPO!R77&lt;COUPE!Q77,"XPO","COUPE")</f>
        <v>COUPE</v>
      </c>
      <c r="U78" s="5" t="str">
        <f>IF(XPO!S77&lt;COUPE!R77,"XPO","COUPE")</f>
        <v>COUPE</v>
      </c>
      <c r="V78" s="5" t="str">
        <f>IF(XPO!T77&lt;COUPE!S77,"XPO","COUPE")</f>
        <v>COUPE</v>
      </c>
      <c r="W78" s="5" t="str">
        <f>IF(XPO!U77&lt;COUPE!T77,"XPO","COUPE")</f>
        <v>COUPE</v>
      </c>
      <c r="X78" s="5" t="str">
        <f>IF(XPO!V77&lt;COUPE!U77,"XPO","COUPE")</f>
        <v>COUPE</v>
      </c>
      <c r="Y78" s="5" t="str">
        <f>IF(XPO!W77&lt;COUPE!V77,"XPO","COUPE")</f>
        <v>COUPE</v>
      </c>
    </row>
    <row r="79" spans="1:25" x14ac:dyDescent="0.35">
      <c r="A79" s="1">
        <v>77</v>
      </c>
      <c r="B79" s="53">
        <v>204.7022</v>
      </c>
      <c r="C79" s="53">
        <v>220.82</v>
      </c>
      <c r="D79" s="53">
        <v>220.82</v>
      </c>
      <c r="E79" s="53">
        <v>187.48</v>
      </c>
      <c r="F79" s="53">
        <v>199.61</v>
      </c>
      <c r="G79" s="53">
        <v>229.57</v>
      </c>
      <c r="H79" s="5" t="str">
        <f>IF(XPO!F78&lt;COUPE!E78,"XPO","COUPE")</f>
        <v>COUPE</v>
      </c>
      <c r="I79" s="5" t="str">
        <f>IF(XPO!G78&lt;COUPE!F78,"XPO","COUPE")</f>
        <v>COUPE</v>
      </c>
      <c r="J79" s="5" t="str">
        <f>IF(XPO!H78&lt;COUPE!G78,"XPO","COUPE")</f>
        <v>COUPE</v>
      </c>
      <c r="K79" s="5" t="str">
        <f>IF(XPO!I78&lt;COUPE!H78,"XPO","COUPE")</f>
        <v>COUPE</v>
      </c>
      <c r="L79" s="5" t="str">
        <f>IF(XPO!J78&lt;COUPE!I78,"XPO","COUPE")</f>
        <v>COUPE</v>
      </c>
      <c r="M79" s="5" t="str">
        <f>IF(XPO!K78&lt;COUPE!J78,"XPO","COUPE")</f>
        <v>COUPE</v>
      </c>
      <c r="N79" s="5" t="str">
        <f>IF(XPO!L78&lt;COUPE!K78,"XPO","COUPE")</f>
        <v>COUPE</v>
      </c>
      <c r="O79" s="5" t="str">
        <f>IF(XPO!M78&lt;COUPE!L78,"XPO","COUPE")</f>
        <v>COUPE</v>
      </c>
      <c r="P79" s="5" t="str">
        <f>IF(XPO!N78&lt;COUPE!M78,"XPO","COUPE")</f>
        <v>COUPE</v>
      </c>
      <c r="Q79" s="5" t="str">
        <f>IF(XPO!O78&lt;COUPE!N78,"XPO","COUPE")</f>
        <v>COUPE</v>
      </c>
      <c r="R79" s="5" t="str">
        <f>IF(XPO!P78&lt;COUPE!O78,"XPO","COUPE")</f>
        <v>COUPE</v>
      </c>
      <c r="S79" s="5" t="str">
        <f>IF(XPO!Q78&lt;COUPE!P78,"XPO","COUPE")</f>
        <v>COUPE</v>
      </c>
      <c r="T79" s="5" t="str">
        <f>IF(XPO!R78&lt;COUPE!Q78,"XPO","COUPE")</f>
        <v>COUPE</v>
      </c>
      <c r="U79" s="5" t="str">
        <f>IF(XPO!S78&lt;COUPE!R78,"XPO","COUPE")</f>
        <v>COUPE</v>
      </c>
      <c r="V79" s="5" t="str">
        <f>IF(XPO!T78&lt;COUPE!S78,"XPO","COUPE")</f>
        <v>COUPE</v>
      </c>
      <c r="W79" s="5" t="str">
        <f>IF(XPO!U78&lt;COUPE!T78,"XPO","COUPE")</f>
        <v>COUPE</v>
      </c>
      <c r="X79" s="5" t="str">
        <f>IF(XPO!V78&lt;COUPE!U78,"XPO","COUPE")</f>
        <v>COUPE</v>
      </c>
      <c r="Y79" s="5" t="str">
        <f>IF(XPO!W78&lt;COUPE!V78,"XPO","COUPE")</f>
        <v>COUPE</v>
      </c>
    </row>
    <row r="80" spans="1:25" x14ac:dyDescent="0.35">
      <c r="A80" s="1">
        <v>78</v>
      </c>
      <c r="B80" s="53">
        <v>204.7022</v>
      </c>
      <c r="C80" s="53">
        <v>211.85400000000004</v>
      </c>
      <c r="D80" s="53">
        <v>220.82</v>
      </c>
      <c r="E80" s="53">
        <v>185.31</v>
      </c>
      <c r="F80" s="53">
        <v>195.27</v>
      </c>
      <c r="G80" s="53">
        <v>224.56</v>
      </c>
      <c r="H80" s="5" t="str">
        <f>IF(XPO!F79&lt;COUPE!E79,"XPO","COUPE")</f>
        <v>COUPE</v>
      </c>
      <c r="I80" s="5" t="str">
        <f>IF(XPO!G79&lt;COUPE!F79,"XPO","COUPE")</f>
        <v>COUPE</v>
      </c>
      <c r="J80" s="5" t="str">
        <f>IF(XPO!H79&lt;COUPE!G79,"XPO","COUPE")</f>
        <v>COUPE</v>
      </c>
      <c r="K80" s="5" t="str">
        <f>IF(XPO!I79&lt;COUPE!H79,"XPO","COUPE")</f>
        <v>COUPE</v>
      </c>
      <c r="L80" s="5" t="str">
        <f>IF(XPO!J79&lt;COUPE!I79,"XPO","COUPE")</f>
        <v>COUPE</v>
      </c>
      <c r="M80" s="5" t="str">
        <f>IF(XPO!K79&lt;COUPE!J79,"XPO","COUPE")</f>
        <v>COUPE</v>
      </c>
      <c r="N80" s="5" t="str">
        <f>IF(XPO!L79&lt;COUPE!K79,"XPO","COUPE")</f>
        <v>COUPE</v>
      </c>
      <c r="O80" s="5" t="str">
        <f>IF(XPO!M79&lt;COUPE!L79,"XPO","COUPE")</f>
        <v>COUPE</v>
      </c>
      <c r="P80" s="5" t="str">
        <f>IF(XPO!N79&lt;COUPE!M79,"XPO","COUPE")</f>
        <v>COUPE</v>
      </c>
      <c r="Q80" s="5" t="str">
        <f>IF(XPO!O79&lt;COUPE!N79,"XPO","COUPE")</f>
        <v>COUPE</v>
      </c>
      <c r="R80" s="5" t="str">
        <f>IF(XPO!P79&lt;COUPE!O79,"XPO","COUPE")</f>
        <v>COUPE</v>
      </c>
      <c r="S80" s="5" t="str">
        <f>IF(XPO!Q79&lt;COUPE!P79,"XPO","COUPE")</f>
        <v>COUPE</v>
      </c>
      <c r="T80" s="5" t="str">
        <f>IF(XPO!R79&lt;COUPE!Q79,"XPO","COUPE")</f>
        <v>COUPE</v>
      </c>
      <c r="U80" s="5" t="str">
        <f>IF(XPO!S79&lt;COUPE!R79,"XPO","COUPE")</f>
        <v>COUPE</v>
      </c>
      <c r="V80" s="5" t="str">
        <f>IF(XPO!T79&lt;COUPE!S79,"XPO","COUPE")</f>
        <v>COUPE</v>
      </c>
      <c r="W80" s="5" t="str">
        <f>IF(XPO!U79&lt;COUPE!T79,"XPO","COUPE")</f>
        <v>COUPE</v>
      </c>
      <c r="X80" s="5" t="str">
        <f>IF(XPO!V79&lt;COUPE!U79,"XPO","COUPE")</f>
        <v>COUPE</v>
      </c>
      <c r="Y80" s="5" t="str">
        <f>IF(XPO!W79&lt;COUPE!V79,"XPO","COUPE")</f>
        <v>COUPE</v>
      </c>
    </row>
    <row r="81" spans="1:25" x14ac:dyDescent="0.35">
      <c r="A81" s="1">
        <v>79</v>
      </c>
      <c r="B81" s="53">
        <v>250.13550000000001</v>
      </c>
      <c r="C81" s="53">
        <v>355.94740000000007</v>
      </c>
      <c r="D81" s="53">
        <v>444.12</v>
      </c>
      <c r="E81" s="53">
        <v>273.14</v>
      </c>
      <c r="F81" s="53">
        <v>294.49</v>
      </c>
      <c r="G81" s="53">
        <v>338.67</v>
      </c>
      <c r="H81" s="5" t="str">
        <f>IF(XPO!F80&lt;COUPE!E80,"XPO","COUPE")</f>
        <v>XPO</v>
      </c>
      <c r="I81" s="5" t="str">
        <f>IF(XPO!G80&lt;COUPE!F80,"XPO","COUPE")</f>
        <v>XPO</v>
      </c>
      <c r="J81" s="5" t="str">
        <f>IF(XPO!H80&lt;COUPE!G80,"XPO","COUPE")</f>
        <v>XPO</v>
      </c>
      <c r="K81" s="5" t="str">
        <f>IF(XPO!I80&lt;COUPE!H80,"XPO","COUPE")</f>
        <v>XPO</v>
      </c>
      <c r="L81" s="5" t="str">
        <f>IF(XPO!J80&lt;COUPE!I80,"XPO","COUPE")</f>
        <v>XPO</v>
      </c>
      <c r="M81" s="5" t="str">
        <f>IF(XPO!K80&lt;COUPE!J80,"XPO","COUPE")</f>
        <v>XPO</v>
      </c>
      <c r="N81" s="5" t="str">
        <f>IF(XPO!L80&lt;COUPE!K80,"XPO","COUPE")</f>
        <v>XPO</v>
      </c>
      <c r="O81" s="5" t="str">
        <f>IF(XPO!M80&lt;COUPE!L80,"XPO","COUPE")</f>
        <v>XPO</v>
      </c>
      <c r="P81" s="5" t="str">
        <f>IF(XPO!N80&lt;COUPE!M80,"XPO","COUPE")</f>
        <v>XPO</v>
      </c>
      <c r="Q81" s="5" t="str">
        <f>IF(XPO!O80&lt;COUPE!N80,"XPO","COUPE")</f>
        <v>XPO</v>
      </c>
      <c r="R81" s="5" t="str">
        <f>IF(XPO!P80&lt;COUPE!O80,"XPO","COUPE")</f>
        <v>XPO</v>
      </c>
      <c r="S81" s="5" t="str">
        <f>IF(XPO!Q80&lt;COUPE!P80,"XPO","COUPE")</f>
        <v>XPO</v>
      </c>
      <c r="T81" s="5" t="str">
        <f>IF(XPO!R80&lt;COUPE!Q80,"XPO","COUPE")</f>
        <v>XPO</v>
      </c>
      <c r="U81" s="5" t="str">
        <f>IF(XPO!S80&lt;COUPE!R80,"XPO","COUPE")</f>
        <v>XPO</v>
      </c>
      <c r="V81" s="5" t="str">
        <f>IF(XPO!T80&lt;COUPE!S80,"XPO","COUPE")</f>
        <v>XPO</v>
      </c>
      <c r="W81" s="5" t="str">
        <f>IF(XPO!U80&lt;COUPE!T80,"XPO","COUPE")</f>
        <v>XPO</v>
      </c>
      <c r="X81" s="5" t="str">
        <f>IF(XPO!V80&lt;COUPE!U80,"XPO","COUPE")</f>
        <v>XPO</v>
      </c>
      <c r="Y81" s="5" t="str">
        <f>IF(XPO!W80&lt;COUPE!V80,"XPO","COUPE")</f>
        <v>XPO</v>
      </c>
    </row>
    <row r="82" spans="1:25" x14ac:dyDescent="0.35">
      <c r="A82" s="1">
        <v>80</v>
      </c>
      <c r="B82" s="53">
        <v>145.58612250000002</v>
      </c>
      <c r="C82" s="53">
        <v>177.5</v>
      </c>
      <c r="D82" s="53">
        <v>198.75</v>
      </c>
      <c r="E82" s="53">
        <v>175.23</v>
      </c>
      <c r="F82" s="53">
        <v>189.33</v>
      </c>
      <c r="G82" s="53">
        <v>190.1</v>
      </c>
      <c r="H82" s="5" t="str">
        <f>IF(XPO!F81&lt;COUPE!E81,"XPO","COUPE")</f>
        <v>XPO</v>
      </c>
      <c r="I82" s="5" t="str">
        <f>IF(XPO!G81&lt;COUPE!F81,"XPO","COUPE")</f>
        <v>XPO</v>
      </c>
      <c r="J82" s="5" t="str">
        <f>IF(XPO!H81&lt;COUPE!G81,"XPO","COUPE")</f>
        <v>XPO</v>
      </c>
      <c r="K82" s="5" t="str">
        <f>IF(XPO!I81&lt;COUPE!H81,"XPO","COUPE")</f>
        <v>XPO</v>
      </c>
      <c r="L82" s="5" t="str">
        <f>IF(XPO!J81&lt;COUPE!I81,"XPO","COUPE")</f>
        <v>COUPE</v>
      </c>
      <c r="M82" s="5" t="str">
        <f>IF(XPO!K81&lt;COUPE!J81,"XPO","COUPE")</f>
        <v>COUPE</v>
      </c>
      <c r="N82" s="5" t="str">
        <f>IF(XPO!L81&lt;COUPE!K81,"XPO","COUPE")</f>
        <v>COUPE</v>
      </c>
      <c r="O82" s="5" t="str">
        <f>IF(XPO!M81&lt;COUPE!L81,"XPO","COUPE")</f>
        <v>COUPE</v>
      </c>
      <c r="P82" s="5" t="str">
        <f>IF(XPO!N81&lt;COUPE!M81,"XPO","COUPE")</f>
        <v>COUPE</v>
      </c>
      <c r="Q82" s="5" t="str">
        <f>IF(XPO!O81&lt;COUPE!N81,"XPO","COUPE")</f>
        <v>COUPE</v>
      </c>
      <c r="R82" s="5" t="str">
        <f>IF(XPO!P81&lt;COUPE!O81,"XPO","COUPE")</f>
        <v>COUPE</v>
      </c>
      <c r="S82" s="5" t="str">
        <f>IF(XPO!Q81&lt;COUPE!P81,"XPO","COUPE")</f>
        <v>COUPE</v>
      </c>
      <c r="T82" s="5" t="str">
        <f>IF(XPO!R81&lt;COUPE!Q81,"XPO","COUPE")</f>
        <v>COUPE</v>
      </c>
      <c r="U82" s="5" t="str">
        <f>IF(XPO!S81&lt;COUPE!R81,"XPO","COUPE")</f>
        <v>COUPE</v>
      </c>
      <c r="V82" s="5" t="str">
        <f>IF(XPO!T81&lt;COUPE!S81,"XPO","COUPE")</f>
        <v>COUPE</v>
      </c>
      <c r="W82" s="5" t="str">
        <f>IF(XPO!U81&lt;COUPE!T81,"XPO","COUPE")</f>
        <v>COUPE</v>
      </c>
      <c r="X82" s="5" t="str">
        <f>IF(XPO!V81&lt;COUPE!U81,"XPO","COUPE")</f>
        <v>COUPE</v>
      </c>
      <c r="Y82" s="5" t="str">
        <f>IF(XPO!W81&lt;COUPE!V81,"XPO","COUPE")</f>
        <v>COUPE</v>
      </c>
    </row>
    <row r="83" spans="1:25" x14ac:dyDescent="0.35">
      <c r="A83" s="1">
        <v>81</v>
      </c>
      <c r="B83" s="53">
        <v>370.23349999999999</v>
      </c>
      <c r="C83" s="53">
        <v>488.69</v>
      </c>
      <c r="D83" s="53">
        <v>488.69</v>
      </c>
      <c r="E83" s="53">
        <v>329.06</v>
      </c>
      <c r="F83" s="53">
        <v>386.65</v>
      </c>
      <c r="G83" s="53">
        <v>444.66</v>
      </c>
      <c r="H83" s="5" t="str">
        <f>IF(XPO!F82&lt;COUPE!E82,"XPO","COUPE")</f>
        <v>COUPE</v>
      </c>
      <c r="I83" s="5" t="str">
        <f>IF(XPO!G82&lt;COUPE!F82,"XPO","COUPE")</f>
        <v>COUPE</v>
      </c>
      <c r="J83" s="5" t="str">
        <f>IF(XPO!H82&lt;COUPE!G82,"XPO","COUPE")</f>
        <v>XPO</v>
      </c>
      <c r="K83" s="5" t="str">
        <f>IF(XPO!I82&lt;COUPE!H82,"XPO","COUPE")</f>
        <v>XPO</v>
      </c>
      <c r="L83" s="5" t="str">
        <f>IF(XPO!J82&lt;COUPE!I82,"XPO","COUPE")</f>
        <v>XPO</v>
      </c>
      <c r="M83" s="5" t="str">
        <f>IF(XPO!K82&lt;COUPE!J82,"XPO","COUPE")</f>
        <v>XPO</v>
      </c>
      <c r="N83" s="5" t="str">
        <f>IF(XPO!L82&lt;COUPE!K82,"XPO","COUPE")</f>
        <v>XPO</v>
      </c>
      <c r="O83" s="5" t="str">
        <f>IF(XPO!M82&lt;COUPE!L82,"XPO","COUPE")</f>
        <v>XPO</v>
      </c>
      <c r="P83" s="5" t="str">
        <f>IF(XPO!N82&lt;COUPE!M82,"XPO","COUPE")</f>
        <v>XPO</v>
      </c>
      <c r="Q83" s="5" t="str">
        <f>IF(XPO!O82&lt;COUPE!N82,"XPO","COUPE")</f>
        <v>XPO</v>
      </c>
      <c r="R83" s="5" t="str">
        <f>IF(XPO!P82&lt;COUPE!O82,"XPO","COUPE")</f>
        <v>XPO</v>
      </c>
      <c r="S83" s="5" t="str">
        <f>IF(XPO!Q82&lt;COUPE!P82,"XPO","COUPE")</f>
        <v>XPO</v>
      </c>
      <c r="T83" s="5" t="str">
        <f>IF(XPO!R82&lt;COUPE!Q82,"XPO","COUPE")</f>
        <v>XPO</v>
      </c>
      <c r="U83" s="5" t="str">
        <f>IF(XPO!S82&lt;COUPE!R82,"XPO","COUPE")</f>
        <v>XPO</v>
      </c>
      <c r="V83" s="5" t="str">
        <f>IF(XPO!T82&lt;COUPE!S82,"XPO","COUPE")</f>
        <v>XPO</v>
      </c>
      <c r="W83" s="5" t="str">
        <f>IF(XPO!U82&lt;COUPE!T82,"XPO","COUPE")</f>
        <v>XPO</v>
      </c>
      <c r="X83" s="5" t="str">
        <f>IF(XPO!V82&lt;COUPE!U82,"XPO","COUPE")</f>
        <v>XPO</v>
      </c>
      <c r="Y83" s="5" t="str">
        <f>IF(XPO!W82&lt;COUPE!V82,"XPO","COUPE")</f>
        <v>XPO</v>
      </c>
    </row>
    <row r="84" spans="1:25" x14ac:dyDescent="0.35">
      <c r="A84" s="1">
        <v>82</v>
      </c>
      <c r="B84" s="53">
        <v>344.2672</v>
      </c>
      <c r="C84" s="53">
        <v>488.69</v>
      </c>
      <c r="D84" s="53">
        <v>488.69</v>
      </c>
      <c r="E84" s="53">
        <v>322.62</v>
      </c>
      <c r="F84" s="53">
        <v>379.08</v>
      </c>
      <c r="G84" s="53">
        <v>435.95</v>
      </c>
      <c r="H84" s="5" t="str">
        <f>IF(XPO!F83&lt;COUPE!E83,"XPO","COUPE")</f>
        <v>COUPE</v>
      </c>
      <c r="I84" s="5" t="str">
        <f>IF(XPO!G83&lt;COUPE!F83,"XPO","COUPE")</f>
        <v>COUPE</v>
      </c>
      <c r="J84" s="5" t="str">
        <f>IF(XPO!H83&lt;COUPE!G83,"XPO","COUPE")</f>
        <v>XPO</v>
      </c>
      <c r="K84" s="5" t="str">
        <f>IF(XPO!I83&lt;COUPE!H83,"XPO","COUPE")</f>
        <v>XPO</v>
      </c>
      <c r="L84" s="5" t="str">
        <f>IF(XPO!J83&lt;COUPE!I83,"XPO","COUPE")</f>
        <v>XPO</v>
      </c>
      <c r="M84" s="5" t="str">
        <f>IF(XPO!K83&lt;COUPE!J83,"XPO","COUPE")</f>
        <v>XPO</v>
      </c>
      <c r="N84" s="5" t="str">
        <f>IF(XPO!L83&lt;COUPE!K83,"XPO","COUPE")</f>
        <v>XPO</v>
      </c>
      <c r="O84" s="5" t="str">
        <f>IF(XPO!M83&lt;COUPE!L83,"XPO","COUPE")</f>
        <v>XPO</v>
      </c>
      <c r="P84" s="5" t="str">
        <f>IF(XPO!N83&lt;COUPE!M83,"XPO","COUPE")</f>
        <v>XPO</v>
      </c>
      <c r="Q84" s="5" t="str">
        <f>IF(XPO!O83&lt;COUPE!N83,"XPO","COUPE")</f>
        <v>XPO</v>
      </c>
      <c r="R84" s="5" t="str">
        <f>IF(XPO!P83&lt;COUPE!O83,"XPO","COUPE")</f>
        <v>XPO</v>
      </c>
      <c r="S84" s="5" t="str">
        <f>IF(XPO!Q83&lt;COUPE!P83,"XPO","COUPE")</f>
        <v>XPO</v>
      </c>
      <c r="T84" s="5" t="str">
        <f>IF(XPO!R83&lt;COUPE!Q83,"XPO","COUPE")</f>
        <v>XPO</v>
      </c>
      <c r="U84" s="5" t="str">
        <f>IF(XPO!S83&lt;COUPE!R83,"XPO","COUPE")</f>
        <v>XPO</v>
      </c>
      <c r="V84" s="5" t="str">
        <f>IF(XPO!T83&lt;COUPE!S83,"XPO","COUPE")</f>
        <v>XPO</v>
      </c>
      <c r="W84" s="5" t="str">
        <f>IF(XPO!U83&lt;COUPE!T83,"XPO","COUPE")</f>
        <v>XPO</v>
      </c>
      <c r="X84" s="5" t="str">
        <f>IF(XPO!V83&lt;COUPE!U83,"XPO","COUPE")</f>
        <v>XPO</v>
      </c>
      <c r="Y84" s="5" t="str">
        <f>IF(XPO!W83&lt;COUPE!V83,"XPO","COUPE")</f>
        <v>XPO</v>
      </c>
    </row>
    <row r="85" spans="1:25" x14ac:dyDescent="0.35">
      <c r="A85" s="1">
        <v>83</v>
      </c>
      <c r="B85" s="53">
        <v>373.47800000000001</v>
      </c>
      <c r="C85" s="53">
        <v>537.7115</v>
      </c>
      <c r="D85" s="53">
        <v>624.66999999999996</v>
      </c>
      <c r="E85" s="53">
        <v>348.05</v>
      </c>
      <c r="F85" s="53">
        <v>410.45</v>
      </c>
      <c r="G85" s="53">
        <v>472.02</v>
      </c>
      <c r="H85" s="5" t="str">
        <f>IF(XPO!F84&lt;COUPE!E84,"XPO","COUPE")</f>
        <v>XPO</v>
      </c>
      <c r="I85" s="5" t="str">
        <f>IF(XPO!G84&lt;COUPE!F84,"XPO","COUPE")</f>
        <v>XPO</v>
      </c>
      <c r="J85" s="5" t="str">
        <f>IF(XPO!H84&lt;COUPE!G84,"XPO","COUPE")</f>
        <v>XPO</v>
      </c>
      <c r="K85" s="5" t="str">
        <f>IF(XPO!I84&lt;COUPE!H84,"XPO","COUPE")</f>
        <v>XPO</v>
      </c>
      <c r="L85" s="5" t="str">
        <f>IF(XPO!J84&lt;COUPE!I84,"XPO","COUPE")</f>
        <v>XPO</v>
      </c>
      <c r="M85" s="5" t="str">
        <f>IF(XPO!K84&lt;COUPE!J84,"XPO","COUPE")</f>
        <v>XPO</v>
      </c>
      <c r="N85" s="5" t="str">
        <f>IF(XPO!L84&lt;COUPE!K84,"XPO","COUPE")</f>
        <v>XPO</v>
      </c>
      <c r="O85" s="5" t="str">
        <f>IF(XPO!M84&lt;COUPE!L84,"XPO","COUPE")</f>
        <v>XPO</v>
      </c>
      <c r="P85" s="5" t="str">
        <f>IF(XPO!N84&lt;COUPE!M84,"XPO","COUPE")</f>
        <v>XPO</v>
      </c>
      <c r="Q85" s="5" t="str">
        <f>IF(XPO!O84&lt;COUPE!N84,"XPO","COUPE")</f>
        <v>XPO</v>
      </c>
      <c r="R85" s="5" t="str">
        <f>IF(XPO!P84&lt;COUPE!O84,"XPO","COUPE")</f>
        <v>XPO</v>
      </c>
      <c r="S85" s="5" t="str">
        <f>IF(XPO!Q84&lt;COUPE!P84,"XPO","COUPE")</f>
        <v>XPO</v>
      </c>
      <c r="T85" s="5" t="str">
        <f>IF(XPO!R84&lt;COUPE!Q84,"XPO","COUPE")</f>
        <v>XPO</v>
      </c>
      <c r="U85" s="5" t="str">
        <f>IF(XPO!S84&lt;COUPE!R84,"XPO","COUPE")</f>
        <v>XPO</v>
      </c>
      <c r="V85" s="5" t="str">
        <f>IF(XPO!T84&lt;COUPE!S84,"XPO","COUPE")</f>
        <v>XPO</v>
      </c>
      <c r="W85" s="5" t="str">
        <f>IF(XPO!U84&lt;COUPE!T84,"XPO","COUPE")</f>
        <v>XPO</v>
      </c>
      <c r="X85" s="5" t="str">
        <f>IF(XPO!V84&lt;COUPE!U84,"XPO","COUPE")</f>
        <v>XPO</v>
      </c>
      <c r="Y85" s="5" t="str">
        <f>IF(XPO!W84&lt;COUPE!V84,"XPO","COUPE")</f>
        <v>XPO</v>
      </c>
    </row>
    <row r="86" spans="1:25" x14ac:dyDescent="0.35">
      <c r="A86" s="1">
        <v>84</v>
      </c>
      <c r="B86" s="53">
        <v>339.94119999999998</v>
      </c>
      <c r="C86" s="53">
        <v>497.6857</v>
      </c>
      <c r="D86" s="53">
        <v>520.09</v>
      </c>
      <c r="E86" s="53">
        <v>303.45999999999998</v>
      </c>
      <c r="F86" s="53">
        <v>365.87</v>
      </c>
      <c r="G86" s="53">
        <v>420.75</v>
      </c>
      <c r="H86" s="5" t="str">
        <f>IF(XPO!F85&lt;COUPE!E85,"XPO","COUPE")</f>
        <v>XPO</v>
      </c>
      <c r="I86" s="5" t="str">
        <f>IF(XPO!G85&lt;COUPE!F85,"XPO","COUPE")</f>
        <v>XPO</v>
      </c>
      <c r="J86" s="5" t="str">
        <f>IF(XPO!H85&lt;COUPE!G85,"XPO","COUPE")</f>
        <v>XPO</v>
      </c>
      <c r="K86" s="5" t="str">
        <f>IF(XPO!I85&lt;COUPE!H85,"XPO","COUPE")</f>
        <v>XPO</v>
      </c>
      <c r="L86" s="5" t="str">
        <f>IF(XPO!J85&lt;COUPE!I85,"XPO","COUPE")</f>
        <v>XPO</v>
      </c>
      <c r="M86" s="5" t="str">
        <f>IF(XPO!K85&lt;COUPE!J85,"XPO","COUPE")</f>
        <v>XPO</v>
      </c>
      <c r="N86" s="5" t="str">
        <f>IF(XPO!L85&lt;COUPE!K85,"XPO","COUPE")</f>
        <v>XPO</v>
      </c>
      <c r="O86" s="5" t="str">
        <f>IF(XPO!M85&lt;COUPE!L85,"XPO","COUPE")</f>
        <v>XPO</v>
      </c>
      <c r="P86" s="5" t="str">
        <f>IF(XPO!N85&lt;COUPE!M85,"XPO","COUPE")</f>
        <v>XPO</v>
      </c>
      <c r="Q86" s="5" t="str">
        <f>IF(XPO!O85&lt;COUPE!N85,"XPO","COUPE")</f>
        <v>XPO</v>
      </c>
      <c r="R86" s="5" t="str">
        <f>IF(XPO!P85&lt;COUPE!O85,"XPO","COUPE")</f>
        <v>XPO</v>
      </c>
      <c r="S86" s="5" t="str">
        <f>IF(XPO!Q85&lt;COUPE!P85,"XPO","COUPE")</f>
        <v>XPO</v>
      </c>
      <c r="T86" s="5" t="str">
        <f>IF(XPO!R85&lt;COUPE!Q85,"XPO","COUPE")</f>
        <v>XPO</v>
      </c>
      <c r="U86" s="5" t="str">
        <f>IF(XPO!S85&lt;COUPE!R85,"XPO","COUPE")</f>
        <v>XPO</v>
      </c>
      <c r="V86" s="5" t="str">
        <f>IF(XPO!T85&lt;COUPE!S85,"XPO","COUPE")</f>
        <v>XPO</v>
      </c>
      <c r="W86" s="5" t="str">
        <f>IF(XPO!U85&lt;COUPE!T85,"XPO","COUPE")</f>
        <v>XPO</v>
      </c>
      <c r="X86" s="5" t="str">
        <f>IF(XPO!V85&lt;COUPE!U85,"XPO","COUPE")</f>
        <v>XPO</v>
      </c>
      <c r="Y86" s="5" t="str">
        <f>IF(XPO!W85&lt;COUPE!V85,"XPO","COUPE")</f>
        <v>XPO</v>
      </c>
    </row>
    <row r="87" spans="1:25" x14ac:dyDescent="0.35">
      <c r="A87" s="1">
        <v>85</v>
      </c>
      <c r="B87" s="53">
        <v>271.7758</v>
      </c>
      <c r="C87" s="53">
        <v>377.58770000000004</v>
      </c>
      <c r="D87" s="53">
        <v>461.15</v>
      </c>
      <c r="E87" s="53">
        <v>271.88</v>
      </c>
      <c r="F87" s="53">
        <v>291.95</v>
      </c>
      <c r="G87" s="53">
        <v>335.75</v>
      </c>
      <c r="H87" s="5" t="str">
        <f>IF(XPO!F86&lt;COUPE!E86,"XPO","COUPE")</f>
        <v>XPO</v>
      </c>
      <c r="I87" s="5" t="str">
        <f>IF(XPO!G86&lt;COUPE!F86,"XPO","COUPE")</f>
        <v>XPO</v>
      </c>
      <c r="J87" s="5" t="str">
        <f>IF(XPO!H86&lt;COUPE!G86,"XPO","COUPE")</f>
        <v>XPO</v>
      </c>
      <c r="K87" s="5" t="str">
        <f>IF(XPO!I86&lt;COUPE!H86,"XPO","COUPE")</f>
        <v>XPO</v>
      </c>
      <c r="L87" s="5" t="str">
        <f>IF(XPO!J86&lt;COUPE!I86,"XPO","COUPE")</f>
        <v>XPO</v>
      </c>
      <c r="M87" s="5" t="str">
        <f>IF(XPO!K86&lt;COUPE!J86,"XPO","COUPE")</f>
        <v>XPO</v>
      </c>
      <c r="N87" s="5" t="str">
        <f>IF(XPO!L86&lt;COUPE!K86,"XPO","COUPE")</f>
        <v>XPO</v>
      </c>
      <c r="O87" s="5" t="str">
        <f>IF(XPO!M86&lt;COUPE!L86,"XPO","COUPE")</f>
        <v>XPO</v>
      </c>
      <c r="P87" s="5" t="str">
        <f>IF(XPO!N86&lt;COUPE!M86,"XPO","COUPE")</f>
        <v>XPO</v>
      </c>
      <c r="Q87" s="5" t="str">
        <f>IF(XPO!O86&lt;COUPE!N86,"XPO","COUPE")</f>
        <v>XPO</v>
      </c>
      <c r="R87" s="5" t="str">
        <f>IF(XPO!P86&lt;COUPE!O86,"XPO","COUPE")</f>
        <v>XPO</v>
      </c>
      <c r="S87" s="5" t="str">
        <f>IF(XPO!Q86&lt;COUPE!P86,"XPO","COUPE")</f>
        <v>XPO</v>
      </c>
      <c r="T87" s="5" t="str">
        <f>IF(XPO!R86&lt;COUPE!Q86,"XPO","COUPE")</f>
        <v>XPO</v>
      </c>
      <c r="U87" s="5" t="str">
        <f>IF(XPO!S86&lt;COUPE!R86,"XPO","COUPE")</f>
        <v>XPO</v>
      </c>
      <c r="V87" s="5" t="str">
        <f>IF(XPO!T86&lt;COUPE!S86,"XPO","COUPE")</f>
        <v>XPO</v>
      </c>
      <c r="W87" s="5" t="str">
        <f>IF(XPO!U86&lt;COUPE!T86,"XPO","COUPE")</f>
        <v>XPO</v>
      </c>
      <c r="X87" s="5" t="str">
        <f>IF(XPO!V86&lt;COUPE!U86,"XPO","COUPE")</f>
        <v>XPO</v>
      </c>
      <c r="Y87" s="5" t="str">
        <f>IF(XPO!W86&lt;COUPE!V86,"XPO","COUPE")</f>
        <v>XPO</v>
      </c>
    </row>
    <row r="88" spans="1:25" x14ac:dyDescent="0.35">
      <c r="A88" s="1">
        <v>86</v>
      </c>
      <c r="B88" s="53">
        <v>265.28680000000003</v>
      </c>
      <c r="C88" s="53">
        <v>377.58770000000004</v>
      </c>
      <c r="D88" s="53">
        <v>380.49</v>
      </c>
      <c r="E88" s="53">
        <v>269.5</v>
      </c>
      <c r="F88" s="53">
        <v>287.22000000000003</v>
      </c>
      <c r="G88" s="53">
        <v>330.29</v>
      </c>
      <c r="H88" s="5" t="str">
        <f>IF(XPO!F87&lt;COUPE!E87,"XPO","COUPE")</f>
        <v>COUPE</v>
      </c>
      <c r="I88" s="5" t="str">
        <f>IF(XPO!G87&lt;COUPE!F87,"XPO","COUPE")</f>
        <v>COUPE</v>
      </c>
      <c r="J88" s="5" t="str">
        <f>IF(XPO!H87&lt;COUPE!G87,"XPO","COUPE")</f>
        <v>COUPE</v>
      </c>
      <c r="K88" s="5" t="str">
        <f>IF(XPO!I87&lt;COUPE!H87,"XPO","COUPE")</f>
        <v>XPO</v>
      </c>
      <c r="L88" s="5" t="str">
        <f>IF(XPO!J87&lt;COUPE!I87,"XPO","COUPE")</f>
        <v>XPO</v>
      </c>
      <c r="M88" s="5" t="str">
        <f>IF(XPO!K87&lt;COUPE!J87,"XPO","COUPE")</f>
        <v>COUPE</v>
      </c>
      <c r="N88" s="5" t="str">
        <f>IF(XPO!L87&lt;COUPE!K87,"XPO","COUPE")</f>
        <v>COUPE</v>
      </c>
      <c r="O88" s="5" t="str">
        <f>IF(XPO!M87&lt;COUPE!L87,"XPO","COUPE")</f>
        <v>COUPE</v>
      </c>
      <c r="P88" s="5" t="str">
        <f>IF(XPO!N87&lt;COUPE!M87,"XPO","COUPE")</f>
        <v>COUPE</v>
      </c>
      <c r="Q88" s="5" t="str">
        <f>IF(XPO!O87&lt;COUPE!N87,"XPO","COUPE")</f>
        <v>COUPE</v>
      </c>
      <c r="R88" s="5" t="str">
        <f>IF(XPO!P87&lt;COUPE!O87,"XPO","COUPE")</f>
        <v>COUPE</v>
      </c>
      <c r="S88" s="5" t="str">
        <f>IF(XPO!Q87&lt;COUPE!P87,"XPO","COUPE")</f>
        <v>COUPE</v>
      </c>
      <c r="T88" s="5" t="str">
        <f>IF(XPO!R87&lt;COUPE!Q87,"XPO","COUPE")</f>
        <v>COUPE</v>
      </c>
      <c r="U88" s="5" t="str">
        <f>IF(XPO!S87&lt;COUPE!R87,"XPO","COUPE")</f>
        <v>COUPE</v>
      </c>
      <c r="V88" s="5" t="str">
        <f>IF(XPO!T87&lt;COUPE!S87,"XPO","COUPE")</f>
        <v>COUPE</v>
      </c>
      <c r="W88" s="5" t="str">
        <f>IF(XPO!U87&lt;COUPE!T87,"XPO","COUPE")</f>
        <v>COUPE</v>
      </c>
      <c r="X88" s="5" t="str">
        <f>IF(XPO!V87&lt;COUPE!U87,"XPO","COUPE")</f>
        <v>COUPE</v>
      </c>
      <c r="Y88" s="5" t="str">
        <f>IF(XPO!W87&lt;COUPE!V87,"XPO","COUPE")</f>
        <v>COUPE</v>
      </c>
    </row>
    <row r="89" spans="1:25" x14ac:dyDescent="0.35">
      <c r="A89" s="1">
        <v>87</v>
      </c>
      <c r="B89" s="53">
        <v>251.21700000000001</v>
      </c>
      <c r="C89" s="53">
        <v>377.58770000000004</v>
      </c>
      <c r="D89" s="53">
        <v>396.47230000000002</v>
      </c>
      <c r="E89" s="53">
        <v>288.56</v>
      </c>
      <c r="F89" s="53">
        <v>295.76</v>
      </c>
      <c r="G89" s="53">
        <v>340.12</v>
      </c>
      <c r="H89" s="5" t="str">
        <f>IF(XPO!F88&lt;COUPE!E88,"XPO","COUPE")</f>
        <v>COUPE</v>
      </c>
      <c r="I89" s="5" t="str">
        <f>IF(XPO!G88&lt;COUPE!F88,"XPO","COUPE")</f>
        <v>COUPE</v>
      </c>
      <c r="J89" s="5" t="str">
        <f>IF(XPO!H88&lt;COUPE!G88,"XPO","COUPE")</f>
        <v>XPO</v>
      </c>
      <c r="K89" s="5" t="str">
        <f>IF(XPO!I88&lt;COUPE!H88,"XPO","COUPE")</f>
        <v>XPO</v>
      </c>
      <c r="L89" s="5" t="str">
        <f>IF(XPO!J88&lt;COUPE!I88,"XPO","COUPE")</f>
        <v>XPO</v>
      </c>
      <c r="M89" s="5" t="str">
        <f>IF(XPO!K88&lt;COUPE!J88,"XPO","COUPE")</f>
        <v>COUPE</v>
      </c>
      <c r="N89" s="5" t="str">
        <f>IF(XPO!L88&lt;COUPE!K88,"XPO","COUPE")</f>
        <v>COUPE</v>
      </c>
      <c r="O89" s="5" t="str">
        <f>IF(XPO!M88&lt;COUPE!L88,"XPO","COUPE")</f>
        <v>COUPE</v>
      </c>
      <c r="P89" s="5" t="str">
        <f>IF(XPO!N88&lt;COUPE!M88,"XPO","COUPE")</f>
        <v>COUPE</v>
      </c>
      <c r="Q89" s="5" t="str">
        <f>IF(XPO!O88&lt;COUPE!N88,"XPO","COUPE")</f>
        <v>COUPE</v>
      </c>
      <c r="R89" s="5" t="str">
        <f>IF(XPO!P88&lt;COUPE!O88,"XPO","COUPE")</f>
        <v>COUPE</v>
      </c>
      <c r="S89" s="5" t="str">
        <f>IF(XPO!Q88&lt;COUPE!P88,"XPO","COUPE")</f>
        <v>COUPE</v>
      </c>
      <c r="T89" s="5" t="str">
        <f>IF(XPO!R88&lt;COUPE!Q88,"XPO","COUPE")</f>
        <v>COUPE</v>
      </c>
      <c r="U89" s="5" t="str">
        <f>IF(XPO!S88&lt;COUPE!R88,"XPO","COUPE")</f>
        <v>COUPE</v>
      </c>
      <c r="V89" s="5" t="str">
        <f>IF(XPO!T88&lt;COUPE!S88,"XPO","COUPE")</f>
        <v>COUPE</v>
      </c>
      <c r="W89" s="5" t="str">
        <f>IF(XPO!U88&lt;COUPE!T88,"XPO","COUPE")</f>
        <v>COUPE</v>
      </c>
      <c r="X89" s="5" t="str">
        <f>IF(XPO!V88&lt;COUPE!U88,"XPO","COUPE")</f>
        <v>COUPE</v>
      </c>
      <c r="Y89" s="5" t="str">
        <f>IF(XPO!W88&lt;COUPE!V88,"XPO","COUPE")</f>
        <v>COUPE</v>
      </c>
    </row>
    <row r="90" spans="1:25" x14ac:dyDescent="0.35">
      <c r="A90" s="1">
        <v>88</v>
      </c>
      <c r="B90" s="53">
        <v>250.13550000000001</v>
      </c>
      <c r="C90" s="53">
        <v>324.77</v>
      </c>
      <c r="D90" s="53">
        <v>324.77</v>
      </c>
      <c r="E90" s="53">
        <v>205.8</v>
      </c>
      <c r="F90" s="53">
        <v>221.24</v>
      </c>
      <c r="G90" s="53">
        <v>254.44</v>
      </c>
      <c r="H90" s="5" t="str">
        <f>IF(XPO!F89&lt;COUPE!E89,"XPO","COUPE")</f>
        <v>XPO</v>
      </c>
      <c r="I90" s="5" t="str">
        <f>IF(XPO!G89&lt;COUPE!F89,"XPO","COUPE")</f>
        <v>XPO</v>
      </c>
      <c r="J90" s="5" t="str">
        <f>IF(XPO!H89&lt;COUPE!G89,"XPO","COUPE")</f>
        <v>XPO</v>
      </c>
      <c r="K90" s="5" t="str">
        <f>IF(XPO!I89&lt;COUPE!H89,"XPO","COUPE")</f>
        <v>XPO</v>
      </c>
      <c r="L90" s="5" t="str">
        <f>IF(XPO!J89&lt;COUPE!I89,"XPO","COUPE")</f>
        <v>XPO</v>
      </c>
      <c r="M90" s="5" t="str">
        <f>IF(XPO!K89&lt;COUPE!J89,"XPO","COUPE")</f>
        <v>XPO</v>
      </c>
      <c r="N90" s="5" t="str">
        <f>IF(XPO!L89&lt;COUPE!K89,"XPO","COUPE")</f>
        <v>XPO</v>
      </c>
      <c r="O90" s="5" t="str">
        <f>IF(XPO!M89&lt;COUPE!L89,"XPO","COUPE")</f>
        <v>XPO</v>
      </c>
      <c r="P90" s="5" t="str">
        <f>IF(XPO!N89&lt;COUPE!M89,"XPO","COUPE")</f>
        <v>XPO</v>
      </c>
      <c r="Q90" s="5" t="str">
        <f>IF(XPO!O89&lt;COUPE!N89,"XPO","COUPE")</f>
        <v>XPO</v>
      </c>
      <c r="R90" s="5" t="str">
        <f>IF(XPO!P89&lt;COUPE!O89,"XPO","COUPE")</f>
        <v>XPO</v>
      </c>
      <c r="S90" s="5" t="str">
        <f>IF(XPO!Q89&lt;COUPE!P89,"XPO","COUPE")</f>
        <v>XPO</v>
      </c>
      <c r="T90" s="5" t="str">
        <f>IF(XPO!R89&lt;COUPE!Q89,"XPO","COUPE")</f>
        <v>XPO</v>
      </c>
      <c r="U90" s="5" t="str">
        <f>IF(XPO!S89&lt;COUPE!R89,"XPO","COUPE")</f>
        <v>XPO</v>
      </c>
      <c r="V90" s="5" t="str">
        <f>IF(XPO!T89&lt;COUPE!S89,"XPO","COUPE")</f>
        <v>COUPE</v>
      </c>
      <c r="W90" s="5" t="str">
        <f>IF(XPO!U89&lt;COUPE!T89,"XPO","COUPE")</f>
        <v>COUPE</v>
      </c>
      <c r="X90" s="5" t="str">
        <f>IF(XPO!V89&lt;COUPE!U89,"XPO","COUPE")</f>
        <v>XPO</v>
      </c>
      <c r="Y90" s="5" t="str">
        <f>IF(XPO!W89&lt;COUPE!V89,"XPO","COUPE")</f>
        <v>XPO</v>
      </c>
    </row>
    <row r="91" spans="1:25" x14ac:dyDescent="0.35">
      <c r="A91" s="1">
        <v>89</v>
      </c>
      <c r="B91" s="53">
        <v>237.1575</v>
      </c>
      <c r="C91" s="53">
        <v>313.89999999999998</v>
      </c>
      <c r="D91" s="53">
        <v>313.89999999999998</v>
      </c>
      <c r="E91" s="53">
        <v>212.49</v>
      </c>
      <c r="F91" s="53">
        <v>219.58</v>
      </c>
      <c r="G91" s="53">
        <v>252.51</v>
      </c>
      <c r="H91" s="5" t="str">
        <f>IF(XPO!F90&lt;COUPE!E90,"XPO","COUPE")</f>
        <v>XPO</v>
      </c>
      <c r="I91" s="5" t="str">
        <f>IF(XPO!G90&lt;COUPE!F90,"XPO","COUPE")</f>
        <v>COUPE</v>
      </c>
      <c r="J91" s="5" t="str">
        <f>IF(XPO!H90&lt;COUPE!G90,"XPO","COUPE")</f>
        <v>XPO</v>
      </c>
      <c r="K91" s="5" t="str">
        <f>IF(XPO!I90&lt;COUPE!H90,"XPO","COUPE")</f>
        <v>XPO</v>
      </c>
      <c r="L91" s="5" t="str">
        <f>IF(XPO!J90&lt;COUPE!I90,"XPO","COUPE")</f>
        <v>XPO</v>
      </c>
      <c r="M91" s="5" t="str">
        <f>IF(XPO!K90&lt;COUPE!J90,"XPO","COUPE")</f>
        <v>COUPE</v>
      </c>
      <c r="N91" s="5" t="str">
        <f>IF(XPO!L90&lt;COUPE!K90,"XPO","COUPE")</f>
        <v>COUPE</v>
      </c>
      <c r="O91" s="5" t="str">
        <f>IF(XPO!M90&lt;COUPE!L90,"XPO","COUPE")</f>
        <v>COUPE</v>
      </c>
      <c r="P91" s="5" t="str">
        <f>IF(XPO!N90&lt;COUPE!M90,"XPO","COUPE")</f>
        <v>COUPE</v>
      </c>
      <c r="Q91" s="5" t="str">
        <f>IF(XPO!O90&lt;COUPE!N90,"XPO","COUPE")</f>
        <v>COUPE</v>
      </c>
      <c r="R91" s="5" t="str">
        <f>IF(XPO!P90&lt;COUPE!O90,"XPO","COUPE")</f>
        <v>COUPE</v>
      </c>
      <c r="S91" s="5" t="str">
        <f>IF(XPO!Q90&lt;COUPE!P90,"XPO","COUPE")</f>
        <v>COUPE</v>
      </c>
      <c r="T91" s="5" t="str">
        <f>IF(XPO!R90&lt;COUPE!Q90,"XPO","COUPE")</f>
        <v>COUPE</v>
      </c>
      <c r="U91" s="5" t="str">
        <f>IF(XPO!S90&lt;COUPE!R90,"XPO","COUPE")</f>
        <v>COUPE</v>
      </c>
      <c r="V91" s="5" t="str">
        <f>IF(XPO!T90&lt;COUPE!S90,"XPO","COUPE")</f>
        <v>COUPE</v>
      </c>
      <c r="W91" s="5" t="str">
        <f>IF(XPO!U90&lt;COUPE!T90,"XPO","COUPE")</f>
        <v>COUPE</v>
      </c>
      <c r="X91" s="5" t="str">
        <f>IF(XPO!V90&lt;COUPE!U90,"XPO","COUPE")</f>
        <v>COUPE</v>
      </c>
      <c r="Y91" s="5" t="str">
        <f>IF(XPO!W90&lt;COUPE!V90,"XPO","COUPE")</f>
        <v>COUPE</v>
      </c>
    </row>
    <row r="92" spans="1:25" x14ac:dyDescent="0.35">
      <c r="A92" s="1">
        <v>90</v>
      </c>
      <c r="B92" s="53">
        <v>273.93880000000007</v>
      </c>
      <c r="C92" s="53">
        <v>324.77</v>
      </c>
      <c r="D92" s="53">
        <v>324.77</v>
      </c>
      <c r="E92" s="53">
        <v>221</v>
      </c>
      <c r="F92" s="53">
        <v>251.62</v>
      </c>
      <c r="G92" s="53">
        <v>289.37</v>
      </c>
      <c r="H92" s="5" t="str">
        <f>IF(XPO!F91&lt;COUPE!E91,"XPO","COUPE")</f>
        <v>COUPE</v>
      </c>
      <c r="I92" s="5" t="str">
        <f>IF(XPO!G91&lt;COUPE!F91,"XPO","COUPE")</f>
        <v>COUPE</v>
      </c>
      <c r="J92" s="5" t="str">
        <f>IF(XPO!H91&lt;COUPE!G91,"XPO","COUPE")</f>
        <v>XPO</v>
      </c>
      <c r="K92" s="5" t="str">
        <f>IF(XPO!I91&lt;COUPE!H91,"XPO","COUPE")</f>
        <v>XPO</v>
      </c>
      <c r="L92" s="5" t="str">
        <f>IF(XPO!J91&lt;COUPE!I91,"XPO","COUPE")</f>
        <v>XPO</v>
      </c>
      <c r="M92" s="5" t="str">
        <f>IF(XPO!K91&lt;COUPE!J91,"XPO","COUPE")</f>
        <v>COUPE</v>
      </c>
      <c r="N92" s="5" t="str">
        <f>IF(XPO!L91&lt;COUPE!K91,"XPO","COUPE")</f>
        <v>COUPE</v>
      </c>
      <c r="O92" s="5" t="str">
        <f>IF(XPO!M91&lt;COUPE!L91,"XPO","COUPE")</f>
        <v>COUPE</v>
      </c>
      <c r="P92" s="5" t="str">
        <f>IF(XPO!N91&lt;COUPE!M91,"XPO","COUPE")</f>
        <v>COUPE</v>
      </c>
      <c r="Q92" s="5" t="str">
        <f>IF(XPO!O91&lt;COUPE!N91,"XPO","COUPE")</f>
        <v>COUPE</v>
      </c>
      <c r="R92" s="5" t="str">
        <f>IF(XPO!P91&lt;COUPE!O91,"XPO","COUPE")</f>
        <v>COUPE</v>
      </c>
      <c r="S92" s="5" t="str">
        <f>IF(XPO!Q91&lt;COUPE!P91,"XPO","COUPE")</f>
        <v>COUPE</v>
      </c>
      <c r="T92" s="5" t="str">
        <f>IF(XPO!R91&lt;COUPE!Q91,"XPO","COUPE")</f>
        <v>COUPE</v>
      </c>
      <c r="U92" s="5" t="str">
        <f>IF(XPO!S91&lt;COUPE!R91,"XPO","COUPE")</f>
        <v>COUPE</v>
      </c>
      <c r="V92" s="5" t="str">
        <f>IF(XPO!T91&lt;COUPE!S91,"XPO","COUPE")</f>
        <v>COUPE</v>
      </c>
      <c r="W92" s="5" t="str">
        <f>IF(XPO!U91&lt;COUPE!T91,"XPO","COUPE")</f>
        <v>COUPE</v>
      </c>
      <c r="X92" s="5" t="str">
        <f>IF(XPO!V91&lt;COUPE!U91,"XPO","COUPE")</f>
        <v>COUPE</v>
      </c>
      <c r="Y92" s="5" t="str">
        <f>IF(XPO!W91&lt;COUPE!V91,"XPO","COUPE")</f>
        <v>COUPE</v>
      </c>
    </row>
    <row r="93" spans="1:25" x14ac:dyDescent="0.35">
      <c r="A93" s="1">
        <v>91</v>
      </c>
      <c r="B93" s="53">
        <v>204.7022</v>
      </c>
      <c r="C93" s="53">
        <v>211.85400000000004</v>
      </c>
      <c r="D93" s="53">
        <v>220.82</v>
      </c>
      <c r="E93" s="53">
        <v>193.67</v>
      </c>
      <c r="F93" s="53">
        <v>211.99</v>
      </c>
      <c r="G93" s="53">
        <v>243.8</v>
      </c>
      <c r="H93" s="5" t="str">
        <f>IF(XPO!F92&lt;COUPE!E92,"XPO","COUPE")</f>
        <v>COUPE</v>
      </c>
      <c r="I93" s="5" t="str">
        <f>IF(XPO!G92&lt;COUPE!F92,"XPO","COUPE")</f>
        <v>COUPE</v>
      </c>
      <c r="J93" s="5" t="str">
        <f>IF(XPO!H92&lt;COUPE!G92,"XPO","COUPE")</f>
        <v>COUPE</v>
      </c>
      <c r="K93" s="5" t="str">
        <f>IF(XPO!I92&lt;COUPE!H92,"XPO","COUPE")</f>
        <v>COUPE</v>
      </c>
      <c r="L93" s="5" t="str">
        <f>IF(XPO!J92&lt;COUPE!I92,"XPO","COUPE")</f>
        <v>COUPE</v>
      </c>
      <c r="M93" s="5" t="str">
        <f>IF(XPO!K92&lt;COUPE!J92,"XPO","COUPE")</f>
        <v>COUPE</v>
      </c>
      <c r="N93" s="5" t="str">
        <f>IF(XPO!L92&lt;COUPE!K92,"XPO","COUPE")</f>
        <v>COUPE</v>
      </c>
      <c r="O93" s="5" t="str">
        <f>IF(XPO!M92&lt;COUPE!L92,"XPO","COUPE")</f>
        <v>COUPE</v>
      </c>
      <c r="P93" s="5" t="str">
        <f>IF(XPO!N92&lt;COUPE!M92,"XPO","COUPE")</f>
        <v>COUPE</v>
      </c>
      <c r="Q93" s="5" t="str">
        <f>IF(XPO!O92&lt;COUPE!N92,"XPO","COUPE")</f>
        <v>COUPE</v>
      </c>
      <c r="R93" s="5" t="str">
        <f>IF(XPO!P92&lt;COUPE!O92,"XPO","COUPE")</f>
        <v>COUPE</v>
      </c>
      <c r="S93" s="5" t="str">
        <f>IF(XPO!Q92&lt;COUPE!P92,"XPO","COUPE")</f>
        <v>COUPE</v>
      </c>
      <c r="T93" s="5" t="str">
        <f>IF(XPO!R92&lt;COUPE!Q92,"XPO","COUPE")</f>
        <v>COUPE</v>
      </c>
      <c r="U93" s="5" t="str">
        <f>IF(XPO!S92&lt;COUPE!R92,"XPO","COUPE")</f>
        <v>COUPE</v>
      </c>
      <c r="V93" s="5" t="str">
        <f>IF(XPO!T92&lt;COUPE!S92,"XPO","COUPE")</f>
        <v>COUPE</v>
      </c>
      <c r="W93" s="5" t="str">
        <f>IF(XPO!U92&lt;COUPE!T92,"XPO","COUPE")</f>
        <v>COUPE</v>
      </c>
      <c r="X93" s="5" t="str">
        <f>IF(XPO!V92&lt;COUPE!U92,"XPO","COUPE")</f>
        <v>COUPE</v>
      </c>
      <c r="Y93" s="5" t="str">
        <f>IF(XPO!W92&lt;COUPE!V92,"XPO","COUPE")</f>
        <v>COUPE</v>
      </c>
    </row>
    <row r="94" spans="1:25" x14ac:dyDescent="0.35">
      <c r="A94" s="1">
        <v>92</v>
      </c>
      <c r="B94" s="53">
        <v>204.7022</v>
      </c>
      <c r="C94" s="53">
        <v>211.85400000000004</v>
      </c>
      <c r="D94" s="53">
        <v>220.82</v>
      </c>
      <c r="E94" s="53">
        <v>181.34</v>
      </c>
      <c r="F94" s="53">
        <v>187.35</v>
      </c>
      <c r="G94" s="53">
        <v>215.44</v>
      </c>
      <c r="H94" s="5" t="str">
        <f>IF(XPO!F93&lt;COUPE!E93,"XPO","COUPE")</f>
        <v>COUPE</v>
      </c>
      <c r="I94" s="5" t="str">
        <f>IF(XPO!G93&lt;COUPE!F93,"XPO","COUPE")</f>
        <v>COUPE</v>
      </c>
      <c r="J94" s="5" t="str">
        <f>IF(XPO!H93&lt;COUPE!G93,"XPO","COUPE")</f>
        <v>COUPE</v>
      </c>
      <c r="K94" s="5" t="str">
        <f>IF(XPO!I93&lt;COUPE!H93,"XPO","COUPE")</f>
        <v>XPO</v>
      </c>
      <c r="L94" s="5" t="str">
        <f>IF(XPO!J93&lt;COUPE!I93,"XPO","COUPE")</f>
        <v>COUPE</v>
      </c>
      <c r="M94" s="5" t="str">
        <f>IF(XPO!K93&lt;COUPE!J93,"XPO","COUPE")</f>
        <v>COUPE</v>
      </c>
      <c r="N94" s="5" t="str">
        <f>IF(XPO!L93&lt;COUPE!K93,"XPO","COUPE")</f>
        <v>COUPE</v>
      </c>
      <c r="O94" s="5" t="str">
        <f>IF(XPO!M93&lt;COUPE!L93,"XPO","COUPE")</f>
        <v>COUPE</v>
      </c>
      <c r="P94" s="5" t="str">
        <f>IF(XPO!N93&lt;COUPE!M93,"XPO","COUPE")</f>
        <v>COUPE</v>
      </c>
      <c r="Q94" s="5" t="str">
        <f>IF(XPO!O93&lt;COUPE!N93,"XPO","COUPE")</f>
        <v>COUPE</v>
      </c>
      <c r="R94" s="5" t="str">
        <f>IF(XPO!P93&lt;COUPE!O93,"XPO","COUPE")</f>
        <v>COUPE</v>
      </c>
      <c r="S94" s="5" t="str">
        <f>IF(XPO!Q93&lt;COUPE!P93,"XPO","COUPE")</f>
        <v>COUPE</v>
      </c>
      <c r="T94" s="5" t="str">
        <f>IF(XPO!R93&lt;COUPE!Q93,"XPO","COUPE")</f>
        <v>COUPE</v>
      </c>
      <c r="U94" s="5" t="str">
        <f>IF(XPO!S93&lt;COUPE!R93,"XPO","COUPE")</f>
        <v>COUPE</v>
      </c>
      <c r="V94" s="5" t="str">
        <f>IF(XPO!T93&lt;COUPE!S93,"XPO","COUPE")</f>
        <v>COUPE</v>
      </c>
      <c r="W94" s="5" t="str">
        <f>IF(XPO!U93&lt;COUPE!T93,"XPO","COUPE")</f>
        <v>COUPE</v>
      </c>
      <c r="X94" s="5" t="str">
        <f>IF(XPO!V93&lt;COUPE!U93,"XPO","COUPE")</f>
        <v>COUPE</v>
      </c>
      <c r="Y94" s="5" t="str">
        <f>IF(XPO!W93&lt;COUPE!V93,"XPO","COUPE")</f>
        <v>COUPE</v>
      </c>
    </row>
    <row r="95" spans="1:25" x14ac:dyDescent="0.35">
      <c r="A95" s="1">
        <v>93</v>
      </c>
      <c r="B95" s="53">
        <v>204.7022</v>
      </c>
      <c r="C95" s="53">
        <v>211.85400000000004</v>
      </c>
      <c r="D95" s="53">
        <v>220.82</v>
      </c>
      <c r="E95" s="53">
        <v>183.08</v>
      </c>
      <c r="F95" s="53">
        <v>190.83</v>
      </c>
      <c r="G95" s="53">
        <v>219.47</v>
      </c>
      <c r="H95" s="5" t="str">
        <f>IF(XPO!F94&lt;COUPE!E94,"XPO","COUPE")</f>
        <v>COUPE</v>
      </c>
      <c r="I95" s="5" t="str">
        <f>IF(XPO!G94&lt;COUPE!F94,"XPO","COUPE")</f>
        <v>COUPE</v>
      </c>
      <c r="J95" s="5" t="str">
        <f>IF(XPO!H94&lt;COUPE!G94,"XPO","COUPE")</f>
        <v>COUPE</v>
      </c>
      <c r="K95" s="5" t="str">
        <f>IF(XPO!I94&lt;COUPE!H94,"XPO","COUPE")</f>
        <v>XPO</v>
      </c>
      <c r="L95" s="5" t="str">
        <f>IF(XPO!J94&lt;COUPE!I94,"XPO","COUPE")</f>
        <v>COUPE</v>
      </c>
      <c r="M95" s="5" t="str">
        <f>IF(XPO!K94&lt;COUPE!J94,"XPO","COUPE")</f>
        <v>COUPE</v>
      </c>
      <c r="N95" s="5" t="str">
        <f>IF(XPO!L94&lt;COUPE!K94,"XPO","COUPE")</f>
        <v>COUPE</v>
      </c>
      <c r="O95" s="5" t="str">
        <f>IF(XPO!M94&lt;COUPE!L94,"XPO","COUPE")</f>
        <v>COUPE</v>
      </c>
      <c r="P95" s="5" t="str">
        <f>IF(XPO!N94&lt;COUPE!M94,"XPO","COUPE")</f>
        <v>COUPE</v>
      </c>
      <c r="Q95" s="5" t="str">
        <f>IF(XPO!O94&lt;COUPE!N94,"XPO","COUPE")</f>
        <v>COUPE</v>
      </c>
      <c r="R95" s="5" t="str">
        <f>IF(XPO!P94&lt;COUPE!O94,"XPO","COUPE")</f>
        <v>COUPE</v>
      </c>
      <c r="S95" s="5" t="str">
        <f>IF(XPO!Q94&lt;COUPE!P94,"XPO","COUPE")</f>
        <v>COUPE</v>
      </c>
      <c r="T95" s="5" t="str">
        <f>IF(XPO!R94&lt;COUPE!Q94,"XPO","COUPE")</f>
        <v>COUPE</v>
      </c>
      <c r="U95" s="5" t="str">
        <f>IF(XPO!S94&lt;COUPE!R94,"XPO","COUPE")</f>
        <v>COUPE</v>
      </c>
      <c r="V95" s="5" t="str">
        <f>IF(XPO!T94&lt;COUPE!S94,"XPO","COUPE")</f>
        <v>COUPE</v>
      </c>
      <c r="W95" s="5" t="str">
        <f>IF(XPO!U94&lt;COUPE!T94,"XPO","COUPE")</f>
        <v>COUPE</v>
      </c>
      <c r="X95" s="5" t="str">
        <f>IF(XPO!V94&lt;COUPE!U94,"XPO","COUPE")</f>
        <v>COUPE</v>
      </c>
      <c r="Y95" s="5" t="str">
        <f>IF(XPO!W94&lt;COUPE!V94,"XPO","COUPE")</f>
        <v>COUPE</v>
      </c>
    </row>
    <row r="96" spans="1:25" x14ac:dyDescent="0.35">
      <c r="A96" s="1">
        <v>94</v>
      </c>
      <c r="B96" s="53">
        <v>204.7022</v>
      </c>
      <c r="C96" s="53">
        <v>211.85400000000004</v>
      </c>
      <c r="D96" s="53">
        <v>220.82</v>
      </c>
      <c r="E96" s="53">
        <v>184.67</v>
      </c>
      <c r="F96" s="53">
        <v>194</v>
      </c>
      <c r="G96" s="53">
        <v>223.1</v>
      </c>
      <c r="H96" s="5" t="str">
        <f>IF(XPO!F95&lt;COUPE!E95,"XPO","COUPE")</f>
        <v>COUPE</v>
      </c>
      <c r="I96" s="5" t="str">
        <f>IF(XPO!G95&lt;COUPE!F95,"XPO","COUPE")</f>
        <v>COUPE</v>
      </c>
      <c r="J96" s="5" t="str">
        <f>IF(XPO!H95&lt;COUPE!G95,"XPO","COUPE")</f>
        <v>COUPE</v>
      </c>
      <c r="K96" s="5" t="str">
        <f>IF(XPO!I95&lt;COUPE!H95,"XPO","COUPE")</f>
        <v>COUPE</v>
      </c>
      <c r="L96" s="5" t="str">
        <f>IF(XPO!J95&lt;COUPE!I95,"XPO","COUPE")</f>
        <v>COUPE</v>
      </c>
      <c r="M96" s="5" t="str">
        <f>IF(XPO!K95&lt;COUPE!J95,"XPO","COUPE")</f>
        <v>COUPE</v>
      </c>
      <c r="N96" s="5" t="str">
        <f>IF(XPO!L95&lt;COUPE!K95,"XPO","COUPE")</f>
        <v>COUPE</v>
      </c>
      <c r="O96" s="5" t="str">
        <f>IF(XPO!M95&lt;COUPE!L95,"XPO","COUPE")</f>
        <v>COUPE</v>
      </c>
      <c r="P96" s="5" t="str">
        <f>IF(XPO!N95&lt;COUPE!M95,"XPO","COUPE")</f>
        <v>COUPE</v>
      </c>
      <c r="Q96" s="5" t="str">
        <f>IF(XPO!O95&lt;COUPE!N95,"XPO","COUPE")</f>
        <v>COUPE</v>
      </c>
      <c r="R96" s="5" t="str">
        <f>IF(XPO!P95&lt;COUPE!O95,"XPO","COUPE")</f>
        <v>COUPE</v>
      </c>
      <c r="S96" s="5" t="str">
        <f>IF(XPO!Q95&lt;COUPE!P95,"XPO","COUPE")</f>
        <v>COUPE</v>
      </c>
      <c r="T96" s="5" t="str">
        <f>IF(XPO!R95&lt;COUPE!Q95,"XPO","COUPE")</f>
        <v>COUPE</v>
      </c>
      <c r="U96" s="5" t="str">
        <f>IF(XPO!S95&lt;COUPE!R95,"XPO","COUPE")</f>
        <v>COUPE</v>
      </c>
      <c r="V96" s="5" t="str">
        <f>IF(XPO!T95&lt;COUPE!S95,"XPO","COUPE")</f>
        <v>COUPE</v>
      </c>
      <c r="W96" s="5" t="str">
        <f>IF(XPO!U95&lt;COUPE!T95,"XPO","COUPE")</f>
        <v>COUPE</v>
      </c>
      <c r="X96" s="5" t="str">
        <f>IF(XPO!V95&lt;COUPE!U95,"XPO","COUPE")</f>
        <v>COUPE</v>
      </c>
      <c r="Y96" s="5" t="str">
        <f>IF(XPO!W95&lt;COUPE!V95,"XPO","COUPE")</f>
        <v>COUPE</v>
      </c>
    </row>
    <row r="97" spans="1:25" x14ac:dyDescent="0.35">
      <c r="A97" s="1">
        <v>95</v>
      </c>
      <c r="B97" s="53">
        <v>204.7022</v>
      </c>
      <c r="C97" s="53">
        <v>211.85400000000004</v>
      </c>
      <c r="D97" s="53">
        <v>220.82</v>
      </c>
      <c r="E97" s="53">
        <v>221.18</v>
      </c>
      <c r="F97" s="53">
        <v>229.53</v>
      </c>
      <c r="G97" s="53">
        <v>237.9</v>
      </c>
      <c r="H97" s="5" t="str">
        <f>IF(XPO!F96&lt;COUPE!E96,"XPO","COUPE")</f>
        <v>COUPE</v>
      </c>
      <c r="I97" s="5" t="str">
        <f>IF(XPO!G96&lt;COUPE!F96,"XPO","COUPE")</f>
        <v>COUPE</v>
      </c>
      <c r="J97" s="5" t="str">
        <f>IF(XPO!H96&lt;COUPE!G96,"XPO","COUPE")</f>
        <v>XPO</v>
      </c>
      <c r="K97" s="5" t="str">
        <f>IF(XPO!I96&lt;COUPE!H96,"XPO","COUPE")</f>
        <v>XPO</v>
      </c>
      <c r="L97" s="5" t="str">
        <f>IF(XPO!J96&lt;COUPE!I96,"XPO","COUPE")</f>
        <v>XPO</v>
      </c>
      <c r="M97" s="5" t="str">
        <f>IF(XPO!K96&lt;COUPE!J96,"XPO","COUPE")</f>
        <v>COUPE</v>
      </c>
      <c r="N97" s="5" t="str">
        <f>IF(XPO!L96&lt;COUPE!K96,"XPO","COUPE")</f>
        <v>COUPE</v>
      </c>
      <c r="O97" s="5" t="str">
        <f>IF(XPO!M96&lt;COUPE!L96,"XPO","COUPE")</f>
        <v>COUPE</v>
      </c>
      <c r="P97" s="5" t="str">
        <f>IF(XPO!N96&lt;COUPE!M96,"XPO","COUPE")</f>
        <v>COUPE</v>
      </c>
      <c r="Q97" s="5" t="str">
        <f>IF(XPO!O96&lt;COUPE!N96,"XPO","COUPE")</f>
        <v>COUPE</v>
      </c>
      <c r="R97" s="5" t="str">
        <f>IF(XPO!P96&lt;COUPE!O96,"XPO","COUPE")</f>
        <v>COUPE</v>
      </c>
      <c r="S97" s="5" t="str">
        <f>IF(XPO!Q96&lt;COUPE!P96,"XPO","COUPE")</f>
        <v>COUPE</v>
      </c>
      <c r="T97" s="5" t="str">
        <f>IF(XPO!R96&lt;COUPE!Q96,"XPO","COUPE")</f>
        <v>COUPE</v>
      </c>
      <c r="U97" s="5" t="str">
        <f>IF(XPO!S96&lt;COUPE!R96,"XPO","COUPE")</f>
        <v>COUPE</v>
      </c>
      <c r="V97" s="5" t="str">
        <f>IF(XPO!T96&lt;COUPE!S96,"XPO","COUPE")</f>
        <v>COUPE</v>
      </c>
      <c r="W97" s="5" t="str">
        <f>IF(XPO!U96&lt;COUPE!T96,"XPO","COUPE")</f>
        <v>COUPE</v>
      </c>
      <c r="X97" s="5" t="str">
        <f>IF(XPO!V96&lt;COUPE!U96,"XPO","COUPE")</f>
        <v>COUPE</v>
      </c>
      <c r="Y97" s="5" t="str">
        <f>IF(XPO!W96&lt;COUPE!V96,"XPO","COUPE")</f>
        <v>COUPE</v>
      </c>
    </row>
  </sheetData>
  <mergeCells count="3">
    <mergeCell ref="B1:D1"/>
    <mergeCell ref="E1:G1"/>
    <mergeCell ref="H1:Y1"/>
  </mergeCells>
  <conditionalFormatting sqref="H3:Y97">
    <cfRule type="cellIs" dxfId="0" priority="1" operator="equal">
      <formula>"XPO"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FEFA5-5422-4185-AB14-C55951A59B57}">
  <dimension ref="A1:R567"/>
  <sheetViews>
    <sheetView showGridLines="0" zoomScale="85" zoomScaleNormal="85" workbookViewId="0">
      <selection activeCell="M14" sqref="M14"/>
    </sheetView>
  </sheetViews>
  <sheetFormatPr baseColWidth="10" defaultRowHeight="14.5" x14ac:dyDescent="0.35"/>
  <cols>
    <col min="2" max="2" width="18.7265625" customWidth="1"/>
    <col min="3" max="4" width="10.90625" customWidth="1"/>
    <col min="5" max="5" width="30.1796875" customWidth="1"/>
    <col min="6" max="7" width="10.90625" customWidth="1"/>
    <col min="9" max="12" width="10.90625" customWidth="1"/>
    <col min="13" max="13" width="26.1796875" customWidth="1"/>
    <col min="14" max="14" width="34.54296875" customWidth="1"/>
    <col min="15" max="15" width="12.26953125" customWidth="1"/>
    <col min="16" max="16" width="13.54296875" customWidth="1"/>
    <col min="18" max="18" width="12.7265625" bestFit="1" customWidth="1"/>
  </cols>
  <sheetData>
    <row r="1" spans="1:18" ht="15" thickBot="1" x14ac:dyDescent="0.4"/>
    <row r="2" spans="1:18" ht="29.5" thickBot="1" x14ac:dyDescent="0.4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16</v>
      </c>
      <c r="N2" s="7" t="s">
        <v>13</v>
      </c>
      <c r="O2" s="7" t="s">
        <v>14</v>
      </c>
      <c r="P2" s="11" t="s">
        <v>15</v>
      </c>
    </row>
    <row r="3" spans="1:18" ht="29.5" thickBot="1" x14ac:dyDescent="0.4">
      <c r="A3" s="43">
        <v>32980</v>
      </c>
      <c r="B3" s="44">
        <v>45660</v>
      </c>
      <c r="C3" s="43" t="s">
        <v>113</v>
      </c>
      <c r="D3" s="43" t="s">
        <v>114</v>
      </c>
      <c r="E3" s="43" t="s">
        <v>115</v>
      </c>
      <c r="F3" s="43" t="s">
        <v>116</v>
      </c>
      <c r="G3" s="43" t="s">
        <v>117</v>
      </c>
      <c r="H3" s="43">
        <v>1</v>
      </c>
      <c r="I3" s="43">
        <v>104</v>
      </c>
      <c r="J3" s="43">
        <v>5399.5</v>
      </c>
      <c r="K3" s="43">
        <v>6.1</v>
      </c>
      <c r="L3" s="43">
        <v>8</v>
      </c>
      <c r="M3" s="43">
        <v>1</v>
      </c>
      <c r="N3" s="43" t="s">
        <v>118</v>
      </c>
      <c r="O3" s="43" t="s">
        <v>119</v>
      </c>
      <c r="P3" s="12">
        <f>IFERROR(INDEX(Base!$A$3:$Y$97,MATCH(LEFT(H3,2)*1,Base!$A$3:$A$97,0),MATCH(ROUND(_xlfn.CEILING.MATH(M3,0.6),1),Base!$A$2:$Y$2,1)),"N/A")</f>
        <v>246.51</v>
      </c>
    </row>
    <row r="4" spans="1:18" ht="15" thickBot="1" x14ac:dyDescent="0.4">
      <c r="A4" s="8"/>
      <c r="B4" s="9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10"/>
      <c r="O4" s="8"/>
      <c r="P4" s="12" t="str">
        <f>IFERROR(INDEX(Base!$A$3:$Y$97,MATCH(LEFT(H4,2)*1,Base!$A$3:$A$97,0),MATCH(ROUND(_xlfn.CEILING.MATH(M4,0.6),1),Base!$A$2:$Y$2,1)),"N/A")</f>
        <v>N/A</v>
      </c>
    </row>
    <row r="5" spans="1:18" ht="15" thickBot="1" x14ac:dyDescent="0.4">
      <c r="A5" s="8"/>
      <c r="B5" s="9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10"/>
      <c r="O5" s="8"/>
      <c r="P5" s="12" t="str">
        <f>IFERROR(INDEX(Base!$A$3:$Y$97,MATCH(LEFT(H5,2)*1,Base!$A$3:$A$97,0),MATCH(ROUND(_xlfn.CEILING.MATH(M5,0.6),1),Base!$A$2:$Y$2,1)),"N/A")</f>
        <v>N/A</v>
      </c>
    </row>
    <row r="6" spans="1:18" ht="15" thickBot="1" x14ac:dyDescent="0.4">
      <c r="A6" s="8"/>
      <c r="B6" s="9"/>
      <c r="C6" s="8"/>
      <c r="D6" s="8"/>
      <c r="E6" s="8"/>
      <c r="F6" s="8"/>
      <c r="G6" s="8"/>
      <c r="H6" s="39"/>
      <c r="I6" s="8"/>
      <c r="J6" s="8"/>
      <c r="K6" s="8"/>
      <c r="L6" s="8"/>
      <c r="M6" s="13"/>
      <c r="N6" s="10"/>
      <c r="O6" s="8"/>
      <c r="P6" s="12" t="str">
        <f>IFERROR(INDEX(Base!$A$3:$Y$97,MATCH(LEFT(H6,2)*1,Base!$A$3:$A$97,0),MATCH(ROUND(_xlfn.CEILING.MATH(M6,0.6),1),Base!$A$2:$Y$2,1)),"N/A")</f>
        <v>N/A</v>
      </c>
    </row>
    <row r="7" spans="1:18" ht="15" thickBot="1" x14ac:dyDescent="0.4">
      <c r="A7" s="8"/>
      <c r="B7" s="9"/>
      <c r="C7" s="8"/>
      <c r="D7" s="8"/>
      <c r="E7" s="8"/>
      <c r="F7" s="8"/>
      <c r="G7" s="8"/>
      <c r="H7" s="39"/>
      <c r="I7" s="8"/>
      <c r="J7" s="8"/>
      <c r="K7" s="8"/>
      <c r="L7" s="8"/>
      <c r="M7" s="13"/>
      <c r="N7" s="8"/>
      <c r="O7" s="8"/>
      <c r="P7" s="12" t="str">
        <f>IFERROR(INDEX(Base!$A$3:$Y$97,MATCH(LEFT(H7,2)*1,Base!$A$3:$A$97,0),MATCH(ROUND(_xlfn.CEILING.MATH(M7,0.6),1),Base!$A$2:$Y$2,1)),"N/A")</f>
        <v>N/A</v>
      </c>
    </row>
    <row r="8" spans="1:18" ht="15" thickBot="1" x14ac:dyDescent="0.4">
      <c r="A8" s="8"/>
      <c r="B8" s="9"/>
      <c r="C8" s="8"/>
      <c r="D8" s="8"/>
      <c r="E8" s="8"/>
      <c r="F8" s="8"/>
      <c r="G8" s="8"/>
      <c r="H8" s="39"/>
      <c r="I8" s="8"/>
      <c r="J8" s="8"/>
      <c r="K8" s="8"/>
      <c r="L8" s="8"/>
      <c r="M8" s="13"/>
      <c r="N8" s="10"/>
      <c r="O8" s="8"/>
      <c r="P8" s="12" t="str">
        <f>IFERROR(INDEX(Base!$A$3:$Y$97,MATCH(LEFT(H8,2)*1,Base!$A$3:$A$97,0),MATCH(ROUND(_xlfn.CEILING.MATH(M8,0.6),1),Base!$A$2:$Y$2,1)),"N/A")</f>
        <v>N/A</v>
      </c>
    </row>
    <row r="9" spans="1:18" ht="15" thickBot="1" x14ac:dyDescent="0.4">
      <c r="A9" s="8"/>
      <c r="B9" s="9"/>
      <c r="C9" s="8"/>
      <c r="D9" s="8"/>
      <c r="E9" s="8"/>
      <c r="F9" s="8"/>
      <c r="G9" s="8"/>
      <c r="H9" s="39"/>
      <c r="I9" s="8"/>
      <c r="J9" s="8"/>
      <c r="K9" s="8"/>
      <c r="L9" s="8"/>
      <c r="M9" s="13"/>
      <c r="N9" s="8"/>
      <c r="O9" s="8"/>
      <c r="P9" s="12" t="str">
        <f>IFERROR(INDEX(Base!$A$3:$Y$97,MATCH(LEFT(H9,2)*1,Base!$A$3:$A$97,0),MATCH(ROUND(_xlfn.CEILING.MATH(M9,0.6),1),Base!$A$2:$Y$2,1)),"N/A")</f>
        <v>N/A</v>
      </c>
      <c r="R9" s="42"/>
    </row>
    <row r="10" spans="1:18" ht="15" thickBot="1" x14ac:dyDescent="0.4">
      <c r="A10" s="8"/>
      <c r="B10" s="9"/>
      <c r="C10" s="8"/>
      <c r="D10" s="8"/>
      <c r="E10" s="8"/>
      <c r="F10" s="8"/>
      <c r="G10" s="8"/>
      <c r="H10" s="39"/>
      <c r="I10" s="8"/>
      <c r="J10" s="8"/>
      <c r="K10" s="8"/>
      <c r="L10" s="8"/>
      <c r="M10" s="13"/>
      <c r="N10" s="10"/>
      <c r="O10" s="8"/>
      <c r="P10" s="12" t="str">
        <f>IFERROR(INDEX(Base!$A$3:$Y$97,MATCH(LEFT(H10,2)*1,Base!$A$3:$A$97,0),MATCH(ROUND(_xlfn.CEILING.MATH(M10,0.6),1),Base!$A$2:$Y$2,1)),"N/A")</f>
        <v>N/A</v>
      </c>
    </row>
    <row r="11" spans="1:18" ht="15" thickBot="1" x14ac:dyDescent="0.4">
      <c r="A11" s="8"/>
      <c r="B11" s="9"/>
      <c r="C11" s="8"/>
      <c r="D11" s="8"/>
      <c r="E11" s="8"/>
      <c r="F11" s="8"/>
      <c r="G11" s="8"/>
      <c r="H11" s="39"/>
      <c r="I11" s="8"/>
      <c r="J11" s="8"/>
      <c r="K11" s="8"/>
      <c r="L11" s="8"/>
      <c r="M11" s="13"/>
      <c r="N11" s="10"/>
      <c r="O11" s="8"/>
      <c r="P11" s="12" t="str">
        <f>IFERROR(INDEX(Base!$A$3:$Y$97,MATCH(LEFT(H11,2)*1,Base!$A$3:$A$97,0),MATCH(ROUND(_xlfn.CEILING.MATH(M11,0.6),1),Base!$A$2:$Y$2,1)),"N/A")</f>
        <v>N/A</v>
      </c>
    </row>
    <row r="12" spans="1:18" ht="15" thickBot="1" x14ac:dyDescent="0.4">
      <c r="A12" s="8"/>
      <c r="B12" s="9"/>
      <c r="C12" s="8"/>
      <c r="D12" s="8"/>
      <c r="E12" s="8"/>
      <c r="F12" s="8"/>
      <c r="G12" s="8"/>
      <c r="H12" s="39"/>
      <c r="I12" s="8"/>
      <c r="J12" s="8"/>
      <c r="K12" s="8"/>
      <c r="L12" s="8"/>
      <c r="M12" s="13"/>
      <c r="N12" s="10"/>
      <c r="O12" s="8"/>
      <c r="P12" s="12" t="str">
        <f>IFERROR(INDEX(Base!$A$3:$Y$97,MATCH(LEFT(H12,2)*1,Base!$A$3:$A$97,0),MATCH(ROUND(_xlfn.CEILING.MATH(M12,0.6),1),Base!$A$2:$Y$2,1)),"N/A")</f>
        <v>N/A</v>
      </c>
    </row>
    <row r="13" spans="1:18" ht="15" thickBot="1" x14ac:dyDescent="0.4">
      <c r="A13" s="8"/>
      <c r="B13" s="9"/>
      <c r="C13" s="8"/>
      <c r="D13" s="8"/>
      <c r="E13" s="8"/>
      <c r="F13" s="8"/>
      <c r="G13" s="8"/>
      <c r="H13" s="39"/>
      <c r="I13" s="8"/>
      <c r="J13" s="8"/>
      <c r="K13" s="8"/>
      <c r="L13" s="8"/>
      <c r="M13" s="13"/>
      <c r="N13" s="8"/>
      <c r="O13" s="8"/>
      <c r="P13" s="12" t="str">
        <f>IFERROR(INDEX(Base!$A$3:$Y$97,MATCH(LEFT(H13,2)*1,Base!$A$3:$A$97,0),MATCH(ROUND(_xlfn.CEILING.MATH(M13,0.6),1),Base!$A$2:$Y$2,1)),"N/A")</f>
        <v>N/A</v>
      </c>
    </row>
    <row r="14" spans="1:18" ht="15" thickBot="1" x14ac:dyDescent="0.4">
      <c r="A14" s="8"/>
      <c r="B14" s="9"/>
      <c r="C14" s="8"/>
      <c r="D14" s="8"/>
      <c r="E14" s="8"/>
      <c r="F14" s="8"/>
      <c r="G14" s="8"/>
      <c r="H14" s="39"/>
      <c r="I14" s="8"/>
      <c r="J14" s="8"/>
      <c r="K14" s="8"/>
      <c r="L14" s="8"/>
      <c r="M14" s="13"/>
      <c r="N14" s="10"/>
      <c r="O14" s="8"/>
      <c r="P14" s="12" t="str">
        <f>IFERROR(INDEX(Base!$A$3:$Y$97,MATCH(LEFT(H14,2)*1,Base!$A$3:$A$97,0),MATCH(ROUND(_xlfn.CEILING.MATH(M14,0.6),1),Base!$A$2:$Y$2,1)),"N/A")</f>
        <v>N/A</v>
      </c>
    </row>
    <row r="15" spans="1:18" ht="15" thickBot="1" x14ac:dyDescent="0.4">
      <c r="A15" s="8"/>
      <c r="B15" s="9"/>
      <c r="C15" s="8"/>
      <c r="D15" s="8"/>
      <c r="E15" s="8"/>
      <c r="F15" s="8"/>
      <c r="G15" s="8"/>
      <c r="H15" s="39"/>
      <c r="I15" s="8"/>
      <c r="J15" s="8"/>
      <c r="K15" s="8"/>
      <c r="L15" s="8"/>
      <c r="M15" s="13"/>
      <c r="N15" s="10"/>
      <c r="O15" s="8"/>
      <c r="P15" s="12" t="str">
        <f>IFERROR(INDEX(Base!$A$3:$Y$97,MATCH(LEFT(H15,2)*1,Base!$A$3:$A$97,0),MATCH(ROUND(_xlfn.CEILING.MATH(M15,0.6),1),Base!$A$2:$Y$2,1)),"N/A")</f>
        <v>N/A</v>
      </c>
    </row>
    <row r="16" spans="1:18" ht="15" thickBot="1" x14ac:dyDescent="0.4">
      <c r="A16" s="8"/>
      <c r="B16" s="9"/>
      <c r="C16" s="8"/>
      <c r="D16" s="8"/>
      <c r="E16" s="8"/>
      <c r="F16" s="8"/>
      <c r="G16" s="8"/>
      <c r="H16" s="39"/>
      <c r="I16" s="8"/>
      <c r="J16" s="8"/>
      <c r="K16" s="8"/>
      <c r="L16" s="8"/>
      <c r="M16" s="13"/>
      <c r="N16" s="10"/>
      <c r="O16" s="8"/>
      <c r="P16" s="12" t="str">
        <f>IFERROR(INDEX(Base!$A$3:$Y$97,MATCH(LEFT(H16,2)*1,Base!$A$3:$A$97,0),MATCH(ROUND(_xlfn.CEILING.MATH(M16,0.6),1),Base!$A$2:$Y$2,1)),"N/A")</f>
        <v>N/A</v>
      </c>
    </row>
    <row r="17" spans="1:16" ht="15" thickBot="1" x14ac:dyDescent="0.4">
      <c r="A17" s="8"/>
      <c r="B17" s="9"/>
      <c r="C17" s="8"/>
      <c r="D17" s="8"/>
      <c r="E17" s="8"/>
      <c r="F17" s="8"/>
      <c r="G17" s="8"/>
      <c r="H17" s="39"/>
      <c r="I17" s="8"/>
      <c r="J17" s="8"/>
      <c r="K17" s="8"/>
      <c r="L17" s="8"/>
      <c r="M17" s="13"/>
      <c r="N17" s="10"/>
      <c r="O17" s="8"/>
      <c r="P17" s="12" t="str">
        <f>IFERROR(INDEX(Base!$A$3:$Y$97,MATCH(LEFT(H17,2)*1,Base!$A$3:$A$97,0),MATCH(ROUND(_xlfn.CEILING.MATH(M17,0.6),1),Base!$A$2:$Y$2,1)),"N/A")</f>
        <v>N/A</v>
      </c>
    </row>
    <row r="18" spans="1:16" ht="15" thickBot="1" x14ac:dyDescent="0.4">
      <c r="A18" s="8"/>
      <c r="B18" s="9"/>
      <c r="C18" s="8"/>
      <c r="D18" s="8"/>
      <c r="E18" s="8"/>
      <c r="F18" s="8"/>
      <c r="G18" s="8"/>
      <c r="H18" s="39"/>
      <c r="I18" s="8"/>
      <c r="J18" s="8"/>
      <c r="K18" s="8"/>
      <c r="L18" s="8"/>
      <c r="M18" s="13"/>
      <c r="N18" s="8"/>
      <c r="O18" s="8"/>
      <c r="P18" s="12" t="str">
        <f>IFERROR(INDEX(Base!$A$3:$Y$97,MATCH(LEFT(H18,2)*1,Base!$A$3:$A$97,0),MATCH(ROUND(_xlfn.CEILING.MATH(M18,0.6),1),Base!$A$2:$Y$2,1)),"N/A")</f>
        <v>N/A</v>
      </c>
    </row>
    <row r="19" spans="1:16" ht="15" thickBot="1" x14ac:dyDescent="0.4">
      <c r="A19" s="8"/>
      <c r="B19" s="9"/>
      <c r="C19" s="8"/>
      <c r="D19" s="8"/>
      <c r="E19" s="8"/>
      <c r="F19" s="8"/>
      <c r="G19" s="8"/>
      <c r="H19" s="39"/>
      <c r="I19" s="8"/>
      <c r="J19" s="8"/>
      <c r="K19" s="8"/>
      <c r="L19" s="8"/>
      <c r="M19" s="13"/>
      <c r="N19" s="8"/>
      <c r="O19" s="8"/>
      <c r="P19" s="12" t="str">
        <f>IFERROR(INDEX(Base!$A$3:$Y$97,MATCH(LEFT(H19,2)*1,Base!$A$3:$A$97,0),MATCH(ROUND(_xlfn.CEILING.MATH(M19,0.6),1),Base!$A$2:$Y$2,1)),"N/A")</f>
        <v>N/A</v>
      </c>
    </row>
    <row r="20" spans="1:16" ht="15" thickBot="1" x14ac:dyDescent="0.4">
      <c r="A20" s="8"/>
      <c r="B20" s="9"/>
      <c r="C20" s="8"/>
      <c r="D20" s="8"/>
      <c r="E20" s="8"/>
      <c r="F20" s="8"/>
      <c r="G20" s="8"/>
      <c r="H20" s="39"/>
      <c r="I20" s="8"/>
      <c r="J20" s="8"/>
      <c r="K20" s="8"/>
      <c r="L20" s="8"/>
      <c r="M20" s="13"/>
      <c r="N20" s="10"/>
      <c r="O20" s="8"/>
      <c r="P20" s="12" t="str">
        <f>IFERROR(INDEX(Base!$A$3:$Y$97,MATCH(LEFT(H20,2)*1,Base!$A$3:$A$97,0),MATCH(ROUND(_xlfn.CEILING.MATH(M20,0.6),1),Base!$A$2:$Y$2,1)),"N/A")</f>
        <v>N/A</v>
      </c>
    </row>
    <row r="21" spans="1:16" ht="15" thickBot="1" x14ac:dyDescent="0.4">
      <c r="A21" s="8"/>
      <c r="B21" s="9"/>
      <c r="C21" s="8"/>
      <c r="D21" s="8"/>
      <c r="E21" s="8"/>
      <c r="F21" s="8"/>
      <c r="G21" s="8"/>
      <c r="H21" s="39"/>
      <c r="I21" s="8"/>
      <c r="J21" s="8"/>
      <c r="K21" s="8"/>
      <c r="L21" s="8"/>
      <c r="M21" s="13"/>
      <c r="N21" s="10"/>
      <c r="O21" s="8"/>
      <c r="P21" s="12" t="str">
        <f>IFERROR(INDEX(Base!$A$3:$Y$97,MATCH(LEFT(H21,2)*1,Base!$A$3:$A$97,0),MATCH(ROUND(_xlfn.CEILING.MATH(M21,0.6),1),Base!$A$2:$Y$2,1)),"N/A")</f>
        <v>N/A</v>
      </c>
    </row>
    <row r="22" spans="1:16" ht="15" thickBot="1" x14ac:dyDescent="0.4">
      <c r="A22" s="8"/>
      <c r="B22" s="9"/>
      <c r="C22" s="8"/>
      <c r="D22" s="8"/>
      <c r="E22" s="8"/>
      <c r="F22" s="8"/>
      <c r="G22" s="8"/>
      <c r="H22" s="39"/>
      <c r="I22" s="8"/>
      <c r="J22" s="8"/>
      <c r="K22" s="8"/>
      <c r="L22" s="8"/>
      <c r="M22" s="13"/>
      <c r="N22" s="10"/>
      <c r="O22" s="8"/>
      <c r="P22" s="12" t="str">
        <f>IFERROR(INDEX(Base!$A$3:$Y$97,MATCH(LEFT(H22,2)*1,Base!$A$3:$A$97,0),MATCH(ROUND(_xlfn.CEILING.MATH(M22,0.6),1),Base!$A$2:$Y$2,1)),"N/A")</f>
        <v>N/A</v>
      </c>
    </row>
    <row r="23" spans="1:16" ht="15" thickBot="1" x14ac:dyDescent="0.4">
      <c r="A23" s="8"/>
      <c r="B23" s="9"/>
      <c r="C23" s="8"/>
      <c r="D23" s="8"/>
      <c r="E23" s="8"/>
      <c r="F23" s="8"/>
      <c r="G23" s="8"/>
      <c r="H23" s="39"/>
      <c r="I23" s="8"/>
      <c r="J23" s="8"/>
      <c r="K23" s="8"/>
      <c r="L23" s="8"/>
      <c r="M23" s="13"/>
      <c r="N23" s="10"/>
      <c r="O23" s="8"/>
      <c r="P23" s="12" t="str">
        <f>IFERROR(INDEX(Base!$A$3:$Y$97,MATCH(LEFT(H23,2)*1,Base!$A$3:$A$97,0),MATCH(ROUND(_xlfn.CEILING.MATH(M23,0.6),1),Base!$A$2:$Y$2,1)),"N/A")</f>
        <v>N/A</v>
      </c>
    </row>
    <row r="24" spans="1:16" ht="15" thickBot="1" x14ac:dyDescent="0.4">
      <c r="A24" s="8"/>
      <c r="B24" s="9"/>
      <c r="C24" s="8"/>
      <c r="D24" s="8"/>
      <c r="E24" s="8"/>
      <c r="F24" s="8"/>
      <c r="G24" s="8"/>
      <c r="H24" s="39"/>
      <c r="I24" s="8"/>
      <c r="J24" s="8"/>
      <c r="K24" s="8"/>
      <c r="L24" s="8"/>
      <c r="M24" s="13"/>
      <c r="N24" s="8"/>
      <c r="O24" s="8"/>
      <c r="P24" s="12" t="str">
        <f>IFERROR(INDEX(Base!$A$3:$Y$97,MATCH(LEFT(H24,2)*1,Base!$A$3:$A$97,0),MATCH(ROUND(_xlfn.CEILING.MATH(M24,0.6),1),Base!$A$2:$Y$2,1)),"N/A")</f>
        <v>N/A</v>
      </c>
    </row>
    <row r="25" spans="1:16" ht="15" thickBot="1" x14ac:dyDescent="0.4">
      <c r="A25" s="8"/>
      <c r="B25" s="9"/>
      <c r="C25" s="8"/>
      <c r="D25" s="8"/>
      <c r="E25" s="8"/>
      <c r="F25" s="8"/>
      <c r="G25" s="8"/>
      <c r="H25" s="39"/>
      <c r="I25" s="8"/>
      <c r="J25" s="8"/>
      <c r="K25" s="8"/>
      <c r="L25" s="8"/>
      <c r="M25" s="13"/>
      <c r="N25" s="10"/>
      <c r="O25" s="8"/>
      <c r="P25" s="12" t="str">
        <f>IFERROR(INDEX(Base!$A$3:$Y$97,MATCH(LEFT(H25,2)*1,Base!$A$3:$A$97,0),MATCH(ROUND(_xlfn.CEILING.MATH(M25,0.6),1),Base!$A$2:$Y$2,1)),"N/A")</f>
        <v>N/A</v>
      </c>
    </row>
    <row r="26" spans="1:16" ht="15" thickBot="1" x14ac:dyDescent="0.4">
      <c r="A26" s="8"/>
      <c r="B26" s="9"/>
      <c r="C26" s="8"/>
      <c r="D26" s="8"/>
      <c r="E26" s="8"/>
      <c r="F26" s="8"/>
      <c r="G26" s="8"/>
      <c r="H26" s="39"/>
      <c r="I26" s="8"/>
      <c r="J26" s="8"/>
      <c r="K26" s="8"/>
      <c r="L26" s="8"/>
      <c r="M26" s="13"/>
      <c r="N26" s="10"/>
      <c r="O26" s="8"/>
      <c r="P26" s="12" t="str">
        <f>IFERROR(INDEX(Base!$A$3:$Y$97,MATCH(LEFT(H26,2)*1,Base!$A$3:$A$97,0),MATCH(ROUND(_xlfn.CEILING.MATH(M26,0.6),1),Base!$A$2:$Y$2,1)),"N/A")</f>
        <v>N/A</v>
      </c>
    </row>
    <row r="27" spans="1:16" ht="15" thickBot="1" x14ac:dyDescent="0.4">
      <c r="A27" s="8"/>
      <c r="B27" s="9"/>
      <c r="C27" s="8"/>
      <c r="D27" s="8"/>
      <c r="E27" s="8"/>
      <c r="F27" s="8"/>
      <c r="G27" s="8"/>
      <c r="H27" s="39"/>
      <c r="I27" s="8"/>
      <c r="J27" s="8"/>
      <c r="K27" s="8"/>
      <c r="L27" s="8"/>
      <c r="M27" s="13"/>
      <c r="N27" s="10"/>
      <c r="O27" s="8"/>
      <c r="P27" s="12" t="str">
        <f>IFERROR(INDEX(Base!$A$3:$Y$97,MATCH(LEFT(H27,2)*1,Base!$A$3:$A$97,0),MATCH(ROUND(_xlfn.CEILING.MATH(M27,0.6),1),Base!$A$2:$Y$2,1)),"N/A")</f>
        <v>N/A</v>
      </c>
    </row>
    <row r="28" spans="1:16" ht="15" thickBot="1" x14ac:dyDescent="0.4">
      <c r="A28" s="8"/>
      <c r="B28" s="9"/>
      <c r="C28" s="8"/>
      <c r="D28" s="8"/>
      <c r="E28" s="8"/>
      <c r="F28" s="8"/>
      <c r="G28" s="8"/>
      <c r="H28" s="39"/>
      <c r="I28" s="8"/>
      <c r="J28" s="8"/>
      <c r="K28" s="8"/>
      <c r="L28" s="8"/>
      <c r="M28" s="13"/>
      <c r="N28" s="10"/>
      <c r="O28" s="8"/>
      <c r="P28" s="12" t="str">
        <f>IFERROR(INDEX(Base!$A$3:$Y$97,MATCH(LEFT(H28,2)*1,Base!$A$3:$A$97,0),MATCH(ROUND(_xlfn.CEILING.MATH(M28,0.6),1),Base!$A$2:$Y$2,1)),"N/A")</f>
        <v>N/A</v>
      </c>
    </row>
    <row r="29" spans="1:16" ht="15" thickBot="1" x14ac:dyDescent="0.4">
      <c r="A29" s="8"/>
      <c r="B29" s="9"/>
      <c r="C29" s="8"/>
      <c r="D29" s="8"/>
      <c r="E29" s="8"/>
      <c r="F29" s="8"/>
      <c r="G29" s="8"/>
      <c r="H29" s="39"/>
      <c r="I29" s="8"/>
      <c r="J29" s="8"/>
      <c r="K29" s="8"/>
      <c r="L29" s="8"/>
      <c r="M29" s="13"/>
      <c r="N29" s="10"/>
      <c r="O29" s="8"/>
      <c r="P29" s="12" t="str">
        <f>IFERROR(INDEX(Base!$A$3:$Y$97,MATCH(LEFT(H29,2)*1,Base!$A$3:$A$97,0),MATCH(ROUND(_xlfn.CEILING.MATH(M29,0.6),1),Base!$A$2:$Y$2,1)),"N/A")</f>
        <v>N/A</v>
      </c>
    </row>
    <row r="30" spans="1:16" ht="15" thickBot="1" x14ac:dyDescent="0.4">
      <c r="A30" s="8"/>
      <c r="B30" s="9"/>
      <c r="C30" s="8"/>
      <c r="D30" s="8"/>
      <c r="E30" s="8"/>
      <c r="F30" s="8"/>
      <c r="G30" s="8"/>
      <c r="H30" s="39"/>
      <c r="I30" s="8"/>
      <c r="J30" s="8"/>
      <c r="K30" s="8"/>
      <c r="L30" s="8"/>
      <c r="M30" s="13"/>
      <c r="N30" s="10"/>
      <c r="O30" s="8"/>
      <c r="P30" s="12" t="str">
        <f>IFERROR(INDEX(Base!$A$3:$Y$97,MATCH(LEFT(H30,2)*1,Base!$A$3:$A$97,0),MATCH(ROUND(_xlfn.CEILING.MATH(M30,0.6),1),Base!$A$2:$Y$2,1)),"N/A")</f>
        <v>N/A</v>
      </c>
    </row>
    <row r="31" spans="1:16" ht="15" thickBot="1" x14ac:dyDescent="0.4">
      <c r="A31" s="8"/>
      <c r="B31" s="9"/>
      <c r="C31" s="8"/>
      <c r="D31" s="8"/>
      <c r="E31" s="8"/>
      <c r="F31" s="8"/>
      <c r="G31" s="8"/>
      <c r="H31" s="39"/>
      <c r="I31" s="8"/>
      <c r="J31" s="8"/>
      <c r="K31" s="8"/>
      <c r="L31" s="8"/>
      <c r="M31" s="13"/>
      <c r="N31" s="10"/>
      <c r="O31" s="8"/>
      <c r="P31" s="12" t="str">
        <f>IFERROR(INDEX(Base!$A$3:$Y$97,MATCH(LEFT(H31,2)*1,Base!$A$3:$A$97,0),MATCH(ROUND(_xlfn.CEILING.MATH(M31,0.6),1),Base!$A$2:$Y$2,1)),"N/A")</f>
        <v>N/A</v>
      </c>
    </row>
    <row r="32" spans="1:16" ht="15" thickBot="1" x14ac:dyDescent="0.4">
      <c r="A32" s="8"/>
      <c r="B32" s="9"/>
      <c r="C32" s="8"/>
      <c r="D32" s="8"/>
      <c r="E32" s="8"/>
      <c r="F32" s="8"/>
      <c r="G32" s="8"/>
      <c r="H32" s="39"/>
      <c r="I32" s="8"/>
      <c r="J32" s="8"/>
      <c r="K32" s="8"/>
      <c r="L32" s="8"/>
      <c r="M32" s="13"/>
      <c r="N32" s="8"/>
      <c r="O32" s="8"/>
      <c r="P32" s="12" t="str">
        <f>IFERROR(INDEX(Base!$A$3:$Y$97,MATCH(LEFT(H32,2)*1,Base!$A$3:$A$97,0),MATCH(ROUND(_xlfn.CEILING.MATH(M32,0.6),1),Base!$A$2:$Y$2,1)),"N/A")</f>
        <v>N/A</v>
      </c>
    </row>
    <row r="33" spans="1:16" ht="15" thickBot="1" x14ac:dyDescent="0.4">
      <c r="A33" s="8"/>
      <c r="B33" s="9"/>
      <c r="C33" s="8"/>
      <c r="D33" s="8"/>
      <c r="E33" s="8"/>
      <c r="F33" s="8"/>
      <c r="G33" s="8"/>
      <c r="H33" s="39"/>
      <c r="I33" s="8"/>
      <c r="J33" s="8"/>
      <c r="K33" s="8"/>
      <c r="L33" s="8"/>
      <c r="M33" s="13"/>
      <c r="N33" s="8"/>
      <c r="O33" s="8"/>
      <c r="P33" s="12" t="str">
        <f>IFERROR(INDEX(Base!$A$3:$Y$97,MATCH(LEFT(H33,2)*1,Base!$A$3:$A$97,0),MATCH(ROUND(_xlfn.CEILING.MATH(M33,0.6),1),Base!$A$2:$Y$2,1)),"N/A")</f>
        <v>N/A</v>
      </c>
    </row>
    <row r="34" spans="1:16" ht="15" thickBot="1" x14ac:dyDescent="0.4">
      <c r="A34" s="8"/>
      <c r="B34" s="9"/>
      <c r="C34" s="8"/>
      <c r="D34" s="8"/>
      <c r="E34" s="8"/>
      <c r="F34" s="8"/>
      <c r="G34" s="8"/>
      <c r="H34" s="39"/>
      <c r="I34" s="8"/>
      <c r="J34" s="8"/>
      <c r="K34" s="8"/>
      <c r="L34" s="8"/>
      <c r="M34" s="13"/>
      <c r="N34" s="10"/>
      <c r="O34" s="8"/>
      <c r="P34" s="12" t="str">
        <f>IFERROR(INDEX(Base!$A$3:$Y$97,MATCH(LEFT(H34,2)*1,Base!$A$3:$A$97,0),MATCH(ROUND(_xlfn.CEILING.MATH(M34,0.6),1),Base!$A$2:$Y$2,1)),"N/A")</f>
        <v>N/A</v>
      </c>
    </row>
    <row r="35" spans="1:16" ht="15" thickBot="1" x14ac:dyDescent="0.4">
      <c r="A35" s="8"/>
      <c r="B35" s="9"/>
      <c r="C35" s="8"/>
      <c r="D35" s="8"/>
      <c r="E35" s="8"/>
      <c r="F35" s="8"/>
      <c r="G35" s="8"/>
      <c r="H35" s="39"/>
      <c r="I35" s="8"/>
      <c r="J35" s="8"/>
      <c r="K35" s="8"/>
      <c r="L35" s="8"/>
      <c r="M35" s="13"/>
      <c r="N35" s="8"/>
      <c r="O35" s="8"/>
      <c r="P35" s="12" t="str">
        <f>IFERROR(INDEX(Base!$A$3:$Y$97,MATCH(LEFT(H35,2)*1,Base!$A$3:$A$97,0),MATCH(ROUND(_xlfn.CEILING.MATH(M35,0.6),1),Base!$A$2:$Y$2,1)),"N/A")</f>
        <v>N/A</v>
      </c>
    </row>
    <row r="36" spans="1:16" ht="15" thickBot="1" x14ac:dyDescent="0.4">
      <c r="A36" s="8"/>
      <c r="B36" s="9"/>
      <c r="C36" s="8"/>
      <c r="D36" s="8"/>
      <c r="E36" s="8"/>
      <c r="F36" s="8"/>
      <c r="G36" s="8"/>
      <c r="H36" s="39"/>
      <c r="I36" s="8"/>
      <c r="J36" s="8"/>
      <c r="K36" s="8"/>
      <c r="L36" s="8"/>
      <c r="M36" s="13"/>
      <c r="N36" s="8"/>
      <c r="O36" s="8"/>
      <c r="P36" s="12" t="str">
        <f>IFERROR(INDEX(Base!$A$3:$Y$97,MATCH(LEFT(H36,2)*1,Base!$A$3:$A$97,0),MATCH(ROUND(_xlfn.CEILING.MATH(M36,0.6),1),Base!$A$2:$Y$2,1)),"N/A")</f>
        <v>N/A</v>
      </c>
    </row>
    <row r="37" spans="1:16" ht="15" thickBot="1" x14ac:dyDescent="0.4">
      <c r="A37" s="8"/>
      <c r="B37" s="9"/>
      <c r="C37" s="8"/>
      <c r="D37" s="8"/>
      <c r="E37" s="8"/>
      <c r="F37" s="8"/>
      <c r="G37" s="8"/>
      <c r="H37" s="39"/>
      <c r="I37" s="8"/>
      <c r="J37" s="8"/>
      <c r="K37" s="8"/>
      <c r="L37" s="8"/>
      <c r="M37" s="13"/>
      <c r="N37" s="10"/>
      <c r="O37" s="8"/>
      <c r="P37" s="12" t="str">
        <f>IFERROR(INDEX(Base!$A$3:$Y$97,MATCH(LEFT(H37,2)*1,Base!$A$3:$A$97,0),MATCH(ROUND(_xlfn.CEILING.MATH(M37,0.6),1),Base!$A$2:$Y$2,1)),"N/A")</f>
        <v>N/A</v>
      </c>
    </row>
    <row r="38" spans="1:16" ht="15" thickBot="1" x14ac:dyDescent="0.4">
      <c r="A38" s="8"/>
      <c r="B38" s="9"/>
      <c r="C38" s="8"/>
      <c r="D38" s="8"/>
      <c r="E38" s="8"/>
      <c r="F38" s="8"/>
      <c r="G38" s="8"/>
      <c r="H38" s="39"/>
      <c r="I38" s="8"/>
      <c r="J38" s="8"/>
      <c r="K38" s="8"/>
      <c r="L38" s="8"/>
      <c r="M38" s="13"/>
      <c r="N38" s="10"/>
      <c r="O38" s="8"/>
      <c r="P38" s="12" t="str">
        <f>IFERROR(INDEX(Base!$A$3:$Y$97,MATCH(LEFT(H38,2)*1,Base!$A$3:$A$97,0),MATCH(ROUND(_xlfn.CEILING.MATH(M38,0.6),1),Base!$A$2:$Y$2,1)),"N/A")</f>
        <v>N/A</v>
      </c>
    </row>
    <row r="39" spans="1:16" ht="15" thickBot="1" x14ac:dyDescent="0.4">
      <c r="A39" s="8"/>
      <c r="B39" s="9"/>
      <c r="C39" s="8"/>
      <c r="D39" s="8"/>
      <c r="E39" s="8"/>
      <c r="F39" s="8"/>
      <c r="G39" s="8"/>
      <c r="H39" s="39"/>
      <c r="I39" s="8"/>
      <c r="J39" s="8"/>
      <c r="K39" s="8"/>
      <c r="L39" s="8"/>
      <c r="M39" s="13"/>
      <c r="N39" s="8"/>
      <c r="O39" s="8"/>
      <c r="P39" s="12" t="str">
        <f>IFERROR(INDEX(Base!$A$3:$Y$97,MATCH(LEFT(H39,2)*1,Base!$A$3:$A$97,0),MATCH(ROUND(_xlfn.CEILING.MATH(M39,0.6),1),Base!$A$2:$Y$2,1)),"N/A")</f>
        <v>N/A</v>
      </c>
    </row>
    <row r="40" spans="1:16" ht="15" thickBot="1" x14ac:dyDescent="0.4">
      <c r="A40" s="15"/>
      <c r="B40" s="9"/>
      <c r="C40" s="8"/>
      <c r="D40" s="8"/>
      <c r="E40" s="8"/>
      <c r="F40" s="8"/>
      <c r="G40" s="8"/>
      <c r="H40" s="39"/>
      <c r="I40" s="8"/>
      <c r="J40" s="8"/>
      <c r="K40" s="8"/>
      <c r="L40" s="8"/>
      <c r="M40" s="13"/>
      <c r="N40" s="8"/>
      <c r="O40" s="8"/>
      <c r="P40" s="12" t="str">
        <f>IFERROR(INDEX(Base!$A$3:$Y$97,MATCH(LEFT(H40,2)*1,Base!$A$3:$A$97,0),MATCH(ROUND(_xlfn.CEILING.MATH(M40,0.6),1),Base!$A$2:$Y$2,1)),"N/A")</f>
        <v>N/A</v>
      </c>
    </row>
    <row r="41" spans="1:16" ht="15" thickBot="1" x14ac:dyDescent="0.4">
      <c r="A41" s="8"/>
      <c r="B41" s="9"/>
      <c r="C41" s="8"/>
      <c r="D41" s="8"/>
      <c r="E41" s="8"/>
      <c r="F41" s="8"/>
      <c r="G41" s="8"/>
      <c r="H41" s="39"/>
      <c r="I41" s="8"/>
      <c r="J41" s="8"/>
      <c r="K41" s="8"/>
      <c r="L41" s="8"/>
      <c r="M41" s="13"/>
      <c r="N41" s="8"/>
      <c r="O41" s="8"/>
      <c r="P41" s="12" t="str">
        <f>IFERROR(INDEX(Base!$A$3:$Y$97,MATCH(LEFT(H41,2)*1,Base!$A$3:$A$97,0),MATCH(ROUND(_xlfn.CEILING.MATH(M41,0.6),1),Base!$A$2:$Y$2,1)),"N/A")</f>
        <v>N/A</v>
      </c>
    </row>
    <row r="42" spans="1:16" ht="15" thickBot="1" x14ac:dyDescent="0.4">
      <c r="A42" s="8"/>
      <c r="B42" s="9"/>
      <c r="C42" s="8"/>
      <c r="D42" s="8"/>
      <c r="E42" s="8"/>
      <c r="F42" s="8"/>
      <c r="G42" s="8"/>
      <c r="H42" s="39"/>
      <c r="I42" s="8"/>
      <c r="J42" s="8"/>
      <c r="K42" s="8"/>
      <c r="L42" s="8"/>
      <c r="M42" s="13"/>
      <c r="N42" s="8"/>
      <c r="O42" s="8"/>
      <c r="P42" s="12" t="str">
        <f>IFERROR(INDEX(Base!$A$3:$Y$97,MATCH(LEFT(H42,2)*1,Base!$A$3:$A$97,0),MATCH(ROUND(_xlfn.CEILING.MATH(M42,0.6),1),Base!$A$2:$Y$2,1)),"N/A")</f>
        <v>N/A</v>
      </c>
    </row>
    <row r="43" spans="1:16" ht="15" thickBot="1" x14ac:dyDescent="0.4">
      <c r="A43" s="8"/>
      <c r="B43" s="9"/>
      <c r="C43" s="8"/>
      <c r="D43" s="8"/>
      <c r="E43" s="8"/>
      <c r="F43" s="8"/>
      <c r="G43" s="8"/>
      <c r="H43" s="39"/>
      <c r="I43" s="8"/>
      <c r="J43" s="8"/>
      <c r="K43" s="8"/>
      <c r="L43" s="8"/>
      <c r="M43" s="13"/>
      <c r="N43" s="8"/>
      <c r="O43" s="8"/>
      <c r="P43" s="12" t="str">
        <f>IFERROR(INDEX(Base!$A$3:$Y$97,MATCH(LEFT(H43,2)*1,Base!$A$3:$A$97,0),MATCH(ROUND(_xlfn.CEILING.MATH(M43,0.6),1),Base!$A$2:$Y$2,1)),"N/A")</f>
        <v>N/A</v>
      </c>
    </row>
    <row r="44" spans="1:16" ht="15" thickBot="1" x14ac:dyDescent="0.4">
      <c r="A44" s="8"/>
      <c r="B44" s="9"/>
      <c r="C44" s="8"/>
      <c r="D44" s="8"/>
      <c r="E44" s="8"/>
      <c r="F44" s="8"/>
      <c r="G44" s="8"/>
      <c r="H44" s="39"/>
      <c r="I44" s="8"/>
      <c r="J44" s="8"/>
      <c r="K44" s="8"/>
      <c r="L44" s="8"/>
      <c r="M44" s="13"/>
      <c r="N44" s="10"/>
      <c r="O44" s="8"/>
      <c r="P44" s="12" t="str">
        <f>IFERROR(INDEX(Base!$A$3:$Y$97,MATCH(LEFT(H44,2)*1,Base!$A$3:$A$97,0),MATCH(ROUND(_xlfn.CEILING.MATH(M44,0.6),1),Base!$A$2:$Y$2,1)),"N/A")</f>
        <v>N/A</v>
      </c>
    </row>
    <row r="45" spans="1:16" ht="15" thickBot="1" x14ac:dyDescent="0.4">
      <c r="A45" s="8"/>
      <c r="B45" s="9"/>
      <c r="C45" s="8"/>
      <c r="D45" s="8"/>
      <c r="E45" s="8"/>
      <c r="F45" s="8"/>
      <c r="G45" s="8"/>
      <c r="H45" s="39"/>
      <c r="I45" s="8"/>
      <c r="J45" s="8"/>
      <c r="K45" s="8"/>
      <c r="L45" s="8"/>
      <c r="M45" s="13"/>
      <c r="N45" s="8"/>
      <c r="O45" s="8"/>
      <c r="P45" s="12" t="str">
        <f>IFERROR(INDEX(Base!$A$3:$Y$97,MATCH(LEFT(H45,2)*1,Base!$A$3:$A$97,0),MATCH(ROUND(_xlfn.CEILING.MATH(M45,0.6),1),Base!$A$2:$Y$2,1)),"N/A")</f>
        <v>N/A</v>
      </c>
    </row>
    <row r="46" spans="1:16" ht="15" thickBot="1" x14ac:dyDescent="0.4">
      <c r="A46" s="8"/>
      <c r="B46" s="9"/>
      <c r="C46" s="8"/>
      <c r="D46" s="8"/>
      <c r="E46" s="8"/>
      <c r="F46" s="8"/>
      <c r="G46" s="8"/>
      <c r="H46" s="39"/>
      <c r="I46" s="8"/>
      <c r="J46" s="8"/>
      <c r="K46" s="8"/>
      <c r="L46" s="8"/>
      <c r="M46" s="13"/>
      <c r="N46" s="8"/>
      <c r="O46" s="8"/>
      <c r="P46" s="12" t="str">
        <f>IFERROR(INDEX(Base!$A$3:$Y$97,MATCH(LEFT(H46,2)*1,Base!$A$3:$A$97,0),MATCH(ROUND(_xlfn.CEILING.MATH(M46,0.6),1),Base!$A$2:$Y$2,1)),"N/A")</f>
        <v>N/A</v>
      </c>
    </row>
    <row r="47" spans="1:16" ht="15" thickBot="1" x14ac:dyDescent="0.4">
      <c r="A47" s="8"/>
      <c r="B47" s="9"/>
      <c r="C47" s="8"/>
      <c r="D47" s="8"/>
      <c r="E47" s="8"/>
      <c r="F47" s="8"/>
      <c r="G47" s="8"/>
      <c r="H47" s="39"/>
      <c r="I47" s="8"/>
      <c r="J47" s="8"/>
      <c r="K47" s="8"/>
      <c r="L47" s="8"/>
      <c r="M47" s="13"/>
      <c r="N47" s="8"/>
      <c r="O47" s="8"/>
      <c r="P47" s="12" t="str">
        <f>IFERROR(INDEX(Base!$A$3:$Y$97,MATCH(LEFT(H47,2)*1,Base!$A$3:$A$97,0),MATCH(ROUND(_xlfn.CEILING.MATH(M47,0.6),1),Base!$A$2:$Y$2,1)),"N/A")</f>
        <v>N/A</v>
      </c>
    </row>
    <row r="48" spans="1:16" ht="15" thickBot="1" x14ac:dyDescent="0.4">
      <c r="A48" s="8"/>
      <c r="B48" s="9"/>
      <c r="C48" s="8"/>
      <c r="D48" s="8"/>
      <c r="E48" s="8"/>
      <c r="F48" s="8"/>
      <c r="G48" s="8"/>
      <c r="H48" s="39"/>
      <c r="I48" s="8"/>
      <c r="J48" s="8"/>
      <c r="K48" s="8"/>
      <c r="L48" s="8"/>
      <c r="M48" s="13"/>
      <c r="N48" s="8"/>
      <c r="O48" s="8"/>
      <c r="P48" s="12" t="str">
        <f>IFERROR(INDEX(Base!$A$3:$Y$97,MATCH(LEFT(H48,2)*1,Base!$A$3:$A$97,0),MATCH(ROUND(_xlfn.CEILING.MATH(M48,0.6),1),Base!$A$2:$Y$2,1)),"N/A")</f>
        <v>N/A</v>
      </c>
    </row>
    <row r="49" spans="1:16" ht="15" thickBot="1" x14ac:dyDescent="0.4">
      <c r="A49" s="8"/>
      <c r="B49" s="9"/>
      <c r="C49" s="8"/>
      <c r="D49" s="8"/>
      <c r="E49" s="8"/>
      <c r="F49" s="8"/>
      <c r="G49" s="8"/>
      <c r="H49" s="39"/>
      <c r="I49" s="8"/>
      <c r="J49" s="8"/>
      <c r="K49" s="8"/>
      <c r="L49" s="8"/>
      <c r="M49" s="13"/>
      <c r="N49" s="8"/>
      <c r="O49" s="8"/>
      <c r="P49" s="12" t="str">
        <f>IFERROR(INDEX(Base!$A$3:$Y$97,MATCH(LEFT(H49,2)*1,Base!$A$3:$A$97,0),MATCH(ROUND(_xlfn.CEILING.MATH(M49,0.6),1),Base!$A$2:$Y$2,1)),"N/A")</f>
        <v>N/A</v>
      </c>
    </row>
    <row r="50" spans="1:16" ht="15" thickBot="1" x14ac:dyDescent="0.4">
      <c r="A50" s="8"/>
      <c r="B50" s="9"/>
      <c r="C50" s="8"/>
      <c r="D50" s="8"/>
      <c r="E50" s="8"/>
      <c r="F50" s="8"/>
      <c r="G50" s="8"/>
      <c r="H50" s="39"/>
      <c r="I50" s="8"/>
      <c r="J50" s="8"/>
      <c r="K50" s="8"/>
      <c r="L50" s="8"/>
      <c r="M50" s="13"/>
      <c r="N50" s="10"/>
      <c r="O50" s="8"/>
      <c r="P50" s="12" t="str">
        <f>IFERROR(INDEX(Base!$A$3:$Y$97,MATCH(LEFT(H50,2)*1,Base!$A$3:$A$97,0),MATCH(ROUND(_xlfn.CEILING.MATH(M50,0.6),1),Base!$A$2:$Y$2,1)),"N/A")</f>
        <v>N/A</v>
      </c>
    </row>
    <row r="51" spans="1:16" ht="15" thickBot="1" x14ac:dyDescent="0.4">
      <c r="A51" s="8"/>
      <c r="B51" s="9"/>
      <c r="C51" s="8"/>
      <c r="D51" s="8"/>
      <c r="E51" s="8"/>
      <c r="F51" s="8"/>
      <c r="G51" s="8"/>
      <c r="H51" s="39"/>
      <c r="I51" s="8"/>
      <c r="J51" s="8"/>
      <c r="K51" s="8"/>
      <c r="L51" s="8"/>
      <c r="M51" s="13"/>
      <c r="N51" s="10"/>
      <c r="O51" s="8"/>
      <c r="P51" s="12" t="str">
        <f>IFERROR(INDEX(Base!$A$3:$Y$97,MATCH(LEFT(H51,2)*1,Base!$A$3:$A$97,0),MATCH(ROUND(_xlfn.CEILING.MATH(M51,0.6),1),Base!$A$2:$Y$2,1)),"N/A")</f>
        <v>N/A</v>
      </c>
    </row>
    <row r="52" spans="1:16" ht="15" thickBot="1" x14ac:dyDescent="0.4">
      <c r="A52" s="8"/>
      <c r="B52" s="9"/>
      <c r="C52" s="8"/>
      <c r="D52" s="8"/>
      <c r="E52" s="8"/>
      <c r="F52" s="8"/>
      <c r="G52" s="8"/>
      <c r="H52" s="39"/>
      <c r="I52" s="8"/>
      <c r="J52" s="8"/>
      <c r="K52" s="8"/>
      <c r="L52" s="8"/>
      <c r="M52" s="13"/>
      <c r="N52" s="8"/>
      <c r="O52" s="8"/>
      <c r="P52" s="12" t="str">
        <f>IFERROR(INDEX(Base!$A$3:$Y$97,MATCH(LEFT(H52,2)*1,Base!$A$3:$A$97,0),MATCH(ROUND(_xlfn.CEILING.MATH(M52,0.6),1),Base!$A$2:$Y$2,1)),"N/A")</f>
        <v>N/A</v>
      </c>
    </row>
    <row r="53" spans="1:16" ht="15" thickBot="1" x14ac:dyDescent="0.4">
      <c r="A53" s="8"/>
      <c r="B53" s="9"/>
      <c r="C53" s="8"/>
      <c r="D53" s="8"/>
      <c r="E53" s="8"/>
      <c r="F53" s="8"/>
      <c r="G53" s="8"/>
      <c r="H53" s="39"/>
      <c r="I53" s="8"/>
      <c r="J53" s="8"/>
      <c r="K53" s="8"/>
      <c r="L53" s="8"/>
      <c r="M53" s="13"/>
      <c r="N53" s="10"/>
      <c r="O53" s="8"/>
      <c r="P53" s="12" t="str">
        <f>IFERROR(INDEX(Base!$A$3:$Y$97,MATCH(LEFT(H53,2)*1,Base!$A$3:$A$97,0),MATCH(ROUND(_xlfn.CEILING.MATH(M53,0.6),1),Base!$A$2:$Y$2,1)),"N/A")</f>
        <v>N/A</v>
      </c>
    </row>
    <row r="54" spans="1:16" ht="15" thickBot="1" x14ac:dyDescent="0.4">
      <c r="A54" s="8"/>
      <c r="B54" s="9"/>
      <c r="C54" s="8"/>
      <c r="D54" s="8"/>
      <c r="E54" s="8"/>
      <c r="F54" s="8"/>
      <c r="G54" s="8"/>
      <c r="H54" s="39"/>
      <c r="I54" s="8"/>
      <c r="J54" s="8"/>
      <c r="K54" s="8"/>
      <c r="L54" s="8"/>
      <c r="M54" s="13"/>
      <c r="N54" s="8"/>
      <c r="O54" s="8"/>
      <c r="P54" s="12" t="str">
        <f>IFERROR(INDEX(Base!$A$3:$Y$97,MATCH(LEFT(H54,2)*1,Base!$A$3:$A$97,0),MATCH(ROUND(_xlfn.CEILING.MATH(M54,0.6),1),Base!$A$2:$Y$2,1)),"N/A")</f>
        <v>N/A</v>
      </c>
    </row>
    <row r="55" spans="1:16" ht="15" thickBot="1" x14ac:dyDescent="0.4">
      <c r="A55" s="8"/>
      <c r="B55" s="9"/>
      <c r="C55" s="8"/>
      <c r="D55" s="8"/>
      <c r="E55" s="8"/>
      <c r="F55" s="8"/>
      <c r="G55" s="8"/>
      <c r="H55" s="39"/>
      <c r="I55" s="8"/>
      <c r="J55" s="8"/>
      <c r="K55" s="8"/>
      <c r="L55" s="8"/>
      <c r="M55" s="13"/>
      <c r="N55" s="10"/>
      <c r="O55" s="8"/>
      <c r="P55" s="12" t="str">
        <f>IFERROR(INDEX(Base!$A$3:$Y$97,MATCH(LEFT(H55,2)*1,Base!$A$3:$A$97,0),MATCH(ROUND(_xlfn.CEILING.MATH(M55,0.6),1),Base!$A$2:$Y$2,1)),"N/A")</f>
        <v>N/A</v>
      </c>
    </row>
    <row r="56" spans="1:16" ht="15" thickBot="1" x14ac:dyDescent="0.4">
      <c r="A56" s="8"/>
      <c r="B56" s="9"/>
      <c r="C56" s="8"/>
      <c r="D56" s="8"/>
      <c r="E56" s="8"/>
      <c r="F56" s="8"/>
      <c r="G56" s="8"/>
      <c r="H56" s="39"/>
      <c r="I56" s="8"/>
      <c r="J56" s="8"/>
      <c r="K56" s="8"/>
      <c r="L56" s="8"/>
      <c r="M56" s="13"/>
      <c r="N56" s="10"/>
      <c r="O56" s="8"/>
      <c r="P56" s="12" t="str">
        <f>IFERROR(INDEX(Base!$A$3:$Y$97,MATCH(LEFT(H56,2)*1,Base!$A$3:$A$97,0),MATCH(ROUND(_xlfn.CEILING.MATH(M56,0.6),1),Base!$A$2:$Y$2,1)),"N/A")</f>
        <v>N/A</v>
      </c>
    </row>
    <row r="57" spans="1:16" ht="15" thickBot="1" x14ac:dyDescent="0.4">
      <c r="A57" s="8"/>
      <c r="B57" s="9"/>
      <c r="C57" s="8"/>
      <c r="D57" s="8"/>
      <c r="E57" s="8"/>
      <c r="F57" s="8"/>
      <c r="G57" s="8"/>
      <c r="H57" s="39"/>
      <c r="I57" s="8"/>
      <c r="J57" s="8"/>
      <c r="K57" s="8"/>
      <c r="L57" s="8"/>
      <c r="M57" s="13"/>
      <c r="N57" s="8"/>
      <c r="O57" s="8"/>
      <c r="P57" s="12" t="str">
        <f>IFERROR(INDEX(Base!$A$3:$Y$97,MATCH(LEFT(H57,2)*1,Base!$A$3:$A$97,0),MATCH(ROUND(_xlfn.CEILING.MATH(M57,0.6),1),Base!$A$2:$Y$2,1)),"N/A")</f>
        <v>N/A</v>
      </c>
    </row>
    <row r="58" spans="1:16" ht="15" thickBot="1" x14ac:dyDescent="0.4">
      <c r="A58" s="8"/>
      <c r="B58" s="9"/>
      <c r="C58" s="8"/>
      <c r="D58" s="8"/>
      <c r="E58" s="8"/>
      <c r="F58" s="8"/>
      <c r="G58" s="8"/>
      <c r="H58" s="39"/>
      <c r="I58" s="8"/>
      <c r="J58" s="8"/>
      <c r="K58" s="8"/>
      <c r="L58" s="8"/>
      <c r="M58" s="13"/>
      <c r="N58" s="8"/>
      <c r="O58" s="8"/>
      <c r="P58" s="12" t="str">
        <f>IFERROR(INDEX(Base!$A$3:$Y$97,MATCH(LEFT(H58,2)*1,Base!$A$3:$A$97,0),MATCH(ROUND(_xlfn.CEILING.MATH(M58,0.6),1),Base!$A$2:$Y$2,1)),"N/A")</f>
        <v>N/A</v>
      </c>
    </row>
    <row r="59" spans="1:16" ht="15" thickBot="1" x14ac:dyDescent="0.4">
      <c r="A59" s="8"/>
      <c r="B59" s="9"/>
      <c r="C59" s="8"/>
      <c r="D59" s="8"/>
      <c r="E59" s="8"/>
      <c r="F59" s="8"/>
      <c r="G59" s="8"/>
      <c r="H59" s="39"/>
      <c r="I59" s="8"/>
      <c r="J59" s="8"/>
      <c r="K59" s="8"/>
      <c r="L59" s="8"/>
      <c r="M59" s="13"/>
      <c r="N59" s="8"/>
      <c r="O59" s="8"/>
      <c r="P59" s="12" t="str">
        <f>IFERROR(INDEX(Base!$A$3:$Y$97,MATCH(LEFT(H59,2)*1,Base!$A$3:$A$97,0),MATCH(ROUND(_xlfn.CEILING.MATH(M59,0.6),1),Base!$A$2:$Y$2,1)),"N/A")</f>
        <v>N/A</v>
      </c>
    </row>
    <row r="60" spans="1:16" ht="15" thickBot="1" x14ac:dyDescent="0.4">
      <c r="A60" s="8"/>
      <c r="B60" s="9"/>
      <c r="C60" s="8"/>
      <c r="D60" s="8"/>
      <c r="E60" s="8"/>
      <c r="F60" s="8"/>
      <c r="G60" s="8"/>
      <c r="H60" s="39"/>
      <c r="I60" s="8"/>
      <c r="J60" s="8"/>
      <c r="K60" s="8"/>
      <c r="L60" s="8"/>
      <c r="M60" s="13"/>
      <c r="N60" s="8"/>
      <c r="O60" s="8"/>
      <c r="P60" s="12" t="str">
        <f>IFERROR(INDEX(Base!$A$3:$Y$97,MATCH(LEFT(H60,2)*1,Base!$A$3:$A$97,0),MATCH(ROUND(_xlfn.CEILING.MATH(M60,0.6),1),Base!$A$2:$Y$2,1)),"N/A")</f>
        <v>N/A</v>
      </c>
    </row>
    <row r="61" spans="1:16" ht="15" thickBot="1" x14ac:dyDescent="0.4">
      <c r="A61" s="8"/>
      <c r="B61" s="9"/>
      <c r="C61" s="8"/>
      <c r="D61" s="8"/>
      <c r="E61" s="8"/>
      <c r="F61" s="8"/>
      <c r="G61" s="8"/>
      <c r="H61" s="39"/>
      <c r="I61" s="8"/>
      <c r="J61" s="8"/>
      <c r="K61" s="8"/>
      <c r="L61" s="8"/>
      <c r="M61" s="13"/>
      <c r="N61" s="10"/>
      <c r="O61" s="8"/>
      <c r="P61" s="12" t="str">
        <f>IFERROR(INDEX(Base!$A$3:$Y$97,MATCH(LEFT(H61,2)*1,Base!$A$3:$A$97,0),MATCH(ROUND(_xlfn.CEILING.MATH(M61,0.6),1),Base!$A$2:$Y$2,1)),"N/A")</f>
        <v>N/A</v>
      </c>
    </row>
    <row r="62" spans="1:16" ht="15" thickBot="1" x14ac:dyDescent="0.4">
      <c r="A62" s="8"/>
      <c r="B62" s="9"/>
      <c r="C62" s="8"/>
      <c r="D62" s="8"/>
      <c r="E62" s="8"/>
      <c r="F62" s="8"/>
      <c r="G62" s="8"/>
      <c r="H62" s="39"/>
      <c r="I62" s="8"/>
      <c r="J62" s="8"/>
      <c r="K62" s="8"/>
      <c r="L62" s="8"/>
      <c r="M62" s="13"/>
      <c r="N62" s="8"/>
      <c r="O62" s="8"/>
      <c r="P62" s="12" t="str">
        <f>IFERROR(INDEX(Base!$A$3:$Y$97,MATCH(LEFT(H62,2)*1,Base!$A$3:$A$97,0),MATCH(ROUND(_xlfn.CEILING.MATH(M62,0.6),1),Base!$A$2:$Y$2,1)),"N/A")</f>
        <v>N/A</v>
      </c>
    </row>
    <row r="63" spans="1:16" ht="15" thickBot="1" x14ac:dyDescent="0.4">
      <c r="A63" s="8"/>
      <c r="B63" s="9"/>
      <c r="C63" s="8"/>
      <c r="D63" s="8"/>
      <c r="E63" s="8"/>
      <c r="F63" s="8"/>
      <c r="G63" s="8"/>
      <c r="H63" s="39"/>
      <c r="I63" s="8"/>
      <c r="J63" s="8"/>
      <c r="K63" s="8"/>
      <c r="L63" s="8"/>
      <c r="M63" s="13"/>
      <c r="N63" s="10"/>
      <c r="O63" s="8"/>
      <c r="P63" s="12" t="str">
        <f>IFERROR(INDEX(Base!$A$3:$Y$97,MATCH(LEFT(H63,2)*1,Base!$A$3:$A$97,0),MATCH(ROUND(_xlfn.CEILING.MATH(M63,0.6),1),Base!$A$2:$Y$2,1)),"N/A")</f>
        <v>N/A</v>
      </c>
    </row>
    <row r="64" spans="1:16" ht="15" thickBot="1" x14ac:dyDescent="0.4">
      <c r="A64" s="8"/>
      <c r="B64" s="9"/>
      <c r="C64" s="8"/>
      <c r="D64" s="8"/>
      <c r="E64" s="8"/>
      <c r="F64" s="8"/>
      <c r="G64" s="8"/>
      <c r="H64" s="39"/>
      <c r="I64" s="8"/>
      <c r="J64" s="8"/>
      <c r="K64" s="8"/>
      <c r="L64" s="8"/>
      <c r="M64" s="13"/>
      <c r="N64" s="10"/>
      <c r="O64" s="8"/>
      <c r="P64" s="12" t="str">
        <f>IFERROR(INDEX(Base!$A$3:$Y$97,MATCH(LEFT(H64,2)*1,Base!$A$3:$A$97,0),MATCH(ROUND(_xlfn.CEILING.MATH(M64,0.6),1),Base!$A$2:$Y$2,1)),"N/A")</f>
        <v>N/A</v>
      </c>
    </row>
    <row r="65" spans="1:16" ht="15" thickBot="1" x14ac:dyDescent="0.4">
      <c r="A65" s="8"/>
      <c r="B65" s="9"/>
      <c r="C65" s="8"/>
      <c r="D65" s="8"/>
      <c r="E65" s="8"/>
      <c r="F65" s="8"/>
      <c r="G65" s="8"/>
      <c r="H65" s="39"/>
      <c r="I65" s="8"/>
      <c r="J65" s="8"/>
      <c r="K65" s="8"/>
      <c r="L65" s="8"/>
      <c r="M65" s="13"/>
      <c r="N65" s="10"/>
      <c r="O65" s="8"/>
      <c r="P65" s="12" t="str">
        <f>IFERROR(INDEX(Base!$A$3:$Y$97,MATCH(LEFT(H65,2)*1,Base!$A$3:$A$97,0),MATCH(ROUND(_xlfn.CEILING.MATH(M65,0.6),1),Base!$A$2:$Y$2,1)),"N/A")</f>
        <v>N/A</v>
      </c>
    </row>
    <row r="66" spans="1:16" ht="15" thickBot="1" x14ac:dyDescent="0.4">
      <c r="A66" s="8"/>
      <c r="B66" s="9"/>
      <c r="C66" s="8"/>
      <c r="D66" s="8"/>
      <c r="E66" s="8"/>
      <c r="F66" s="8"/>
      <c r="G66" s="8"/>
      <c r="H66" s="39"/>
      <c r="I66" s="8"/>
      <c r="J66" s="8"/>
      <c r="K66" s="8"/>
      <c r="L66" s="8"/>
      <c r="M66" s="13"/>
      <c r="N66" s="10"/>
      <c r="O66" s="8"/>
      <c r="P66" s="12" t="str">
        <f>IFERROR(INDEX(Base!$A$3:$Y$97,MATCH(LEFT(H66,2)*1,Base!$A$3:$A$97,0),MATCH(ROUND(_xlfn.CEILING.MATH(M66,0.6),1),Base!$A$2:$Y$2,1)),"N/A")</f>
        <v>N/A</v>
      </c>
    </row>
    <row r="67" spans="1:16" ht="15" thickBot="1" x14ac:dyDescent="0.4">
      <c r="A67" s="8"/>
      <c r="B67" s="9"/>
      <c r="C67" s="8"/>
      <c r="D67" s="8"/>
      <c r="E67" s="8"/>
      <c r="F67" s="8"/>
      <c r="G67" s="8"/>
      <c r="H67" s="39"/>
      <c r="I67" s="8"/>
      <c r="J67" s="8"/>
      <c r="K67" s="8"/>
      <c r="L67" s="8"/>
      <c r="M67" s="13"/>
      <c r="N67" s="10"/>
      <c r="O67" s="8"/>
      <c r="P67" s="12" t="str">
        <f>IFERROR(INDEX(Base!$A$3:$Y$97,MATCH(LEFT(H67,2)*1,Base!$A$3:$A$97,0),MATCH(ROUND(_xlfn.CEILING.MATH(M67,0.6),1),Base!$A$2:$Y$2,1)),"N/A")</f>
        <v>N/A</v>
      </c>
    </row>
    <row r="68" spans="1:16" ht="15" thickBot="1" x14ac:dyDescent="0.4">
      <c r="A68" s="8"/>
      <c r="B68" s="9"/>
      <c r="C68" s="8"/>
      <c r="D68" s="8"/>
      <c r="E68" s="8"/>
      <c r="F68" s="8"/>
      <c r="G68" s="8"/>
      <c r="H68" s="39"/>
      <c r="I68" s="8"/>
      <c r="J68" s="8"/>
      <c r="K68" s="8"/>
      <c r="L68" s="8"/>
      <c r="M68" s="13"/>
      <c r="N68" s="8"/>
      <c r="O68" s="8"/>
      <c r="P68" s="12" t="str">
        <f>IFERROR(INDEX(Base!$A$3:$Y$97,MATCH(LEFT(H68,2)*1,Base!$A$3:$A$97,0),MATCH(ROUND(_xlfn.CEILING.MATH(M68,0.6),1),Base!$A$2:$Y$2,1)),"N/A")</f>
        <v>N/A</v>
      </c>
    </row>
    <row r="69" spans="1:16" ht="15" thickBot="1" x14ac:dyDescent="0.4">
      <c r="A69" s="8"/>
      <c r="B69" s="9"/>
      <c r="C69" s="8"/>
      <c r="D69" s="8"/>
      <c r="E69" s="8"/>
      <c r="F69" s="8"/>
      <c r="G69" s="8"/>
      <c r="H69" s="39"/>
      <c r="I69" s="8"/>
      <c r="J69" s="8"/>
      <c r="K69" s="8"/>
      <c r="L69" s="8"/>
      <c r="M69" s="13"/>
      <c r="N69" s="8"/>
      <c r="O69" s="8"/>
      <c r="P69" s="12" t="str">
        <f>IFERROR(INDEX(Base!$A$3:$Y$97,MATCH(LEFT(H69,2)*1,Base!$A$3:$A$97,0),MATCH(ROUND(_xlfn.CEILING.MATH(M69,0.6),1),Base!$A$2:$Y$2,1)),"N/A")</f>
        <v>N/A</v>
      </c>
    </row>
    <row r="70" spans="1:16" ht="15" thickBot="1" x14ac:dyDescent="0.4">
      <c r="A70" s="8"/>
      <c r="B70" s="9"/>
      <c r="C70" s="8"/>
      <c r="D70" s="8"/>
      <c r="E70" s="8"/>
      <c r="F70" s="8"/>
      <c r="G70" s="8"/>
      <c r="H70" s="8"/>
      <c r="I70" s="8"/>
      <c r="J70" s="8"/>
      <c r="K70" s="8"/>
      <c r="L70" s="8"/>
      <c r="M70" s="13"/>
      <c r="N70" s="8"/>
      <c r="O70" s="8"/>
      <c r="P70" s="12" t="str">
        <f>IFERROR(INDEX(Base!$A$3:$Y$97,MATCH(LEFT(H70,2)*1,Base!$A$3:$A$97,0),MATCH(ROUND(_xlfn.CEILING.MATH(M70,0.6),1),Base!$A$2:$Y$2,1)),"N/A")</f>
        <v>N/A</v>
      </c>
    </row>
    <row r="71" spans="1:16" ht="15" thickBot="1" x14ac:dyDescent="0.4">
      <c r="A71" s="8"/>
      <c r="B71" s="9"/>
      <c r="C71" s="8"/>
      <c r="D71" s="8"/>
      <c r="E71" s="8"/>
      <c r="F71" s="8"/>
      <c r="G71" s="8"/>
      <c r="H71" s="8"/>
      <c r="I71" s="8"/>
      <c r="J71" s="8"/>
      <c r="K71" s="8"/>
      <c r="L71" s="8"/>
      <c r="M71" s="13"/>
      <c r="N71" s="10"/>
      <c r="O71" s="8"/>
      <c r="P71" s="12" t="str">
        <f>IFERROR(INDEX(Base!$A$3:$Y$97,MATCH(LEFT(H71,2)*1,Base!$A$3:$A$97,0),MATCH(ROUND(_xlfn.CEILING.MATH(M71,0.6),1),Base!$A$2:$Y$2,1)),"N/A")</f>
        <v>N/A</v>
      </c>
    </row>
    <row r="72" spans="1:16" ht="15" thickBot="1" x14ac:dyDescent="0.4">
      <c r="A72" s="8"/>
      <c r="B72" s="9"/>
      <c r="C72" s="8"/>
      <c r="D72" s="8"/>
      <c r="E72" s="8"/>
      <c r="F72" s="8"/>
      <c r="G72" s="8"/>
      <c r="H72" s="8"/>
      <c r="I72" s="8"/>
      <c r="J72" s="8"/>
      <c r="K72" s="8"/>
      <c r="L72" s="8"/>
      <c r="M72" s="13"/>
      <c r="N72" s="10"/>
      <c r="O72" s="8"/>
      <c r="P72" s="12" t="str">
        <f>IFERROR(INDEX(Base!$A$3:$Y$97,MATCH(LEFT(H72,2)*1,Base!$A$3:$A$97,0),MATCH(ROUND(_xlfn.CEILING.MATH(M72,0.6),1),Base!$A$2:$Y$2,1)),"N/A")</f>
        <v>N/A</v>
      </c>
    </row>
    <row r="73" spans="1:16" ht="15" thickBot="1" x14ac:dyDescent="0.4">
      <c r="A73" s="8"/>
      <c r="B73" s="9"/>
      <c r="C73" s="8"/>
      <c r="D73" s="8"/>
      <c r="E73" s="8"/>
      <c r="F73" s="8"/>
      <c r="G73" s="8"/>
      <c r="H73" s="8"/>
      <c r="I73" s="8"/>
      <c r="J73" s="8"/>
      <c r="K73" s="8"/>
      <c r="L73" s="8"/>
      <c r="M73" s="13"/>
      <c r="N73" s="8"/>
      <c r="O73" s="8"/>
      <c r="P73" s="12" t="str">
        <f>IFERROR(INDEX(Base!$A$3:$Y$97,MATCH(LEFT(H73,2)*1,Base!$A$3:$A$97,0),MATCH(ROUND(_xlfn.CEILING.MATH(M73,0.6),1),Base!$A$2:$Y$2,1)),"N/A")</f>
        <v>N/A</v>
      </c>
    </row>
    <row r="74" spans="1:16" ht="15" thickBot="1" x14ac:dyDescent="0.4">
      <c r="A74" s="8"/>
      <c r="B74" s="9"/>
      <c r="C74" s="8"/>
      <c r="D74" s="8"/>
      <c r="E74" s="8"/>
      <c r="F74" s="8"/>
      <c r="G74" s="8"/>
      <c r="H74" s="8"/>
      <c r="I74" s="8"/>
      <c r="J74" s="8"/>
      <c r="K74" s="8"/>
      <c r="L74" s="8"/>
      <c r="M74" s="13"/>
      <c r="N74" s="10"/>
      <c r="O74" s="8"/>
      <c r="P74" s="12" t="str">
        <f>IFERROR(INDEX(Base!$A$3:$Y$97,MATCH(LEFT(H74,2)*1,Base!$A$3:$A$97,0),MATCH(ROUND(_xlfn.CEILING.MATH(M74,0.6),1),Base!$A$2:$Y$2,1)),"N/A")</f>
        <v>N/A</v>
      </c>
    </row>
    <row r="75" spans="1:16" ht="15" thickBot="1" x14ac:dyDescent="0.4">
      <c r="A75" s="8"/>
      <c r="B75" s="9"/>
      <c r="C75" s="8"/>
      <c r="D75" s="8"/>
      <c r="E75" s="8"/>
      <c r="F75" s="8"/>
      <c r="G75" s="8"/>
      <c r="H75" s="8"/>
      <c r="I75" s="8"/>
      <c r="J75" s="8"/>
      <c r="K75" s="8"/>
      <c r="L75" s="8"/>
      <c r="M75" s="13"/>
      <c r="N75" s="10"/>
      <c r="O75" s="8"/>
      <c r="P75" s="12" t="str">
        <f>IFERROR(INDEX(Base!$A$3:$Y$97,MATCH(LEFT(H75,2)*1,Base!$A$3:$A$97,0),MATCH(ROUND(_xlfn.CEILING.MATH(M75,0.6),1),Base!$A$2:$Y$2,1)),"N/A")</f>
        <v>N/A</v>
      </c>
    </row>
    <row r="76" spans="1:16" ht="15" thickBot="1" x14ac:dyDescent="0.4">
      <c r="A76" s="8"/>
      <c r="B76" s="9"/>
      <c r="C76" s="8"/>
      <c r="D76" s="8"/>
      <c r="E76" s="8"/>
      <c r="F76" s="8"/>
      <c r="G76" s="8"/>
      <c r="H76" s="8"/>
      <c r="I76" s="8"/>
      <c r="J76" s="8"/>
      <c r="K76" s="8"/>
      <c r="L76" s="8"/>
      <c r="M76" s="13"/>
      <c r="N76" s="8"/>
      <c r="O76" s="8"/>
      <c r="P76" s="12" t="str">
        <f>IFERROR(INDEX(Base!$A$3:$Y$97,MATCH(LEFT(H76,2)*1,Base!$A$3:$A$97,0),MATCH(ROUND(_xlfn.CEILING.MATH(M76,0.6),1),Base!$A$2:$Y$2,1)),"N/A")</f>
        <v>N/A</v>
      </c>
    </row>
    <row r="77" spans="1:16" ht="15" thickBot="1" x14ac:dyDescent="0.4">
      <c r="A77" s="8"/>
      <c r="B77" s="9"/>
      <c r="C77" s="8"/>
      <c r="D77" s="8"/>
      <c r="E77" s="8"/>
      <c r="F77" s="8"/>
      <c r="G77" s="8"/>
      <c r="H77" s="8"/>
      <c r="I77" s="8"/>
      <c r="J77" s="8"/>
      <c r="K77" s="8"/>
      <c r="L77" s="8"/>
      <c r="M77" s="13"/>
      <c r="N77" s="8"/>
      <c r="O77" s="8"/>
      <c r="P77" s="12" t="str">
        <f>IFERROR(INDEX(Base!$A$3:$Y$97,MATCH(LEFT(H77,2)*1,Base!$A$3:$A$97,0),MATCH(ROUND(_xlfn.CEILING.MATH(M77,0.6),1),Base!$A$2:$Y$2,1)),"N/A")</f>
        <v>N/A</v>
      </c>
    </row>
    <row r="78" spans="1:16" ht="15" thickBot="1" x14ac:dyDescent="0.4">
      <c r="A78" s="8"/>
      <c r="B78" s="9"/>
      <c r="C78" s="8"/>
      <c r="D78" s="8"/>
      <c r="E78" s="8"/>
      <c r="F78" s="8"/>
      <c r="G78" s="8"/>
      <c r="H78" s="8"/>
      <c r="I78" s="8"/>
      <c r="J78" s="8"/>
      <c r="K78" s="8"/>
      <c r="L78" s="8"/>
      <c r="M78" s="13"/>
      <c r="N78" s="8"/>
      <c r="O78" s="8"/>
      <c r="P78" s="12" t="str">
        <f>IFERROR(INDEX(Base!$A$3:$Y$97,MATCH(LEFT(H78,2)*1,Base!$A$3:$A$97,0),MATCH(ROUND(_xlfn.CEILING.MATH(M78,0.6),1),Base!$A$2:$Y$2,1)),"N/A")</f>
        <v>N/A</v>
      </c>
    </row>
    <row r="79" spans="1:16" ht="15" thickBot="1" x14ac:dyDescent="0.4">
      <c r="A79" s="8"/>
      <c r="B79" s="9"/>
      <c r="C79" s="8"/>
      <c r="D79" s="8"/>
      <c r="E79" s="8"/>
      <c r="F79" s="8"/>
      <c r="G79" s="8"/>
      <c r="H79" s="8"/>
      <c r="I79" s="8"/>
      <c r="J79" s="8"/>
      <c r="K79" s="8"/>
      <c r="L79" s="8"/>
      <c r="M79" s="13"/>
      <c r="N79" s="8"/>
      <c r="O79" s="8"/>
      <c r="P79" s="12" t="str">
        <f>IFERROR(INDEX(Base!$A$3:$Y$97,MATCH(LEFT(H79,2)*1,Base!$A$3:$A$97,0),MATCH(ROUND(_xlfn.CEILING.MATH(M79,0.6),1),Base!$A$2:$Y$2,1)),"N/A")</f>
        <v>N/A</v>
      </c>
    </row>
    <row r="80" spans="1:16" ht="15" thickBot="1" x14ac:dyDescent="0.4">
      <c r="A80" s="8"/>
      <c r="B80" s="9"/>
      <c r="C80" s="8"/>
      <c r="D80" s="8"/>
      <c r="E80" s="8"/>
      <c r="F80" s="8"/>
      <c r="G80" s="8"/>
      <c r="H80" s="8"/>
      <c r="I80" s="8"/>
      <c r="J80" s="8"/>
      <c r="K80" s="8"/>
      <c r="L80" s="8"/>
      <c r="M80" s="13"/>
      <c r="N80" s="8"/>
      <c r="O80" s="8"/>
      <c r="P80" s="12" t="str">
        <f>IFERROR(INDEX(Base!$A$3:$Y$97,MATCH(LEFT(H80,2)*1,Base!$A$3:$A$97,0),MATCH(ROUND(_xlfn.CEILING.MATH(M80,0.6),1),Base!$A$2:$Y$2,1)),"N/A")</f>
        <v>N/A</v>
      </c>
    </row>
    <row r="81" spans="1:16" ht="15" thickBot="1" x14ac:dyDescent="0.4">
      <c r="A81" s="8"/>
      <c r="B81" s="9"/>
      <c r="C81" s="8"/>
      <c r="D81" s="8"/>
      <c r="E81" s="8"/>
      <c r="F81" s="8"/>
      <c r="G81" s="8"/>
      <c r="H81" s="8"/>
      <c r="I81" s="8"/>
      <c r="J81" s="8"/>
      <c r="K81" s="8"/>
      <c r="L81" s="8"/>
      <c r="M81" s="13"/>
      <c r="N81" s="8"/>
      <c r="O81" s="8"/>
      <c r="P81" s="12" t="str">
        <f>IFERROR(INDEX(Base!$A$3:$Y$97,MATCH(LEFT(H81,2)*1,Base!$A$3:$A$97,0),MATCH(ROUND(_xlfn.CEILING.MATH(M81,0.6),1),Base!$A$2:$Y$2,1)),"N/A")</f>
        <v>N/A</v>
      </c>
    </row>
    <row r="82" spans="1:16" ht="15" thickBot="1" x14ac:dyDescent="0.4">
      <c r="A82" s="8"/>
      <c r="B82" s="9"/>
      <c r="C82" s="8"/>
      <c r="D82" s="8"/>
      <c r="E82" s="8"/>
      <c r="F82" s="8"/>
      <c r="G82" s="8"/>
      <c r="H82" s="8"/>
      <c r="I82" s="8"/>
      <c r="J82" s="8"/>
      <c r="K82" s="8"/>
      <c r="L82" s="8"/>
      <c r="M82" s="13"/>
      <c r="N82" s="8"/>
      <c r="O82" s="8"/>
      <c r="P82" s="12" t="str">
        <f>IFERROR(INDEX(Base!$A$3:$Y$97,MATCH(LEFT(H82,2)*1,Base!$A$3:$A$97,0),MATCH(ROUND(_xlfn.CEILING.MATH(M82,0.6),1),Base!$A$2:$Y$2,1)),"N/A")</f>
        <v>N/A</v>
      </c>
    </row>
    <row r="83" spans="1:16" ht="15" thickBot="1" x14ac:dyDescent="0.4">
      <c r="A83" s="8"/>
      <c r="B83" s="9"/>
      <c r="C83" s="8"/>
      <c r="D83" s="8"/>
      <c r="E83" s="8"/>
      <c r="F83" s="8"/>
      <c r="G83" s="8"/>
      <c r="H83" s="8"/>
      <c r="I83" s="8"/>
      <c r="J83" s="8"/>
      <c r="K83" s="8"/>
      <c r="L83" s="8"/>
      <c r="M83" s="13"/>
      <c r="N83" s="10"/>
      <c r="O83" s="8"/>
      <c r="P83" s="12" t="str">
        <f>IFERROR(INDEX(Base!$A$3:$Y$97,MATCH(LEFT(H83,2)*1,Base!$A$3:$A$97,0),MATCH(ROUND(_xlfn.CEILING.MATH(M83,0.6),1),Base!$A$2:$Y$2,1)),"N/A")</f>
        <v>N/A</v>
      </c>
    </row>
    <row r="84" spans="1:16" ht="15" thickBot="1" x14ac:dyDescent="0.4">
      <c r="A84" s="8"/>
      <c r="B84" s="9"/>
      <c r="C84" s="8"/>
      <c r="D84" s="8"/>
      <c r="E84" s="8"/>
      <c r="F84" s="8"/>
      <c r="G84" s="8"/>
      <c r="H84" s="8"/>
      <c r="I84" s="8"/>
      <c r="J84" s="8"/>
      <c r="K84" s="8"/>
      <c r="L84" s="8"/>
      <c r="M84" s="13"/>
      <c r="N84" s="10"/>
      <c r="O84" s="8"/>
      <c r="P84" s="12" t="str">
        <f>IFERROR(INDEX(Base!$A$3:$Y$97,MATCH(LEFT(H84,2)*1,Base!$A$3:$A$97,0),MATCH(ROUND(_xlfn.CEILING.MATH(M84,0.6),1),Base!$A$2:$Y$2,1)),"N/A")</f>
        <v>N/A</v>
      </c>
    </row>
    <row r="85" spans="1:16" ht="15" thickBot="1" x14ac:dyDescent="0.4">
      <c r="A85" s="8"/>
      <c r="B85" s="9"/>
      <c r="C85" s="8"/>
      <c r="D85" s="8"/>
      <c r="E85" s="8"/>
      <c r="F85" s="8"/>
      <c r="G85" s="8"/>
      <c r="H85" s="8"/>
      <c r="I85" s="8"/>
      <c r="J85" s="8"/>
      <c r="K85" s="8"/>
      <c r="L85" s="8"/>
      <c r="M85" s="13"/>
      <c r="N85" s="10"/>
      <c r="O85" s="8"/>
      <c r="P85" s="12" t="str">
        <f>IFERROR(INDEX(Base!$A$3:$Y$97,MATCH(LEFT(H85,2)*1,Base!$A$3:$A$97,0),MATCH(ROUND(_xlfn.CEILING.MATH(M85,0.6),1),Base!$A$2:$Y$2,1)),"N/A")</f>
        <v>N/A</v>
      </c>
    </row>
    <row r="86" spans="1:16" ht="15" thickBot="1" x14ac:dyDescent="0.4">
      <c r="A86" s="8"/>
      <c r="B86" s="9"/>
      <c r="C86" s="8"/>
      <c r="D86" s="8"/>
      <c r="E86" s="8"/>
      <c r="F86" s="8"/>
      <c r="G86" s="8"/>
      <c r="H86" s="8"/>
      <c r="I86" s="8"/>
      <c r="J86" s="8"/>
      <c r="K86" s="8"/>
      <c r="L86" s="8"/>
      <c r="M86" s="13"/>
      <c r="N86" s="8"/>
      <c r="O86" s="8"/>
      <c r="P86" s="12" t="str">
        <f>IFERROR(INDEX(Base!$A$3:$Y$97,MATCH(LEFT(H86,2)*1,Base!$A$3:$A$97,0),MATCH(ROUND(_xlfn.CEILING.MATH(M86,0.6),1),Base!$A$2:$Y$2,1)),"N/A")</f>
        <v>N/A</v>
      </c>
    </row>
    <row r="87" spans="1:16" ht="15" thickBot="1" x14ac:dyDescent="0.4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2"/>
    </row>
    <row r="88" spans="1:16" ht="15" thickBot="1" x14ac:dyDescent="0.4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2"/>
    </row>
    <row r="89" spans="1:16" ht="15" thickBot="1" x14ac:dyDescent="0.4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2"/>
    </row>
    <row r="90" spans="1:16" ht="15" thickBot="1" x14ac:dyDescent="0.4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2"/>
    </row>
    <row r="91" spans="1:16" ht="15" thickBot="1" x14ac:dyDescent="0.4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2"/>
    </row>
    <row r="92" spans="1:16" ht="15" thickBot="1" x14ac:dyDescent="0.4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2"/>
    </row>
    <row r="93" spans="1:16" ht="15" thickBot="1" x14ac:dyDescent="0.4">
      <c r="A93" s="8"/>
      <c r="B93" s="9"/>
      <c r="C93" s="8"/>
      <c r="D93" s="8"/>
      <c r="E93" s="8"/>
      <c r="F93" s="8"/>
      <c r="G93" s="8"/>
      <c r="H93" s="8"/>
      <c r="I93" s="8"/>
      <c r="J93" s="8"/>
      <c r="K93" s="8"/>
      <c r="L93" s="8"/>
      <c r="M93" s="14"/>
      <c r="N93" s="8"/>
      <c r="O93" s="8"/>
      <c r="P93" s="12"/>
    </row>
    <row r="94" spans="1:16" ht="15" thickBot="1" x14ac:dyDescent="0.4">
      <c r="A94" s="8"/>
      <c r="B94" s="9"/>
      <c r="C94" s="8"/>
      <c r="D94" s="8"/>
      <c r="E94" s="8"/>
      <c r="F94" s="8"/>
      <c r="G94" s="8"/>
      <c r="H94" s="8"/>
      <c r="I94" s="8"/>
      <c r="J94" s="8"/>
      <c r="K94" s="8"/>
      <c r="L94" s="8"/>
      <c r="M94" s="14"/>
      <c r="N94" s="8"/>
      <c r="O94" s="8"/>
      <c r="P94" s="12"/>
    </row>
    <row r="95" spans="1:16" ht="15" thickBot="1" x14ac:dyDescent="0.4">
      <c r="A95" s="8"/>
      <c r="B95" s="9"/>
      <c r="C95" s="8"/>
      <c r="D95" s="8"/>
      <c r="E95" s="8"/>
      <c r="F95" s="8"/>
      <c r="G95" s="8"/>
      <c r="H95" s="8"/>
      <c r="I95" s="8"/>
      <c r="J95" s="8"/>
      <c r="K95" s="8"/>
      <c r="L95" s="8"/>
      <c r="M95" s="14"/>
      <c r="N95" s="8"/>
      <c r="O95" s="8"/>
      <c r="P95" s="12"/>
    </row>
    <row r="96" spans="1:16" ht="15" thickBot="1" x14ac:dyDescent="0.4">
      <c r="M96" s="14"/>
    </row>
    <row r="97" spans="13:13" ht="15" thickBot="1" x14ac:dyDescent="0.4">
      <c r="M97" s="14"/>
    </row>
    <row r="98" spans="13:13" ht="15" thickBot="1" x14ac:dyDescent="0.4">
      <c r="M98" s="14"/>
    </row>
    <row r="99" spans="13:13" ht="15" thickBot="1" x14ac:dyDescent="0.4">
      <c r="M99" s="14"/>
    </row>
    <row r="100" spans="13:13" ht="15" thickBot="1" x14ac:dyDescent="0.4">
      <c r="M100" s="14"/>
    </row>
    <row r="101" spans="13:13" ht="15" thickBot="1" x14ac:dyDescent="0.4">
      <c r="M101" s="14"/>
    </row>
    <row r="102" spans="13:13" ht="15" thickBot="1" x14ac:dyDescent="0.4">
      <c r="M102" s="14"/>
    </row>
    <row r="103" spans="13:13" ht="15" thickBot="1" x14ac:dyDescent="0.4">
      <c r="M103" s="14"/>
    </row>
    <row r="104" spans="13:13" ht="15" thickBot="1" x14ac:dyDescent="0.4">
      <c r="M104" s="14"/>
    </row>
    <row r="105" spans="13:13" ht="15" thickBot="1" x14ac:dyDescent="0.4">
      <c r="M105" s="14"/>
    </row>
    <row r="106" spans="13:13" ht="15" thickBot="1" x14ac:dyDescent="0.4">
      <c r="M106" s="14"/>
    </row>
    <row r="107" spans="13:13" ht="15" thickBot="1" x14ac:dyDescent="0.4">
      <c r="M107" s="14"/>
    </row>
    <row r="108" spans="13:13" ht="15" thickBot="1" x14ac:dyDescent="0.4">
      <c r="M108" s="14"/>
    </row>
    <row r="109" spans="13:13" ht="15" thickBot="1" x14ac:dyDescent="0.4">
      <c r="M109" s="14"/>
    </row>
    <row r="110" spans="13:13" ht="15" thickBot="1" x14ac:dyDescent="0.4">
      <c r="M110" s="14"/>
    </row>
    <row r="111" spans="13:13" ht="15" thickBot="1" x14ac:dyDescent="0.4">
      <c r="M111" s="14"/>
    </row>
    <row r="112" spans="13:13" ht="15" thickBot="1" x14ac:dyDescent="0.4">
      <c r="M112" s="14"/>
    </row>
    <row r="113" spans="13:13" ht="15" thickBot="1" x14ac:dyDescent="0.4">
      <c r="M113" s="14"/>
    </row>
    <row r="114" spans="13:13" ht="15" thickBot="1" x14ac:dyDescent="0.4">
      <c r="M114" s="14"/>
    </row>
    <row r="115" spans="13:13" ht="15" thickBot="1" x14ac:dyDescent="0.4">
      <c r="M115" s="14"/>
    </row>
    <row r="116" spans="13:13" ht="15" thickBot="1" x14ac:dyDescent="0.4">
      <c r="M116" s="14"/>
    </row>
    <row r="117" spans="13:13" ht="15" thickBot="1" x14ac:dyDescent="0.4">
      <c r="M117" s="14"/>
    </row>
    <row r="118" spans="13:13" ht="15" thickBot="1" x14ac:dyDescent="0.4">
      <c r="M118" s="14"/>
    </row>
    <row r="119" spans="13:13" ht="15" thickBot="1" x14ac:dyDescent="0.4">
      <c r="M119" s="14"/>
    </row>
    <row r="120" spans="13:13" ht="15" thickBot="1" x14ac:dyDescent="0.4">
      <c r="M120" s="14"/>
    </row>
    <row r="121" spans="13:13" ht="15" thickBot="1" x14ac:dyDescent="0.4">
      <c r="M121" s="14"/>
    </row>
    <row r="122" spans="13:13" ht="15" thickBot="1" x14ac:dyDescent="0.4">
      <c r="M122" s="14"/>
    </row>
    <row r="123" spans="13:13" ht="15" thickBot="1" x14ac:dyDescent="0.4">
      <c r="M123" s="14"/>
    </row>
    <row r="124" spans="13:13" ht="15" thickBot="1" x14ac:dyDescent="0.4">
      <c r="M124" s="14"/>
    </row>
    <row r="125" spans="13:13" ht="15" thickBot="1" x14ac:dyDescent="0.4">
      <c r="M125" s="14"/>
    </row>
    <row r="126" spans="13:13" ht="15" thickBot="1" x14ac:dyDescent="0.4">
      <c r="M126" s="14"/>
    </row>
    <row r="127" spans="13:13" ht="15" thickBot="1" x14ac:dyDescent="0.4">
      <c r="M127" s="14"/>
    </row>
    <row r="128" spans="13:13" ht="15" thickBot="1" x14ac:dyDescent="0.4">
      <c r="M128" s="14"/>
    </row>
    <row r="129" spans="13:13" ht="15" thickBot="1" x14ac:dyDescent="0.4">
      <c r="M129" s="14"/>
    </row>
    <row r="130" spans="13:13" ht="15" thickBot="1" x14ac:dyDescent="0.4">
      <c r="M130" s="14"/>
    </row>
    <row r="131" spans="13:13" ht="15" thickBot="1" x14ac:dyDescent="0.4">
      <c r="M131" s="14"/>
    </row>
    <row r="132" spans="13:13" ht="15" thickBot="1" x14ac:dyDescent="0.4">
      <c r="M132" s="14"/>
    </row>
    <row r="133" spans="13:13" ht="15" thickBot="1" x14ac:dyDescent="0.4">
      <c r="M133" s="14"/>
    </row>
    <row r="134" spans="13:13" ht="15" thickBot="1" x14ac:dyDescent="0.4">
      <c r="M134" s="14"/>
    </row>
    <row r="135" spans="13:13" ht="15" thickBot="1" x14ac:dyDescent="0.4">
      <c r="M135" s="14"/>
    </row>
    <row r="136" spans="13:13" ht="15" thickBot="1" x14ac:dyDescent="0.4">
      <c r="M136" s="14"/>
    </row>
    <row r="137" spans="13:13" ht="15" thickBot="1" x14ac:dyDescent="0.4">
      <c r="M137" s="14"/>
    </row>
    <row r="138" spans="13:13" ht="15" thickBot="1" x14ac:dyDescent="0.4">
      <c r="M138" s="14"/>
    </row>
    <row r="139" spans="13:13" ht="15" thickBot="1" x14ac:dyDescent="0.4">
      <c r="M139" s="14"/>
    </row>
    <row r="140" spans="13:13" ht="15" thickBot="1" x14ac:dyDescent="0.4">
      <c r="M140" s="14"/>
    </row>
    <row r="141" spans="13:13" ht="15" thickBot="1" x14ac:dyDescent="0.4">
      <c r="M141" s="14"/>
    </row>
    <row r="142" spans="13:13" ht="15" thickBot="1" x14ac:dyDescent="0.4">
      <c r="M142" s="14"/>
    </row>
    <row r="143" spans="13:13" ht="15" thickBot="1" x14ac:dyDescent="0.4">
      <c r="M143" s="14"/>
    </row>
    <row r="144" spans="13:13" ht="15" thickBot="1" x14ac:dyDescent="0.4">
      <c r="M144" s="14"/>
    </row>
    <row r="145" spans="13:13" ht="15" thickBot="1" x14ac:dyDescent="0.4">
      <c r="M145" s="14"/>
    </row>
    <row r="146" spans="13:13" ht="15" thickBot="1" x14ac:dyDescent="0.4">
      <c r="M146" s="14"/>
    </row>
    <row r="147" spans="13:13" ht="15" thickBot="1" x14ac:dyDescent="0.4">
      <c r="M147" s="14"/>
    </row>
    <row r="148" spans="13:13" ht="15" thickBot="1" x14ac:dyDescent="0.4">
      <c r="M148" s="14"/>
    </row>
    <row r="149" spans="13:13" ht="15" thickBot="1" x14ac:dyDescent="0.4">
      <c r="M149" s="14"/>
    </row>
    <row r="150" spans="13:13" ht="15" thickBot="1" x14ac:dyDescent="0.4">
      <c r="M150" s="14"/>
    </row>
    <row r="151" spans="13:13" ht="15" thickBot="1" x14ac:dyDescent="0.4">
      <c r="M151" s="14"/>
    </row>
    <row r="152" spans="13:13" ht="15" thickBot="1" x14ac:dyDescent="0.4">
      <c r="M152" s="14"/>
    </row>
    <row r="153" spans="13:13" ht="15" thickBot="1" x14ac:dyDescent="0.4">
      <c r="M153" s="14"/>
    </row>
    <row r="154" spans="13:13" ht="15" thickBot="1" x14ac:dyDescent="0.4">
      <c r="M154" s="14"/>
    </row>
    <row r="155" spans="13:13" ht="15" thickBot="1" x14ac:dyDescent="0.4">
      <c r="M155" s="14"/>
    </row>
    <row r="156" spans="13:13" ht="15" thickBot="1" x14ac:dyDescent="0.4">
      <c r="M156" s="14"/>
    </row>
    <row r="157" spans="13:13" ht="15" thickBot="1" x14ac:dyDescent="0.4">
      <c r="M157" s="14"/>
    </row>
    <row r="158" spans="13:13" ht="15" thickBot="1" x14ac:dyDescent="0.4">
      <c r="M158" s="14"/>
    </row>
    <row r="159" spans="13:13" ht="15" thickBot="1" x14ac:dyDescent="0.4">
      <c r="M159" s="14"/>
    </row>
    <row r="160" spans="13:13" ht="15" thickBot="1" x14ac:dyDescent="0.4">
      <c r="M160" s="14"/>
    </row>
    <row r="161" spans="13:13" ht="15" thickBot="1" x14ac:dyDescent="0.4">
      <c r="M161" s="14"/>
    </row>
    <row r="162" spans="13:13" ht="15" thickBot="1" x14ac:dyDescent="0.4">
      <c r="M162" s="14"/>
    </row>
    <row r="163" spans="13:13" ht="15" thickBot="1" x14ac:dyDescent="0.4">
      <c r="M163" s="14"/>
    </row>
    <row r="164" spans="13:13" ht="15" thickBot="1" x14ac:dyDescent="0.4">
      <c r="M164" s="14"/>
    </row>
    <row r="165" spans="13:13" ht="15" thickBot="1" x14ac:dyDescent="0.4">
      <c r="M165" s="14"/>
    </row>
    <row r="166" spans="13:13" ht="15" thickBot="1" x14ac:dyDescent="0.4">
      <c r="M166" s="14"/>
    </row>
    <row r="167" spans="13:13" ht="15" thickBot="1" x14ac:dyDescent="0.4">
      <c r="M167" s="14"/>
    </row>
    <row r="168" spans="13:13" ht="15" thickBot="1" x14ac:dyDescent="0.4">
      <c r="M168" s="14"/>
    </row>
    <row r="169" spans="13:13" ht="15" thickBot="1" x14ac:dyDescent="0.4">
      <c r="M169" s="14"/>
    </row>
    <row r="170" spans="13:13" ht="15" thickBot="1" x14ac:dyDescent="0.4">
      <c r="M170" s="14"/>
    </row>
    <row r="171" spans="13:13" ht="15" thickBot="1" x14ac:dyDescent="0.4">
      <c r="M171" s="14"/>
    </row>
    <row r="172" spans="13:13" ht="15" thickBot="1" x14ac:dyDescent="0.4">
      <c r="M172" s="14"/>
    </row>
    <row r="173" spans="13:13" ht="15" thickBot="1" x14ac:dyDescent="0.4">
      <c r="M173" s="14"/>
    </row>
    <row r="174" spans="13:13" ht="15" thickBot="1" x14ac:dyDescent="0.4">
      <c r="M174" s="14"/>
    </row>
    <row r="175" spans="13:13" ht="15" thickBot="1" x14ac:dyDescent="0.4">
      <c r="M175" s="14"/>
    </row>
    <row r="176" spans="13:13" ht="15" thickBot="1" x14ac:dyDescent="0.4">
      <c r="M176" s="14"/>
    </row>
    <row r="177" spans="13:13" ht="15" thickBot="1" x14ac:dyDescent="0.4">
      <c r="M177" s="14"/>
    </row>
    <row r="178" spans="13:13" ht="15" thickBot="1" x14ac:dyDescent="0.4">
      <c r="M178" s="14"/>
    </row>
    <row r="179" spans="13:13" ht="15" thickBot="1" x14ac:dyDescent="0.4">
      <c r="M179" s="14"/>
    </row>
    <row r="180" spans="13:13" ht="15" thickBot="1" x14ac:dyDescent="0.4">
      <c r="M180" s="14"/>
    </row>
    <row r="181" spans="13:13" ht="15" thickBot="1" x14ac:dyDescent="0.4">
      <c r="M181" s="14"/>
    </row>
    <row r="182" spans="13:13" ht="15" thickBot="1" x14ac:dyDescent="0.4">
      <c r="M182" s="14"/>
    </row>
    <row r="183" spans="13:13" ht="15" thickBot="1" x14ac:dyDescent="0.4">
      <c r="M183" s="14"/>
    </row>
    <row r="184" spans="13:13" ht="15" thickBot="1" x14ac:dyDescent="0.4">
      <c r="M184" s="14"/>
    </row>
    <row r="185" spans="13:13" ht="15" thickBot="1" x14ac:dyDescent="0.4">
      <c r="M185" s="14"/>
    </row>
    <row r="186" spans="13:13" ht="15" thickBot="1" x14ac:dyDescent="0.4">
      <c r="M186" s="14"/>
    </row>
    <row r="187" spans="13:13" ht="15" thickBot="1" x14ac:dyDescent="0.4">
      <c r="M187" s="14"/>
    </row>
    <row r="188" spans="13:13" ht="15" thickBot="1" x14ac:dyDescent="0.4">
      <c r="M188" s="14"/>
    </row>
    <row r="189" spans="13:13" ht="15" thickBot="1" x14ac:dyDescent="0.4">
      <c r="M189" s="14"/>
    </row>
    <row r="190" spans="13:13" ht="15" thickBot="1" x14ac:dyDescent="0.4">
      <c r="M190" s="14"/>
    </row>
    <row r="191" spans="13:13" ht="15" thickBot="1" x14ac:dyDescent="0.4">
      <c r="M191" s="14"/>
    </row>
    <row r="192" spans="13:13" ht="15" thickBot="1" x14ac:dyDescent="0.4">
      <c r="M192" s="14"/>
    </row>
    <row r="193" spans="13:13" ht="15" thickBot="1" x14ac:dyDescent="0.4">
      <c r="M193" s="14"/>
    </row>
    <row r="194" spans="13:13" ht="15" thickBot="1" x14ac:dyDescent="0.4">
      <c r="M194" s="14"/>
    </row>
    <row r="195" spans="13:13" ht="15" thickBot="1" x14ac:dyDescent="0.4">
      <c r="M195" s="14"/>
    </row>
    <row r="196" spans="13:13" ht="15" thickBot="1" x14ac:dyDescent="0.4">
      <c r="M196" s="14"/>
    </row>
    <row r="197" spans="13:13" ht="15" thickBot="1" x14ac:dyDescent="0.4">
      <c r="M197" s="14"/>
    </row>
    <row r="198" spans="13:13" ht="15" thickBot="1" x14ac:dyDescent="0.4">
      <c r="M198" s="14"/>
    </row>
    <row r="199" spans="13:13" ht="15" thickBot="1" x14ac:dyDescent="0.4">
      <c r="M199" s="14"/>
    </row>
    <row r="200" spans="13:13" ht="15" thickBot="1" x14ac:dyDescent="0.4">
      <c r="M200" s="14"/>
    </row>
    <row r="201" spans="13:13" ht="15" thickBot="1" x14ac:dyDescent="0.4">
      <c r="M201" s="14"/>
    </row>
    <row r="202" spans="13:13" ht="15" thickBot="1" x14ac:dyDescent="0.4">
      <c r="M202" s="14"/>
    </row>
    <row r="203" spans="13:13" ht="15" thickBot="1" x14ac:dyDescent="0.4">
      <c r="M203" s="14"/>
    </row>
    <row r="204" spans="13:13" ht="15" thickBot="1" x14ac:dyDescent="0.4">
      <c r="M204" s="14"/>
    </row>
    <row r="205" spans="13:13" ht="15" thickBot="1" x14ac:dyDescent="0.4">
      <c r="M205" s="14"/>
    </row>
    <row r="206" spans="13:13" ht="15" thickBot="1" x14ac:dyDescent="0.4">
      <c r="M206" s="14"/>
    </row>
    <row r="207" spans="13:13" ht="15" thickBot="1" x14ac:dyDescent="0.4">
      <c r="M207" s="14"/>
    </row>
    <row r="208" spans="13:13" ht="15" thickBot="1" x14ac:dyDescent="0.4">
      <c r="M208" s="14"/>
    </row>
    <row r="209" spans="13:13" ht="15" thickBot="1" x14ac:dyDescent="0.4">
      <c r="M209" s="14"/>
    </row>
    <row r="210" spans="13:13" ht="15" thickBot="1" x14ac:dyDescent="0.4">
      <c r="M210" s="14"/>
    </row>
    <row r="211" spans="13:13" ht="15" thickBot="1" x14ac:dyDescent="0.4">
      <c r="M211" s="14"/>
    </row>
    <row r="212" spans="13:13" ht="15" thickBot="1" x14ac:dyDescent="0.4">
      <c r="M212" s="14"/>
    </row>
    <row r="213" spans="13:13" ht="15" thickBot="1" x14ac:dyDescent="0.4">
      <c r="M213" s="14"/>
    </row>
    <row r="214" spans="13:13" ht="15" thickBot="1" x14ac:dyDescent="0.4">
      <c r="M214" s="14"/>
    </row>
    <row r="215" spans="13:13" ht="15" thickBot="1" x14ac:dyDescent="0.4">
      <c r="M215" s="14"/>
    </row>
    <row r="216" spans="13:13" ht="15" thickBot="1" x14ac:dyDescent="0.4">
      <c r="M216" s="14"/>
    </row>
    <row r="217" spans="13:13" ht="15" thickBot="1" x14ac:dyDescent="0.4">
      <c r="M217" s="14"/>
    </row>
    <row r="218" spans="13:13" ht="15" thickBot="1" x14ac:dyDescent="0.4">
      <c r="M218" s="14"/>
    </row>
    <row r="219" spans="13:13" ht="15" thickBot="1" x14ac:dyDescent="0.4">
      <c r="M219" s="14"/>
    </row>
    <row r="220" spans="13:13" ht="15" thickBot="1" x14ac:dyDescent="0.4">
      <c r="M220" s="14"/>
    </row>
    <row r="221" spans="13:13" ht="15" thickBot="1" x14ac:dyDescent="0.4">
      <c r="M221" s="14"/>
    </row>
    <row r="222" spans="13:13" ht="15" thickBot="1" x14ac:dyDescent="0.4">
      <c r="M222" s="14"/>
    </row>
    <row r="223" spans="13:13" ht="15" thickBot="1" x14ac:dyDescent="0.4">
      <c r="M223" s="14"/>
    </row>
    <row r="224" spans="13:13" ht="15" thickBot="1" x14ac:dyDescent="0.4">
      <c r="M224" s="14"/>
    </row>
    <row r="225" spans="13:13" ht="15" thickBot="1" x14ac:dyDescent="0.4">
      <c r="M225" s="14"/>
    </row>
    <row r="226" spans="13:13" ht="15" thickBot="1" x14ac:dyDescent="0.4">
      <c r="M226" s="14"/>
    </row>
    <row r="227" spans="13:13" ht="15" thickBot="1" x14ac:dyDescent="0.4">
      <c r="M227" s="14"/>
    </row>
    <row r="228" spans="13:13" ht="15" thickBot="1" x14ac:dyDescent="0.4">
      <c r="M228" s="14"/>
    </row>
    <row r="229" spans="13:13" ht="15" thickBot="1" x14ac:dyDescent="0.4">
      <c r="M229" s="14"/>
    </row>
    <row r="230" spans="13:13" ht="15" thickBot="1" x14ac:dyDescent="0.4">
      <c r="M230" s="14"/>
    </row>
    <row r="231" spans="13:13" ht="15" thickBot="1" x14ac:dyDescent="0.4">
      <c r="M231" s="14"/>
    </row>
    <row r="232" spans="13:13" ht="15" thickBot="1" x14ac:dyDescent="0.4">
      <c r="M232" s="14"/>
    </row>
    <row r="233" spans="13:13" ht="15" thickBot="1" x14ac:dyDescent="0.4">
      <c r="M233" s="14"/>
    </row>
    <row r="234" spans="13:13" ht="15" thickBot="1" x14ac:dyDescent="0.4">
      <c r="M234" s="14"/>
    </row>
    <row r="235" spans="13:13" ht="15" thickBot="1" x14ac:dyDescent="0.4">
      <c r="M235" s="14"/>
    </row>
    <row r="236" spans="13:13" ht="15" thickBot="1" x14ac:dyDescent="0.4">
      <c r="M236" s="14"/>
    </row>
    <row r="237" spans="13:13" ht="15" thickBot="1" x14ac:dyDescent="0.4">
      <c r="M237" s="14"/>
    </row>
    <row r="238" spans="13:13" ht="15" thickBot="1" x14ac:dyDescent="0.4">
      <c r="M238" s="14"/>
    </row>
    <row r="239" spans="13:13" ht="15" thickBot="1" x14ac:dyDescent="0.4">
      <c r="M239" s="14"/>
    </row>
    <row r="240" spans="13:13" ht="15" thickBot="1" x14ac:dyDescent="0.4">
      <c r="M240" s="14"/>
    </row>
    <row r="241" spans="13:13" ht="15" thickBot="1" x14ac:dyDescent="0.4">
      <c r="M241" s="14"/>
    </row>
    <row r="242" spans="13:13" ht="15" thickBot="1" x14ac:dyDescent="0.4">
      <c r="M242" s="14"/>
    </row>
    <row r="243" spans="13:13" ht="15" thickBot="1" x14ac:dyDescent="0.4">
      <c r="M243" s="14"/>
    </row>
    <row r="244" spans="13:13" ht="15" thickBot="1" x14ac:dyDescent="0.4">
      <c r="M244" s="14"/>
    </row>
    <row r="245" spans="13:13" ht="15" thickBot="1" x14ac:dyDescent="0.4">
      <c r="M245" s="14"/>
    </row>
    <row r="246" spans="13:13" ht="15" thickBot="1" x14ac:dyDescent="0.4">
      <c r="M246" s="14"/>
    </row>
    <row r="247" spans="13:13" ht="15" thickBot="1" x14ac:dyDescent="0.4">
      <c r="M247" s="14"/>
    </row>
    <row r="248" spans="13:13" ht="15" thickBot="1" x14ac:dyDescent="0.4">
      <c r="M248" s="14"/>
    </row>
    <row r="249" spans="13:13" ht="15" thickBot="1" x14ac:dyDescent="0.4">
      <c r="M249" s="14"/>
    </row>
    <row r="250" spans="13:13" ht="15" thickBot="1" x14ac:dyDescent="0.4">
      <c r="M250" s="14"/>
    </row>
    <row r="251" spans="13:13" ht="15" thickBot="1" x14ac:dyDescent="0.4">
      <c r="M251" s="14"/>
    </row>
    <row r="252" spans="13:13" ht="15" thickBot="1" x14ac:dyDescent="0.4">
      <c r="M252" s="14"/>
    </row>
    <row r="253" spans="13:13" ht="15" thickBot="1" x14ac:dyDescent="0.4">
      <c r="M253" s="14"/>
    </row>
    <row r="254" spans="13:13" ht="15" thickBot="1" x14ac:dyDescent="0.4">
      <c r="M254" s="14"/>
    </row>
    <row r="255" spans="13:13" ht="15" thickBot="1" x14ac:dyDescent="0.4">
      <c r="M255" s="14"/>
    </row>
    <row r="256" spans="13:13" ht="15" thickBot="1" x14ac:dyDescent="0.4">
      <c r="M256" s="14"/>
    </row>
    <row r="257" spans="13:13" ht="15" thickBot="1" x14ac:dyDescent="0.4">
      <c r="M257" s="14"/>
    </row>
    <row r="258" spans="13:13" ht="15" thickBot="1" x14ac:dyDescent="0.4">
      <c r="M258" s="14"/>
    </row>
    <row r="259" spans="13:13" ht="15" thickBot="1" x14ac:dyDescent="0.4">
      <c r="M259" s="14"/>
    </row>
    <row r="260" spans="13:13" ht="15" thickBot="1" x14ac:dyDescent="0.4">
      <c r="M260" s="14"/>
    </row>
    <row r="261" spans="13:13" ht="15" thickBot="1" x14ac:dyDescent="0.4">
      <c r="M261" s="14"/>
    </row>
    <row r="262" spans="13:13" ht="15" thickBot="1" x14ac:dyDescent="0.4">
      <c r="M262" s="14"/>
    </row>
    <row r="263" spans="13:13" ht="15" thickBot="1" x14ac:dyDescent="0.4">
      <c r="M263" s="14"/>
    </row>
    <row r="264" spans="13:13" ht="15" thickBot="1" x14ac:dyDescent="0.4">
      <c r="M264" s="14"/>
    </row>
    <row r="265" spans="13:13" ht="15" thickBot="1" x14ac:dyDescent="0.4">
      <c r="M265" s="14"/>
    </row>
    <row r="266" spans="13:13" ht="15" thickBot="1" x14ac:dyDescent="0.4">
      <c r="M266" s="14"/>
    </row>
    <row r="267" spans="13:13" ht="15" thickBot="1" x14ac:dyDescent="0.4">
      <c r="M267" s="14"/>
    </row>
    <row r="268" spans="13:13" ht="15" thickBot="1" x14ac:dyDescent="0.4">
      <c r="M268" s="14"/>
    </row>
    <row r="269" spans="13:13" ht="15" thickBot="1" x14ac:dyDescent="0.4">
      <c r="M269" s="14"/>
    </row>
    <row r="270" spans="13:13" ht="15" thickBot="1" x14ac:dyDescent="0.4">
      <c r="M270" s="14"/>
    </row>
    <row r="271" spans="13:13" ht="15" thickBot="1" x14ac:dyDescent="0.4">
      <c r="M271" s="14"/>
    </row>
    <row r="272" spans="13:13" ht="15" thickBot="1" x14ac:dyDescent="0.4">
      <c r="M272" s="14"/>
    </row>
    <row r="273" spans="13:13" ht="15" thickBot="1" x14ac:dyDescent="0.4">
      <c r="M273" s="14"/>
    </row>
    <row r="274" spans="13:13" ht="15" thickBot="1" x14ac:dyDescent="0.4">
      <c r="M274" s="14"/>
    </row>
    <row r="275" spans="13:13" ht="15" thickBot="1" x14ac:dyDescent="0.4">
      <c r="M275" s="14"/>
    </row>
    <row r="276" spans="13:13" ht="15" thickBot="1" x14ac:dyDescent="0.4">
      <c r="M276" s="14"/>
    </row>
    <row r="277" spans="13:13" ht="15" thickBot="1" x14ac:dyDescent="0.4">
      <c r="M277" s="14"/>
    </row>
    <row r="278" spans="13:13" ht="15" thickBot="1" x14ac:dyDescent="0.4">
      <c r="M278" s="14"/>
    </row>
    <row r="279" spans="13:13" ht="15" thickBot="1" x14ac:dyDescent="0.4">
      <c r="M279" s="14"/>
    </row>
    <row r="280" spans="13:13" ht="15" thickBot="1" x14ac:dyDescent="0.4">
      <c r="M280" s="14"/>
    </row>
    <row r="281" spans="13:13" ht="15" thickBot="1" x14ac:dyDescent="0.4">
      <c r="M281" s="14"/>
    </row>
    <row r="282" spans="13:13" ht="15" thickBot="1" x14ac:dyDescent="0.4">
      <c r="M282" s="14"/>
    </row>
    <row r="283" spans="13:13" ht="15" thickBot="1" x14ac:dyDescent="0.4">
      <c r="M283" s="14"/>
    </row>
    <row r="284" spans="13:13" ht="15" thickBot="1" x14ac:dyDescent="0.4">
      <c r="M284" s="14"/>
    </row>
    <row r="285" spans="13:13" ht="15" thickBot="1" x14ac:dyDescent="0.4">
      <c r="M285" s="14"/>
    </row>
    <row r="286" spans="13:13" ht="15" thickBot="1" x14ac:dyDescent="0.4">
      <c r="M286" s="14"/>
    </row>
    <row r="287" spans="13:13" ht="15" thickBot="1" x14ac:dyDescent="0.4">
      <c r="M287" s="14"/>
    </row>
    <row r="288" spans="13:13" ht="15" thickBot="1" x14ac:dyDescent="0.4">
      <c r="M288" s="14"/>
    </row>
    <row r="289" spans="13:13" ht="15" thickBot="1" x14ac:dyDescent="0.4">
      <c r="M289" s="14"/>
    </row>
    <row r="290" spans="13:13" ht="15" thickBot="1" x14ac:dyDescent="0.4">
      <c r="M290" s="14"/>
    </row>
    <row r="291" spans="13:13" ht="15" thickBot="1" x14ac:dyDescent="0.4">
      <c r="M291" s="14"/>
    </row>
    <row r="292" spans="13:13" ht="15" thickBot="1" x14ac:dyDescent="0.4">
      <c r="M292" s="14"/>
    </row>
    <row r="293" spans="13:13" ht="15" thickBot="1" x14ac:dyDescent="0.4">
      <c r="M293" s="14"/>
    </row>
    <row r="294" spans="13:13" ht="15" thickBot="1" x14ac:dyDescent="0.4">
      <c r="M294" s="14"/>
    </row>
    <row r="295" spans="13:13" ht="15" thickBot="1" x14ac:dyDescent="0.4">
      <c r="M295" s="14"/>
    </row>
    <row r="296" spans="13:13" ht="15" thickBot="1" x14ac:dyDescent="0.4">
      <c r="M296" s="14"/>
    </row>
    <row r="297" spans="13:13" ht="15" thickBot="1" x14ac:dyDescent="0.4">
      <c r="M297" s="14"/>
    </row>
    <row r="298" spans="13:13" ht="15" thickBot="1" x14ac:dyDescent="0.4">
      <c r="M298" s="14"/>
    </row>
    <row r="299" spans="13:13" ht="15" thickBot="1" x14ac:dyDescent="0.4">
      <c r="M299" s="14"/>
    </row>
    <row r="300" spans="13:13" ht="15" thickBot="1" x14ac:dyDescent="0.4">
      <c r="M300" s="14"/>
    </row>
    <row r="301" spans="13:13" ht="15" thickBot="1" x14ac:dyDescent="0.4">
      <c r="M301" s="14"/>
    </row>
    <row r="302" spans="13:13" ht="15" thickBot="1" x14ac:dyDescent="0.4">
      <c r="M302" s="14"/>
    </row>
    <row r="303" spans="13:13" ht="15" thickBot="1" x14ac:dyDescent="0.4">
      <c r="M303" s="14"/>
    </row>
    <row r="304" spans="13:13" ht="15" thickBot="1" x14ac:dyDescent="0.4">
      <c r="M304" s="14"/>
    </row>
    <row r="305" spans="13:13" ht="15" thickBot="1" x14ac:dyDescent="0.4">
      <c r="M305" s="14"/>
    </row>
    <row r="306" spans="13:13" ht="15" thickBot="1" x14ac:dyDescent="0.4">
      <c r="M306" s="14"/>
    </row>
    <row r="307" spans="13:13" ht="15" thickBot="1" x14ac:dyDescent="0.4">
      <c r="M307" s="14"/>
    </row>
    <row r="308" spans="13:13" ht="15" thickBot="1" x14ac:dyDescent="0.4">
      <c r="M308" s="14"/>
    </row>
    <row r="309" spans="13:13" ht="15" thickBot="1" x14ac:dyDescent="0.4">
      <c r="M309" s="14"/>
    </row>
    <row r="310" spans="13:13" ht="15" thickBot="1" x14ac:dyDescent="0.4">
      <c r="M310" s="14"/>
    </row>
    <row r="311" spans="13:13" ht="15" thickBot="1" x14ac:dyDescent="0.4">
      <c r="M311" s="14"/>
    </row>
    <row r="312" spans="13:13" ht="15" thickBot="1" x14ac:dyDescent="0.4">
      <c r="M312" s="14"/>
    </row>
    <row r="313" spans="13:13" ht="15" thickBot="1" x14ac:dyDescent="0.4">
      <c r="M313" s="14"/>
    </row>
    <row r="314" spans="13:13" ht="15" thickBot="1" x14ac:dyDescent="0.4">
      <c r="M314" s="14"/>
    </row>
    <row r="315" spans="13:13" ht="15" thickBot="1" x14ac:dyDescent="0.4">
      <c r="M315" s="14"/>
    </row>
    <row r="316" spans="13:13" ht="15" thickBot="1" x14ac:dyDescent="0.4">
      <c r="M316" s="14"/>
    </row>
    <row r="317" spans="13:13" ht="15" thickBot="1" x14ac:dyDescent="0.4">
      <c r="M317" s="14"/>
    </row>
    <row r="318" spans="13:13" ht="15" thickBot="1" x14ac:dyDescent="0.4">
      <c r="M318" s="14"/>
    </row>
    <row r="319" spans="13:13" ht="15" thickBot="1" x14ac:dyDescent="0.4">
      <c r="M319" s="14"/>
    </row>
    <row r="320" spans="13:13" ht="15" thickBot="1" x14ac:dyDescent="0.4">
      <c r="M320" s="14"/>
    </row>
    <row r="321" spans="13:13" ht="15" thickBot="1" x14ac:dyDescent="0.4">
      <c r="M321" s="14"/>
    </row>
    <row r="322" spans="13:13" ht="15" thickBot="1" x14ac:dyDescent="0.4">
      <c r="M322" s="14"/>
    </row>
    <row r="323" spans="13:13" ht="15" thickBot="1" x14ac:dyDescent="0.4">
      <c r="M323" s="14"/>
    </row>
    <row r="324" spans="13:13" ht="15" thickBot="1" x14ac:dyDescent="0.4">
      <c r="M324" s="14"/>
    </row>
    <row r="325" spans="13:13" ht="15" thickBot="1" x14ac:dyDescent="0.4">
      <c r="M325" s="14"/>
    </row>
    <row r="326" spans="13:13" ht="15" thickBot="1" x14ac:dyDescent="0.4">
      <c r="M326" s="14"/>
    </row>
    <row r="327" spans="13:13" ht="15" thickBot="1" x14ac:dyDescent="0.4">
      <c r="M327" s="14"/>
    </row>
    <row r="328" spans="13:13" ht="15" thickBot="1" x14ac:dyDescent="0.4">
      <c r="M328" s="14"/>
    </row>
    <row r="329" spans="13:13" ht="15" thickBot="1" x14ac:dyDescent="0.4">
      <c r="M329" s="14"/>
    </row>
    <row r="330" spans="13:13" ht="15" thickBot="1" x14ac:dyDescent="0.4">
      <c r="M330" s="14"/>
    </row>
    <row r="331" spans="13:13" ht="15" thickBot="1" x14ac:dyDescent="0.4">
      <c r="M331" s="14"/>
    </row>
    <row r="332" spans="13:13" ht="15" thickBot="1" x14ac:dyDescent="0.4">
      <c r="M332" s="14"/>
    </row>
    <row r="333" spans="13:13" ht="15" thickBot="1" x14ac:dyDescent="0.4">
      <c r="M333" s="14"/>
    </row>
    <row r="334" spans="13:13" ht="15" thickBot="1" x14ac:dyDescent="0.4">
      <c r="M334" s="14"/>
    </row>
    <row r="335" spans="13:13" ht="15" thickBot="1" x14ac:dyDescent="0.4">
      <c r="M335" s="14"/>
    </row>
    <row r="336" spans="13:13" ht="15" thickBot="1" x14ac:dyDescent="0.4">
      <c r="M336" s="14"/>
    </row>
    <row r="337" spans="13:13" ht="15" thickBot="1" x14ac:dyDescent="0.4">
      <c r="M337" s="14"/>
    </row>
    <row r="338" spans="13:13" ht="15" thickBot="1" x14ac:dyDescent="0.4">
      <c r="M338" s="14"/>
    </row>
    <row r="339" spans="13:13" ht="15" thickBot="1" x14ac:dyDescent="0.4">
      <c r="M339" s="14"/>
    </row>
    <row r="340" spans="13:13" ht="15" thickBot="1" x14ac:dyDescent="0.4">
      <c r="M340" s="14"/>
    </row>
    <row r="341" spans="13:13" ht="15" thickBot="1" x14ac:dyDescent="0.4">
      <c r="M341" s="14"/>
    </row>
    <row r="342" spans="13:13" ht="15" thickBot="1" x14ac:dyDescent="0.4">
      <c r="M342" s="14"/>
    </row>
    <row r="343" spans="13:13" ht="15" thickBot="1" x14ac:dyDescent="0.4">
      <c r="M343" s="14"/>
    </row>
    <row r="344" spans="13:13" ht="15" thickBot="1" x14ac:dyDescent="0.4">
      <c r="M344" s="14"/>
    </row>
    <row r="345" spans="13:13" ht="15" thickBot="1" x14ac:dyDescent="0.4">
      <c r="M345" s="14"/>
    </row>
    <row r="346" spans="13:13" ht="15" thickBot="1" x14ac:dyDescent="0.4">
      <c r="M346" s="14"/>
    </row>
    <row r="347" spans="13:13" ht="15" thickBot="1" x14ac:dyDescent="0.4">
      <c r="M347" s="14"/>
    </row>
    <row r="348" spans="13:13" ht="15" thickBot="1" x14ac:dyDescent="0.4">
      <c r="M348" s="14"/>
    </row>
    <row r="349" spans="13:13" ht="15" thickBot="1" x14ac:dyDescent="0.4">
      <c r="M349" s="14"/>
    </row>
    <row r="350" spans="13:13" ht="15" thickBot="1" x14ac:dyDescent="0.4">
      <c r="M350" s="14"/>
    </row>
    <row r="351" spans="13:13" ht="15" thickBot="1" x14ac:dyDescent="0.4">
      <c r="M351" s="14"/>
    </row>
    <row r="352" spans="13:13" ht="15" thickBot="1" x14ac:dyDescent="0.4">
      <c r="M352" s="14"/>
    </row>
    <row r="353" spans="13:13" ht="15" thickBot="1" x14ac:dyDescent="0.4">
      <c r="M353" s="14"/>
    </row>
    <row r="354" spans="13:13" ht="15" thickBot="1" x14ac:dyDescent="0.4">
      <c r="M354" s="14"/>
    </row>
    <row r="355" spans="13:13" ht="15" thickBot="1" x14ac:dyDescent="0.4">
      <c r="M355" s="14"/>
    </row>
    <row r="356" spans="13:13" ht="15" thickBot="1" x14ac:dyDescent="0.4">
      <c r="M356" s="14"/>
    </row>
    <row r="357" spans="13:13" ht="15" thickBot="1" x14ac:dyDescent="0.4">
      <c r="M357" s="14"/>
    </row>
    <row r="358" spans="13:13" ht="15" thickBot="1" x14ac:dyDescent="0.4">
      <c r="M358" s="14"/>
    </row>
    <row r="359" spans="13:13" ht="15" thickBot="1" x14ac:dyDescent="0.4">
      <c r="M359" s="14"/>
    </row>
    <row r="360" spans="13:13" ht="15" thickBot="1" x14ac:dyDescent="0.4">
      <c r="M360" s="14"/>
    </row>
    <row r="361" spans="13:13" ht="15" thickBot="1" x14ac:dyDescent="0.4">
      <c r="M361" s="14"/>
    </row>
    <row r="362" spans="13:13" ht="15" thickBot="1" x14ac:dyDescent="0.4">
      <c r="M362" s="14"/>
    </row>
    <row r="363" spans="13:13" ht="15" thickBot="1" x14ac:dyDescent="0.4">
      <c r="M363" s="14"/>
    </row>
    <row r="364" spans="13:13" ht="15" thickBot="1" x14ac:dyDescent="0.4">
      <c r="M364" s="14"/>
    </row>
    <row r="365" spans="13:13" ht="15" thickBot="1" x14ac:dyDescent="0.4">
      <c r="M365" s="14"/>
    </row>
    <row r="366" spans="13:13" ht="15" thickBot="1" x14ac:dyDescent="0.4">
      <c r="M366" s="14"/>
    </row>
    <row r="367" spans="13:13" ht="15" thickBot="1" x14ac:dyDescent="0.4">
      <c r="M367" s="14"/>
    </row>
    <row r="368" spans="13:13" ht="15" thickBot="1" x14ac:dyDescent="0.4">
      <c r="M368" s="14"/>
    </row>
    <row r="369" spans="13:13" ht="15" thickBot="1" x14ac:dyDescent="0.4">
      <c r="M369" s="14"/>
    </row>
    <row r="370" spans="13:13" ht="15" thickBot="1" x14ac:dyDescent="0.4">
      <c r="M370" s="14"/>
    </row>
    <row r="371" spans="13:13" ht="15" thickBot="1" x14ac:dyDescent="0.4">
      <c r="M371" s="14"/>
    </row>
    <row r="372" spans="13:13" ht="15" thickBot="1" x14ac:dyDescent="0.4">
      <c r="M372" s="14"/>
    </row>
    <row r="373" spans="13:13" ht="15" thickBot="1" x14ac:dyDescent="0.4">
      <c r="M373" s="14"/>
    </row>
    <row r="374" spans="13:13" ht="15" thickBot="1" x14ac:dyDescent="0.4">
      <c r="M374" s="14"/>
    </row>
    <row r="375" spans="13:13" ht="15" thickBot="1" x14ac:dyDescent="0.4">
      <c r="M375" s="14"/>
    </row>
    <row r="376" spans="13:13" ht="15" thickBot="1" x14ac:dyDescent="0.4">
      <c r="M376" s="14"/>
    </row>
    <row r="377" spans="13:13" ht="15" thickBot="1" x14ac:dyDescent="0.4">
      <c r="M377" s="14"/>
    </row>
    <row r="378" spans="13:13" ht="15" thickBot="1" x14ac:dyDescent="0.4">
      <c r="M378" s="14"/>
    </row>
    <row r="379" spans="13:13" ht="15" thickBot="1" x14ac:dyDescent="0.4">
      <c r="M379" s="14"/>
    </row>
    <row r="380" spans="13:13" ht="15" thickBot="1" x14ac:dyDescent="0.4">
      <c r="M380" s="14"/>
    </row>
    <row r="381" spans="13:13" ht="15" thickBot="1" x14ac:dyDescent="0.4">
      <c r="M381" s="14"/>
    </row>
    <row r="382" spans="13:13" ht="15" thickBot="1" x14ac:dyDescent="0.4">
      <c r="M382" s="14"/>
    </row>
    <row r="383" spans="13:13" ht="15" thickBot="1" x14ac:dyDescent="0.4">
      <c r="M383" s="14"/>
    </row>
    <row r="384" spans="13:13" ht="15" thickBot="1" x14ac:dyDescent="0.4">
      <c r="M384" s="14"/>
    </row>
    <row r="385" spans="13:13" ht="15" thickBot="1" x14ac:dyDescent="0.4">
      <c r="M385" s="14"/>
    </row>
    <row r="386" spans="13:13" ht="15" thickBot="1" x14ac:dyDescent="0.4">
      <c r="M386" s="14"/>
    </row>
    <row r="387" spans="13:13" ht="15" thickBot="1" x14ac:dyDescent="0.4">
      <c r="M387" s="14"/>
    </row>
    <row r="388" spans="13:13" ht="15" thickBot="1" x14ac:dyDescent="0.4">
      <c r="M388" s="14"/>
    </row>
    <row r="389" spans="13:13" ht="15" thickBot="1" x14ac:dyDescent="0.4">
      <c r="M389" s="14"/>
    </row>
    <row r="390" spans="13:13" ht="15" thickBot="1" x14ac:dyDescent="0.4">
      <c r="M390" s="14"/>
    </row>
    <row r="391" spans="13:13" ht="15" thickBot="1" x14ac:dyDescent="0.4">
      <c r="M391" s="14"/>
    </row>
    <row r="392" spans="13:13" ht="15" thickBot="1" x14ac:dyDescent="0.4">
      <c r="M392" s="14"/>
    </row>
    <row r="393" spans="13:13" ht="15" thickBot="1" x14ac:dyDescent="0.4">
      <c r="M393" s="14"/>
    </row>
    <row r="394" spans="13:13" ht="15" thickBot="1" x14ac:dyDescent="0.4">
      <c r="M394" s="14"/>
    </row>
    <row r="395" spans="13:13" ht="15" thickBot="1" x14ac:dyDescent="0.4">
      <c r="M395" s="14"/>
    </row>
    <row r="396" spans="13:13" ht="15" thickBot="1" x14ac:dyDescent="0.4">
      <c r="M396" s="14"/>
    </row>
    <row r="397" spans="13:13" ht="15" thickBot="1" x14ac:dyDescent="0.4">
      <c r="M397" s="14"/>
    </row>
    <row r="398" spans="13:13" ht="15" thickBot="1" x14ac:dyDescent="0.4">
      <c r="M398" s="14"/>
    </row>
    <row r="399" spans="13:13" ht="15" thickBot="1" x14ac:dyDescent="0.4">
      <c r="M399" s="14"/>
    </row>
    <row r="400" spans="13:13" ht="15" thickBot="1" x14ac:dyDescent="0.4">
      <c r="M400" s="14"/>
    </row>
    <row r="401" spans="13:13" ht="15" thickBot="1" x14ac:dyDescent="0.4">
      <c r="M401" s="14"/>
    </row>
    <row r="402" spans="13:13" ht="15" thickBot="1" x14ac:dyDescent="0.4">
      <c r="M402" s="14"/>
    </row>
    <row r="403" spans="13:13" ht="15" thickBot="1" x14ac:dyDescent="0.4">
      <c r="M403" s="14"/>
    </row>
    <row r="404" spans="13:13" ht="15" thickBot="1" x14ac:dyDescent="0.4">
      <c r="M404" s="14"/>
    </row>
    <row r="405" spans="13:13" ht="15" thickBot="1" x14ac:dyDescent="0.4">
      <c r="M405" s="14"/>
    </row>
    <row r="406" spans="13:13" ht="15" thickBot="1" x14ac:dyDescent="0.4">
      <c r="M406" s="14"/>
    </row>
    <row r="407" spans="13:13" ht="15" thickBot="1" x14ac:dyDescent="0.4">
      <c r="M407" s="14"/>
    </row>
    <row r="408" spans="13:13" ht="15" thickBot="1" x14ac:dyDescent="0.4">
      <c r="M408" s="14"/>
    </row>
    <row r="409" spans="13:13" ht="15" thickBot="1" x14ac:dyDescent="0.4">
      <c r="M409" s="14"/>
    </row>
    <row r="410" spans="13:13" ht="15" thickBot="1" x14ac:dyDescent="0.4">
      <c r="M410" s="14"/>
    </row>
    <row r="411" spans="13:13" ht="15" thickBot="1" x14ac:dyDescent="0.4">
      <c r="M411" s="14"/>
    </row>
    <row r="412" spans="13:13" ht="15" thickBot="1" x14ac:dyDescent="0.4">
      <c r="M412" s="14"/>
    </row>
    <row r="413" spans="13:13" ht="15" thickBot="1" x14ac:dyDescent="0.4">
      <c r="M413" s="14"/>
    </row>
    <row r="414" spans="13:13" ht="15" thickBot="1" x14ac:dyDescent="0.4">
      <c r="M414" s="14"/>
    </row>
    <row r="415" spans="13:13" ht="15" thickBot="1" x14ac:dyDescent="0.4">
      <c r="M415" s="14"/>
    </row>
    <row r="416" spans="13:13" ht="15" thickBot="1" x14ac:dyDescent="0.4">
      <c r="M416" s="14"/>
    </row>
    <row r="417" spans="13:13" ht="15" thickBot="1" x14ac:dyDescent="0.4">
      <c r="M417" s="14"/>
    </row>
    <row r="418" spans="13:13" ht="15" thickBot="1" x14ac:dyDescent="0.4">
      <c r="M418" s="14"/>
    </row>
    <row r="419" spans="13:13" ht="15" thickBot="1" x14ac:dyDescent="0.4">
      <c r="M419" s="14"/>
    </row>
    <row r="420" spans="13:13" ht="15" thickBot="1" x14ac:dyDescent="0.4">
      <c r="M420" s="14"/>
    </row>
    <row r="421" spans="13:13" ht="15" thickBot="1" x14ac:dyDescent="0.4">
      <c r="M421" s="14"/>
    </row>
    <row r="422" spans="13:13" ht="15" thickBot="1" x14ac:dyDescent="0.4">
      <c r="M422" s="14"/>
    </row>
    <row r="423" spans="13:13" ht="15" thickBot="1" x14ac:dyDescent="0.4">
      <c r="M423" s="14"/>
    </row>
    <row r="424" spans="13:13" ht="15" thickBot="1" x14ac:dyDescent="0.4">
      <c r="M424" s="14"/>
    </row>
    <row r="425" spans="13:13" ht="15" thickBot="1" x14ac:dyDescent="0.4">
      <c r="M425" s="14"/>
    </row>
    <row r="426" spans="13:13" ht="15" thickBot="1" x14ac:dyDescent="0.4">
      <c r="M426" s="14"/>
    </row>
    <row r="427" spans="13:13" ht="15" thickBot="1" x14ac:dyDescent="0.4">
      <c r="M427" s="14"/>
    </row>
    <row r="428" spans="13:13" ht="15" thickBot="1" x14ac:dyDescent="0.4">
      <c r="M428" s="14"/>
    </row>
    <row r="429" spans="13:13" ht="15" thickBot="1" x14ac:dyDescent="0.4">
      <c r="M429" s="14"/>
    </row>
    <row r="430" spans="13:13" ht="15" thickBot="1" x14ac:dyDescent="0.4">
      <c r="M430" s="14"/>
    </row>
    <row r="431" spans="13:13" ht="15" thickBot="1" x14ac:dyDescent="0.4">
      <c r="M431" s="14"/>
    </row>
    <row r="432" spans="13:13" ht="15" thickBot="1" x14ac:dyDescent="0.4">
      <c r="M432" s="14"/>
    </row>
    <row r="433" spans="13:13" ht="15" thickBot="1" x14ac:dyDescent="0.4">
      <c r="M433" s="14"/>
    </row>
    <row r="434" spans="13:13" ht="15" thickBot="1" x14ac:dyDescent="0.4">
      <c r="M434" s="14"/>
    </row>
    <row r="435" spans="13:13" ht="15" thickBot="1" x14ac:dyDescent="0.4">
      <c r="M435" s="14"/>
    </row>
    <row r="436" spans="13:13" ht="15" thickBot="1" x14ac:dyDescent="0.4">
      <c r="M436" s="14"/>
    </row>
    <row r="437" spans="13:13" ht="15" thickBot="1" x14ac:dyDescent="0.4">
      <c r="M437" s="14"/>
    </row>
    <row r="438" spans="13:13" ht="15" thickBot="1" x14ac:dyDescent="0.4">
      <c r="M438" s="14"/>
    </row>
    <row r="439" spans="13:13" ht="15" thickBot="1" x14ac:dyDescent="0.4">
      <c r="M439" s="14"/>
    </row>
    <row r="440" spans="13:13" ht="15" thickBot="1" x14ac:dyDescent="0.4">
      <c r="M440" s="14"/>
    </row>
    <row r="441" spans="13:13" ht="15" thickBot="1" x14ac:dyDescent="0.4">
      <c r="M441" s="14"/>
    </row>
    <row r="442" spans="13:13" ht="15" thickBot="1" x14ac:dyDescent="0.4">
      <c r="M442" s="14"/>
    </row>
    <row r="443" spans="13:13" ht="15" thickBot="1" x14ac:dyDescent="0.4">
      <c r="M443" s="14"/>
    </row>
    <row r="444" spans="13:13" ht="15" thickBot="1" x14ac:dyDescent="0.4">
      <c r="M444" s="14"/>
    </row>
    <row r="445" spans="13:13" ht="15" thickBot="1" x14ac:dyDescent="0.4">
      <c r="M445" s="14"/>
    </row>
    <row r="446" spans="13:13" ht="15" thickBot="1" x14ac:dyDescent="0.4">
      <c r="M446" s="14"/>
    </row>
    <row r="447" spans="13:13" ht="15" thickBot="1" x14ac:dyDescent="0.4">
      <c r="M447" s="14"/>
    </row>
    <row r="448" spans="13:13" ht="15" thickBot="1" x14ac:dyDescent="0.4">
      <c r="M448" s="14"/>
    </row>
    <row r="449" spans="13:13" ht="15" thickBot="1" x14ac:dyDescent="0.4">
      <c r="M449" s="14"/>
    </row>
    <row r="450" spans="13:13" ht="15" thickBot="1" x14ac:dyDescent="0.4">
      <c r="M450" s="14"/>
    </row>
    <row r="451" spans="13:13" ht="15" thickBot="1" x14ac:dyDescent="0.4">
      <c r="M451" s="14"/>
    </row>
    <row r="452" spans="13:13" ht="15" thickBot="1" x14ac:dyDescent="0.4">
      <c r="M452" s="14"/>
    </row>
    <row r="453" spans="13:13" ht="15" thickBot="1" x14ac:dyDescent="0.4">
      <c r="M453" s="14"/>
    </row>
    <row r="454" spans="13:13" ht="15" thickBot="1" x14ac:dyDescent="0.4">
      <c r="M454" s="14"/>
    </row>
    <row r="455" spans="13:13" ht="15" thickBot="1" x14ac:dyDescent="0.4">
      <c r="M455" s="14"/>
    </row>
    <row r="456" spans="13:13" ht="15" thickBot="1" x14ac:dyDescent="0.4">
      <c r="M456" s="14"/>
    </row>
    <row r="457" spans="13:13" ht="15" thickBot="1" x14ac:dyDescent="0.4">
      <c r="M457" s="14"/>
    </row>
    <row r="458" spans="13:13" ht="15" thickBot="1" x14ac:dyDescent="0.4">
      <c r="M458" s="14"/>
    </row>
    <row r="459" spans="13:13" ht="15" thickBot="1" x14ac:dyDescent="0.4">
      <c r="M459" s="14"/>
    </row>
    <row r="460" spans="13:13" ht="15" thickBot="1" x14ac:dyDescent="0.4">
      <c r="M460" s="14"/>
    </row>
    <row r="461" spans="13:13" ht="15" thickBot="1" x14ac:dyDescent="0.4">
      <c r="M461" s="14"/>
    </row>
    <row r="462" spans="13:13" ht="15" thickBot="1" x14ac:dyDescent="0.4">
      <c r="M462" s="14"/>
    </row>
    <row r="463" spans="13:13" ht="15" thickBot="1" x14ac:dyDescent="0.4">
      <c r="M463" s="14"/>
    </row>
    <row r="464" spans="13:13" ht="15" thickBot="1" x14ac:dyDescent="0.4">
      <c r="M464" s="14"/>
    </row>
    <row r="465" spans="13:13" ht="15" thickBot="1" x14ac:dyDescent="0.4">
      <c r="M465" s="14"/>
    </row>
    <row r="466" spans="13:13" ht="15" thickBot="1" x14ac:dyDescent="0.4">
      <c r="M466" s="14"/>
    </row>
    <row r="467" spans="13:13" ht="15" thickBot="1" x14ac:dyDescent="0.4">
      <c r="M467" s="14"/>
    </row>
    <row r="468" spans="13:13" ht="15" thickBot="1" x14ac:dyDescent="0.4">
      <c r="M468" s="14"/>
    </row>
    <row r="469" spans="13:13" ht="15" thickBot="1" x14ac:dyDescent="0.4">
      <c r="M469" s="14"/>
    </row>
    <row r="470" spans="13:13" ht="15" thickBot="1" x14ac:dyDescent="0.4">
      <c r="M470" s="14"/>
    </row>
    <row r="471" spans="13:13" ht="15" thickBot="1" x14ac:dyDescent="0.4">
      <c r="M471" s="14"/>
    </row>
    <row r="472" spans="13:13" ht="15" thickBot="1" x14ac:dyDescent="0.4">
      <c r="M472" s="14"/>
    </row>
    <row r="473" spans="13:13" ht="15" thickBot="1" x14ac:dyDescent="0.4">
      <c r="M473" s="14"/>
    </row>
    <row r="474" spans="13:13" ht="15" thickBot="1" x14ac:dyDescent="0.4">
      <c r="M474" s="14"/>
    </row>
    <row r="475" spans="13:13" ht="15" thickBot="1" x14ac:dyDescent="0.4">
      <c r="M475" s="14"/>
    </row>
    <row r="476" spans="13:13" ht="15" thickBot="1" x14ac:dyDescent="0.4">
      <c r="M476" s="14"/>
    </row>
    <row r="477" spans="13:13" ht="15" thickBot="1" x14ac:dyDescent="0.4">
      <c r="M477" s="14"/>
    </row>
    <row r="478" spans="13:13" ht="15" thickBot="1" x14ac:dyDescent="0.4">
      <c r="M478" s="14"/>
    </row>
    <row r="479" spans="13:13" ht="15" thickBot="1" x14ac:dyDescent="0.4">
      <c r="M479" s="14"/>
    </row>
    <row r="480" spans="13:13" ht="15" thickBot="1" x14ac:dyDescent="0.4">
      <c r="M480" s="14"/>
    </row>
    <row r="481" spans="13:13" ht="15" thickBot="1" x14ac:dyDescent="0.4">
      <c r="M481" s="14"/>
    </row>
    <row r="482" spans="13:13" ht="15" thickBot="1" x14ac:dyDescent="0.4">
      <c r="M482" s="14"/>
    </row>
    <row r="483" spans="13:13" ht="15" thickBot="1" x14ac:dyDescent="0.4">
      <c r="M483" s="14"/>
    </row>
    <row r="484" spans="13:13" ht="15" thickBot="1" x14ac:dyDescent="0.4">
      <c r="M484" s="14"/>
    </row>
    <row r="485" spans="13:13" ht="15" thickBot="1" x14ac:dyDescent="0.4">
      <c r="M485" s="14"/>
    </row>
    <row r="486" spans="13:13" ht="15" thickBot="1" x14ac:dyDescent="0.4">
      <c r="M486" s="14"/>
    </row>
    <row r="487" spans="13:13" ht="15" thickBot="1" x14ac:dyDescent="0.4">
      <c r="M487" s="14"/>
    </row>
    <row r="488" spans="13:13" ht="15" thickBot="1" x14ac:dyDescent="0.4">
      <c r="M488" s="14"/>
    </row>
    <row r="489" spans="13:13" ht="15" thickBot="1" x14ac:dyDescent="0.4">
      <c r="M489" s="14"/>
    </row>
    <row r="490" spans="13:13" ht="15" thickBot="1" x14ac:dyDescent="0.4">
      <c r="M490" s="14"/>
    </row>
    <row r="491" spans="13:13" ht="15" thickBot="1" x14ac:dyDescent="0.4">
      <c r="M491" s="14"/>
    </row>
    <row r="492" spans="13:13" ht="15" thickBot="1" x14ac:dyDescent="0.4">
      <c r="M492" s="14"/>
    </row>
    <row r="493" spans="13:13" ht="15" thickBot="1" x14ac:dyDescent="0.4">
      <c r="M493" s="14"/>
    </row>
    <row r="494" spans="13:13" ht="15" thickBot="1" x14ac:dyDescent="0.4">
      <c r="M494" s="14"/>
    </row>
    <row r="495" spans="13:13" ht="15" thickBot="1" x14ac:dyDescent="0.4">
      <c r="M495" s="14"/>
    </row>
    <row r="496" spans="13:13" ht="15" thickBot="1" x14ac:dyDescent="0.4">
      <c r="M496" s="14"/>
    </row>
    <row r="497" spans="13:13" ht="15" thickBot="1" x14ac:dyDescent="0.4">
      <c r="M497" s="14"/>
    </row>
    <row r="498" spans="13:13" ht="15" thickBot="1" x14ac:dyDescent="0.4">
      <c r="M498" s="14"/>
    </row>
    <row r="499" spans="13:13" ht="15" thickBot="1" x14ac:dyDescent="0.4">
      <c r="M499" s="14"/>
    </row>
    <row r="500" spans="13:13" ht="15" thickBot="1" x14ac:dyDescent="0.4">
      <c r="M500" s="14"/>
    </row>
    <row r="501" spans="13:13" ht="15" thickBot="1" x14ac:dyDescent="0.4">
      <c r="M501" s="14"/>
    </row>
    <row r="502" spans="13:13" ht="15" thickBot="1" x14ac:dyDescent="0.4">
      <c r="M502" s="14"/>
    </row>
    <row r="503" spans="13:13" ht="15" thickBot="1" x14ac:dyDescent="0.4">
      <c r="M503" s="14"/>
    </row>
    <row r="504" spans="13:13" ht="15" thickBot="1" x14ac:dyDescent="0.4">
      <c r="M504" s="14"/>
    </row>
    <row r="505" spans="13:13" ht="15" thickBot="1" x14ac:dyDescent="0.4">
      <c r="M505" s="14"/>
    </row>
    <row r="506" spans="13:13" ht="15" thickBot="1" x14ac:dyDescent="0.4">
      <c r="M506" s="14"/>
    </row>
    <row r="507" spans="13:13" ht="15" thickBot="1" x14ac:dyDescent="0.4">
      <c r="M507" s="14"/>
    </row>
    <row r="508" spans="13:13" ht="15" thickBot="1" x14ac:dyDescent="0.4">
      <c r="M508" s="14"/>
    </row>
    <row r="509" spans="13:13" ht="15" thickBot="1" x14ac:dyDescent="0.4">
      <c r="M509" s="14"/>
    </row>
    <row r="510" spans="13:13" ht="15" thickBot="1" x14ac:dyDescent="0.4">
      <c r="M510" s="14"/>
    </row>
    <row r="511" spans="13:13" ht="15" thickBot="1" x14ac:dyDescent="0.4">
      <c r="M511" s="14"/>
    </row>
    <row r="512" spans="13:13" ht="15" thickBot="1" x14ac:dyDescent="0.4">
      <c r="M512" s="14"/>
    </row>
    <row r="513" spans="13:13" ht="15" thickBot="1" x14ac:dyDescent="0.4">
      <c r="M513" s="14"/>
    </row>
    <row r="514" spans="13:13" ht="15" thickBot="1" x14ac:dyDescent="0.4">
      <c r="M514" s="14"/>
    </row>
    <row r="515" spans="13:13" ht="15" thickBot="1" x14ac:dyDescent="0.4">
      <c r="M515" s="14"/>
    </row>
    <row r="516" spans="13:13" ht="15" thickBot="1" x14ac:dyDescent="0.4">
      <c r="M516" s="14"/>
    </row>
    <row r="517" spans="13:13" ht="15" thickBot="1" x14ac:dyDescent="0.4">
      <c r="M517" s="14"/>
    </row>
    <row r="518" spans="13:13" ht="15" thickBot="1" x14ac:dyDescent="0.4">
      <c r="M518" s="14"/>
    </row>
    <row r="519" spans="13:13" ht="15" thickBot="1" x14ac:dyDescent="0.4">
      <c r="M519" s="14"/>
    </row>
    <row r="520" spans="13:13" ht="15" thickBot="1" x14ac:dyDescent="0.4">
      <c r="M520" s="14"/>
    </row>
    <row r="521" spans="13:13" ht="15" thickBot="1" x14ac:dyDescent="0.4">
      <c r="M521" s="14"/>
    </row>
    <row r="522" spans="13:13" ht="15" thickBot="1" x14ac:dyDescent="0.4">
      <c r="M522" s="14"/>
    </row>
    <row r="523" spans="13:13" ht="15" thickBot="1" x14ac:dyDescent="0.4">
      <c r="M523" s="14"/>
    </row>
    <row r="524" spans="13:13" ht="15" thickBot="1" x14ac:dyDescent="0.4">
      <c r="M524" s="14"/>
    </row>
    <row r="525" spans="13:13" ht="15" thickBot="1" x14ac:dyDescent="0.4">
      <c r="M525" s="14"/>
    </row>
    <row r="526" spans="13:13" ht="15" thickBot="1" x14ac:dyDescent="0.4">
      <c r="M526" s="14"/>
    </row>
    <row r="527" spans="13:13" ht="15" thickBot="1" x14ac:dyDescent="0.4">
      <c r="M527" s="14"/>
    </row>
    <row r="528" spans="13:13" ht="15" thickBot="1" x14ac:dyDescent="0.4">
      <c r="M528" s="14"/>
    </row>
    <row r="529" spans="13:13" ht="15" thickBot="1" x14ac:dyDescent="0.4">
      <c r="M529" s="14"/>
    </row>
    <row r="530" spans="13:13" ht="15" thickBot="1" x14ac:dyDescent="0.4">
      <c r="M530" s="14"/>
    </row>
    <row r="531" spans="13:13" ht="15" thickBot="1" x14ac:dyDescent="0.4">
      <c r="M531" s="14"/>
    </row>
    <row r="532" spans="13:13" ht="15" thickBot="1" x14ac:dyDescent="0.4">
      <c r="M532" s="14"/>
    </row>
    <row r="533" spans="13:13" ht="15" thickBot="1" x14ac:dyDescent="0.4">
      <c r="M533" s="14"/>
    </row>
    <row r="534" spans="13:13" ht="15" thickBot="1" x14ac:dyDescent="0.4">
      <c r="M534" s="14"/>
    </row>
    <row r="535" spans="13:13" ht="15" thickBot="1" x14ac:dyDescent="0.4">
      <c r="M535" s="14"/>
    </row>
    <row r="536" spans="13:13" ht="15" thickBot="1" x14ac:dyDescent="0.4">
      <c r="M536" s="14"/>
    </row>
    <row r="537" spans="13:13" ht="15" thickBot="1" x14ac:dyDescent="0.4">
      <c r="M537" s="14"/>
    </row>
    <row r="538" spans="13:13" ht="15" thickBot="1" x14ac:dyDescent="0.4">
      <c r="M538" s="14"/>
    </row>
    <row r="539" spans="13:13" ht="15" thickBot="1" x14ac:dyDescent="0.4">
      <c r="M539" s="14"/>
    </row>
    <row r="540" spans="13:13" ht="15" thickBot="1" x14ac:dyDescent="0.4">
      <c r="M540" s="14"/>
    </row>
    <row r="541" spans="13:13" ht="15" thickBot="1" x14ac:dyDescent="0.4">
      <c r="M541" s="14"/>
    </row>
    <row r="542" spans="13:13" ht="15" thickBot="1" x14ac:dyDescent="0.4">
      <c r="M542" s="14"/>
    </row>
    <row r="543" spans="13:13" ht="15" thickBot="1" x14ac:dyDescent="0.4">
      <c r="M543" s="14"/>
    </row>
    <row r="544" spans="13:13" ht="15" thickBot="1" x14ac:dyDescent="0.4">
      <c r="M544" s="14"/>
    </row>
    <row r="545" spans="13:13" ht="15" thickBot="1" x14ac:dyDescent="0.4">
      <c r="M545" s="14"/>
    </row>
    <row r="546" spans="13:13" ht="15" thickBot="1" x14ac:dyDescent="0.4">
      <c r="M546" s="14"/>
    </row>
    <row r="547" spans="13:13" ht="15" thickBot="1" x14ac:dyDescent="0.4">
      <c r="M547" s="14"/>
    </row>
    <row r="548" spans="13:13" ht="15" thickBot="1" x14ac:dyDescent="0.4">
      <c r="M548" s="14"/>
    </row>
    <row r="549" spans="13:13" ht="15" thickBot="1" x14ac:dyDescent="0.4">
      <c r="M549" s="14"/>
    </row>
    <row r="550" spans="13:13" ht="15" thickBot="1" x14ac:dyDescent="0.4">
      <c r="M550" s="14"/>
    </row>
    <row r="551" spans="13:13" ht="15" thickBot="1" x14ac:dyDescent="0.4">
      <c r="M551" s="14"/>
    </row>
    <row r="552" spans="13:13" ht="15" thickBot="1" x14ac:dyDescent="0.4">
      <c r="M552" s="14"/>
    </row>
    <row r="553" spans="13:13" ht="15" thickBot="1" x14ac:dyDescent="0.4">
      <c r="M553" s="14"/>
    </row>
    <row r="554" spans="13:13" ht="15" thickBot="1" x14ac:dyDescent="0.4">
      <c r="M554" s="14"/>
    </row>
    <row r="555" spans="13:13" ht="15" thickBot="1" x14ac:dyDescent="0.4">
      <c r="M555" s="14"/>
    </row>
    <row r="556" spans="13:13" ht="15" thickBot="1" x14ac:dyDescent="0.4">
      <c r="M556" s="14"/>
    </row>
    <row r="557" spans="13:13" ht="15" thickBot="1" x14ac:dyDescent="0.4">
      <c r="M557" s="14"/>
    </row>
    <row r="558" spans="13:13" ht="15" thickBot="1" x14ac:dyDescent="0.4">
      <c r="M558" s="14"/>
    </row>
    <row r="559" spans="13:13" ht="15" thickBot="1" x14ac:dyDescent="0.4">
      <c r="M559" s="14"/>
    </row>
    <row r="560" spans="13:13" ht="15" thickBot="1" x14ac:dyDescent="0.4">
      <c r="M560" s="14"/>
    </row>
    <row r="561" spans="13:13" ht="15" thickBot="1" x14ac:dyDescent="0.4">
      <c r="M561" s="14"/>
    </row>
    <row r="562" spans="13:13" ht="15" thickBot="1" x14ac:dyDescent="0.4">
      <c r="M562" s="14"/>
    </row>
    <row r="563" spans="13:13" ht="15" thickBot="1" x14ac:dyDescent="0.4">
      <c r="M563" s="14"/>
    </row>
    <row r="564" spans="13:13" ht="15" thickBot="1" x14ac:dyDescent="0.4">
      <c r="M564" s="14"/>
    </row>
    <row r="565" spans="13:13" ht="15" thickBot="1" x14ac:dyDescent="0.4">
      <c r="M565" s="14"/>
    </row>
    <row r="566" spans="13:13" ht="15" thickBot="1" x14ac:dyDescent="0.4">
      <c r="M566" s="14"/>
    </row>
    <row r="567" spans="13:13" ht="15" thickBot="1" x14ac:dyDescent="0.4">
      <c r="M567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34DE3-BD5D-434A-B6B6-8BA10AC9E95B}">
  <dimension ref="A1:W96"/>
  <sheetViews>
    <sheetView topLeftCell="A35" zoomScale="70" zoomScaleNormal="70" workbookViewId="0">
      <selection activeCell="C2" sqref="C2:E96"/>
    </sheetView>
  </sheetViews>
  <sheetFormatPr baseColWidth="10" defaultRowHeight="14.5" x14ac:dyDescent="0.35"/>
  <cols>
    <col min="1" max="1" width="24.6328125" customWidth="1"/>
  </cols>
  <sheetData>
    <row r="1" spans="1:23" s="33" customFormat="1" x14ac:dyDescent="0.25">
      <c r="A1" s="34" t="s">
        <v>17</v>
      </c>
      <c r="B1" s="46">
        <v>0.59999999999999976</v>
      </c>
      <c r="C1" s="46">
        <v>1.1999999999999997</v>
      </c>
      <c r="D1" s="46">
        <v>1.7999999999999998</v>
      </c>
      <c r="E1" s="46">
        <v>2.4</v>
      </c>
      <c r="F1" s="46">
        <v>3</v>
      </c>
      <c r="G1" s="46">
        <v>3.6</v>
      </c>
      <c r="H1" s="46">
        <v>4.2</v>
      </c>
      <c r="I1" s="46">
        <v>4.8</v>
      </c>
      <c r="J1" s="46">
        <v>5.4</v>
      </c>
      <c r="K1" s="46">
        <v>6</v>
      </c>
      <c r="L1" s="46">
        <v>6.6</v>
      </c>
      <c r="M1" s="46">
        <v>7.2</v>
      </c>
      <c r="N1" s="46">
        <v>7.8</v>
      </c>
      <c r="O1" s="46">
        <v>8.4</v>
      </c>
      <c r="P1" s="46">
        <v>9</v>
      </c>
      <c r="Q1" s="46">
        <v>9.6</v>
      </c>
      <c r="R1" s="46">
        <v>10.199999999999999</v>
      </c>
      <c r="S1" s="46">
        <v>10.8</v>
      </c>
      <c r="T1" s="46">
        <v>11.4</v>
      </c>
      <c r="U1" s="46">
        <v>12</v>
      </c>
      <c r="V1" s="46">
        <v>12.6</v>
      </c>
      <c r="W1" s="46">
        <v>13.2</v>
      </c>
    </row>
    <row r="2" spans="1:23" s="33" customFormat="1" ht="12.5" x14ac:dyDescent="0.25">
      <c r="A2" s="35" t="s">
        <v>18</v>
      </c>
      <c r="B2" s="36">
        <v>203.74</v>
      </c>
      <c r="C2" s="36">
        <v>246.51</v>
      </c>
      <c r="D2" s="36">
        <v>289.27</v>
      </c>
      <c r="E2" s="36">
        <v>332.65</v>
      </c>
      <c r="F2" s="36">
        <v>399.19</v>
      </c>
      <c r="G2" s="36">
        <v>438.68</v>
      </c>
      <c r="H2" s="36">
        <v>448.32</v>
      </c>
      <c r="I2" s="36">
        <v>467.93</v>
      </c>
      <c r="J2" s="36">
        <v>506.41</v>
      </c>
      <c r="K2" s="36">
        <v>579.66</v>
      </c>
      <c r="L2" s="36">
        <v>621.86</v>
      </c>
      <c r="M2" s="36">
        <v>666.27</v>
      </c>
      <c r="N2" s="36">
        <v>710.68</v>
      </c>
      <c r="O2" s="36">
        <v>716.7</v>
      </c>
      <c r="P2" s="36">
        <v>768.83</v>
      </c>
      <c r="Q2" s="36">
        <v>868.45</v>
      </c>
      <c r="R2" s="36">
        <v>911.88</v>
      </c>
      <c r="S2" s="36">
        <v>955.3</v>
      </c>
      <c r="T2" s="36">
        <v>1013.94</v>
      </c>
      <c r="U2" s="36">
        <v>1022.75</v>
      </c>
      <c r="V2" s="36">
        <v>1031.58</v>
      </c>
      <c r="W2" s="36">
        <v>1031.58</v>
      </c>
    </row>
    <row r="3" spans="1:23" s="33" customFormat="1" ht="12.5" x14ac:dyDescent="0.25">
      <c r="A3" s="37" t="s">
        <v>19</v>
      </c>
      <c r="B3" s="38">
        <v>167.59</v>
      </c>
      <c r="C3" s="38">
        <v>179.92</v>
      </c>
      <c r="D3" s="38">
        <v>184.85</v>
      </c>
      <c r="E3" s="38">
        <v>189.77</v>
      </c>
      <c r="F3" s="38">
        <v>199.6</v>
      </c>
      <c r="G3" s="38">
        <v>219.36</v>
      </c>
      <c r="H3" s="38">
        <v>224.5</v>
      </c>
      <c r="I3" s="38">
        <v>234.67</v>
      </c>
      <c r="J3" s="38">
        <v>253.73</v>
      </c>
      <c r="K3" s="38">
        <v>290.20999999999998</v>
      </c>
      <c r="L3" s="38">
        <v>310.93</v>
      </c>
      <c r="M3" s="38">
        <v>333.13</v>
      </c>
      <c r="N3" s="38">
        <v>355.34</v>
      </c>
      <c r="O3" s="38">
        <v>358.69</v>
      </c>
      <c r="P3" s="38">
        <v>385.16</v>
      </c>
      <c r="Q3" s="38">
        <v>435.88</v>
      </c>
      <c r="R3" s="38">
        <v>457.67</v>
      </c>
      <c r="S3" s="38">
        <v>479.47</v>
      </c>
      <c r="T3" s="38">
        <v>508.88</v>
      </c>
      <c r="U3" s="38">
        <v>513.32000000000005</v>
      </c>
      <c r="V3" s="38">
        <v>517.74</v>
      </c>
      <c r="W3" s="38">
        <v>517.74</v>
      </c>
    </row>
    <row r="4" spans="1:23" s="33" customFormat="1" ht="12.5" x14ac:dyDescent="0.25">
      <c r="A4" s="37" t="s">
        <v>20</v>
      </c>
      <c r="B4" s="38">
        <v>233.45</v>
      </c>
      <c r="C4" s="38">
        <v>256.25</v>
      </c>
      <c r="D4" s="38">
        <v>279.02999999999997</v>
      </c>
      <c r="E4" s="38">
        <v>320.88</v>
      </c>
      <c r="F4" s="38">
        <v>385.06</v>
      </c>
      <c r="G4" s="38">
        <v>422.9</v>
      </c>
      <c r="H4" s="38">
        <v>431.88</v>
      </c>
      <c r="I4" s="38">
        <v>450.44</v>
      </c>
      <c r="J4" s="38">
        <v>487.69</v>
      </c>
      <c r="K4" s="38">
        <v>558.45000000000005</v>
      </c>
      <c r="L4" s="38">
        <v>599.37</v>
      </c>
      <c r="M4" s="38">
        <v>642.17999999999995</v>
      </c>
      <c r="N4" s="38">
        <v>685</v>
      </c>
      <c r="O4" s="38">
        <v>690.79</v>
      </c>
      <c r="P4" s="38">
        <v>741.05</v>
      </c>
      <c r="Q4" s="38">
        <v>837.09</v>
      </c>
      <c r="R4" s="38">
        <v>878.95</v>
      </c>
      <c r="S4" s="38">
        <v>920.8</v>
      </c>
      <c r="T4" s="38">
        <v>977.32</v>
      </c>
      <c r="U4" s="38">
        <v>985.82</v>
      </c>
      <c r="V4" s="38">
        <v>994.31</v>
      </c>
      <c r="W4" s="38">
        <v>994.31</v>
      </c>
    </row>
    <row r="5" spans="1:23" s="33" customFormat="1" ht="12.5" x14ac:dyDescent="0.25">
      <c r="A5" s="37" t="s">
        <v>21</v>
      </c>
      <c r="B5" s="38">
        <v>279.36</v>
      </c>
      <c r="C5" s="38">
        <v>339.62</v>
      </c>
      <c r="D5" s="38">
        <v>399.88</v>
      </c>
      <c r="E5" s="38">
        <v>459.87</v>
      </c>
      <c r="F5" s="38">
        <v>551.83000000000004</v>
      </c>
      <c r="G5" s="38">
        <v>606.37</v>
      </c>
      <c r="H5" s="38">
        <v>618.99</v>
      </c>
      <c r="I5" s="38">
        <v>645.33000000000004</v>
      </c>
      <c r="J5" s="38">
        <v>698.61</v>
      </c>
      <c r="K5" s="38">
        <v>799.9</v>
      </c>
      <c r="L5" s="38">
        <v>858.47</v>
      </c>
      <c r="M5" s="38">
        <v>919.79</v>
      </c>
      <c r="N5" s="38">
        <v>981.12</v>
      </c>
      <c r="O5" s="38">
        <v>989.34</v>
      </c>
      <c r="P5" s="38">
        <v>1061.27</v>
      </c>
      <c r="Q5" s="38">
        <v>1198.67</v>
      </c>
      <c r="R5" s="38">
        <v>1258.5999999999999</v>
      </c>
      <c r="S5" s="38">
        <v>1318.52</v>
      </c>
      <c r="T5" s="38">
        <v>1399.47</v>
      </c>
      <c r="U5" s="38">
        <v>1411.62</v>
      </c>
      <c r="V5" s="38">
        <v>1423.8</v>
      </c>
      <c r="W5" s="38">
        <v>1423.8</v>
      </c>
    </row>
    <row r="6" spans="1:23" s="33" customFormat="1" ht="12.5" x14ac:dyDescent="0.25">
      <c r="A6" s="37" t="s">
        <v>22</v>
      </c>
      <c r="B6" s="38">
        <v>279.36</v>
      </c>
      <c r="C6" s="38">
        <v>327.08</v>
      </c>
      <c r="D6" s="38">
        <v>374.82</v>
      </c>
      <c r="E6" s="38">
        <v>431.02</v>
      </c>
      <c r="F6" s="38">
        <v>517.21</v>
      </c>
      <c r="G6" s="38">
        <v>568.70000000000005</v>
      </c>
      <c r="H6" s="38">
        <v>580.66</v>
      </c>
      <c r="I6" s="38">
        <v>605.52</v>
      </c>
      <c r="J6" s="38">
        <v>655.30999999999995</v>
      </c>
      <c r="K6" s="38">
        <v>750.12</v>
      </c>
      <c r="L6" s="38">
        <v>804.69</v>
      </c>
      <c r="M6" s="38">
        <v>862.18</v>
      </c>
      <c r="N6" s="38">
        <v>919.65</v>
      </c>
      <c r="O6" s="38">
        <v>927.19</v>
      </c>
      <c r="P6" s="38">
        <v>994.41</v>
      </c>
      <c r="Q6" s="38">
        <v>1122.71</v>
      </c>
      <c r="R6" s="38">
        <v>1178.8499999999999</v>
      </c>
      <c r="S6" s="38">
        <v>1234.99</v>
      </c>
      <c r="T6" s="38">
        <v>1310.78</v>
      </c>
      <c r="U6" s="38">
        <v>1322.18</v>
      </c>
      <c r="V6" s="38">
        <v>1333.57</v>
      </c>
      <c r="W6" s="38">
        <v>1333.57</v>
      </c>
    </row>
    <row r="7" spans="1:23" s="33" customFormat="1" ht="12.5" x14ac:dyDescent="0.25">
      <c r="A7" s="37" t="s">
        <v>23</v>
      </c>
      <c r="B7" s="38">
        <v>273.32</v>
      </c>
      <c r="C7" s="38">
        <v>355.76</v>
      </c>
      <c r="D7" s="38">
        <v>438.2</v>
      </c>
      <c r="E7" s="38">
        <v>503.93</v>
      </c>
      <c r="F7" s="38">
        <v>604.72</v>
      </c>
      <c r="G7" s="38">
        <v>664.37</v>
      </c>
      <c r="H7" s="38">
        <v>678.35</v>
      </c>
      <c r="I7" s="38">
        <v>707.39</v>
      </c>
      <c r="J7" s="38">
        <v>765.41</v>
      </c>
      <c r="K7" s="38">
        <v>875.99</v>
      </c>
      <c r="L7" s="38">
        <v>939.46</v>
      </c>
      <c r="M7" s="38">
        <v>1006.56</v>
      </c>
      <c r="N7" s="38">
        <v>1073.6600000000001</v>
      </c>
      <c r="O7" s="38">
        <v>1083.08</v>
      </c>
      <c r="P7" s="38">
        <v>1162.21</v>
      </c>
      <c r="Q7" s="38">
        <v>1313.57</v>
      </c>
      <c r="R7" s="38">
        <v>1379.25</v>
      </c>
      <c r="S7" s="38">
        <v>1444.92</v>
      </c>
      <c r="T7" s="38">
        <v>1533.62</v>
      </c>
      <c r="U7" s="38">
        <v>1546.96</v>
      </c>
      <c r="V7" s="38">
        <v>1560.28</v>
      </c>
      <c r="W7" s="38">
        <v>1560.28</v>
      </c>
    </row>
    <row r="8" spans="1:23" s="33" customFormat="1" ht="12.5" x14ac:dyDescent="0.25">
      <c r="A8" s="37" t="s">
        <v>24</v>
      </c>
      <c r="B8" s="38">
        <v>226.35</v>
      </c>
      <c r="C8" s="38">
        <v>286.12</v>
      </c>
      <c r="D8" s="38">
        <v>345.91</v>
      </c>
      <c r="E8" s="38">
        <v>397.79</v>
      </c>
      <c r="F8" s="38">
        <v>477.35</v>
      </c>
      <c r="G8" s="38">
        <v>524.91999999999996</v>
      </c>
      <c r="H8" s="38">
        <v>536.11</v>
      </c>
      <c r="I8" s="38">
        <v>559.20000000000005</v>
      </c>
      <c r="J8" s="38">
        <v>604.9</v>
      </c>
      <c r="K8" s="38">
        <v>692.12</v>
      </c>
      <c r="L8" s="38">
        <v>742</v>
      </c>
      <c r="M8" s="38">
        <v>795</v>
      </c>
      <c r="N8" s="38">
        <v>848</v>
      </c>
      <c r="O8" s="38">
        <v>855.41</v>
      </c>
      <c r="P8" s="38">
        <v>917.89</v>
      </c>
      <c r="Q8" s="38">
        <v>1037.3900000000001</v>
      </c>
      <c r="R8" s="38">
        <v>1089.26</v>
      </c>
      <c r="S8" s="38">
        <v>1141.1300000000001</v>
      </c>
      <c r="T8" s="38">
        <v>1211.17</v>
      </c>
      <c r="U8" s="38">
        <v>1221.7</v>
      </c>
      <c r="V8" s="38">
        <v>1232.23</v>
      </c>
      <c r="W8" s="38">
        <v>1232.23</v>
      </c>
    </row>
    <row r="9" spans="1:23" s="33" customFormat="1" ht="12.5" x14ac:dyDescent="0.25">
      <c r="A9" s="37" t="s">
        <v>25</v>
      </c>
      <c r="B9" s="38">
        <v>190.85</v>
      </c>
      <c r="C9" s="38">
        <v>204.56</v>
      </c>
      <c r="D9" s="38">
        <v>209.92</v>
      </c>
      <c r="E9" s="38">
        <v>215.28</v>
      </c>
      <c r="F9" s="38">
        <v>226.01</v>
      </c>
      <c r="G9" s="38">
        <v>249.1</v>
      </c>
      <c r="H9" s="38">
        <v>254.08</v>
      </c>
      <c r="I9" s="38">
        <v>264.7</v>
      </c>
      <c r="J9" s="38">
        <v>286.52</v>
      </c>
      <c r="K9" s="38">
        <v>328.02</v>
      </c>
      <c r="L9" s="38">
        <v>351.99</v>
      </c>
      <c r="M9" s="38">
        <v>377.14</v>
      </c>
      <c r="N9" s="38">
        <v>402.28</v>
      </c>
      <c r="O9" s="38">
        <v>405.42</v>
      </c>
      <c r="P9" s="38">
        <v>434.64</v>
      </c>
      <c r="Q9" s="38">
        <v>490.37</v>
      </c>
      <c r="R9" s="38">
        <v>514.88</v>
      </c>
      <c r="S9" s="38">
        <v>539.4</v>
      </c>
      <c r="T9" s="38">
        <v>572.51</v>
      </c>
      <c r="U9" s="38">
        <v>577.49</v>
      </c>
      <c r="V9" s="38">
        <v>582.47</v>
      </c>
      <c r="W9" s="38">
        <v>582.47</v>
      </c>
    </row>
    <row r="10" spans="1:23" s="33" customFormat="1" ht="12.5" x14ac:dyDescent="0.25">
      <c r="A10" s="37" t="s">
        <v>26</v>
      </c>
      <c r="B10" s="38">
        <v>275.18</v>
      </c>
      <c r="C10" s="38">
        <v>352.99</v>
      </c>
      <c r="D10" s="38">
        <v>430.78</v>
      </c>
      <c r="E10" s="38">
        <v>495.4</v>
      </c>
      <c r="F10" s="38">
        <v>594.48</v>
      </c>
      <c r="G10" s="38">
        <v>653.21</v>
      </c>
      <c r="H10" s="38">
        <v>666.49</v>
      </c>
      <c r="I10" s="38">
        <v>694.54</v>
      </c>
      <c r="J10" s="38">
        <v>751.8</v>
      </c>
      <c r="K10" s="38">
        <v>860.68</v>
      </c>
      <c r="L10" s="38">
        <v>923.52</v>
      </c>
      <c r="M10" s="38">
        <v>989.49</v>
      </c>
      <c r="N10" s="38">
        <v>1055.43</v>
      </c>
      <c r="O10" s="38">
        <v>1064.78</v>
      </c>
      <c r="P10" s="38">
        <v>1142.6600000000001</v>
      </c>
      <c r="Q10" s="38">
        <v>1291.68</v>
      </c>
      <c r="R10" s="38">
        <v>1356.26</v>
      </c>
      <c r="S10" s="38">
        <v>1420.85</v>
      </c>
      <c r="T10" s="38">
        <v>1508.05</v>
      </c>
      <c r="U10" s="38">
        <v>1521.18</v>
      </c>
      <c r="V10" s="38">
        <v>1534.29</v>
      </c>
      <c r="W10" s="38">
        <v>1534.29</v>
      </c>
    </row>
    <row r="11" spans="1:23" s="33" customFormat="1" ht="12.5" x14ac:dyDescent="0.25">
      <c r="A11" s="37" t="s">
        <v>27</v>
      </c>
      <c r="B11" s="38">
        <v>133.12</v>
      </c>
      <c r="C11" s="38">
        <v>165.9</v>
      </c>
      <c r="D11" s="38">
        <v>198.68</v>
      </c>
      <c r="E11" s="38">
        <v>228.49</v>
      </c>
      <c r="F11" s="38">
        <v>274.19</v>
      </c>
      <c r="G11" s="38">
        <v>301.74</v>
      </c>
      <c r="H11" s="38">
        <v>308.52</v>
      </c>
      <c r="I11" s="38">
        <v>322.14999999999998</v>
      </c>
      <c r="J11" s="38">
        <v>348.46</v>
      </c>
      <c r="K11" s="38">
        <v>398.68</v>
      </c>
      <c r="L11" s="38">
        <v>427.38</v>
      </c>
      <c r="M11" s="38">
        <v>457.9</v>
      </c>
      <c r="N11" s="38">
        <v>488.43</v>
      </c>
      <c r="O11" s="38">
        <v>492.66</v>
      </c>
      <c r="P11" s="38">
        <v>528.6</v>
      </c>
      <c r="Q11" s="38">
        <v>597.29999999999995</v>
      </c>
      <c r="R11" s="38">
        <v>627.16</v>
      </c>
      <c r="S11" s="38">
        <v>657.02</v>
      </c>
      <c r="T11" s="38">
        <v>697.36</v>
      </c>
      <c r="U11" s="38">
        <v>703.41</v>
      </c>
      <c r="V11" s="38">
        <v>709.5</v>
      </c>
      <c r="W11" s="38">
        <v>709.5</v>
      </c>
    </row>
    <row r="12" spans="1:23" s="33" customFormat="1" ht="12.5" x14ac:dyDescent="0.25">
      <c r="A12" s="37" t="s">
        <v>28</v>
      </c>
      <c r="B12" s="38">
        <v>275.18</v>
      </c>
      <c r="C12" s="38">
        <v>341.53</v>
      </c>
      <c r="D12" s="38">
        <v>407.89</v>
      </c>
      <c r="E12" s="38">
        <v>469.06</v>
      </c>
      <c r="F12" s="38">
        <v>562.88</v>
      </c>
      <c r="G12" s="38">
        <v>618.5</v>
      </c>
      <c r="H12" s="38">
        <v>631.35</v>
      </c>
      <c r="I12" s="38">
        <v>658.22</v>
      </c>
      <c r="J12" s="38">
        <v>712.58</v>
      </c>
      <c r="K12" s="38">
        <v>815.88</v>
      </c>
      <c r="L12" s="38">
        <v>875.65</v>
      </c>
      <c r="M12" s="38">
        <v>938.18</v>
      </c>
      <c r="N12" s="38">
        <v>1000.73</v>
      </c>
      <c r="O12" s="38">
        <v>1009.14</v>
      </c>
      <c r="P12" s="38">
        <v>1082.5</v>
      </c>
      <c r="Q12" s="38">
        <v>1222.6300000000001</v>
      </c>
      <c r="R12" s="38">
        <v>1283.77</v>
      </c>
      <c r="S12" s="38">
        <v>1344.91</v>
      </c>
      <c r="T12" s="38">
        <v>1427.44</v>
      </c>
      <c r="U12" s="38">
        <v>1439.87</v>
      </c>
      <c r="V12" s="38">
        <v>1452.28</v>
      </c>
      <c r="W12" s="38">
        <v>1452.28</v>
      </c>
    </row>
    <row r="13" spans="1:23" s="33" customFormat="1" ht="12.5" x14ac:dyDescent="0.25">
      <c r="A13" s="37" t="s">
        <v>29</v>
      </c>
      <c r="B13" s="38">
        <v>298.43</v>
      </c>
      <c r="C13" s="38">
        <v>342.21</v>
      </c>
      <c r="D13" s="38">
        <v>385.99</v>
      </c>
      <c r="E13" s="38">
        <v>443.88</v>
      </c>
      <c r="F13" s="38">
        <v>532.67999999999995</v>
      </c>
      <c r="G13" s="38">
        <v>584.41999999999996</v>
      </c>
      <c r="H13" s="38">
        <v>596.89</v>
      </c>
      <c r="I13" s="38">
        <v>622.62</v>
      </c>
      <c r="J13" s="38">
        <v>674.14</v>
      </c>
      <c r="K13" s="38">
        <v>772.01</v>
      </c>
      <c r="L13" s="38">
        <v>828.77</v>
      </c>
      <c r="M13" s="38">
        <v>887.96</v>
      </c>
      <c r="N13" s="38">
        <v>947.17</v>
      </c>
      <c r="O13" s="38">
        <v>955.07</v>
      </c>
      <c r="P13" s="38">
        <v>1024.44</v>
      </c>
      <c r="Q13" s="38">
        <v>1156.96</v>
      </c>
      <c r="R13" s="38">
        <v>1214.8</v>
      </c>
      <c r="S13" s="38">
        <v>1272.6500000000001</v>
      </c>
      <c r="T13" s="38">
        <v>1350.77</v>
      </c>
      <c r="U13" s="38">
        <v>1362.51</v>
      </c>
      <c r="V13" s="38">
        <v>1374.27</v>
      </c>
      <c r="W13" s="38">
        <v>1374.27</v>
      </c>
    </row>
    <row r="14" spans="1:23" s="33" customFormat="1" ht="12.5" x14ac:dyDescent="0.25">
      <c r="A14" s="37" t="s">
        <v>30</v>
      </c>
      <c r="B14" s="38">
        <v>233.45</v>
      </c>
      <c r="C14" s="38">
        <v>313.7</v>
      </c>
      <c r="D14" s="38">
        <v>393.95</v>
      </c>
      <c r="E14" s="38">
        <v>453.03</v>
      </c>
      <c r="F14" s="38">
        <v>543.63</v>
      </c>
      <c r="G14" s="38">
        <v>598.48</v>
      </c>
      <c r="H14" s="38">
        <v>610.58000000000004</v>
      </c>
      <c r="I14" s="38">
        <v>636.26</v>
      </c>
      <c r="J14" s="38">
        <v>688.88</v>
      </c>
      <c r="K14" s="38">
        <v>788.82</v>
      </c>
      <c r="L14" s="38">
        <v>846.72</v>
      </c>
      <c r="M14" s="38">
        <v>907.2</v>
      </c>
      <c r="N14" s="38">
        <v>967.69</v>
      </c>
      <c r="O14" s="38">
        <v>975.8</v>
      </c>
      <c r="P14" s="38">
        <v>1046.71</v>
      </c>
      <c r="Q14" s="38">
        <v>1182.1500000000001</v>
      </c>
      <c r="R14" s="38">
        <v>1241.26</v>
      </c>
      <c r="S14" s="38">
        <v>1300.3599999999999</v>
      </c>
      <c r="T14" s="38">
        <v>1380.18</v>
      </c>
      <c r="U14" s="38">
        <v>1392.18</v>
      </c>
      <c r="V14" s="38">
        <v>1404.18</v>
      </c>
      <c r="W14" s="38">
        <v>1404.18</v>
      </c>
    </row>
    <row r="15" spans="1:23" s="33" customFormat="1" ht="12.5" x14ac:dyDescent="0.25">
      <c r="A15" s="37" t="s">
        <v>31</v>
      </c>
      <c r="B15" s="38">
        <v>179.47</v>
      </c>
      <c r="C15" s="38">
        <v>204.28</v>
      </c>
      <c r="D15" s="38">
        <v>229.09</v>
      </c>
      <c r="E15" s="38">
        <v>263.45999999999998</v>
      </c>
      <c r="F15" s="38">
        <v>316.14999999999998</v>
      </c>
      <c r="G15" s="38">
        <v>346.38</v>
      </c>
      <c r="H15" s="38">
        <v>353.72</v>
      </c>
      <c r="I15" s="38">
        <v>368.93</v>
      </c>
      <c r="J15" s="38">
        <v>399.44</v>
      </c>
      <c r="K15" s="38">
        <v>457.41</v>
      </c>
      <c r="L15" s="38">
        <v>491.05</v>
      </c>
      <c r="M15" s="38">
        <v>526.12</v>
      </c>
      <c r="N15" s="38">
        <v>561.17999999999995</v>
      </c>
      <c r="O15" s="38">
        <v>565.73</v>
      </c>
      <c r="P15" s="38">
        <v>606.66999999999996</v>
      </c>
      <c r="Q15" s="38">
        <v>684.82</v>
      </c>
      <c r="R15" s="38">
        <v>719.07</v>
      </c>
      <c r="S15" s="38">
        <v>753.3</v>
      </c>
      <c r="T15" s="38">
        <v>799.53</v>
      </c>
      <c r="U15" s="38">
        <v>806.5</v>
      </c>
      <c r="V15" s="38">
        <v>813.46</v>
      </c>
      <c r="W15" s="38">
        <v>813.46</v>
      </c>
    </row>
    <row r="16" spans="1:23" s="33" customFormat="1" ht="12.5" x14ac:dyDescent="0.25">
      <c r="A16" s="37" t="s">
        <v>32</v>
      </c>
      <c r="B16" s="38">
        <v>298.43</v>
      </c>
      <c r="C16" s="38">
        <v>327.56</v>
      </c>
      <c r="D16" s="38">
        <v>356.68</v>
      </c>
      <c r="E16" s="38">
        <v>410.19</v>
      </c>
      <c r="F16" s="38">
        <v>492.23</v>
      </c>
      <c r="G16" s="38">
        <v>541.03</v>
      </c>
      <c r="H16" s="38">
        <v>552.54</v>
      </c>
      <c r="I16" s="38">
        <v>576.30999999999995</v>
      </c>
      <c r="J16" s="38">
        <v>623.71</v>
      </c>
      <c r="K16" s="38">
        <v>713.96</v>
      </c>
      <c r="L16" s="38">
        <v>765.94</v>
      </c>
      <c r="M16" s="38">
        <v>820.64</v>
      </c>
      <c r="N16" s="38">
        <v>875.36</v>
      </c>
      <c r="O16" s="38">
        <v>882.69</v>
      </c>
      <c r="P16" s="38">
        <v>946.84</v>
      </c>
      <c r="Q16" s="38">
        <v>1069.3900000000001</v>
      </c>
      <c r="R16" s="38">
        <v>1122.8599999999999</v>
      </c>
      <c r="S16" s="38">
        <v>1176.32</v>
      </c>
      <c r="T16" s="38">
        <v>1248.53</v>
      </c>
      <c r="U16" s="38">
        <v>1259.3800000000001</v>
      </c>
      <c r="V16" s="38">
        <v>1270.24</v>
      </c>
      <c r="W16" s="38">
        <v>1270.24</v>
      </c>
    </row>
    <row r="17" spans="1:23" s="33" customFormat="1" ht="12.5" x14ac:dyDescent="0.25">
      <c r="A17" s="37" t="s">
        <v>33</v>
      </c>
      <c r="B17" s="38">
        <v>228.52</v>
      </c>
      <c r="C17" s="38">
        <v>257.89999999999998</v>
      </c>
      <c r="D17" s="38">
        <v>287.29000000000002</v>
      </c>
      <c r="E17" s="38">
        <v>330.38</v>
      </c>
      <c r="F17" s="38">
        <v>396.44</v>
      </c>
      <c r="G17" s="38">
        <v>435.64</v>
      </c>
      <c r="H17" s="38">
        <v>445.09</v>
      </c>
      <c r="I17" s="38">
        <v>464.43</v>
      </c>
      <c r="J17" s="38">
        <v>502.57</v>
      </c>
      <c r="K17" s="38">
        <v>575.20000000000005</v>
      </c>
      <c r="L17" s="38">
        <v>616.96</v>
      </c>
      <c r="M17" s="38">
        <v>661.03</v>
      </c>
      <c r="N17" s="38">
        <v>705.1</v>
      </c>
      <c r="O17" s="38">
        <v>711.12</v>
      </c>
      <c r="P17" s="38">
        <v>762.88</v>
      </c>
      <c r="Q17" s="38">
        <v>861.85</v>
      </c>
      <c r="R17" s="38">
        <v>904.94</v>
      </c>
      <c r="S17" s="38">
        <v>948.02</v>
      </c>
      <c r="T17" s="38">
        <v>1006.22</v>
      </c>
      <c r="U17" s="38">
        <v>1014.97</v>
      </c>
      <c r="V17" s="38">
        <v>1023.72</v>
      </c>
      <c r="W17" s="38">
        <v>1023.72</v>
      </c>
    </row>
    <row r="18" spans="1:23" s="33" customFormat="1" ht="12.5" x14ac:dyDescent="0.25">
      <c r="A18" s="37" t="s">
        <v>34</v>
      </c>
      <c r="B18" s="38">
        <v>234.95</v>
      </c>
      <c r="C18" s="38">
        <v>280.24</v>
      </c>
      <c r="D18" s="38">
        <v>325.56</v>
      </c>
      <c r="E18" s="38">
        <v>374.4</v>
      </c>
      <c r="F18" s="38">
        <v>449.27</v>
      </c>
      <c r="G18" s="38">
        <v>494.03</v>
      </c>
      <c r="H18" s="38">
        <v>504.58</v>
      </c>
      <c r="I18" s="38">
        <v>526.29999999999995</v>
      </c>
      <c r="J18" s="38">
        <v>569.32000000000005</v>
      </c>
      <c r="K18" s="38">
        <v>651.41</v>
      </c>
      <c r="L18" s="38">
        <v>698.36</v>
      </c>
      <c r="M18" s="38">
        <v>748.23</v>
      </c>
      <c r="N18" s="38">
        <v>798.11</v>
      </c>
      <c r="O18" s="38">
        <v>805.08</v>
      </c>
      <c r="P18" s="38">
        <v>863.91</v>
      </c>
      <c r="Q18" s="38">
        <v>976.36</v>
      </c>
      <c r="R18" s="38">
        <v>1025.19</v>
      </c>
      <c r="S18" s="38">
        <v>1074</v>
      </c>
      <c r="T18" s="38">
        <v>1139.92</v>
      </c>
      <c r="U18" s="38">
        <v>1149.8399999999999</v>
      </c>
      <c r="V18" s="38">
        <v>1159.76</v>
      </c>
      <c r="W18" s="38">
        <v>1159.76</v>
      </c>
    </row>
    <row r="19" spans="1:23" s="33" customFormat="1" ht="12.5" x14ac:dyDescent="0.25">
      <c r="A19" s="37" t="s">
        <v>35</v>
      </c>
      <c r="B19" s="38">
        <v>216.79</v>
      </c>
      <c r="C19" s="38">
        <v>235.99</v>
      </c>
      <c r="D19" s="38">
        <v>255.18</v>
      </c>
      <c r="E19" s="38">
        <v>293.47000000000003</v>
      </c>
      <c r="F19" s="38">
        <v>352.18</v>
      </c>
      <c r="G19" s="38">
        <v>387.06</v>
      </c>
      <c r="H19" s="38">
        <v>395.04</v>
      </c>
      <c r="I19" s="38">
        <v>411.79</v>
      </c>
      <c r="J19" s="38">
        <v>445.92</v>
      </c>
      <c r="K19" s="38">
        <v>510.69</v>
      </c>
      <c r="L19" s="38">
        <v>548.33000000000004</v>
      </c>
      <c r="M19" s="38">
        <v>587.5</v>
      </c>
      <c r="N19" s="38">
        <v>626.65</v>
      </c>
      <c r="O19" s="38">
        <v>631.72</v>
      </c>
      <c r="P19" s="38">
        <v>677.41</v>
      </c>
      <c r="Q19" s="38">
        <v>764.68</v>
      </c>
      <c r="R19" s="38">
        <v>802.9</v>
      </c>
      <c r="S19" s="38">
        <v>841.14</v>
      </c>
      <c r="T19" s="38">
        <v>892.76</v>
      </c>
      <c r="U19" s="38">
        <v>900.53</v>
      </c>
      <c r="V19" s="38">
        <v>908.28</v>
      </c>
      <c r="W19" s="38">
        <v>908.28</v>
      </c>
    </row>
    <row r="20" spans="1:23" s="33" customFormat="1" ht="12.5" x14ac:dyDescent="0.25">
      <c r="A20" s="37" t="s">
        <v>36</v>
      </c>
      <c r="B20" s="38">
        <v>269.79000000000002</v>
      </c>
      <c r="C20" s="38">
        <v>298.51</v>
      </c>
      <c r="D20" s="38">
        <v>327.23</v>
      </c>
      <c r="E20" s="38">
        <v>376.32</v>
      </c>
      <c r="F20" s="38">
        <v>451.59</v>
      </c>
      <c r="G20" s="38">
        <v>497.01</v>
      </c>
      <c r="H20" s="38">
        <v>507.21</v>
      </c>
      <c r="I20" s="38">
        <v>528.67999999999995</v>
      </c>
      <c r="J20" s="38">
        <v>572.01</v>
      </c>
      <c r="K20" s="38">
        <v>654.65</v>
      </c>
      <c r="L20" s="38">
        <v>702.04</v>
      </c>
      <c r="M20" s="38">
        <v>752.18</v>
      </c>
      <c r="N20" s="38">
        <v>802.32</v>
      </c>
      <c r="O20" s="38">
        <v>809.16</v>
      </c>
      <c r="P20" s="38">
        <v>868.09</v>
      </c>
      <c r="Q20" s="38">
        <v>980.72</v>
      </c>
      <c r="R20" s="38">
        <v>1029.76</v>
      </c>
      <c r="S20" s="38">
        <v>1078.8</v>
      </c>
      <c r="T20" s="38">
        <v>1145.01</v>
      </c>
      <c r="U20" s="38">
        <v>1154.97</v>
      </c>
      <c r="V20" s="38">
        <v>1164.9100000000001</v>
      </c>
      <c r="W20" s="38">
        <v>1164.9100000000001</v>
      </c>
    </row>
    <row r="21" spans="1:23" s="33" customFormat="1" ht="12.5" x14ac:dyDescent="0.25">
      <c r="A21" s="37" t="s">
        <v>37</v>
      </c>
      <c r="B21" s="38">
        <v>653.32000000000005</v>
      </c>
      <c r="C21" s="38">
        <v>805.79</v>
      </c>
      <c r="D21" s="38">
        <v>958.27</v>
      </c>
      <c r="E21" s="38">
        <v>1102.02</v>
      </c>
      <c r="F21" s="38">
        <v>1322.41</v>
      </c>
      <c r="G21" s="38">
        <v>1496.49</v>
      </c>
      <c r="H21" s="38">
        <v>1517.56</v>
      </c>
      <c r="I21" s="38">
        <v>1572.07</v>
      </c>
      <c r="J21" s="38">
        <v>1684.32</v>
      </c>
      <c r="K21" s="38">
        <v>1911.22</v>
      </c>
      <c r="L21" s="38">
        <v>2021.02</v>
      </c>
      <c r="M21" s="38">
        <v>2165.38</v>
      </c>
      <c r="N21" s="38">
        <v>2309.75</v>
      </c>
      <c r="O21" s="38">
        <v>2353.52</v>
      </c>
      <c r="P21" s="38">
        <v>2550.33</v>
      </c>
      <c r="Q21" s="38">
        <v>2937.23</v>
      </c>
      <c r="R21" s="38">
        <v>3084.1</v>
      </c>
      <c r="S21" s="38">
        <v>3230.95</v>
      </c>
      <c r="T21" s="38">
        <v>3429.23</v>
      </c>
      <c r="U21" s="38">
        <v>3459.07</v>
      </c>
      <c r="V21" s="38">
        <v>3488.89</v>
      </c>
      <c r="W21" s="38">
        <v>3488.89</v>
      </c>
    </row>
    <row r="22" spans="1:23" s="33" customFormat="1" ht="12.5" x14ac:dyDescent="0.25">
      <c r="A22" s="37" t="s">
        <v>38</v>
      </c>
      <c r="B22" s="38">
        <v>192.18</v>
      </c>
      <c r="C22" s="38">
        <v>220.43</v>
      </c>
      <c r="D22" s="38">
        <v>248.65</v>
      </c>
      <c r="E22" s="38">
        <v>285.95</v>
      </c>
      <c r="F22" s="38">
        <v>343.14</v>
      </c>
      <c r="G22" s="38">
        <v>377.32</v>
      </c>
      <c r="H22" s="38">
        <v>385.17</v>
      </c>
      <c r="I22" s="38">
        <v>401.58</v>
      </c>
      <c r="J22" s="38">
        <v>434.65</v>
      </c>
      <c r="K22" s="38">
        <v>497.58</v>
      </c>
      <c r="L22" s="38">
        <v>533.85</v>
      </c>
      <c r="M22" s="38">
        <v>571.98</v>
      </c>
      <c r="N22" s="38">
        <v>610.12</v>
      </c>
      <c r="O22" s="38">
        <v>615.42999999999995</v>
      </c>
      <c r="P22" s="38">
        <v>660.37</v>
      </c>
      <c r="Q22" s="38">
        <v>746.27</v>
      </c>
      <c r="R22" s="38">
        <v>783.58</v>
      </c>
      <c r="S22" s="38">
        <v>820.9</v>
      </c>
      <c r="T22" s="38">
        <v>871.29</v>
      </c>
      <c r="U22" s="38">
        <v>878.86</v>
      </c>
      <c r="V22" s="38">
        <v>886.43</v>
      </c>
      <c r="W22" s="38">
        <v>886.43</v>
      </c>
    </row>
    <row r="23" spans="1:23" s="33" customFormat="1" ht="12.5" x14ac:dyDescent="0.25">
      <c r="A23" s="37" t="s">
        <v>39</v>
      </c>
      <c r="B23" s="38">
        <v>187.56</v>
      </c>
      <c r="C23" s="38">
        <v>238.04</v>
      </c>
      <c r="D23" s="38">
        <v>288.51</v>
      </c>
      <c r="E23" s="38">
        <v>324.07</v>
      </c>
      <c r="F23" s="38">
        <v>382.73</v>
      </c>
      <c r="G23" s="38">
        <v>455.61</v>
      </c>
      <c r="H23" s="38">
        <v>457.43</v>
      </c>
      <c r="I23" s="38">
        <v>469.26</v>
      </c>
      <c r="J23" s="38">
        <v>494.38</v>
      </c>
      <c r="K23" s="38">
        <v>552.69000000000005</v>
      </c>
      <c r="L23" s="38">
        <v>569.80999999999995</v>
      </c>
      <c r="M23" s="38">
        <v>590.75</v>
      </c>
      <c r="N23" s="38">
        <v>611.69000000000005</v>
      </c>
      <c r="O23" s="38">
        <v>632.64</v>
      </c>
      <c r="P23" s="38">
        <v>695.32</v>
      </c>
      <c r="Q23" s="38">
        <v>822.1</v>
      </c>
      <c r="R23" s="38">
        <v>851.81</v>
      </c>
      <c r="S23" s="38">
        <v>861.71</v>
      </c>
      <c r="T23" s="38">
        <v>884.89</v>
      </c>
      <c r="U23" s="38">
        <v>894.96</v>
      </c>
      <c r="V23" s="38">
        <v>905.01</v>
      </c>
      <c r="W23" s="38">
        <v>905.01</v>
      </c>
    </row>
    <row r="24" spans="1:23" s="33" customFormat="1" ht="12.5" x14ac:dyDescent="0.25">
      <c r="A24" s="37" t="s">
        <v>40</v>
      </c>
      <c r="B24" s="38">
        <v>192.44</v>
      </c>
      <c r="C24" s="38">
        <v>239.81</v>
      </c>
      <c r="D24" s="38">
        <v>287.22000000000003</v>
      </c>
      <c r="E24" s="38">
        <v>330.29</v>
      </c>
      <c r="F24" s="38">
        <v>396.33</v>
      </c>
      <c r="G24" s="38">
        <v>436.31</v>
      </c>
      <c r="H24" s="38">
        <v>445.19</v>
      </c>
      <c r="I24" s="38">
        <v>463.96</v>
      </c>
      <c r="J24" s="38">
        <v>501.91</v>
      </c>
      <c r="K24" s="38">
        <v>574.33000000000004</v>
      </c>
      <c r="L24" s="38">
        <v>615.74</v>
      </c>
      <c r="M24" s="38">
        <v>659.72</v>
      </c>
      <c r="N24" s="38">
        <v>703.72</v>
      </c>
      <c r="O24" s="38">
        <v>709.81</v>
      </c>
      <c r="P24" s="38">
        <v>761.61</v>
      </c>
      <c r="Q24" s="38">
        <v>860.67</v>
      </c>
      <c r="R24" s="38">
        <v>903.7</v>
      </c>
      <c r="S24" s="38">
        <v>946.72</v>
      </c>
      <c r="T24" s="38">
        <v>1004.83</v>
      </c>
      <c r="U24" s="38">
        <v>1013.57</v>
      </c>
      <c r="V24" s="38">
        <v>1022.32</v>
      </c>
      <c r="W24" s="38">
        <v>1022.32</v>
      </c>
    </row>
    <row r="25" spans="1:23" s="33" customFormat="1" ht="12.5" x14ac:dyDescent="0.25">
      <c r="A25" s="37" t="s">
        <v>41</v>
      </c>
      <c r="B25" s="38">
        <v>228.52</v>
      </c>
      <c r="C25" s="38">
        <v>277.04000000000002</v>
      </c>
      <c r="D25" s="38">
        <v>325.56</v>
      </c>
      <c r="E25" s="38">
        <v>374.4</v>
      </c>
      <c r="F25" s="38">
        <v>449.27</v>
      </c>
      <c r="G25" s="38">
        <v>494.03</v>
      </c>
      <c r="H25" s="38">
        <v>504.58</v>
      </c>
      <c r="I25" s="38">
        <v>526.29999999999995</v>
      </c>
      <c r="J25" s="38">
        <v>569.32000000000005</v>
      </c>
      <c r="K25" s="38">
        <v>651.41</v>
      </c>
      <c r="L25" s="38">
        <v>698.36</v>
      </c>
      <c r="M25" s="38">
        <v>748.23</v>
      </c>
      <c r="N25" s="38">
        <v>798.11</v>
      </c>
      <c r="O25" s="38">
        <v>805.08</v>
      </c>
      <c r="P25" s="38">
        <v>863.91</v>
      </c>
      <c r="Q25" s="38">
        <v>976.36</v>
      </c>
      <c r="R25" s="38">
        <v>1025.19</v>
      </c>
      <c r="S25" s="38">
        <v>1074</v>
      </c>
      <c r="T25" s="38">
        <v>1139.92</v>
      </c>
      <c r="U25" s="38">
        <v>1149.8399999999999</v>
      </c>
      <c r="V25" s="38">
        <v>1159.76</v>
      </c>
      <c r="W25" s="38">
        <v>1159.76</v>
      </c>
    </row>
    <row r="26" spans="1:23" s="33" customFormat="1" ht="12.5" x14ac:dyDescent="0.25">
      <c r="A26" s="37" t="s">
        <v>42</v>
      </c>
      <c r="B26" s="38">
        <v>190.37</v>
      </c>
      <c r="C26" s="38">
        <v>226.6</v>
      </c>
      <c r="D26" s="38">
        <v>262.85000000000002</v>
      </c>
      <c r="E26" s="38">
        <v>302.27999999999997</v>
      </c>
      <c r="F26" s="38">
        <v>362.73</v>
      </c>
      <c r="G26" s="38">
        <v>397.97</v>
      </c>
      <c r="H26" s="38">
        <v>406.79</v>
      </c>
      <c r="I26" s="38">
        <v>424.62</v>
      </c>
      <c r="J26" s="38">
        <v>459.26</v>
      </c>
      <c r="K26" s="38">
        <v>525.44000000000005</v>
      </c>
      <c r="L26" s="38">
        <v>563.20000000000005</v>
      </c>
      <c r="M26" s="38">
        <v>603.42999999999995</v>
      </c>
      <c r="N26" s="38">
        <v>643.66</v>
      </c>
      <c r="O26" s="38">
        <v>649.29999999999995</v>
      </c>
      <c r="P26" s="38">
        <v>696.77</v>
      </c>
      <c r="Q26" s="38">
        <v>787.57</v>
      </c>
      <c r="R26" s="38">
        <v>826.94</v>
      </c>
      <c r="S26" s="38">
        <v>866.31</v>
      </c>
      <c r="T26" s="38">
        <v>919.48</v>
      </c>
      <c r="U26" s="38">
        <v>927.48</v>
      </c>
      <c r="V26" s="38">
        <v>935.47</v>
      </c>
      <c r="W26" s="38">
        <v>935.47</v>
      </c>
    </row>
    <row r="27" spans="1:23" s="33" customFormat="1" ht="12.5" x14ac:dyDescent="0.25">
      <c r="A27" s="37" t="s">
        <v>43</v>
      </c>
      <c r="B27" s="38">
        <v>215.31</v>
      </c>
      <c r="C27" s="38">
        <v>289.29000000000002</v>
      </c>
      <c r="D27" s="38">
        <v>363.28</v>
      </c>
      <c r="E27" s="38">
        <v>417.79</v>
      </c>
      <c r="F27" s="38">
        <v>501.34</v>
      </c>
      <c r="G27" s="38">
        <v>550.04</v>
      </c>
      <c r="H27" s="38">
        <v>561.78</v>
      </c>
      <c r="I27" s="38">
        <v>585.98</v>
      </c>
      <c r="J27" s="38">
        <v>634.49</v>
      </c>
      <c r="K27" s="38">
        <v>726.62</v>
      </c>
      <c r="L27" s="38">
        <v>780.01</v>
      </c>
      <c r="M27" s="38">
        <v>835.72</v>
      </c>
      <c r="N27" s="38">
        <v>891.44</v>
      </c>
      <c r="O27" s="38">
        <v>898.89</v>
      </c>
      <c r="P27" s="38">
        <v>964.18</v>
      </c>
      <c r="Q27" s="38">
        <v>1088.9100000000001</v>
      </c>
      <c r="R27" s="38">
        <v>1143.3599999999999</v>
      </c>
      <c r="S27" s="38">
        <v>1197.79</v>
      </c>
      <c r="T27" s="38">
        <v>1271.32</v>
      </c>
      <c r="U27" s="38">
        <v>1282.3599999999999</v>
      </c>
      <c r="V27" s="38">
        <v>1293.43</v>
      </c>
      <c r="W27" s="38">
        <v>1293.43</v>
      </c>
    </row>
    <row r="28" spans="1:23" s="33" customFormat="1" ht="12.5" x14ac:dyDescent="0.25">
      <c r="A28" s="37" t="s">
        <v>44</v>
      </c>
      <c r="B28" s="38">
        <v>167.59</v>
      </c>
      <c r="C28" s="38">
        <v>181.15</v>
      </c>
      <c r="D28" s="38">
        <v>194.71</v>
      </c>
      <c r="E28" s="38">
        <v>223.9</v>
      </c>
      <c r="F28" s="38">
        <v>268.68</v>
      </c>
      <c r="G28" s="38">
        <v>296.64999999999998</v>
      </c>
      <c r="H28" s="38">
        <v>302.47000000000003</v>
      </c>
      <c r="I28" s="38">
        <v>315.01</v>
      </c>
      <c r="J28" s="38">
        <v>341.06</v>
      </c>
      <c r="K28" s="38">
        <v>390.54</v>
      </c>
      <c r="L28" s="38">
        <v>419.19</v>
      </c>
      <c r="M28" s="38">
        <v>449.13</v>
      </c>
      <c r="N28" s="38">
        <v>479.08</v>
      </c>
      <c r="O28" s="38">
        <v>483.04</v>
      </c>
      <c r="P28" s="38">
        <v>518.09</v>
      </c>
      <c r="Q28" s="38">
        <v>585.01</v>
      </c>
      <c r="R28" s="38">
        <v>614.27</v>
      </c>
      <c r="S28" s="38">
        <v>643.52</v>
      </c>
      <c r="T28" s="38">
        <v>683.02</v>
      </c>
      <c r="U28" s="38">
        <v>688.96</v>
      </c>
      <c r="V28" s="38">
        <v>694.9</v>
      </c>
      <c r="W28" s="38">
        <v>694.9</v>
      </c>
    </row>
    <row r="29" spans="1:23" s="33" customFormat="1" ht="12.5" x14ac:dyDescent="0.25">
      <c r="A29" s="37" t="s">
        <v>45</v>
      </c>
      <c r="B29" s="38">
        <v>161.15</v>
      </c>
      <c r="C29" s="38">
        <v>186.84</v>
      </c>
      <c r="D29" s="38">
        <v>212.52</v>
      </c>
      <c r="E29" s="38">
        <v>244.38</v>
      </c>
      <c r="F29" s="38">
        <v>293.26</v>
      </c>
      <c r="G29" s="38">
        <v>322.64999999999998</v>
      </c>
      <c r="H29" s="38">
        <v>329.46</v>
      </c>
      <c r="I29" s="38">
        <v>343.58</v>
      </c>
      <c r="J29" s="38">
        <v>371.81</v>
      </c>
      <c r="K29" s="38">
        <v>425.57</v>
      </c>
      <c r="L29" s="38">
        <v>456.47</v>
      </c>
      <c r="M29" s="38">
        <v>489.07</v>
      </c>
      <c r="N29" s="38">
        <v>521.67999999999995</v>
      </c>
      <c r="O29" s="38">
        <v>526.35</v>
      </c>
      <c r="P29" s="38">
        <v>564.92999999999995</v>
      </c>
      <c r="Q29" s="38">
        <v>638.76</v>
      </c>
      <c r="R29" s="38">
        <v>670.71</v>
      </c>
      <c r="S29" s="38">
        <v>702.63</v>
      </c>
      <c r="T29" s="38">
        <v>745.76</v>
      </c>
      <c r="U29" s="38">
        <v>752.24</v>
      </c>
      <c r="V29" s="38">
        <v>758.72</v>
      </c>
      <c r="W29" s="38">
        <v>758.72</v>
      </c>
    </row>
    <row r="30" spans="1:23" s="33" customFormat="1" ht="12.5" x14ac:dyDescent="0.25">
      <c r="A30" s="37" t="s">
        <v>46</v>
      </c>
      <c r="B30" s="38">
        <v>228.78</v>
      </c>
      <c r="C30" s="38">
        <v>283.99</v>
      </c>
      <c r="D30" s="38">
        <v>339.23</v>
      </c>
      <c r="E30" s="38">
        <v>390.36</v>
      </c>
      <c r="F30" s="38">
        <v>468.64</v>
      </c>
      <c r="G30" s="38">
        <v>506.24</v>
      </c>
      <c r="H30" s="38">
        <v>508.26</v>
      </c>
      <c r="I30" s="38">
        <v>521.39</v>
      </c>
      <c r="J30" s="38">
        <v>549.32000000000005</v>
      </c>
      <c r="K30" s="38">
        <v>614.1</v>
      </c>
      <c r="L30" s="38">
        <v>633.13</v>
      </c>
      <c r="M30" s="38">
        <v>656.4</v>
      </c>
      <c r="N30" s="38">
        <v>679.66</v>
      </c>
      <c r="O30" s="38">
        <v>702.94</v>
      </c>
      <c r="P30" s="38">
        <v>772.57</v>
      </c>
      <c r="Q30" s="38">
        <v>913.44</v>
      </c>
      <c r="R30" s="38">
        <v>946.45</v>
      </c>
      <c r="S30" s="38">
        <v>957.46</v>
      </c>
      <c r="T30" s="38">
        <v>983.22</v>
      </c>
      <c r="U30" s="38">
        <v>994.41</v>
      </c>
      <c r="V30" s="38">
        <v>1005.58</v>
      </c>
      <c r="W30" s="38">
        <v>1005.58</v>
      </c>
    </row>
    <row r="31" spans="1:23" s="33" customFormat="1" ht="12.5" x14ac:dyDescent="0.25">
      <c r="A31" s="37" t="s">
        <v>47</v>
      </c>
      <c r="B31" s="38">
        <v>249.91</v>
      </c>
      <c r="C31" s="38">
        <v>315.26</v>
      </c>
      <c r="D31" s="38">
        <v>380.61</v>
      </c>
      <c r="E31" s="38">
        <v>437.68</v>
      </c>
      <c r="F31" s="38">
        <v>525.23</v>
      </c>
      <c r="G31" s="38">
        <v>576.97</v>
      </c>
      <c r="H31" s="38">
        <v>589.33000000000004</v>
      </c>
      <c r="I31" s="38">
        <v>614.76</v>
      </c>
      <c r="J31" s="38">
        <v>665.27</v>
      </c>
      <c r="K31" s="38">
        <v>761.49</v>
      </c>
      <c r="L31" s="38">
        <v>816.8</v>
      </c>
      <c r="M31" s="38">
        <v>875.13</v>
      </c>
      <c r="N31" s="38">
        <v>933.48</v>
      </c>
      <c r="O31" s="38">
        <v>941.25</v>
      </c>
      <c r="P31" s="38">
        <v>1009.58</v>
      </c>
      <c r="Q31" s="38">
        <v>1140.1199999999999</v>
      </c>
      <c r="R31" s="38">
        <v>1197.1199999999999</v>
      </c>
      <c r="S31" s="38">
        <v>1254.1400000000001</v>
      </c>
      <c r="T31" s="38">
        <v>1331.11</v>
      </c>
      <c r="U31" s="38">
        <v>1342.68</v>
      </c>
      <c r="V31" s="38">
        <v>1354.26</v>
      </c>
      <c r="W31" s="38">
        <v>1354.26</v>
      </c>
    </row>
    <row r="32" spans="1:23" s="33" customFormat="1" ht="12.5" x14ac:dyDescent="0.25">
      <c r="A32" s="37" t="s">
        <v>48</v>
      </c>
      <c r="B32" s="38">
        <v>246.83</v>
      </c>
      <c r="C32" s="38">
        <v>323.37</v>
      </c>
      <c r="D32" s="38">
        <v>399.88</v>
      </c>
      <c r="E32" s="38">
        <v>459.87</v>
      </c>
      <c r="F32" s="38">
        <v>551.83000000000004</v>
      </c>
      <c r="G32" s="38">
        <v>606.37</v>
      </c>
      <c r="H32" s="38">
        <v>618.99</v>
      </c>
      <c r="I32" s="38">
        <v>645.33000000000004</v>
      </c>
      <c r="J32" s="38">
        <v>698.61</v>
      </c>
      <c r="K32" s="38">
        <v>799.9</v>
      </c>
      <c r="L32" s="38">
        <v>858.47</v>
      </c>
      <c r="M32" s="38">
        <v>919.79</v>
      </c>
      <c r="N32" s="38">
        <v>981.12</v>
      </c>
      <c r="O32" s="38">
        <v>989.34</v>
      </c>
      <c r="P32" s="38">
        <v>1061.27</v>
      </c>
      <c r="Q32" s="38">
        <v>1198.67</v>
      </c>
      <c r="R32" s="38">
        <v>1258.5999999999999</v>
      </c>
      <c r="S32" s="38">
        <v>1318.52</v>
      </c>
      <c r="T32" s="38">
        <v>1399.47</v>
      </c>
      <c r="U32" s="38">
        <v>1411.62</v>
      </c>
      <c r="V32" s="38">
        <v>1423.8</v>
      </c>
      <c r="W32" s="38">
        <v>1423.8</v>
      </c>
    </row>
    <row r="33" spans="1:23" s="33" customFormat="1" ht="12.5" x14ac:dyDescent="0.25">
      <c r="A33" s="37" t="s">
        <v>49</v>
      </c>
      <c r="B33" s="38">
        <v>263.39999999999998</v>
      </c>
      <c r="C33" s="38">
        <v>332.26</v>
      </c>
      <c r="D33" s="38">
        <v>401.14</v>
      </c>
      <c r="E33" s="38">
        <v>461.32</v>
      </c>
      <c r="F33" s="38">
        <v>553.58000000000004</v>
      </c>
      <c r="G33" s="38">
        <v>609.21</v>
      </c>
      <c r="H33" s="38">
        <v>621.83000000000004</v>
      </c>
      <c r="I33" s="38">
        <v>648.25</v>
      </c>
      <c r="J33" s="38">
        <v>701.36</v>
      </c>
      <c r="K33" s="38">
        <v>802.62</v>
      </c>
      <c r="L33" s="38">
        <v>860.68</v>
      </c>
      <c r="M33" s="38">
        <v>922.15</v>
      </c>
      <c r="N33" s="38">
        <v>983.61</v>
      </c>
      <c r="O33" s="38">
        <v>992.39</v>
      </c>
      <c r="P33" s="38">
        <v>1065.06</v>
      </c>
      <c r="Q33" s="38">
        <v>1204.0999999999999</v>
      </c>
      <c r="R33" s="38">
        <v>1264.32</v>
      </c>
      <c r="S33" s="38">
        <v>1324.52</v>
      </c>
      <c r="T33" s="38">
        <v>1405.83</v>
      </c>
      <c r="U33" s="38">
        <v>1418.05</v>
      </c>
      <c r="V33" s="38">
        <v>1430.27</v>
      </c>
      <c r="W33" s="38">
        <v>1430.27</v>
      </c>
    </row>
    <row r="34" spans="1:23" s="33" customFormat="1" ht="12.5" x14ac:dyDescent="0.25">
      <c r="A34" s="37" t="s">
        <v>50</v>
      </c>
      <c r="B34" s="38">
        <v>205.38</v>
      </c>
      <c r="C34" s="38">
        <v>272.26</v>
      </c>
      <c r="D34" s="38">
        <v>339.12</v>
      </c>
      <c r="E34" s="38">
        <v>389.99</v>
      </c>
      <c r="F34" s="38">
        <v>467.99</v>
      </c>
      <c r="G34" s="38">
        <v>514.62</v>
      </c>
      <c r="H34" s="38">
        <v>525.6</v>
      </c>
      <c r="I34" s="38">
        <v>548.25</v>
      </c>
      <c r="J34" s="38">
        <v>593.04</v>
      </c>
      <c r="K34" s="38">
        <v>678.56</v>
      </c>
      <c r="L34" s="38">
        <v>727.46</v>
      </c>
      <c r="M34" s="38">
        <v>779.41</v>
      </c>
      <c r="N34" s="38">
        <v>831.36</v>
      </c>
      <c r="O34" s="38">
        <v>838.62</v>
      </c>
      <c r="P34" s="38">
        <v>899.88</v>
      </c>
      <c r="Q34" s="38">
        <v>1017.05</v>
      </c>
      <c r="R34" s="38">
        <v>1067.8900000000001</v>
      </c>
      <c r="S34" s="38">
        <v>1118.75</v>
      </c>
      <c r="T34" s="38">
        <v>1187.42</v>
      </c>
      <c r="U34" s="38">
        <v>1197.74</v>
      </c>
      <c r="V34" s="38">
        <v>1208.06</v>
      </c>
      <c r="W34" s="38">
        <v>1208.06</v>
      </c>
    </row>
    <row r="35" spans="1:23" s="33" customFormat="1" ht="12.5" x14ac:dyDescent="0.25">
      <c r="A35" s="37" t="s">
        <v>51</v>
      </c>
      <c r="B35" s="38">
        <v>256.41000000000003</v>
      </c>
      <c r="C35" s="38">
        <v>333.09</v>
      </c>
      <c r="D35" s="38">
        <v>409.79</v>
      </c>
      <c r="E35" s="38">
        <v>471.27</v>
      </c>
      <c r="F35" s="38">
        <v>565.51</v>
      </c>
      <c r="G35" s="38">
        <v>621.55999999999995</v>
      </c>
      <c r="H35" s="38">
        <v>634.1</v>
      </c>
      <c r="I35" s="38">
        <v>660.7</v>
      </c>
      <c r="J35" s="38">
        <v>715.28</v>
      </c>
      <c r="K35" s="38">
        <v>818.98</v>
      </c>
      <c r="L35" s="38">
        <v>879</v>
      </c>
      <c r="M35" s="38">
        <v>941.79</v>
      </c>
      <c r="N35" s="38">
        <v>1004.58</v>
      </c>
      <c r="O35" s="38">
        <v>1012.89</v>
      </c>
      <c r="P35" s="38">
        <v>1086.3699999999999</v>
      </c>
      <c r="Q35" s="38">
        <v>1226.74</v>
      </c>
      <c r="R35" s="38">
        <v>1288.06</v>
      </c>
      <c r="S35" s="38">
        <v>1349.39</v>
      </c>
      <c r="T35" s="38">
        <v>1432.23</v>
      </c>
      <c r="U35" s="38">
        <v>1444.67</v>
      </c>
      <c r="V35" s="38">
        <v>1457.12</v>
      </c>
      <c r="W35" s="38">
        <v>1457.12</v>
      </c>
    </row>
    <row r="36" spans="1:23" s="33" customFormat="1" ht="12.5" x14ac:dyDescent="0.25">
      <c r="A36" s="37" t="s">
        <v>52</v>
      </c>
      <c r="B36" s="38">
        <v>199.12</v>
      </c>
      <c r="C36" s="38">
        <v>238.4</v>
      </c>
      <c r="D36" s="38">
        <v>277.7</v>
      </c>
      <c r="E36" s="38">
        <v>319.35000000000002</v>
      </c>
      <c r="F36" s="38">
        <v>383.22</v>
      </c>
      <c r="G36" s="38">
        <v>421.13</v>
      </c>
      <c r="H36" s="38">
        <v>430.38</v>
      </c>
      <c r="I36" s="38">
        <v>449.21</v>
      </c>
      <c r="J36" s="38">
        <v>486.16</v>
      </c>
      <c r="K36" s="38">
        <v>556.48</v>
      </c>
      <c r="L36" s="38">
        <v>596.99</v>
      </c>
      <c r="M36" s="38">
        <v>639.63</v>
      </c>
      <c r="N36" s="38">
        <v>682.26</v>
      </c>
      <c r="O36" s="38">
        <v>688.03</v>
      </c>
      <c r="P36" s="38">
        <v>738.08</v>
      </c>
      <c r="Q36" s="38">
        <v>833.73</v>
      </c>
      <c r="R36" s="38">
        <v>875.4</v>
      </c>
      <c r="S36" s="38">
        <v>917.08</v>
      </c>
      <c r="T36" s="38">
        <v>973.38</v>
      </c>
      <c r="U36" s="38">
        <v>981.84</v>
      </c>
      <c r="V36" s="38">
        <v>990.32</v>
      </c>
      <c r="W36" s="38">
        <v>990.32</v>
      </c>
    </row>
    <row r="37" spans="1:23" s="33" customFormat="1" ht="12.5" x14ac:dyDescent="0.25">
      <c r="A37" s="37" t="s">
        <v>53</v>
      </c>
      <c r="B37" s="38">
        <v>216.79</v>
      </c>
      <c r="C37" s="38">
        <v>237.53</v>
      </c>
      <c r="D37" s="38">
        <v>258.26</v>
      </c>
      <c r="E37" s="38">
        <v>297</v>
      </c>
      <c r="F37" s="38">
        <v>356.41</v>
      </c>
      <c r="G37" s="38">
        <v>391.58</v>
      </c>
      <c r="H37" s="38">
        <v>399.86</v>
      </c>
      <c r="I37" s="38">
        <v>417</v>
      </c>
      <c r="J37" s="38">
        <v>451.19</v>
      </c>
      <c r="K37" s="38">
        <v>516.37</v>
      </c>
      <c r="L37" s="38">
        <v>553.77</v>
      </c>
      <c r="M37" s="38">
        <v>593.33000000000004</v>
      </c>
      <c r="N37" s="38">
        <v>632.87</v>
      </c>
      <c r="O37" s="38">
        <v>638.01</v>
      </c>
      <c r="P37" s="38">
        <v>684.2</v>
      </c>
      <c r="Q37" s="38">
        <v>772.34</v>
      </c>
      <c r="R37" s="38">
        <v>810.96</v>
      </c>
      <c r="S37" s="38">
        <v>849.59</v>
      </c>
      <c r="T37" s="38">
        <v>901.72</v>
      </c>
      <c r="U37" s="38">
        <v>909.56</v>
      </c>
      <c r="V37" s="38">
        <v>917.42</v>
      </c>
      <c r="W37" s="38">
        <v>917.42</v>
      </c>
    </row>
    <row r="38" spans="1:23" s="33" customFormat="1" ht="12.5" x14ac:dyDescent="0.25">
      <c r="A38" s="37" t="s">
        <v>54</v>
      </c>
      <c r="B38" s="38">
        <v>216.79</v>
      </c>
      <c r="C38" s="38">
        <v>229.85</v>
      </c>
      <c r="D38" s="38">
        <v>242.91</v>
      </c>
      <c r="E38" s="38">
        <v>279.35000000000002</v>
      </c>
      <c r="F38" s="38">
        <v>335.22</v>
      </c>
      <c r="G38" s="38">
        <v>368.98</v>
      </c>
      <c r="H38" s="38">
        <v>376.78</v>
      </c>
      <c r="I38" s="38">
        <v>392.96</v>
      </c>
      <c r="J38" s="38">
        <v>424.98</v>
      </c>
      <c r="K38" s="38">
        <v>486.16</v>
      </c>
      <c r="L38" s="38">
        <v>521.03</v>
      </c>
      <c r="M38" s="38">
        <v>558.26</v>
      </c>
      <c r="N38" s="38">
        <v>595.48</v>
      </c>
      <c r="O38" s="38">
        <v>600.86</v>
      </c>
      <c r="P38" s="38">
        <v>644.95000000000005</v>
      </c>
      <c r="Q38" s="38">
        <v>729.35</v>
      </c>
      <c r="R38" s="38">
        <v>765.82</v>
      </c>
      <c r="S38" s="38">
        <v>802.29</v>
      </c>
      <c r="T38" s="38">
        <v>851.53</v>
      </c>
      <c r="U38" s="38">
        <v>858.94</v>
      </c>
      <c r="V38" s="38">
        <v>866.33</v>
      </c>
      <c r="W38" s="38">
        <v>866.33</v>
      </c>
    </row>
    <row r="39" spans="1:23" s="33" customFormat="1" ht="12.5" x14ac:dyDescent="0.25">
      <c r="A39" s="37" t="s">
        <v>55</v>
      </c>
      <c r="B39" s="38">
        <v>215.31</v>
      </c>
      <c r="C39" s="38">
        <v>271.75</v>
      </c>
      <c r="D39" s="38">
        <v>328.22</v>
      </c>
      <c r="E39" s="38">
        <v>377.46</v>
      </c>
      <c r="F39" s="38">
        <v>452.95</v>
      </c>
      <c r="G39" s="38">
        <v>497.01</v>
      </c>
      <c r="H39" s="38">
        <v>507.56</v>
      </c>
      <c r="I39" s="38">
        <v>529.39</v>
      </c>
      <c r="J39" s="38">
        <v>573.03</v>
      </c>
      <c r="K39" s="38">
        <v>656.05</v>
      </c>
      <c r="L39" s="38">
        <v>703.99</v>
      </c>
      <c r="M39" s="38">
        <v>754.27</v>
      </c>
      <c r="N39" s="38">
        <v>804.54</v>
      </c>
      <c r="O39" s="38">
        <v>811.19</v>
      </c>
      <c r="P39" s="38">
        <v>870.02</v>
      </c>
      <c r="Q39" s="38">
        <v>982.38</v>
      </c>
      <c r="R39" s="38">
        <v>1031.5</v>
      </c>
      <c r="S39" s="38">
        <v>1080.5999999999999</v>
      </c>
      <c r="T39" s="38">
        <v>1146.93</v>
      </c>
      <c r="U39" s="38">
        <v>1156.9100000000001</v>
      </c>
      <c r="V39" s="38">
        <v>1166.8800000000001</v>
      </c>
      <c r="W39" s="38">
        <v>1166.8800000000001</v>
      </c>
    </row>
    <row r="40" spans="1:23" s="33" customFormat="1" ht="12.5" x14ac:dyDescent="0.25">
      <c r="A40" s="37" t="s">
        <v>56</v>
      </c>
      <c r="B40" s="38">
        <v>192.18</v>
      </c>
      <c r="C40" s="38">
        <v>228.6</v>
      </c>
      <c r="D40" s="38">
        <v>265.01</v>
      </c>
      <c r="E40" s="38">
        <v>304.77</v>
      </c>
      <c r="F40" s="38">
        <v>365.74</v>
      </c>
      <c r="G40" s="38">
        <v>402.48</v>
      </c>
      <c r="H40" s="38">
        <v>410.88</v>
      </c>
      <c r="I40" s="38">
        <v>428.42</v>
      </c>
      <c r="J40" s="38">
        <v>463.53</v>
      </c>
      <c r="K40" s="38">
        <v>530.45000000000005</v>
      </c>
      <c r="L40" s="38">
        <v>568.80999999999995</v>
      </c>
      <c r="M40" s="38">
        <v>609.45000000000005</v>
      </c>
      <c r="N40" s="38">
        <v>650.09</v>
      </c>
      <c r="O40" s="38">
        <v>655.51</v>
      </c>
      <c r="P40" s="38">
        <v>703.13</v>
      </c>
      <c r="Q40" s="38">
        <v>794.1</v>
      </c>
      <c r="R40" s="38">
        <v>833.8</v>
      </c>
      <c r="S40" s="38">
        <v>873.52</v>
      </c>
      <c r="T40" s="38">
        <v>927.12</v>
      </c>
      <c r="U40" s="38">
        <v>935.17</v>
      </c>
      <c r="V40" s="38">
        <v>943.24</v>
      </c>
      <c r="W40" s="38">
        <v>943.24</v>
      </c>
    </row>
    <row r="41" spans="1:23" s="33" customFormat="1" ht="12.5" x14ac:dyDescent="0.25">
      <c r="A41" s="37" t="s">
        <v>57</v>
      </c>
      <c r="B41" s="38">
        <v>234.95</v>
      </c>
      <c r="C41" s="38">
        <v>315.61</v>
      </c>
      <c r="D41" s="38">
        <v>396.26</v>
      </c>
      <c r="E41" s="38">
        <v>455.7</v>
      </c>
      <c r="F41" s="38">
        <v>546.82000000000005</v>
      </c>
      <c r="G41" s="38">
        <v>602.13</v>
      </c>
      <c r="H41" s="38">
        <v>614.82000000000005</v>
      </c>
      <c r="I41" s="38">
        <v>641.14</v>
      </c>
      <c r="J41" s="38">
        <v>693.51</v>
      </c>
      <c r="K41" s="38">
        <v>793.49</v>
      </c>
      <c r="L41" s="38">
        <v>850.65</v>
      </c>
      <c r="M41" s="38">
        <v>911.4</v>
      </c>
      <c r="N41" s="38">
        <v>972.18</v>
      </c>
      <c r="O41" s="38">
        <v>980.55</v>
      </c>
      <c r="P41" s="38">
        <v>1052.06</v>
      </c>
      <c r="Q41" s="38">
        <v>1188.76</v>
      </c>
      <c r="R41" s="38">
        <v>1248.2</v>
      </c>
      <c r="S41" s="38">
        <v>1307.6199999999999</v>
      </c>
      <c r="T41" s="38">
        <v>1387.9</v>
      </c>
      <c r="U41" s="38">
        <v>1399.95</v>
      </c>
      <c r="V41" s="38">
        <v>1412.03</v>
      </c>
      <c r="W41" s="38">
        <v>1412.03</v>
      </c>
    </row>
    <row r="42" spans="1:23" s="33" customFormat="1" ht="12.5" x14ac:dyDescent="0.25">
      <c r="A42" s="37" t="s">
        <v>58</v>
      </c>
      <c r="B42" s="38">
        <v>205.38</v>
      </c>
      <c r="C42" s="38">
        <v>224.15</v>
      </c>
      <c r="D42" s="38">
        <v>242.91</v>
      </c>
      <c r="E42" s="38">
        <v>279.35000000000002</v>
      </c>
      <c r="F42" s="38">
        <v>335.22</v>
      </c>
      <c r="G42" s="38">
        <v>368.98</v>
      </c>
      <c r="H42" s="38">
        <v>376.78</v>
      </c>
      <c r="I42" s="38">
        <v>392.96</v>
      </c>
      <c r="J42" s="38">
        <v>424.98</v>
      </c>
      <c r="K42" s="38">
        <v>486.16</v>
      </c>
      <c r="L42" s="38">
        <v>521.03</v>
      </c>
      <c r="M42" s="38">
        <v>558.26</v>
      </c>
      <c r="N42" s="38">
        <v>595.48</v>
      </c>
      <c r="O42" s="38">
        <v>600.86</v>
      </c>
      <c r="P42" s="38">
        <v>644.95000000000005</v>
      </c>
      <c r="Q42" s="38">
        <v>729.35</v>
      </c>
      <c r="R42" s="38">
        <v>765.82</v>
      </c>
      <c r="S42" s="38">
        <v>802.29</v>
      </c>
      <c r="T42" s="38">
        <v>851.53</v>
      </c>
      <c r="U42" s="38">
        <v>858.94</v>
      </c>
      <c r="V42" s="38">
        <v>866.33</v>
      </c>
      <c r="W42" s="38">
        <v>866.33</v>
      </c>
    </row>
    <row r="43" spans="1:23" s="33" customFormat="1" ht="12.5" x14ac:dyDescent="0.25">
      <c r="A43" s="37" t="s">
        <v>59</v>
      </c>
      <c r="B43" s="38">
        <v>215.31</v>
      </c>
      <c r="C43" s="38">
        <v>267.16000000000003</v>
      </c>
      <c r="D43" s="38">
        <v>318.99</v>
      </c>
      <c r="E43" s="38">
        <v>366.84</v>
      </c>
      <c r="F43" s="38">
        <v>440.21</v>
      </c>
      <c r="G43" s="38">
        <v>484.24</v>
      </c>
      <c r="H43" s="38">
        <v>494.35</v>
      </c>
      <c r="I43" s="38">
        <v>515.41999999999996</v>
      </c>
      <c r="J43" s="38">
        <v>557.67999999999995</v>
      </c>
      <c r="K43" s="38">
        <v>638.22</v>
      </c>
      <c r="L43" s="38">
        <v>684.42</v>
      </c>
      <c r="M43" s="38">
        <v>733.31</v>
      </c>
      <c r="N43" s="38">
        <v>782.19</v>
      </c>
      <c r="O43" s="38">
        <v>789.19</v>
      </c>
      <c r="P43" s="38">
        <v>847.01</v>
      </c>
      <c r="Q43" s="38">
        <v>957.61</v>
      </c>
      <c r="R43" s="38">
        <v>1005.49</v>
      </c>
      <c r="S43" s="38">
        <v>1053.3699999999999</v>
      </c>
      <c r="T43" s="38">
        <v>1118.03</v>
      </c>
      <c r="U43" s="38">
        <v>1127.74</v>
      </c>
      <c r="V43" s="38">
        <v>1137.47</v>
      </c>
      <c r="W43" s="38">
        <v>1137.47</v>
      </c>
    </row>
    <row r="44" spans="1:23" s="33" customFormat="1" ht="12.5" x14ac:dyDescent="0.25">
      <c r="A44" s="37" t="s">
        <v>60</v>
      </c>
      <c r="B44" s="38">
        <v>233.45</v>
      </c>
      <c r="C44" s="38">
        <v>274.74</v>
      </c>
      <c r="D44" s="38">
        <v>316.01</v>
      </c>
      <c r="E44" s="38">
        <v>363.41</v>
      </c>
      <c r="F44" s="38">
        <v>436.1</v>
      </c>
      <c r="G44" s="38">
        <v>479.38</v>
      </c>
      <c r="H44" s="38">
        <v>489.53</v>
      </c>
      <c r="I44" s="38">
        <v>510.53</v>
      </c>
      <c r="J44" s="38">
        <v>552.29</v>
      </c>
      <c r="K44" s="38">
        <v>631.96</v>
      </c>
      <c r="L44" s="38">
        <v>677.59</v>
      </c>
      <c r="M44" s="38">
        <v>725.99</v>
      </c>
      <c r="N44" s="38">
        <v>774.38</v>
      </c>
      <c r="O44" s="38">
        <v>780.88</v>
      </c>
      <c r="P44" s="38">
        <v>837.63</v>
      </c>
      <c r="Q44" s="38">
        <v>946.06</v>
      </c>
      <c r="R44" s="38">
        <v>993.35</v>
      </c>
      <c r="S44" s="38">
        <v>1013.8</v>
      </c>
      <c r="T44" s="38">
        <v>1050</v>
      </c>
      <c r="U44" s="38">
        <v>1070.77</v>
      </c>
      <c r="V44" s="38">
        <v>1091.53</v>
      </c>
      <c r="W44" s="38">
        <v>1091.53</v>
      </c>
    </row>
    <row r="45" spans="1:23" s="33" customFormat="1" ht="12.5" x14ac:dyDescent="0.25">
      <c r="A45" s="37" t="s">
        <v>61</v>
      </c>
      <c r="B45" s="38">
        <v>240.39</v>
      </c>
      <c r="C45" s="38">
        <v>268.52</v>
      </c>
      <c r="D45" s="38">
        <v>296.66000000000003</v>
      </c>
      <c r="E45" s="38">
        <v>341.15</v>
      </c>
      <c r="F45" s="38">
        <v>409.39</v>
      </c>
      <c r="G45" s="38">
        <v>450.35</v>
      </c>
      <c r="H45" s="38">
        <v>459.74</v>
      </c>
      <c r="I45" s="38">
        <v>479.34</v>
      </c>
      <c r="J45" s="38">
        <v>518.63</v>
      </c>
      <c r="K45" s="38">
        <v>593.54</v>
      </c>
      <c r="L45" s="38">
        <v>636.52</v>
      </c>
      <c r="M45" s="38">
        <v>681.98</v>
      </c>
      <c r="N45" s="38">
        <v>727.46</v>
      </c>
      <c r="O45" s="38">
        <v>733.95</v>
      </c>
      <c r="P45" s="38">
        <v>787.71</v>
      </c>
      <c r="Q45" s="38">
        <v>890.57</v>
      </c>
      <c r="R45" s="38">
        <v>935.11</v>
      </c>
      <c r="S45" s="38">
        <v>979.63</v>
      </c>
      <c r="T45" s="38">
        <v>1039.75</v>
      </c>
      <c r="U45" s="38">
        <v>1048.8</v>
      </c>
      <c r="V45" s="38">
        <v>1057.8499999999999</v>
      </c>
      <c r="W45" s="38">
        <v>1057.8499999999999</v>
      </c>
    </row>
    <row r="46" spans="1:23" s="33" customFormat="1" ht="12.5" x14ac:dyDescent="0.25">
      <c r="A46" s="37" t="s">
        <v>62</v>
      </c>
      <c r="B46" s="38">
        <v>193.5</v>
      </c>
      <c r="C46" s="38">
        <v>206.53</v>
      </c>
      <c r="D46" s="38">
        <v>219.58</v>
      </c>
      <c r="E46" s="38">
        <v>252.51</v>
      </c>
      <c r="F46" s="38">
        <v>303.01</v>
      </c>
      <c r="G46" s="38">
        <v>333.95</v>
      </c>
      <c r="H46" s="38">
        <v>340.84</v>
      </c>
      <c r="I46" s="38">
        <v>355.27</v>
      </c>
      <c r="J46" s="38">
        <v>384.44</v>
      </c>
      <c r="K46" s="38">
        <v>440.01</v>
      </c>
      <c r="L46" s="38">
        <v>471.93</v>
      </c>
      <c r="M46" s="38">
        <v>505.64</v>
      </c>
      <c r="N46" s="38">
        <v>539.34</v>
      </c>
      <c r="O46" s="38">
        <v>543.84</v>
      </c>
      <c r="P46" s="38">
        <v>583.33000000000004</v>
      </c>
      <c r="Q46" s="38">
        <v>658.72</v>
      </c>
      <c r="R46" s="38">
        <v>691.65</v>
      </c>
      <c r="S46" s="38">
        <v>724.59</v>
      </c>
      <c r="T46" s="38">
        <v>769.06</v>
      </c>
      <c r="U46" s="38">
        <v>775.76</v>
      </c>
      <c r="V46" s="38">
        <v>782.44</v>
      </c>
      <c r="W46" s="38">
        <v>782.44</v>
      </c>
    </row>
    <row r="47" spans="1:23" s="33" customFormat="1" ht="12.5" x14ac:dyDescent="0.25">
      <c r="A47" s="37" t="s">
        <v>63</v>
      </c>
      <c r="B47" s="38">
        <v>281.35000000000002</v>
      </c>
      <c r="C47" s="38">
        <v>319.81</v>
      </c>
      <c r="D47" s="38">
        <v>358.27</v>
      </c>
      <c r="E47" s="38">
        <v>412.03</v>
      </c>
      <c r="F47" s="38">
        <v>494.43</v>
      </c>
      <c r="G47" s="38">
        <v>544.4</v>
      </c>
      <c r="H47" s="38">
        <v>555.86</v>
      </c>
      <c r="I47" s="38">
        <v>579.66</v>
      </c>
      <c r="J47" s="38">
        <v>627.37</v>
      </c>
      <c r="K47" s="38">
        <v>718.16</v>
      </c>
      <c r="L47" s="38">
        <v>770.46</v>
      </c>
      <c r="M47" s="38">
        <v>825.5</v>
      </c>
      <c r="N47" s="38">
        <v>880.54</v>
      </c>
      <c r="O47" s="38">
        <v>887.74</v>
      </c>
      <c r="P47" s="38">
        <v>952.06</v>
      </c>
      <c r="Q47" s="38">
        <v>1074.83</v>
      </c>
      <c r="R47" s="38">
        <v>1128.5899999999999</v>
      </c>
      <c r="S47" s="38">
        <v>1182.31</v>
      </c>
      <c r="T47" s="38">
        <v>1254.8800000000001</v>
      </c>
      <c r="U47" s="38">
        <v>1265.8</v>
      </c>
      <c r="V47" s="38">
        <v>1276.71</v>
      </c>
      <c r="W47" s="38">
        <v>1276.71</v>
      </c>
    </row>
    <row r="48" spans="1:23" s="33" customFormat="1" ht="12.5" x14ac:dyDescent="0.25">
      <c r="A48" s="37" t="s">
        <v>64</v>
      </c>
      <c r="B48" s="38">
        <v>253.1</v>
      </c>
      <c r="C48" s="38">
        <v>302.39999999999998</v>
      </c>
      <c r="D48" s="38">
        <v>351.68</v>
      </c>
      <c r="E48" s="38">
        <v>404.44</v>
      </c>
      <c r="F48" s="38">
        <v>485.32</v>
      </c>
      <c r="G48" s="38">
        <v>533.48</v>
      </c>
      <c r="H48" s="38">
        <v>544.94000000000005</v>
      </c>
      <c r="I48" s="38">
        <v>568.51</v>
      </c>
      <c r="J48" s="38">
        <v>614.83000000000004</v>
      </c>
      <c r="K48" s="38">
        <v>703.36</v>
      </c>
      <c r="L48" s="38">
        <v>753.84</v>
      </c>
      <c r="M48" s="38">
        <v>807.7</v>
      </c>
      <c r="N48" s="38">
        <v>861.54</v>
      </c>
      <c r="O48" s="38">
        <v>868.6</v>
      </c>
      <c r="P48" s="38">
        <v>931.54</v>
      </c>
      <c r="Q48" s="38">
        <v>1051.72</v>
      </c>
      <c r="R48" s="38">
        <v>1104.31</v>
      </c>
      <c r="S48" s="38">
        <v>1156.9100000000001</v>
      </c>
      <c r="T48" s="38">
        <v>1227.9100000000001</v>
      </c>
      <c r="U48" s="38">
        <v>1238.58</v>
      </c>
      <c r="V48" s="38">
        <v>1249.26</v>
      </c>
      <c r="W48" s="38">
        <v>1249.26</v>
      </c>
    </row>
    <row r="49" spans="1:23" s="33" customFormat="1" ht="12.5" x14ac:dyDescent="0.25">
      <c r="A49" s="37" t="s">
        <v>65</v>
      </c>
      <c r="B49" s="38">
        <v>298.43</v>
      </c>
      <c r="C49" s="38">
        <v>330.58</v>
      </c>
      <c r="D49" s="38">
        <v>362.75</v>
      </c>
      <c r="E49" s="38">
        <v>417.18</v>
      </c>
      <c r="F49" s="38">
        <v>500.59</v>
      </c>
      <c r="G49" s="38">
        <v>550.94000000000005</v>
      </c>
      <c r="H49" s="38">
        <v>562.72</v>
      </c>
      <c r="I49" s="38">
        <v>587</v>
      </c>
      <c r="J49" s="38">
        <v>634.96</v>
      </c>
      <c r="K49" s="38">
        <v>726.53</v>
      </c>
      <c r="L49" s="38">
        <v>778.9</v>
      </c>
      <c r="M49" s="38">
        <v>834.53</v>
      </c>
      <c r="N49" s="38">
        <v>890.17</v>
      </c>
      <c r="O49" s="38">
        <v>898.08</v>
      </c>
      <c r="P49" s="38">
        <v>963.82</v>
      </c>
      <c r="Q49" s="38">
        <v>1089.5899999999999</v>
      </c>
      <c r="R49" s="38">
        <v>1144.07</v>
      </c>
      <c r="S49" s="38">
        <v>1198.55</v>
      </c>
      <c r="T49" s="38">
        <v>1272.0999999999999</v>
      </c>
      <c r="U49" s="38">
        <v>1283.17</v>
      </c>
      <c r="V49" s="38">
        <v>1294.25</v>
      </c>
      <c r="W49" s="38">
        <v>1294.25</v>
      </c>
    </row>
    <row r="50" spans="1:23" s="33" customFormat="1" ht="12.5" x14ac:dyDescent="0.25">
      <c r="A50" s="37" t="s">
        <v>66</v>
      </c>
      <c r="B50" s="38">
        <v>210.85</v>
      </c>
      <c r="C50" s="38">
        <v>243.32</v>
      </c>
      <c r="D50" s="38">
        <v>275.79000000000002</v>
      </c>
      <c r="E50" s="38">
        <v>317.16000000000003</v>
      </c>
      <c r="F50" s="38">
        <v>380.6</v>
      </c>
      <c r="G50" s="38">
        <v>418.23</v>
      </c>
      <c r="H50" s="38">
        <v>427.3</v>
      </c>
      <c r="I50" s="38">
        <v>445.87</v>
      </c>
      <c r="J50" s="38">
        <v>482.47</v>
      </c>
      <c r="K50" s="38">
        <v>552.20000000000005</v>
      </c>
      <c r="L50" s="38">
        <v>592.29</v>
      </c>
      <c r="M50" s="38">
        <v>634.6</v>
      </c>
      <c r="N50" s="38">
        <v>676.9</v>
      </c>
      <c r="O50" s="38">
        <v>682.68</v>
      </c>
      <c r="P50" s="38">
        <v>732.39</v>
      </c>
      <c r="Q50" s="38">
        <v>827.37</v>
      </c>
      <c r="R50" s="38">
        <v>868.73</v>
      </c>
      <c r="S50" s="38">
        <v>910.11</v>
      </c>
      <c r="T50" s="38">
        <v>965.97</v>
      </c>
      <c r="U50" s="38">
        <v>974.37</v>
      </c>
      <c r="V50" s="38">
        <v>982.77</v>
      </c>
      <c r="W50" s="38">
        <v>982.77</v>
      </c>
    </row>
    <row r="51" spans="1:23" s="33" customFormat="1" ht="12.5" x14ac:dyDescent="0.25">
      <c r="A51" s="37" t="s">
        <v>67</v>
      </c>
      <c r="B51" s="38">
        <v>179.2</v>
      </c>
      <c r="C51" s="38">
        <v>251.33</v>
      </c>
      <c r="D51" s="38">
        <v>267.29000000000002</v>
      </c>
      <c r="E51" s="38">
        <v>283.26</v>
      </c>
      <c r="F51" s="38">
        <v>315.2</v>
      </c>
      <c r="G51" s="38">
        <v>368.08</v>
      </c>
      <c r="H51" s="38">
        <v>369.27</v>
      </c>
      <c r="I51" s="38">
        <v>378.52</v>
      </c>
      <c r="J51" s="38">
        <v>399.01</v>
      </c>
      <c r="K51" s="38">
        <v>417.13</v>
      </c>
      <c r="L51" s="38">
        <v>435.27</v>
      </c>
      <c r="M51" s="38">
        <v>451.27</v>
      </c>
      <c r="N51" s="38">
        <v>467.27</v>
      </c>
      <c r="O51" s="38">
        <v>483.27</v>
      </c>
      <c r="P51" s="38">
        <v>531.14</v>
      </c>
      <c r="Q51" s="38">
        <v>628</v>
      </c>
      <c r="R51" s="38">
        <v>650.71</v>
      </c>
      <c r="S51" s="38">
        <v>658.26</v>
      </c>
      <c r="T51" s="38">
        <v>675.96</v>
      </c>
      <c r="U51" s="38">
        <v>683.64</v>
      </c>
      <c r="V51" s="38">
        <v>691.32</v>
      </c>
      <c r="W51" s="38">
        <v>691.32</v>
      </c>
    </row>
    <row r="52" spans="1:23" s="33" customFormat="1" ht="12.5" x14ac:dyDescent="0.25">
      <c r="A52" s="37" t="s">
        <v>68</v>
      </c>
      <c r="B52" s="38">
        <v>117.03</v>
      </c>
      <c r="C52" s="38">
        <v>145.86000000000001</v>
      </c>
      <c r="D52" s="38">
        <v>174.68</v>
      </c>
      <c r="E52" s="38">
        <v>200.88</v>
      </c>
      <c r="F52" s="38">
        <v>241.03</v>
      </c>
      <c r="G52" s="38">
        <v>264.79000000000002</v>
      </c>
      <c r="H52" s="38">
        <v>270.52</v>
      </c>
      <c r="I52" s="38">
        <v>282.27</v>
      </c>
      <c r="J52" s="38">
        <v>314.58999999999997</v>
      </c>
      <c r="K52" s="38">
        <v>369.04</v>
      </c>
      <c r="L52" s="38">
        <v>374.52</v>
      </c>
      <c r="M52" s="38">
        <v>401.27</v>
      </c>
      <c r="N52" s="38">
        <v>428.01</v>
      </c>
      <c r="O52" s="38">
        <v>431.97</v>
      </c>
      <c r="P52" s="38">
        <v>463.76</v>
      </c>
      <c r="Q52" s="38">
        <v>524.65</v>
      </c>
      <c r="R52" s="38">
        <v>550.88</v>
      </c>
      <c r="S52" s="38">
        <v>577.1</v>
      </c>
      <c r="T52" s="38">
        <v>612.53</v>
      </c>
      <c r="U52" s="38">
        <v>617.84</v>
      </c>
      <c r="V52" s="38">
        <v>623.16999999999996</v>
      </c>
      <c r="W52" s="38">
        <v>623.16999999999996</v>
      </c>
    </row>
    <row r="53" spans="1:23" s="33" customFormat="1" ht="12.5" x14ac:dyDescent="0.25">
      <c r="A53" s="37" t="s">
        <v>69</v>
      </c>
      <c r="B53" s="38">
        <v>197.14</v>
      </c>
      <c r="C53" s="38">
        <v>207.28</v>
      </c>
      <c r="D53" s="38">
        <v>217.42</v>
      </c>
      <c r="E53" s="38">
        <v>250.03</v>
      </c>
      <c r="F53" s="38">
        <v>300.04000000000002</v>
      </c>
      <c r="G53" s="38">
        <v>329.43</v>
      </c>
      <c r="H53" s="38">
        <v>336.35</v>
      </c>
      <c r="I53" s="38">
        <v>350.73</v>
      </c>
      <c r="J53" s="38">
        <v>379.43</v>
      </c>
      <c r="K53" s="38">
        <v>434.2</v>
      </c>
      <c r="L53" s="38">
        <v>465.56</v>
      </c>
      <c r="M53" s="38">
        <v>498.82</v>
      </c>
      <c r="N53" s="38">
        <v>532.05999999999995</v>
      </c>
      <c r="O53" s="38">
        <v>536.74</v>
      </c>
      <c r="P53" s="38">
        <v>575.99</v>
      </c>
      <c r="Q53" s="38">
        <v>651.03</v>
      </c>
      <c r="R53" s="38">
        <v>683.59</v>
      </c>
      <c r="S53" s="38">
        <v>716.14</v>
      </c>
      <c r="T53" s="38">
        <v>760.09</v>
      </c>
      <c r="U53" s="38">
        <v>766.71</v>
      </c>
      <c r="V53" s="38">
        <v>773.32</v>
      </c>
      <c r="W53" s="38">
        <v>773.32</v>
      </c>
    </row>
    <row r="54" spans="1:23" s="33" customFormat="1" ht="12.5" x14ac:dyDescent="0.25">
      <c r="A54" s="37" t="s">
        <v>70</v>
      </c>
      <c r="B54" s="38">
        <v>236.67</v>
      </c>
      <c r="C54" s="38">
        <v>261.47000000000003</v>
      </c>
      <c r="D54" s="38">
        <v>286.26</v>
      </c>
      <c r="E54" s="38">
        <v>318.31</v>
      </c>
      <c r="F54" s="38">
        <v>373.27</v>
      </c>
      <c r="G54" s="38">
        <v>390.08</v>
      </c>
      <c r="H54" s="38">
        <v>398.5</v>
      </c>
      <c r="I54" s="38">
        <v>415.76</v>
      </c>
      <c r="J54" s="38">
        <v>424.35</v>
      </c>
      <c r="K54" s="38">
        <v>460.57</v>
      </c>
      <c r="L54" s="38">
        <v>474.83</v>
      </c>
      <c r="M54" s="38">
        <v>492.29</v>
      </c>
      <c r="N54" s="38">
        <v>509.76</v>
      </c>
      <c r="O54" s="38">
        <v>527.21</v>
      </c>
      <c r="P54" s="38">
        <v>579.41999999999996</v>
      </c>
      <c r="Q54" s="38">
        <v>685.08</v>
      </c>
      <c r="R54" s="38">
        <v>709.84</v>
      </c>
      <c r="S54" s="38">
        <v>718.1</v>
      </c>
      <c r="T54" s="38">
        <v>737.41</v>
      </c>
      <c r="U54" s="38">
        <v>745.79</v>
      </c>
      <c r="V54" s="38">
        <v>754.18</v>
      </c>
      <c r="W54" s="38">
        <v>754.18</v>
      </c>
    </row>
    <row r="55" spans="1:23" s="33" customFormat="1" ht="12.5" x14ac:dyDescent="0.25">
      <c r="A55" s="37" t="s">
        <v>71</v>
      </c>
      <c r="B55" s="38">
        <v>167.24</v>
      </c>
      <c r="C55" s="38">
        <v>184.66</v>
      </c>
      <c r="D55" s="38">
        <v>202.08</v>
      </c>
      <c r="E55" s="38">
        <v>232.39</v>
      </c>
      <c r="F55" s="38">
        <v>278.89</v>
      </c>
      <c r="G55" s="38">
        <v>306.83999999999997</v>
      </c>
      <c r="H55" s="38">
        <v>313.02</v>
      </c>
      <c r="I55" s="38">
        <v>326.14999999999998</v>
      </c>
      <c r="J55" s="38">
        <v>353.15</v>
      </c>
      <c r="K55" s="38">
        <v>404.39</v>
      </c>
      <c r="L55" s="38">
        <v>434.12</v>
      </c>
      <c r="M55" s="38">
        <v>465.13</v>
      </c>
      <c r="N55" s="38">
        <v>496.13</v>
      </c>
      <c r="O55" s="38">
        <v>500.6</v>
      </c>
      <c r="P55" s="38">
        <v>537.32000000000005</v>
      </c>
      <c r="Q55" s="38">
        <v>607.6</v>
      </c>
      <c r="R55" s="38">
        <v>637.97</v>
      </c>
      <c r="S55" s="38">
        <v>668.35</v>
      </c>
      <c r="T55" s="38">
        <v>709.36</v>
      </c>
      <c r="U55" s="38">
        <v>715.53</v>
      </c>
      <c r="V55" s="38">
        <v>721.71</v>
      </c>
      <c r="W55" s="38">
        <v>721.71</v>
      </c>
    </row>
    <row r="56" spans="1:23" s="33" customFormat="1" ht="12.5" x14ac:dyDescent="0.25">
      <c r="A56" s="37" t="s">
        <v>72</v>
      </c>
      <c r="B56" s="38">
        <v>190.37</v>
      </c>
      <c r="C56" s="38">
        <v>190.91</v>
      </c>
      <c r="D56" s="38">
        <v>191.46</v>
      </c>
      <c r="E56" s="38">
        <v>220.19</v>
      </c>
      <c r="F56" s="38">
        <v>264.23</v>
      </c>
      <c r="G56" s="38">
        <v>291.08</v>
      </c>
      <c r="H56" s="38">
        <v>296.77999999999997</v>
      </c>
      <c r="I56" s="38">
        <v>309.08999999999997</v>
      </c>
      <c r="J56" s="38">
        <v>334.6</v>
      </c>
      <c r="K56" s="38">
        <v>383.08</v>
      </c>
      <c r="L56" s="38">
        <v>411.13</v>
      </c>
      <c r="M56" s="38">
        <v>440.5</v>
      </c>
      <c r="N56" s="38">
        <v>469.85</v>
      </c>
      <c r="O56" s="38">
        <v>473.74</v>
      </c>
      <c r="P56" s="38">
        <v>508.12</v>
      </c>
      <c r="Q56" s="38">
        <v>573.78</v>
      </c>
      <c r="R56" s="38">
        <v>602.46</v>
      </c>
      <c r="S56" s="38">
        <v>631.16</v>
      </c>
      <c r="T56" s="38">
        <v>669.9</v>
      </c>
      <c r="U56" s="38">
        <v>675.71</v>
      </c>
      <c r="V56" s="38">
        <v>681.53</v>
      </c>
      <c r="W56" s="38">
        <v>681.53</v>
      </c>
    </row>
    <row r="57" spans="1:23" s="33" customFormat="1" ht="12.5" x14ac:dyDescent="0.25">
      <c r="A57" s="37" t="s">
        <v>73</v>
      </c>
      <c r="B57" s="38">
        <v>187.09</v>
      </c>
      <c r="C57" s="38">
        <v>231.04</v>
      </c>
      <c r="D57" s="38">
        <v>274.99</v>
      </c>
      <c r="E57" s="38">
        <v>333.8</v>
      </c>
      <c r="F57" s="38">
        <v>414.61</v>
      </c>
      <c r="G57" s="38">
        <v>493.58</v>
      </c>
      <c r="H57" s="38">
        <v>495.56</v>
      </c>
      <c r="I57" s="38">
        <v>508.35</v>
      </c>
      <c r="J57" s="38">
        <v>535.6</v>
      </c>
      <c r="K57" s="38">
        <v>598.76</v>
      </c>
      <c r="L57" s="38">
        <v>617.29</v>
      </c>
      <c r="M57" s="38">
        <v>640</v>
      </c>
      <c r="N57" s="38">
        <v>662.69</v>
      </c>
      <c r="O57" s="38">
        <v>685.38</v>
      </c>
      <c r="P57" s="38">
        <v>753.26</v>
      </c>
      <c r="Q57" s="38">
        <v>890.6</v>
      </c>
      <c r="R57" s="38">
        <v>922.79</v>
      </c>
      <c r="S57" s="38">
        <v>933.54</v>
      </c>
      <c r="T57" s="38">
        <v>958.63</v>
      </c>
      <c r="U57" s="38">
        <v>969.54</v>
      </c>
      <c r="V57" s="38">
        <v>980.43</v>
      </c>
      <c r="W57" s="38">
        <v>980.43</v>
      </c>
    </row>
    <row r="58" spans="1:23" s="33" customFormat="1" ht="12.5" x14ac:dyDescent="0.25">
      <c r="A58" s="37" t="s">
        <v>74</v>
      </c>
      <c r="B58" s="38">
        <v>190.37</v>
      </c>
      <c r="C58" s="38">
        <v>211.02</v>
      </c>
      <c r="D58" s="38">
        <v>231.66</v>
      </c>
      <c r="E58" s="38">
        <v>232.11</v>
      </c>
      <c r="F58" s="38">
        <v>251.08</v>
      </c>
      <c r="G58" s="38">
        <v>275.83999999999997</v>
      </c>
      <c r="H58" s="38">
        <v>281.8</v>
      </c>
      <c r="I58" s="38">
        <v>294.02</v>
      </c>
      <c r="J58" s="38">
        <v>318.04000000000002</v>
      </c>
      <c r="K58" s="38">
        <v>363.91</v>
      </c>
      <c r="L58" s="38">
        <v>390.12</v>
      </c>
      <c r="M58" s="38">
        <v>418</v>
      </c>
      <c r="N58" s="38">
        <v>445.87</v>
      </c>
      <c r="O58" s="38">
        <v>449.98</v>
      </c>
      <c r="P58" s="38">
        <v>483.08</v>
      </c>
      <c r="Q58" s="38">
        <v>546.51</v>
      </c>
      <c r="R58" s="38">
        <v>573.83000000000004</v>
      </c>
      <c r="S58" s="38">
        <v>601.14</v>
      </c>
      <c r="T58" s="38">
        <v>638.04</v>
      </c>
      <c r="U58" s="38">
        <v>643.58000000000004</v>
      </c>
      <c r="V58" s="38">
        <v>649.14</v>
      </c>
      <c r="W58" s="38">
        <v>649.14</v>
      </c>
    </row>
    <row r="59" spans="1:23" s="33" customFormat="1" ht="12.5" x14ac:dyDescent="0.25">
      <c r="A59" s="37" t="s">
        <v>75</v>
      </c>
      <c r="B59" s="38">
        <v>228.35</v>
      </c>
      <c r="C59" s="38">
        <v>253.59</v>
      </c>
      <c r="D59" s="38">
        <v>278.83</v>
      </c>
      <c r="E59" s="38">
        <v>320.66000000000003</v>
      </c>
      <c r="F59" s="38">
        <v>384.79</v>
      </c>
      <c r="G59" s="38">
        <v>423.23</v>
      </c>
      <c r="H59" s="38">
        <v>431.88</v>
      </c>
      <c r="I59" s="38">
        <v>450.12</v>
      </c>
      <c r="J59" s="38">
        <v>487.18</v>
      </c>
      <c r="K59" s="38">
        <v>557.69000000000005</v>
      </c>
      <c r="L59" s="38">
        <v>598.33000000000004</v>
      </c>
      <c r="M59" s="38">
        <v>641.07000000000005</v>
      </c>
      <c r="N59" s="38">
        <v>683.79</v>
      </c>
      <c r="O59" s="38">
        <v>689.51</v>
      </c>
      <c r="P59" s="38">
        <v>739.61</v>
      </c>
      <c r="Q59" s="38">
        <v>835.3</v>
      </c>
      <c r="R59" s="38">
        <v>877.06</v>
      </c>
      <c r="S59" s="38">
        <v>918.82</v>
      </c>
      <c r="T59" s="38">
        <v>975.23</v>
      </c>
      <c r="U59" s="38">
        <v>983.7</v>
      </c>
      <c r="V59" s="38">
        <v>992.19</v>
      </c>
      <c r="W59" s="38">
        <v>992.19</v>
      </c>
    </row>
    <row r="60" spans="1:23" s="33" customFormat="1" ht="12.5" x14ac:dyDescent="0.25">
      <c r="A60" s="37" t="s">
        <v>76</v>
      </c>
      <c r="B60" s="38">
        <v>138.02000000000001</v>
      </c>
      <c r="C60" s="38">
        <v>153.66999999999999</v>
      </c>
      <c r="D60" s="38">
        <v>155.43</v>
      </c>
      <c r="E60" s="38">
        <v>157.19</v>
      </c>
      <c r="F60" s="38">
        <v>160.71</v>
      </c>
      <c r="G60" s="38">
        <v>170.04</v>
      </c>
      <c r="H60" s="38">
        <v>174.18</v>
      </c>
      <c r="I60" s="38">
        <v>182.22</v>
      </c>
      <c r="J60" s="38">
        <v>186.98</v>
      </c>
      <c r="K60" s="38">
        <v>194.3</v>
      </c>
      <c r="L60" s="38">
        <v>201.62</v>
      </c>
      <c r="M60" s="38">
        <v>209.04</v>
      </c>
      <c r="N60" s="38">
        <v>216.46</v>
      </c>
      <c r="O60" s="38">
        <v>223.87</v>
      </c>
      <c r="P60" s="38">
        <v>246.05</v>
      </c>
      <c r="Q60" s="38">
        <v>290.91000000000003</v>
      </c>
      <c r="R60" s="38">
        <v>301.42</v>
      </c>
      <c r="S60" s="38">
        <v>304.93</v>
      </c>
      <c r="T60" s="38">
        <v>313.13</v>
      </c>
      <c r="U60" s="38">
        <v>316.69</v>
      </c>
      <c r="V60" s="38">
        <v>320.25</v>
      </c>
      <c r="W60" s="38">
        <v>320.25</v>
      </c>
    </row>
    <row r="61" spans="1:23" s="33" customFormat="1" ht="12.5" x14ac:dyDescent="0.25">
      <c r="A61" s="37" t="s">
        <v>77</v>
      </c>
      <c r="B61" s="38">
        <v>167.59</v>
      </c>
      <c r="C61" s="38">
        <v>170.39</v>
      </c>
      <c r="D61" s="38">
        <v>173.2</v>
      </c>
      <c r="E61" s="38">
        <v>199.19</v>
      </c>
      <c r="F61" s="38">
        <v>239.04</v>
      </c>
      <c r="G61" s="38">
        <v>262.75</v>
      </c>
      <c r="H61" s="38">
        <v>268.37</v>
      </c>
      <c r="I61" s="38">
        <v>279.95</v>
      </c>
      <c r="J61" s="38">
        <v>302.7</v>
      </c>
      <c r="K61" s="38">
        <v>346.24</v>
      </c>
      <c r="L61" s="38">
        <v>371</v>
      </c>
      <c r="M61" s="38">
        <v>397.5</v>
      </c>
      <c r="N61" s="38">
        <v>423.99</v>
      </c>
      <c r="O61" s="38">
        <v>427.75</v>
      </c>
      <c r="P61" s="38">
        <v>459.09</v>
      </c>
      <c r="Q61" s="38">
        <v>519</v>
      </c>
      <c r="R61" s="38">
        <v>544.94000000000005</v>
      </c>
      <c r="S61" s="38">
        <v>570.9</v>
      </c>
      <c r="T61" s="38">
        <v>605.94000000000005</v>
      </c>
      <c r="U61" s="38">
        <v>611.20000000000005</v>
      </c>
      <c r="V61" s="38">
        <v>616.47</v>
      </c>
      <c r="W61" s="38">
        <v>616.47</v>
      </c>
    </row>
    <row r="62" spans="1:23" s="33" customFormat="1" ht="12.5" x14ac:dyDescent="0.25">
      <c r="A62" s="37" t="s">
        <v>78</v>
      </c>
      <c r="B62" s="38">
        <v>179.47</v>
      </c>
      <c r="C62" s="38">
        <v>207.98</v>
      </c>
      <c r="D62" s="38">
        <v>236.49</v>
      </c>
      <c r="E62" s="38">
        <v>271.95999999999998</v>
      </c>
      <c r="F62" s="38">
        <v>326.33999999999997</v>
      </c>
      <c r="G62" s="38">
        <v>357.55</v>
      </c>
      <c r="H62" s="38">
        <v>365.13</v>
      </c>
      <c r="I62" s="38">
        <v>380.83</v>
      </c>
      <c r="J62" s="38">
        <v>412.33</v>
      </c>
      <c r="K62" s="38">
        <v>472.17</v>
      </c>
      <c r="L62" s="38">
        <v>506.88</v>
      </c>
      <c r="M62" s="38">
        <v>543.07000000000005</v>
      </c>
      <c r="N62" s="38">
        <v>579.27</v>
      </c>
      <c r="O62" s="38">
        <v>583.97</v>
      </c>
      <c r="P62" s="38">
        <v>626.25</v>
      </c>
      <c r="Q62" s="38">
        <v>706.91</v>
      </c>
      <c r="R62" s="38">
        <v>742.25</v>
      </c>
      <c r="S62" s="38">
        <v>777.61</v>
      </c>
      <c r="T62" s="38">
        <v>825.33</v>
      </c>
      <c r="U62" s="38">
        <v>832.52</v>
      </c>
      <c r="V62" s="38">
        <v>839.69</v>
      </c>
      <c r="W62" s="38">
        <v>839.69</v>
      </c>
    </row>
    <row r="63" spans="1:23" s="33" customFormat="1" ht="12.5" x14ac:dyDescent="0.25">
      <c r="A63" s="37" t="s">
        <v>79</v>
      </c>
      <c r="B63" s="38">
        <v>167.93</v>
      </c>
      <c r="C63" s="38">
        <v>173.75</v>
      </c>
      <c r="D63" s="38">
        <v>174.29</v>
      </c>
      <c r="E63" s="38">
        <v>174.83</v>
      </c>
      <c r="F63" s="38">
        <v>175.93</v>
      </c>
      <c r="G63" s="38">
        <v>186.64</v>
      </c>
      <c r="H63" s="38">
        <v>187.37</v>
      </c>
      <c r="I63" s="38">
        <v>192.2</v>
      </c>
      <c r="J63" s="38">
        <v>202.52</v>
      </c>
      <c r="K63" s="38">
        <v>226.4</v>
      </c>
      <c r="L63" s="38">
        <v>233.4</v>
      </c>
      <c r="M63" s="38">
        <v>241.99</v>
      </c>
      <c r="N63" s="38">
        <v>250.57</v>
      </c>
      <c r="O63" s="38">
        <v>259.16000000000003</v>
      </c>
      <c r="P63" s="38">
        <v>284.81</v>
      </c>
      <c r="Q63" s="38">
        <v>336.74</v>
      </c>
      <c r="R63" s="38">
        <v>348.92</v>
      </c>
      <c r="S63" s="38">
        <v>352.99</v>
      </c>
      <c r="T63" s="38">
        <v>362.47</v>
      </c>
      <c r="U63" s="38">
        <v>366.59</v>
      </c>
      <c r="V63" s="38">
        <v>370.72</v>
      </c>
      <c r="W63" s="38">
        <v>370.72</v>
      </c>
    </row>
    <row r="64" spans="1:23" s="33" customFormat="1" ht="12.5" x14ac:dyDescent="0.25">
      <c r="A64" s="37" t="s">
        <v>80</v>
      </c>
      <c r="B64" s="38">
        <v>220.89</v>
      </c>
      <c r="C64" s="38">
        <v>268.23</v>
      </c>
      <c r="D64" s="38">
        <v>315.56</v>
      </c>
      <c r="E64" s="38">
        <v>355.13</v>
      </c>
      <c r="F64" s="38">
        <v>419.92</v>
      </c>
      <c r="G64" s="38">
        <v>499.75</v>
      </c>
      <c r="H64" s="38">
        <v>502.29</v>
      </c>
      <c r="I64" s="38">
        <v>515.82000000000005</v>
      </c>
      <c r="J64" s="38">
        <v>542.99</v>
      </c>
      <c r="K64" s="38">
        <v>606.55999999999995</v>
      </c>
      <c r="L64" s="38">
        <v>625.45000000000005</v>
      </c>
      <c r="M64" s="38">
        <v>648.80999999999995</v>
      </c>
      <c r="N64" s="38">
        <v>672.18</v>
      </c>
      <c r="O64" s="38">
        <v>695.06</v>
      </c>
      <c r="P64" s="38">
        <v>763.78</v>
      </c>
      <c r="Q64" s="38">
        <v>902.73</v>
      </c>
      <c r="R64" s="38">
        <v>948.37</v>
      </c>
      <c r="S64" s="38">
        <v>954.71</v>
      </c>
      <c r="T64" s="38">
        <v>975.69</v>
      </c>
      <c r="U64" s="38">
        <v>982.12</v>
      </c>
      <c r="V64" s="38">
        <v>988.55</v>
      </c>
      <c r="W64" s="38">
        <v>988.55</v>
      </c>
    </row>
    <row r="65" spans="1:23" s="33" customFormat="1" ht="12.5" x14ac:dyDescent="0.25">
      <c r="A65" s="37" t="s">
        <v>81</v>
      </c>
      <c r="B65" s="38">
        <v>285.3</v>
      </c>
      <c r="C65" s="38">
        <v>347.87</v>
      </c>
      <c r="D65" s="38">
        <v>410.45</v>
      </c>
      <c r="E65" s="38">
        <v>472.02</v>
      </c>
      <c r="F65" s="38">
        <v>566.41999999999996</v>
      </c>
      <c r="G65" s="38">
        <v>622.16</v>
      </c>
      <c r="H65" s="38">
        <v>635.42999999999995</v>
      </c>
      <c r="I65" s="38">
        <v>662.78</v>
      </c>
      <c r="J65" s="38">
        <v>717.08</v>
      </c>
      <c r="K65" s="38">
        <v>820.62</v>
      </c>
      <c r="L65" s="38">
        <v>879.99</v>
      </c>
      <c r="M65" s="38">
        <v>942.84</v>
      </c>
      <c r="N65" s="38">
        <v>1005.68</v>
      </c>
      <c r="O65" s="38">
        <v>1014.06</v>
      </c>
      <c r="P65" s="38">
        <v>1087.72</v>
      </c>
      <c r="Q65" s="38">
        <v>1228.3900000000001</v>
      </c>
      <c r="R65" s="38">
        <v>1289.81</v>
      </c>
      <c r="S65" s="38">
        <v>1351.23</v>
      </c>
      <c r="T65" s="38">
        <v>1434.16</v>
      </c>
      <c r="U65" s="38">
        <v>1446.62</v>
      </c>
      <c r="V65" s="38">
        <v>1459.1</v>
      </c>
      <c r="W65" s="38">
        <v>1459.1</v>
      </c>
    </row>
    <row r="66" spans="1:23" s="33" customFormat="1" ht="12.5" x14ac:dyDescent="0.25">
      <c r="A66" s="37" t="s">
        <v>82</v>
      </c>
      <c r="B66" s="38">
        <v>293.38</v>
      </c>
      <c r="C66" s="38">
        <v>356.05</v>
      </c>
      <c r="D66" s="38">
        <v>418.7</v>
      </c>
      <c r="E66" s="38">
        <v>481.52</v>
      </c>
      <c r="F66" s="38">
        <v>577.82000000000005</v>
      </c>
      <c r="G66" s="38">
        <v>635.53</v>
      </c>
      <c r="H66" s="38">
        <v>649.29</v>
      </c>
      <c r="I66" s="38">
        <v>677.45</v>
      </c>
      <c r="J66" s="38">
        <v>732.96</v>
      </c>
      <c r="K66" s="38">
        <v>838.8</v>
      </c>
      <c r="L66" s="38">
        <v>899.54</v>
      </c>
      <c r="M66" s="38">
        <v>963.78</v>
      </c>
      <c r="N66" s="38">
        <v>1028.04</v>
      </c>
      <c r="O66" s="38">
        <v>1036.78</v>
      </c>
      <c r="P66" s="38">
        <v>1112.24</v>
      </c>
      <c r="Q66" s="38">
        <v>1256.47</v>
      </c>
      <c r="R66" s="38">
        <v>1319.27</v>
      </c>
      <c r="S66" s="38">
        <v>1382.1</v>
      </c>
      <c r="T66" s="38">
        <v>1466.93</v>
      </c>
      <c r="U66" s="38">
        <v>1479.67</v>
      </c>
      <c r="V66" s="38">
        <v>1492.43</v>
      </c>
      <c r="W66" s="38">
        <v>1492.43</v>
      </c>
    </row>
    <row r="67" spans="1:23" s="33" customFormat="1" ht="12.5" x14ac:dyDescent="0.25">
      <c r="A67" s="37" t="s">
        <v>83</v>
      </c>
      <c r="B67" s="38">
        <v>307.51</v>
      </c>
      <c r="C67" s="38">
        <v>386.83</v>
      </c>
      <c r="D67" s="38">
        <v>466.15</v>
      </c>
      <c r="E67" s="38">
        <v>536.08000000000004</v>
      </c>
      <c r="F67" s="38">
        <v>643.29</v>
      </c>
      <c r="G67" s="38">
        <v>707.12</v>
      </c>
      <c r="H67" s="38">
        <v>722.03</v>
      </c>
      <c r="I67" s="38">
        <v>752.97</v>
      </c>
      <c r="J67" s="38">
        <v>814.81</v>
      </c>
      <c r="K67" s="38">
        <v>932.6</v>
      </c>
      <c r="L67" s="38">
        <v>1000.3</v>
      </c>
      <c r="M67" s="38">
        <v>1071.76</v>
      </c>
      <c r="N67" s="38">
        <v>1143.21</v>
      </c>
      <c r="O67" s="38">
        <v>1153.04</v>
      </c>
      <c r="P67" s="38">
        <v>1237.0899999999999</v>
      </c>
      <c r="Q67" s="38">
        <v>1397.78</v>
      </c>
      <c r="R67" s="38">
        <v>1467.66</v>
      </c>
      <c r="S67" s="38">
        <v>1537.56</v>
      </c>
      <c r="T67" s="38">
        <v>1631.93</v>
      </c>
      <c r="U67" s="38">
        <v>1646.12</v>
      </c>
      <c r="V67" s="38">
        <v>1660.31</v>
      </c>
      <c r="W67" s="38">
        <v>1660.31</v>
      </c>
    </row>
    <row r="68" spans="1:23" s="33" customFormat="1" ht="12.5" x14ac:dyDescent="0.25">
      <c r="A68" s="37" t="s">
        <v>84</v>
      </c>
      <c r="B68" s="38">
        <v>197.14</v>
      </c>
      <c r="C68" s="38">
        <v>208.69</v>
      </c>
      <c r="D68" s="38">
        <v>220.24</v>
      </c>
      <c r="E68" s="38">
        <v>253.3</v>
      </c>
      <c r="F68" s="38">
        <v>303.95</v>
      </c>
      <c r="G68" s="38">
        <v>333.57</v>
      </c>
      <c r="H68" s="38">
        <v>340.74</v>
      </c>
      <c r="I68" s="38">
        <v>355.49</v>
      </c>
      <c r="J68" s="38">
        <v>384.94</v>
      </c>
      <c r="K68" s="38">
        <v>440.8</v>
      </c>
      <c r="L68" s="38">
        <v>473.24</v>
      </c>
      <c r="M68" s="38">
        <v>507.04</v>
      </c>
      <c r="N68" s="38">
        <v>540.84</v>
      </c>
      <c r="O68" s="38">
        <v>545.30999999999995</v>
      </c>
      <c r="P68" s="38">
        <v>584.88</v>
      </c>
      <c r="Q68" s="38">
        <v>660.42</v>
      </c>
      <c r="R68" s="38">
        <v>693.44</v>
      </c>
      <c r="S68" s="38">
        <v>726.47</v>
      </c>
      <c r="T68" s="38">
        <v>771.06</v>
      </c>
      <c r="U68" s="38">
        <v>777.75</v>
      </c>
      <c r="V68" s="38">
        <v>784.46</v>
      </c>
      <c r="W68" s="38">
        <v>784.46</v>
      </c>
    </row>
    <row r="69" spans="1:23" s="33" customFormat="1" ht="12.5" x14ac:dyDescent="0.25">
      <c r="A69" s="37" t="s">
        <v>85</v>
      </c>
      <c r="B69" s="38">
        <v>190.37</v>
      </c>
      <c r="C69" s="38">
        <v>212.74</v>
      </c>
      <c r="D69" s="38">
        <v>235.12</v>
      </c>
      <c r="E69" s="38">
        <v>270.38</v>
      </c>
      <c r="F69" s="38">
        <v>324.45999999999998</v>
      </c>
      <c r="G69" s="38">
        <v>356.66</v>
      </c>
      <c r="H69" s="38">
        <v>364.25</v>
      </c>
      <c r="I69" s="38">
        <v>379.92</v>
      </c>
      <c r="J69" s="38">
        <v>411.07</v>
      </c>
      <c r="K69" s="38">
        <v>470.44</v>
      </c>
      <c r="L69" s="38">
        <v>504.5</v>
      </c>
      <c r="M69" s="38">
        <v>540.55999999999995</v>
      </c>
      <c r="N69" s="38">
        <v>576.61</v>
      </c>
      <c r="O69" s="38">
        <v>581.21</v>
      </c>
      <c r="P69" s="38">
        <v>623.20000000000005</v>
      </c>
      <c r="Q69" s="38">
        <v>703.34</v>
      </c>
      <c r="R69" s="38">
        <v>738.5</v>
      </c>
      <c r="S69" s="38">
        <v>773.69</v>
      </c>
      <c r="T69" s="38">
        <v>821.17</v>
      </c>
      <c r="U69" s="38">
        <v>828.32</v>
      </c>
      <c r="V69" s="38">
        <v>835.44</v>
      </c>
      <c r="W69" s="38">
        <v>835.44</v>
      </c>
    </row>
    <row r="70" spans="1:23" s="33" customFormat="1" ht="12.5" x14ac:dyDescent="0.25">
      <c r="A70" s="37" t="s">
        <v>86</v>
      </c>
      <c r="B70" s="38">
        <v>192.03</v>
      </c>
      <c r="C70" s="38">
        <v>252.69</v>
      </c>
      <c r="D70" s="38">
        <v>313.37</v>
      </c>
      <c r="E70" s="38">
        <v>360.38</v>
      </c>
      <c r="F70" s="38">
        <v>432.45</v>
      </c>
      <c r="G70" s="38">
        <v>475.13</v>
      </c>
      <c r="H70" s="38">
        <v>485.35</v>
      </c>
      <c r="I70" s="38">
        <v>506.33</v>
      </c>
      <c r="J70" s="38">
        <v>547.91999999999996</v>
      </c>
      <c r="K70" s="38">
        <v>627.14</v>
      </c>
      <c r="L70" s="38">
        <v>672.69</v>
      </c>
      <c r="M70" s="38">
        <v>720.75</v>
      </c>
      <c r="N70" s="38">
        <v>768.8</v>
      </c>
      <c r="O70" s="38">
        <v>775.3</v>
      </c>
      <c r="P70" s="38">
        <v>831.68</v>
      </c>
      <c r="Q70" s="38">
        <v>939.46</v>
      </c>
      <c r="R70" s="38">
        <v>986.43</v>
      </c>
      <c r="S70" s="38">
        <v>1033.4000000000001</v>
      </c>
      <c r="T70" s="38">
        <v>1096.82</v>
      </c>
      <c r="U70" s="38">
        <v>1106.3499999999999</v>
      </c>
      <c r="V70" s="38">
        <v>1115.9000000000001</v>
      </c>
      <c r="W70" s="38">
        <v>1115.9000000000001</v>
      </c>
    </row>
    <row r="71" spans="1:23" s="33" customFormat="1" ht="12.5" x14ac:dyDescent="0.25">
      <c r="A71" s="37" t="s">
        <v>87</v>
      </c>
      <c r="B71" s="38">
        <v>190.37</v>
      </c>
      <c r="C71" s="38">
        <v>222.81</v>
      </c>
      <c r="D71" s="38">
        <v>255.24</v>
      </c>
      <c r="E71" s="38">
        <v>293.54000000000002</v>
      </c>
      <c r="F71" s="38">
        <v>352.25</v>
      </c>
      <c r="G71" s="38">
        <v>386.43</v>
      </c>
      <c r="H71" s="38">
        <v>394.86</v>
      </c>
      <c r="I71" s="38">
        <v>412.06</v>
      </c>
      <c r="J71" s="38">
        <v>446.16</v>
      </c>
      <c r="K71" s="38">
        <v>510.93</v>
      </c>
      <c r="L71" s="38">
        <v>548.53</v>
      </c>
      <c r="M71" s="38">
        <v>587.70000000000005</v>
      </c>
      <c r="N71" s="38">
        <v>626.88</v>
      </c>
      <c r="O71" s="38">
        <v>632.20000000000005</v>
      </c>
      <c r="P71" s="38">
        <v>678.19</v>
      </c>
      <c r="Q71" s="38">
        <v>766.1</v>
      </c>
      <c r="R71" s="38">
        <v>804.41</v>
      </c>
      <c r="S71" s="38">
        <v>842.7</v>
      </c>
      <c r="T71" s="38">
        <v>894.42</v>
      </c>
      <c r="U71" s="38">
        <v>902.2</v>
      </c>
      <c r="V71" s="38">
        <v>909.98</v>
      </c>
      <c r="W71" s="38">
        <v>909.98</v>
      </c>
    </row>
    <row r="72" spans="1:23" s="33" customFormat="1" ht="12.5" x14ac:dyDescent="0.25">
      <c r="A72" s="37" t="s">
        <v>88</v>
      </c>
      <c r="B72" s="38">
        <v>195.99</v>
      </c>
      <c r="C72" s="38">
        <v>241.9</v>
      </c>
      <c r="D72" s="38">
        <v>287.83</v>
      </c>
      <c r="E72" s="38">
        <v>331</v>
      </c>
      <c r="F72" s="38">
        <v>397.21</v>
      </c>
      <c r="G72" s="38">
        <v>436.87</v>
      </c>
      <c r="H72" s="38">
        <v>446.14</v>
      </c>
      <c r="I72" s="38">
        <v>465.3</v>
      </c>
      <c r="J72" s="38">
        <v>503.63</v>
      </c>
      <c r="K72" s="38">
        <v>576.53</v>
      </c>
      <c r="L72" s="38">
        <v>618.55999999999995</v>
      </c>
      <c r="M72" s="38">
        <v>662.75</v>
      </c>
      <c r="N72" s="38">
        <v>706.93</v>
      </c>
      <c r="O72" s="38">
        <v>712.9</v>
      </c>
      <c r="P72" s="38">
        <v>764.76</v>
      </c>
      <c r="Q72" s="38">
        <v>863.83</v>
      </c>
      <c r="R72" s="38">
        <v>907.02</v>
      </c>
      <c r="S72" s="38">
        <v>950.22</v>
      </c>
      <c r="T72" s="38">
        <v>1008.54</v>
      </c>
      <c r="U72" s="38">
        <v>1017.31</v>
      </c>
      <c r="V72" s="38">
        <v>1026.06</v>
      </c>
      <c r="W72" s="38">
        <v>1026.06</v>
      </c>
    </row>
    <row r="73" spans="1:23" s="33" customFormat="1" ht="12.5" x14ac:dyDescent="0.25">
      <c r="A73" s="37" t="s">
        <v>89</v>
      </c>
      <c r="B73" s="38">
        <v>198.35</v>
      </c>
      <c r="C73" s="38">
        <v>236.66</v>
      </c>
      <c r="D73" s="38">
        <v>274.99</v>
      </c>
      <c r="E73" s="38">
        <v>277.88</v>
      </c>
      <c r="F73" s="38">
        <v>302.75</v>
      </c>
      <c r="G73" s="38">
        <v>360.82</v>
      </c>
      <c r="H73" s="38">
        <v>362.37</v>
      </c>
      <c r="I73" s="38">
        <v>371.84</v>
      </c>
      <c r="J73" s="38">
        <v>391.86</v>
      </c>
      <c r="K73" s="38">
        <v>438.17</v>
      </c>
      <c r="L73" s="38">
        <v>451.93</v>
      </c>
      <c r="M73" s="38">
        <v>461.95</v>
      </c>
      <c r="N73" s="38">
        <v>471.95</v>
      </c>
      <c r="O73" s="38">
        <v>478.63</v>
      </c>
      <c r="P73" s="38">
        <v>516.27</v>
      </c>
      <c r="Q73" s="38">
        <v>593.74</v>
      </c>
      <c r="R73" s="38">
        <v>615.21</v>
      </c>
      <c r="S73" s="38">
        <v>622.35</v>
      </c>
      <c r="T73" s="38">
        <v>639.09</v>
      </c>
      <c r="U73" s="38">
        <v>646.36</v>
      </c>
      <c r="V73" s="38">
        <v>653.62</v>
      </c>
      <c r="W73" s="38">
        <v>653.62</v>
      </c>
    </row>
    <row r="74" spans="1:23" s="33" customFormat="1" ht="12.5" x14ac:dyDescent="0.25">
      <c r="A74" s="37" t="s">
        <v>90</v>
      </c>
      <c r="B74" s="38">
        <v>221.92</v>
      </c>
      <c r="C74" s="38">
        <v>278.7</v>
      </c>
      <c r="D74" s="38">
        <v>335.5</v>
      </c>
      <c r="E74" s="38">
        <v>385.82</v>
      </c>
      <c r="F74" s="38">
        <v>462.99</v>
      </c>
      <c r="G74" s="38">
        <v>509.16</v>
      </c>
      <c r="H74" s="38">
        <v>520.15</v>
      </c>
      <c r="I74" s="38">
        <v>542.65</v>
      </c>
      <c r="J74" s="38">
        <v>587.14</v>
      </c>
      <c r="K74" s="38">
        <v>671.94</v>
      </c>
      <c r="L74" s="38">
        <v>720.6</v>
      </c>
      <c r="M74" s="38">
        <v>772.08</v>
      </c>
      <c r="N74" s="38">
        <v>823.53</v>
      </c>
      <c r="O74" s="38">
        <v>830.67</v>
      </c>
      <c r="P74" s="38">
        <v>891.27</v>
      </c>
      <c r="Q74" s="38">
        <v>1007.15</v>
      </c>
      <c r="R74" s="38">
        <v>1057.5</v>
      </c>
      <c r="S74" s="38">
        <v>1107.8599999999999</v>
      </c>
      <c r="T74" s="38">
        <v>1175.8599999999999</v>
      </c>
      <c r="U74" s="38">
        <v>1186.08</v>
      </c>
      <c r="V74" s="38">
        <v>1196.3</v>
      </c>
      <c r="W74" s="38">
        <v>1196.3</v>
      </c>
    </row>
    <row r="75" spans="1:23" s="33" customFormat="1" ht="12.5" x14ac:dyDescent="0.25">
      <c r="A75" s="37" t="s">
        <v>91</v>
      </c>
      <c r="B75" s="38">
        <v>221.92</v>
      </c>
      <c r="C75" s="38">
        <v>265</v>
      </c>
      <c r="D75" s="38">
        <v>308.08</v>
      </c>
      <c r="E75" s="38">
        <v>354.3</v>
      </c>
      <c r="F75" s="38">
        <v>425.16</v>
      </c>
      <c r="G75" s="38">
        <v>468.45</v>
      </c>
      <c r="H75" s="38">
        <v>478.25</v>
      </c>
      <c r="I75" s="38">
        <v>498.66</v>
      </c>
      <c r="J75" s="38">
        <v>539.48</v>
      </c>
      <c r="K75" s="38">
        <v>617.33000000000004</v>
      </c>
      <c r="L75" s="38">
        <v>661.93</v>
      </c>
      <c r="M75" s="38">
        <v>709.22</v>
      </c>
      <c r="N75" s="38">
        <v>756.51</v>
      </c>
      <c r="O75" s="38">
        <v>763.28</v>
      </c>
      <c r="P75" s="38">
        <v>819.19</v>
      </c>
      <c r="Q75" s="38">
        <v>926.24</v>
      </c>
      <c r="R75" s="38">
        <v>972.57</v>
      </c>
      <c r="S75" s="38">
        <v>1018.87</v>
      </c>
      <c r="T75" s="38">
        <v>1081.4000000000001</v>
      </c>
      <c r="U75" s="38">
        <v>1090.8</v>
      </c>
      <c r="V75" s="38">
        <v>1100.2</v>
      </c>
      <c r="W75" s="38">
        <v>1100.2</v>
      </c>
    </row>
    <row r="76" spans="1:23" s="33" customFormat="1" ht="12.5" x14ac:dyDescent="0.25">
      <c r="A76" s="37" t="s">
        <v>92</v>
      </c>
      <c r="B76" s="38">
        <v>175.34</v>
      </c>
      <c r="C76" s="38">
        <v>181.64</v>
      </c>
      <c r="D76" s="38">
        <v>187.94</v>
      </c>
      <c r="E76" s="38">
        <v>216.14</v>
      </c>
      <c r="F76" s="38">
        <v>259.36</v>
      </c>
      <c r="G76" s="38">
        <v>285.33999999999997</v>
      </c>
      <c r="H76" s="38">
        <v>291.11</v>
      </c>
      <c r="I76" s="38">
        <v>303.32</v>
      </c>
      <c r="J76" s="38">
        <v>328.42</v>
      </c>
      <c r="K76" s="38">
        <v>376.1</v>
      </c>
      <c r="L76" s="38">
        <v>403.74</v>
      </c>
      <c r="M76" s="38">
        <v>432.59</v>
      </c>
      <c r="N76" s="38">
        <v>461.42</v>
      </c>
      <c r="O76" s="38">
        <v>465.57</v>
      </c>
      <c r="P76" s="38">
        <v>499.7</v>
      </c>
      <c r="Q76" s="38">
        <v>565.04999999999995</v>
      </c>
      <c r="R76" s="38">
        <v>593.32000000000005</v>
      </c>
      <c r="S76" s="38">
        <v>621.58000000000004</v>
      </c>
      <c r="T76" s="38">
        <v>659.71</v>
      </c>
      <c r="U76" s="38">
        <v>665.45</v>
      </c>
      <c r="V76" s="38">
        <v>671.18</v>
      </c>
      <c r="W76" s="38">
        <v>671.18</v>
      </c>
    </row>
    <row r="77" spans="1:23" s="33" customFormat="1" ht="12.5" x14ac:dyDescent="0.25">
      <c r="A77" s="37" t="s">
        <v>93</v>
      </c>
      <c r="B77" s="38">
        <v>179.47</v>
      </c>
      <c r="C77" s="38">
        <v>185.47</v>
      </c>
      <c r="D77" s="38">
        <v>191.46</v>
      </c>
      <c r="E77" s="38">
        <v>220.19</v>
      </c>
      <c r="F77" s="38">
        <v>264.23</v>
      </c>
      <c r="G77" s="38">
        <v>291.08</v>
      </c>
      <c r="H77" s="38">
        <v>297.11</v>
      </c>
      <c r="I77" s="38">
        <v>309.74</v>
      </c>
      <c r="J77" s="38">
        <v>335.33</v>
      </c>
      <c r="K77" s="38">
        <v>383.95</v>
      </c>
      <c r="L77" s="38">
        <v>412.07</v>
      </c>
      <c r="M77" s="38">
        <v>441.5</v>
      </c>
      <c r="N77" s="38">
        <v>470.95</v>
      </c>
      <c r="O77" s="38">
        <v>474.56</v>
      </c>
      <c r="P77" s="38">
        <v>508.68</v>
      </c>
      <c r="Q77" s="38">
        <v>573.78</v>
      </c>
      <c r="R77" s="38">
        <v>602.46</v>
      </c>
      <c r="S77" s="38">
        <v>631.16</v>
      </c>
      <c r="T77" s="38">
        <v>669.9</v>
      </c>
      <c r="U77" s="38">
        <v>675.71</v>
      </c>
      <c r="V77" s="38">
        <v>681.53</v>
      </c>
      <c r="W77" s="38">
        <v>681.53</v>
      </c>
    </row>
    <row r="78" spans="1:23" s="33" customFormat="1" ht="12.5" x14ac:dyDescent="0.25">
      <c r="A78" s="37" t="s">
        <v>94</v>
      </c>
      <c r="B78" s="38">
        <v>175.34</v>
      </c>
      <c r="C78" s="38">
        <v>187.48</v>
      </c>
      <c r="D78" s="38">
        <v>199.61</v>
      </c>
      <c r="E78" s="38">
        <v>229.57</v>
      </c>
      <c r="F78" s="38">
        <v>275.45999999999998</v>
      </c>
      <c r="G78" s="38">
        <v>303.43</v>
      </c>
      <c r="H78" s="38">
        <v>309.69</v>
      </c>
      <c r="I78" s="38">
        <v>322.82</v>
      </c>
      <c r="J78" s="38">
        <v>349.16</v>
      </c>
      <c r="K78" s="38">
        <v>399.5</v>
      </c>
      <c r="L78" s="38">
        <v>428.28</v>
      </c>
      <c r="M78" s="38">
        <v>458.88</v>
      </c>
      <c r="N78" s="38">
        <v>489.47</v>
      </c>
      <c r="O78" s="38">
        <v>493.75</v>
      </c>
      <c r="P78" s="38">
        <v>529.83000000000004</v>
      </c>
      <c r="Q78" s="38">
        <v>598.84</v>
      </c>
      <c r="R78" s="38">
        <v>628.76</v>
      </c>
      <c r="S78" s="38">
        <v>658.72</v>
      </c>
      <c r="T78" s="38">
        <v>699.15</v>
      </c>
      <c r="U78" s="38">
        <v>705.23</v>
      </c>
      <c r="V78" s="38">
        <v>711.31</v>
      </c>
      <c r="W78" s="38">
        <v>711.31</v>
      </c>
    </row>
    <row r="79" spans="1:23" s="33" customFormat="1" ht="12.5" x14ac:dyDescent="0.25">
      <c r="A79" s="37" t="s">
        <v>95</v>
      </c>
      <c r="B79" s="38">
        <v>175.34</v>
      </c>
      <c r="C79" s="38">
        <v>185.31</v>
      </c>
      <c r="D79" s="38">
        <v>195.27</v>
      </c>
      <c r="E79" s="38">
        <v>224.56</v>
      </c>
      <c r="F79" s="38">
        <v>269.47000000000003</v>
      </c>
      <c r="G79" s="38">
        <v>297.49</v>
      </c>
      <c r="H79" s="38">
        <v>303.93</v>
      </c>
      <c r="I79" s="38">
        <v>317.13</v>
      </c>
      <c r="J79" s="38">
        <v>342.97</v>
      </c>
      <c r="K79" s="38">
        <v>392.37</v>
      </c>
      <c r="L79" s="38">
        <v>420.52</v>
      </c>
      <c r="M79" s="38">
        <v>450.56</v>
      </c>
      <c r="N79" s="38">
        <v>480.59</v>
      </c>
      <c r="O79" s="38">
        <v>484.82</v>
      </c>
      <c r="P79" s="38">
        <v>520.25</v>
      </c>
      <c r="Q79" s="38">
        <v>588.04</v>
      </c>
      <c r="R79" s="38">
        <v>617.45000000000005</v>
      </c>
      <c r="S79" s="38">
        <v>646.85</v>
      </c>
      <c r="T79" s="38">
        <v>686.54</v>
      </c>
      <c r="U79" s="38">
        <v>692.52</v>
      </c>
      <c r="V79" s="38">
        <v>698.48</v>
      </c>
      <c r="W79" s="38">
        <v>698.48</v>
      </c>
    </row>
    <row r="80" spans="1:23" s="33" customFormat="1" ht="12.5" x14ac:dyDescent="0.25">
      <c r="A80" s="37" t="s">
        <v>96</v>
      </c>
      <c r="B80" s="38">
        <v>251.77</v>
      </c>
      <c r="C80" s="38">
        <v>273.14</v>
      </c>
      <c r="D80" s="38">
        <v>294.49</v>
      </c>
      <c r="E80" s="38">
        <v>338.67</v>
      </c>
      <c r="F80" s="38">
        <v>406.4</v>
      </c>
      <c r="G80" s="38">
        <v>446.21</v>
      </c>
      <c r="H80" s="38">
        <v>456.05</v>
      </c>
      <c r="I80" s="38">
        <v>476.01</v>
      </c>
      <c r="J80" s="38">
        <v>514.95000000000005</v>
      </c>
      <c r="K80" s="38">
        <v>589.22</v>
      </c>
      <c r="L80" s="38">
        <v>631.71</v>
      </c>
      <c r="M80" s="38">
        <v>676.82</v>
      </c>
      <c r="N80" s="38">
        <v>721.95</v>
      </c>
      <c r="O80" s="38">
        <v>728.53</v>
      </c>
      <c r="P80" s="38">
        <v>782.01</v>
      </c>
      <c r="Q80" s="38">
        <v>884.45</v>
      </c>
      <c r="R80" s="38">
        <v>928.66</v>
      </c>
      <c r="S80" s="38">
        <v>972.87</v>
      </c>
      <c r="T80" s="38">
        <v>1032.5999999999999</v>
      </c>
      <c r="U80" s="38">
        <v>1041.57</v>
      </c>
      <c r="V80" s="38">
        <v>1050.56</v>
      </c>
      <c r="W80" s="38">
        <v>1050.56</v>
      </c>
    </row>
    <row r="81" spans="1:23" s="33" customFormat="1" ht="12.5" x14ac:dyDescent="0.25">
      <c r="A81" s="37" t="s">
        <v>97</v>
      </c>
      <c r="B81" s="38">
        <v>161.15</v>
      </c>
      <c r="C81" s="38">
        <v>175.23</v>
      </c>
      <c r="D81" s="38">
        <v>189.33</v>
      </c>
      <c r="E81" s="38">
        <v>190.1</v>
      </c>
      <c r="F81" s="38">
        <v>206.04</v>
      </c>
      <c r="G81" s="38">
        <v>225.74</v>
      </c>
      <c r="H81" s="38">
        <v>230.66</v>
      </c>
      <c r="I81" s="38">
        <v>240.7</v>
      </c>
      <c r="J81" s="38">
        <v>260.54000000000002</v>
      </c>
      <c r="K81" s="38">
        <v>298.29000000000002</v>
      </c>
      <c r="L81" s="38">
        <v>320.07</v>
      </c>
      <c r="M81" s="38">
        <v>342.94</v>
      </c>
      <c r="N81" s="38">
        <v>365.8</v>
      </c>
      <c r="O81" s="38">
        <v>368.9</v>
      </c>
      <c r="P81" s="38">
        <v>395.72</v>
      </c>
      <c r="Q81" s="38">
        <v>446.97</v>
      </c>
      <c r="R81" s="38">
        <v>469.33</v>
      </c>
      <c r="S81" s="38">
        <v>491.67</v>
      </c>
      <c r="T81" s="38">
        <v>521.85</v>
      </c>
      <c r="U81" s="38">
        <v>526.39</v>
      </c>
      <c r="V81" s="38">
        <v>530.92999999999995</v>
      </c>
      <c r="W81" s="38">
        <v>530.92999999999995</v>
      </c>
    </row>
    <row r="82" spans="1:23" s="33" customFormat="1" ht="12.5" x14ac:dyDescent="0.25">
      <c r="A82" s="37" t="s">
        <v>98</v>
      </c>
      <c r="B82" s="38">
        <v>271.47000000000003</v>
      </c>
      <c r="C82" s="38">
        <v>329.06</v>
      </c>
      <c r="D82" s="38">
        <v>386.65</v>
      </c>
      <c r="E82" s="38">
        <v>444.66</v>
      </c>
      <c r="F82" s="38">
        <v>533.6</v>
      </c>
      <c r="G82" s="38">
        <v>585.66999999999996</v>
      </c>
      <c r="H82" s="38">
        <v>598.55999999999995</v>
      </c>
      <c r="I82" s="38">
        <v>624.75</v>
      </c>
      <c r="J82" s="38">
        <v>676</v>
      </c>
      <c r="K82" s="38">
        <v>773.67</v>
      </c>
      <c r="L82" s="38">
        <v>829.75</v>
      </c>
      <c r="M82" s="38">
        <v>889.02</v>
      </c>
      <c r="N82" s="38">
        <v>948.3</v>
      </c>
      <c r="O82" s="38">
        <v>956.28</v>
      </c>
      <c r="P82" s="38">
        <v>1025.8</v>
      </c>
      <c r="Q82" s="38">
        <v>1158.6400000000001</v>
      </c>
      <c r="R82" s="38">
        <v>1216.58</v>
      </c>
      <c r="S82" s="38">
        <v>1274.51</v>
      </c>
      <c r="T82" s="38">
        <v>1352.73</v>
      </c>
      <c r="U82" s="38">
        <v>1364.5</v>
      </c>
      <c r="V82" s="38">
        <v>1376.26</v>
      </c>
      <c r="W82" s="38">
        <v>1376.26</v>
      </c>
    </row>
    <row r="83" spans="1:23" s="33" customFormat="1" ht="12.5" x14ac:dyDescent="0.25">
      <c r="A83" s="37" t="s">
        <v>99</v>
      </c>
      <c r="B83" s="38">
        <v>266.16000000000003</v>
      </c>
      <c r="C83" s="38">
        <v>322.62</v>
      </c>
      <c r="D83" s="38">
        <v>379.08</v>
      </c>
      <c r="E83" s="38">
        <v>435.95</v>
      </c>
      <c r="F83" s="38">
        <v>523.13</v>
      </c>
      <c r="G83" s="38">
        <v>574.16999999999996</v>
      </c>
      <c r="H83" s="38">
        <v>586.80999999999995</v>
      </c>
      <c r="I83" s="38">
        <v>612.5</v>
      </c>
      <c r="J83" s="38">
        <v>662.75</v>
      </c>
      <c r="K83" s="38">
        <v>758.5</v>
      </c>
      <c r="L83" s="38">
        <v>813.5</v>
      </c>
      <c r="M83" s="38">
        <v>871.59</v>
      </c>
      <c r="N83" s="38">
        <v>929.71</v>
      </c>
      <c r="O83" s="38">
        <v>937.53</v>
      </c>
      <c r="P83" s="38">
        <v>1005.69</v>
      </c>
      <c r="Q83" s="38">
        <v>1135.92</v>
      </c>
      <c r="R83" s="38">
        <v>1192.72</v>
      </c>
      <c r="S83" s="38">
        <v>1249.52</v>
      </c>
      <c r="T83" s="38">
        <v>1326.21</v>
      </c>
      <c r="U83" s="38">
        <v>1337.74</v>
      </c>
      <c r="V83" s="38">
        <v>1349.26</v>
      </c>
      <c r="W83" s="38">
        <v>1349.26</v>
      </c>
    </row>
    <row r="84" spans="1:23" s="33" customFormat="1" ht="12.5" x14ac:dyDescent="0.25">
      <c r="A84" s="37" t="s">
        <v>100</v>
      </c>
      <c r="B84" s="38">
        <v>285.64</v>
      </c>
      <c r="C84" s="38">
        <v>348.05</v>
      </c>
      <c r="D84" s="38">
        <v>410.45</v>
      </c>
      <c r="E84" s="38">
        <v>472.02</v>
      </c>
      <c r="F84" s="38">
        <v>566.41999999999996</v>
      </c>
      <c r="G84" s="38">
        <v>623.38</v>
      </c>
      <c r="H84" s="38">
        <v>636.37</v>
      </c>
      <c r="I84" s="38">
        <v>663.48</v>
      </c>
      <c r="J84" s="38">
        <v>718.09</v>
      </c>
      <c r="K84" s="38">
        <v>822.04</v>
      </c>
      <c r="L84" s="38">
        <v>881.93</v>
      </c>
      <c r="M84" s="38">
        <v>944.93</v>
      </c>
      <c r="N84" s="38">
        <v>1007.92</v>
      </c>
      <c r="O84" s="38">
        <v>1016.43</v>
      </c>
      <c r="P84" s="38">
        <v>1090.4000000000001</v>
      </c>
      <c r="Q84" s="38">
        <v>1231.69</v>
      </c>
      <c r="R84" s="38">
        <v>1293.26</v>
      </c>
      <c r="S84" s="38">
        <v>1354.84</v>
      </c>
      <c r="T84" s="38">
        <v>1438.01</v>
      </c>
      <c r="U84" s="38">
        <v>1450.51</v>
      </c>
      <c r="V84" s="38">
        <v>1463.02</v>
      </c>
      <c r="W84" s="38">
        <v>1463.02</v>
      </c>
    </row>
    <row r="85" spans="1:23" s="33" customFormat="1" ht="12.5" x14ac:dyDescent="0.25">
      <c r="A85" s="37" t="s">
        <v>101</v>
      </c>
      <c r="B85" s="38">
        <v>241.05</v>
      </c>
      <c r="C85" s="38">
        <v>303.45999999999998</v>
      </c>
      <c r="D85" s="38">
        <v>365.87</v>
      </c>
      <c r="E85" s="38">
        <v>420.75</v>
      </c>
      <c r="F85" s="38">
        <v>504.91</v>
      </c>
      <c r="G85" s="38">
        <v>554.12</v>
      </c>
      <c r="H85" s="38">
        <v>565.84</v>
      </c>
      <c r="I85" s="38">
        <v>590.14</v>
      </c>
      <c r="J85" s="38">
        <v>638.64</v>
      </c>
      <c r="K85" s="38">
        <v>731.03</v>
      </c>
      <c r="L85" s="38">
        <v>784.16</v>
      </c>
      <c r="M85" s="38">
        <v>840.17</v>
      </c>
      <c r="N85" s="38">
        <v>896.18</v>
      </c>
      <c r="O85" s="38">
        <v>904</v>
      </c>
      <c r="P85" s="38">
        <v>970.03</v>
      </c>
      <c r="Q85" s="38">
        <v>1096.3</v>
      </c>
      <c r="R85" s="38">
        <v>1151.1099999999999</v>
      </c>
      <c r="S85" s="38">
        <v>1205.94</v>
      </c>
      <c r="T85" s="38">
        <v>1279.94</v>
      </c>
      <c r="U85" s="38">
        <v>1291.07</v>
      </c>
      <c r="V85" s="38">
        <v>1302.2</v>
      </c>
      <c r="W85" s="38">
        <v>1302.2</v>
      </c>
    </row>
    <row r="86" spans="1:23" s="33" customFormat="1" ht="12.5" x14ac:dyDescent="0.25">
      <c r="A86" s="37" t="s">
        <v>102</v>
      </c>
      <c r="B86" s="38">
        <v>251.77</v>
      </c>
      <c r="C86" s="38">
        <v>271.88</v>
      </c>
      <c r="D86" s="38">
        <v>291.95</v>
      </c>
      <c r="E86" s="38">
        <v>335.75</v>
      </c>
      <c r="F86" s="38">
        <v>402.92</v>
      </c>
      <c r="G86" s="38">
        <v>443.31</v>
      </c>
      <c r="H86" s="38">
        <v>452.63</v>
      </c>
      <c r="I86" s="38">
        <v>472.01</v>
      </c>
      <c r="J86" s="38">
        <v>510.99</v>
      </c>
      <c r="K86" s="38">
        <v>585.08000000000004</v>
      </c>
      <c r="L86" s="38">
        <v>627.95000000000005</v>
      </c>
      <c r="M86" s="38">
        <v>672.82</v>
      </c>
      <c r="N86" s="38">
        <v>717.65</v>
      </c>
      <c r="O86" s="38">
        <v>723.3</v>
      </c>
      <c r="P86" s="38">
        <v>775.44</v>
      </c>
      <c r="Q86" s="38">
        <v>874.92</v>
      </c>
      <c r="R86" s="38">
        <v>918.66</v>
      </c>
      <c r="S86" s="38">
        <v>962.43</v>
      </c>
      <c r="T86" s="38">
        <v>1021.5</v>
      </c>
      <c r="U86" s="38">
        <v>1030.3699999999999</v>
      </c>
      <c r="V86" s="38">
        <v>1039.24</v>
      </c>
      <c r="W86" s="38">
        <v>1039.24</v>
      </c>
    </row>
    <row r="87" spans="1:23" s="33" customFormat="1" ht="12.5" x14ac:dyDescent="0.25">
      <c r="A87" s="37" t="s">
        <v>103</v>
      </c>
      <c r="B87" s="38">
        <v>251.77</v>
      </c>
      <c r="C87" s="38">
        <v>269.5</v>
      </c>
      <c r="D87" s="38">
        <v>287.22000000000003</v>
      </c>
      <c r="E87" s="38">
        <v>330.29</v>
      </c>
      <c r="F87" s="38">
        <v>396.33</v>
      </c>
      <c r="G87" s="38">
        <v>436.31</v>
      </c>
      <c r="H87" s="38">
        <v>445.19</v>
      </c>
      <c r="I87" s="38">
        <v>463.96</v>
      </c>
      <c r="J87" s="38">
        <v>501.91</v>
      </c>
      <c r="K87" s="38">
        <v>574.33000000000004</v>
      </c>
      <c r="L87" s="38">
        <v>615.74</v>
      </c>
      <c r="M87" s="38">
        <v>659.72</v>
      </c>
      <c r="N87" s="38">
        <v>703.72</v>
      </c>
      <c r="O87" s="38">
        <v>709.81</v>
      </c>
      <c r="P87" s="38">
        <v>761.61</v>
      </c>
      <c r="Q87" s="38">
        <v>860.67</v>
      </c>
      <c r="R87" s="38">
        <v>903.7</v>
      </c>
      <c r="S87" s="38">
        <v>946.72</v>
      </c>
      <c r="T87" s="38">
        <v>1004.83</v>
      </c>
      <c r="U87" s="38">
        <v>1013.57</v>
      </c>
      <c r="V87" s="38">
        <v>1022.32</v>
      </c>
      <c r="W87" s="38">
        <v>1022.32</v>
      </c>
    </row>
    <row r="88" spans="1:23" s="33" customFormat="1" ht="12.5" x14ac:dyDescent="0.25">
      <c r="A88" s="37" t="s">
        <v>104</v>
      </c>
      <c r="B88" s="38">
        <v>281.35000000000002</v>
      </c>
      <c r="C88" s="38">
        <v>288.56</v>
      </c>
      <c r="D88" s="38">
        <v>295.76</v>
      </c>
      <c r="E88" s="38">
        <v>340.12</v>
      </c>
      <c r="F88" s="38">
        <v>408.16</v>
      </c>
      <c r="G88" s="38">
        <v>449.72</v>
      </c>
      <c r="H88" s="38">
        <v>459.11</v>
      </c>
      <c r="I88" s="38">
        <v>478.7</v>
      </c>
      <c r="J88" s="38">
        <v>517.89</v>
      </c>
      <c r="K88" s="38">
        <v>592.63</v>
      </c>
      <c r="L88" s="38">
        <v>635.46</v>
      </c>
      <c r="M88" s="38">
        <v>680.86</v>
      </c>
      <c r="N88" s="38">
        <v>726.25</v>
      </c>
      <c r="O88" s="38">
        <v>732.75</v>
      </c>
      <c r="P88" s="38">
        <v>786.45</v>
      </c>
      <c r="Q88" s="38">
        <v>889.19</v>
      </c>
      <c r="R88" s="38">
        <v>933.65</v>
      </c>
      <c r="S88" s="38">
        <v>978.12</v>
      </c>
      <c r="T88" s="38">
        <v>1038.1500000000001</v>
      </c>
      <c r="U88" s="38">
        <v>1047.17</v>
      </c>
      <c r="V88" s="38">
        <v>1056.2</v>
      </c>
      <c r="W88" s="38">
        <v>1056.2</v>
      </c>
    </row>
    <row r="89" spans="1:23" s="33" customFormat="1" ht="12.5" x14ac:dyDescent="0.25">
      <c r="A89" s="37" t="s">
        <v>105</v>
      </c>
      <c r="B89" s="38">
        <v>190.37</v>
      </c>
      <c r="C89" s="38">
        <v>205.8</v>
      </c>
      <c r="D89" s="38">
        <v>221.24</v>
      </c>
      <c r="E89" s="38">
        <v>254.44</v>
      </c>
      <c r="F89" s="38">
        <v>305.32</v>
      </c>
      <c r="G89" s="38">
        <v>335.39</v>
      </c>
      <c r="H89" s="38">
        <v>342.68</v>
      </c>
      <c r="I89" s="38">
        <v>357.58</v>
      </c>
      <c r="J89" s="38">
        <v>386.99</v>
      </c>
      <c r="K89" s="38">
        <v>442.97</v>
      </c>
      <c r="L89" s="38">
        <v>475.19</v>
      </c>
      <c r="M89" s="38">
        <v>509.13</v>
      </c>
      <c r="N89" s="38">
        <v>543.08000000000004</v>
      </c>
      <c r="O89" s="38">
        <v>547.67999999999995</v>
      </c>
      <c r="P89" s="38">
        <v>587.54999999999995</v>
      </c>
      <c r="Q89" s="38">
        <v>663.72</v>
      </c>
      <c r="R89" s="38">
        <v>696.91</v>
      </c>
      <c r="S89" s="38">
        <v>730.11</v>
      </c>
      <c r="T89" s="38">
        <v>774.91</v>
      </c>
      <c r="U89" s="38">
        <v>781.64</v>
      </c>
      <c r="V89" s="38">
        <v>788.38</v>
      </c>
      <c r="W89" s="38">
        <v>788.38</v>
      </c>
    </row>
    <row r="90" spans="1:23" s="33" customFormat="1" ht="12.5" x14ac:dyDescent="0.25">
      <c r="A90" s="37" t="s">
        <v>106</v>
      </c>
      <c r="B90" s="38">
        <v>205.38</v>
      </c>
      <c r="C90" s="38">
        <v>212.49</v>
      </c>
      <c r="D90" s="38">
        <v>219.58</v>
      </c>
      <c r="E90" s="38">
        <v>252.51</v>
      </c>
      <c r="F90" s="38">
        <v>303.01</v>
      </c>
      <c r="G90" s="38">
        <v>333.95</v>
      </c>
      <c r="H90" s="38">
        <v>340.84</v>
      </c>
      <c r="I90" s="38">
        <v>355.27</v>
      </c>
      <c r="J90" s="38">
        <v>384.44</v>
      </c>
      <c r="K90" s="38">
        <v>440.01</v>
      </c>
      <c r="L90" s="38">
        <v>471.93</v>
      </c>
      <c r="M90" s="38">
        <v>505.64</v>
      </c>
      <c r="N90" s="38">
        <v>539.34</v>
      </c>
      <c r="O90" s="38">
        <v>543.84</v>
      </c>
      <c r="P90" s="38">
        <v>583.33000000000004</v>
      </c>
      <c r="Q90" s="38">
        <v>658.72</v>
      </c>
      <c r="R90" s="38">
        <v>691.65</v>
      </c>
      <c r="S90" s="38">
        <v>724.59</v>
      </c>
      <c r="T90" s="38">
        <v>769.06</v>
      </c>
      <c r="U90" s="38">
        <v>775.76</v>
      </c>
      <c r="V90" s="38">
        <v>782.44</v>
      </c>
      <c r="W90" s="38">
        <v>782.44</v>
      </c>
    </row>
    <row r="91" spans="1:23" s="33" customFormat="1" ht="12.5" x14ac:dyDescent="0.25">
      <c r="A91" s="37" t="s">
        <v>107</v>
      </c>
      <c r="B91" s="38">
        <v>190.37</v>
      </c>
      <c r="C91" s="38">
        <v>221</v>
      </c>
      <c r="D91" s="38">
        <v>251.62</v>
      </c>
      <c r="E91" s="38">
        <v>289.37</v>
      </c>
      <c r="F91" s="38">
        <v>347.25</v>
      </c>
      <c r="G91" s="38">
        <v>382.18</v>
      </c>
      <c r="H91" s="38">
        <v>390</v>
      </c>
      <c r="I91" s="38">
        <v>406.47</v>
      </c>
      <c r="J91" s="38">
        <v>439.8</v>
      </c>
      <c r="K91" s="38">
        <v>503.3</v>
      </c>
      <c r="L91" s="38">
        <v>539.73</v>
      </c>
      <c r="M91" s="38">
        <v>578.27</v>
      </c>
      <c r="N91" s="38">
        <v>616.82000000000005</v>
      </c>
      <c r="O91" s="38">
        <v>622.20000000000005</v>
      </c>
      <c r="P91" s="38">
        <v>667.64</v>
      </c>
      <c r="Q91" s="38">
        <v>754.55</v>
      </c>
      <c r="R91" s="38">
        <v>792.27</v>
      </c>
      <c r="S91" s="38">
        <v>829.99</v>
      </c>
      <c r="T91" s="38">
        <v>880.93</v>
      </c>
      <c r="U91" s="38">
        <v>888.59</v>
      </c>
      <c r="V91" s="38">
        <v>896.25</v>
      </c>
      <c r="W91" s="38">
        <v>896.25</v>
      </c>
    </row>
    <row r="92" spans="1:23" s="33" customFormat="1" ht="12.5" x14ac:dyDescent="0.25">
      <c r="A92" s="37" t="s">
        <v>108</v>
      </c>
      <c r="B92" s="38">
        <v>175.34</v>
      </c>
      <c r="C92" s="38">
        <v>193.67</v>
      </c>
      <c r="D92" s="38">
        <v>211.99</v>
      </c>
      <c r="E92" s="38">
        <v>243.8</v>
      </c>
      <c r="F92" s="38">
        <v>292.55</v>
      </c>
      <c r="G92" s="38">
        <v>321.41000000000003</v>
      </c>
      <c r="H92" s="38">
        <v>328.18</v>
      </c>
      <c r="I92" s="38">
        <v>342.22</v>
      </c>
      <c r="J92" s="38">
        <v>370.32</v>
      </c>
      <c r="K92" s="38">
        <v>423.86</v>
      </c>
      <c r="L92" s="38">
        <v>454.65</v>
      </c>
      <c r="M92" s="38">
        <v>487.12</v>
      </c>
      <c r="N92" s="38">
        <v>519.6</v>
      </c>
      <c r="O92" s="38">
        <v>523.79999999999995</v>
      </c>
      <c r="P92" s="38">
        <v>561.66999999999996</v>
      </c>
      <c r="Q92" s="38">
        <v>634.02</v>
      </c>
      <c r="R92" s="38">
        <v>665.7</v>
      </c>
      <c r="S92" s="38">
        <v>697.41</v>
      </c>
      <c r="T92" s="38">
        <v>740.22</v>
      </c>
      <c r="U92" s="38">
        <v>746.65</v>
      </c>
      <c r="V92" s="38">
        <v>753.08</v>
      </c>
      <c r="W92" s="38">
        <v>753.08</v>
      </c>
    </row>
    <row r="93" spans="1:23" s="33" customFormat="1" ht="12.5" x14ac:dyDescent="0.25">
      <c r="A93" s="37" t="s">
        <v>109</v>
      </c>
      <c r="B93" s="38">
        <v>175.34</v>
      </c>
      <c r="C93" s="38">
        <v>181.34</v>
      </c>
      <c r="D93" s="38">
        <v>187.35</v>
      </c>
      <c r="E93" s="38">
        <v>215.44</v>
      </c>
      <c r="F93" s="38">
        <v>258.52</v>
      </c>
      <c r="G93" s="38">
        <v>284.64999999999998</v>
      </c>
      <c r="H93" s="38">
        <v>290.95</v>
      </c>
      <c r="I93" s="38">
        <v>303.72000000000003</v>
      </c>
      <c r="J93" s="38">
        <v>328.23</v>
      </c>
      <c r="K93" s="38">
        <v>375.24</v>
      </c>
      <c r="L93" s="38">
        <v>401.73</v>
      </c>
      <c r="M93" s="38">
        <v>430.44</v>
      </c>
      <c r="N93" s="38">
        <v>459.13</v>
      </c>
      <c r="O93" s="38">
        <v>463.36</v>
      </c>
      <c r="P93" s="38">
        <v>497.43</v>
      </c>
      <c r="Q93" s="38">
        <v>562.67999999999995</v>
      </c>
      <c r="R93" s="38">
        <v>590.79999999999995</v>
      </c>
      <c r="S93" s="38">
        <v>618.95000000000005</v>
      </c>
      <c r="T93" s="38">
        <v>656.95</v>
      </c>
      <c r="U93" s="38">
        <v>662.65</v>
      </c>
      <c r="V93" s="38">
        <v>668.35</v>
      </c>
      <c r="W93" s="38">
        <v>668.35</v>
      </c>
    </row>
    <row r="94" spans="1:23" s="33" customFormat="1" ht="12.5" x14ac:dyDescent="0.25">
      <c r="A94" s="37" t="s">
        <v>110</v>
      </c>
      <c r="B94" s="38">
        <v>175.34</v>
      </c>
      <c r="C94" s="38">
        <v>183.08</v>
      </c>
      <c r="D94" s="38">
        <v>190.83</v>
      </c>
      <c r="E94" s="38">
        <v>219.47</v>
      </c>
      <c r="F94" s="38">
        <v>263.36</v>
      </c>
      <c r="G94" s="38">
        <v>289.89999999999998</v>
      </c>
      <c r="H94" s="38">
        <v>295.87</v>
      </c>
      <c r="I94" s="38">
        <v>308.39999999999998</v>
      </c>
      <c r="J94" s="38">
        <v>333.62</v>
      </c>
      <c r="K94" s="38">
        <v>381.74</v>
      </c>
      <c r="L94" s="38">
        <v>409.24</v>
      </c>
      <c r="M94" s="38">
        <v>438.48</v>
      </c>
      <c r="N94" s="38">
        <v>467.73</v>
      </c>
      <c r="O94" s="38">
        <v>471.82</v>
      </c>
      <c r="P94" s="38">
        <v>506.28</v>
      </c>
      <c r="Q94" s="38">
        <v>572.20000000000005</v>
      </c>
      <c r="R94" s="38">
        <v>600.79999999999995</v>
      </c>
      <c r="S94" s="38">
        <v>629.4</v>
      </c>
      <c r="T94" s="38">
        <v>668.04</v>
      </c>
      <c r="U94" s="38">
        <v>673.84</v>
      </c>
      <c r="V94" s="38">
        <v>679.65</v>
      </c>
      <c r="W94" s="38">
        <v>679.65</v>
      </c>
    </row>
    <row r="95" spans="1:23" s="33" customFormat="1" ht="12.5" x14ac:dyDescent="0.25">
      <c r="A95" s="37" t="s">
        <v>111</v>
      </c>
      <c r="B95" s="38">
        <v>175.34</v>
      </c>
      <c r="C95" s="38">
        <v>184.67</v>
      </c>
      <c r="D95" s="38">
        <v>194</v>
      </c>
      <c r="E95" s="38">
        <v>223.1</v>
      </c>
      <c r="F95" s="38">
        <v>267.74</v>
      </c>
      <c r="G95" s="38">
        <v>293.39</v>
      </c>
      <c r="H95" s="38">
        <v>299.58999999999997</v>
      </c>
      <c r="I95" s="38">
        <v>312.43</v>
      </c>
      <c r="J95" s="38">
        <v>338.29</v>
      </c>
      <c r="K95" s="38">
        <v>387.36</v>
      </c>
      <c r="L95" s="38">
        <v>415.81</v>
      </c>
      <c r="M95" s="38">
        <v>445.53</v>
      </c>
      <c r="N95" s="38">
        <v>475.23</v>
      </c>
      <c r="O95" s="38">
        <v>479.12</v>
      </c>
      <c r="P95" s="38">
        <v>513.83000000000004</v>
      </c>
      <c r="Q95" s="38">
        <v>580.12</v>
      </c>
      <c r="R95" s="38">
        <v>609.12</v>
      </c>
      <c r="S95" s="38">
        <v>638.12</v>
      </c>
      <c r="T95" s="38">
        <v>677.3</v>
      </c>
      <c r="U95" s="38">
        <v>683.19</v>
      </c>
      <c r="V95" s="38">
        <v>689.08</v>
      </c>
      <c r="W95" s="38">
        <v>689.08</v>
      </c>
    </row>
    <row r="96" spans="1:23" s="33" customFormat="1" ht="12.5" x14ac:dyDescent="0.25">
      <c r="A96" s="37" t="s">
        <v>112</v>
      </c>
      <c r="B96" s="38">
        <v>205.38</v>
      </c>
      <c r="C96" s="38">
        <v>221.18</v>
      </c>
      <c r="D96" s="38">
        <v>229.53</v>
      </c>
      <c r="E96" s="38">
        <v>237.9</v>
      </c>
      <c r="F96" s="38">
        <v>254.6</v>
      </c>
      <c r="G96" s="38">
        <v>279.98</v>
      </c>
      <c r="H96" s="38">
        <v>285.68</v>
      </c>
      <c r="I96" s="38">
        <v>297.69</v>
      </c>
      <c r="J96" s="38">
        <v>322.3</v>
      </c>
      <c r="K96" s="38">
        <v>369.04</v>
      </c>
      <c r="L96" s="38">
        <v>396.12</v>
      </c>
      <c r="M96" s="38">
        <v>424.4</v>
      </c>
      <c r="N96" s="38">
        <v>452.68</v>
      </c>
      <c r="O96" s="38">
        <v>456.53</v>
      </c>
      <c r="P96" s="38">
        <v>489.74</v>
      </c>
      <c r="Q96" s="38">
        <v>553.16999999999996</v>
      </c>
      <c r="R96" s="38">
        <v>580.83000000000004</v>
      </c>
      <c r="S96" s="38">
        <v>608.48</v>
      </c>
      <c r="T96" s="38">
        <v>645.84</v>
      </c>
      <c r="U96" s="38">
        <v>651.45000000000005</v>
      </c>
      <c r="V96" s="38">
        <v>657.07</v>
      </c>
      <c r="W96" s="38">
        <v>657.07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58EC8-36C1-4457-908B-2096A134BFC7}">
  <dimension ref="A1:AD96"/>
  <sheetViews>
    <sheetView topLeftCell="A59" workbookViewId="0">
      <selection activeCell="B2" sqref="B2:D96"/>
    </sheetView>
  </sheetViews>
  <sheetFormatPr baseColWidth="10" defaultRowHeight="14.5" x14ac:dyDescent="0.35"/>
  <cols>
    <col min="5" max="22" width="10.90625" style="31"/>
  </cols>
  <sheetData>
    <row r="1" spans="1:30" s="16" customFormat="1" ht="19" thickBot="1" x14ac:dyDescent="0.5">
      <c r="B1" s="45" t="s">
        <v>120</v>
      </c>
      <c r="C1" s="45" t="s">
        <v>121</v>
      </c>
      <c r="D1" s="45" t="s">
        <v>122</v>
      </c>
      <c r="E1" s="32">
        <v>3</v>
      </c>
      <c r="F1" s="32">
        <v>3.6</v>
      </c>
      <c r="G1" s="32">
        <v>4.2</v>
      </c>
      <c r="H1" s="32">
        <v>4.8</v>
      </c>
      <c r="I1" s="32">
        <v>5.4</v>
      </c>
      <c r="J1" s="32">
        <v>6</v>
      </c>
      <c r="K1" s="32">
        <v>6.6</v>
      </c>
      <c r="L1" s="32">
        <v>7.2</v>
      </c>
      <c r="M1" s="32">
        <v>7.8</v>
      </c>
      <c r="N1" s="32">
        <v>8.4</v>
      </c>
      <c r="O1" s="32">
        <v>9</v>
      </c>
      <c r="P1" s="32">
        <v>9.6</v>
      </c>
      <c r="Q1" s="32">
        <v>10.199999999999999</v>
      </c>
      <c r="R1" s="32">
        <v>10.8</v>
      </c>
      <c r="S1" s="32">
        <v>11.4</v>
      </c>
      <c r="T1" s="32">
        <v>12</v>
      </c>
      <c r="U1" s="32">
        <v>12.6</v>
      </c>
      <c r="V1" s="32">
        <v>13.2</v>
      </c>
    </row>
    <row r="2" spans="1:30" s="16" customFormat="1" x14ac:dyDescent="0.35">
      <c r="A2" s="17">
        <v>1</v>
      </c>
      <c r="B2" s="26">
        <v>255.55330000000001</v>
      </c>
      <c r="C2" s="26">
        <v>371.09869999999995</v>
      </c>
      <c r="D2" s="26">
        <v>397.79</v>
      </c>
      <c r="E2" s="22">
        <v>409.03852499999999</v>
      </c>
      <c r="F2" s="23">
        <v>455.39865000000003</v>
      </c>
      <c r="G2" s="23">
        <v>512.47507500000006</v>
      </c>
      <c r="H2" s="23">
        <v>542.18745000000001</v>
      </c>
      <c r="I2" s="23">
        <v>575.48295000000007</v>
      </c>
      <c r="J2" s="23">
        <v>605.20635000000004</v>
      </c>
      <c r="K2" s="23">
        <v>634.94077500000003</v>
      </c>
      <c r="L2" s="23">
        <v>694.38757500000008</v>
      </c>
      <c r="M2" s="23">
        <v>733.62555000000009</v>
      </c>
      <c r="N2" s="23">
        <v>763.34895000000006</v>
      </c>
      <c r="O2" s="23">
        <v>808.54042500000003</v>
      </c>
      <c r="P2" s="23">
        <v>852.53017499999999</v>
      </c>
      <c r="Q2" s="23">
        <v>921.48052500000006</v>
      </c>
      <c r="R2" s="23">
        <v>951.21495000000004</v>
      </c>
      <c r="S2" s="23">
        <v>959.5388250000002</v>
      </c>
      <c r="T2" s="23">
        <v>985.69012499999997</v>
      </c>
      <c r="U2" s="23">
        <v>1017.8059499999999</v>
      </c>
      <c r="V2" s="24">
        <v>1048.7310750000001</v>
      </c>
      <c r="W2" s="18"/>
      <c r="X2" s="18"/>
      <c r="Y2" s="18"/>
      <c r="Z2" s="18"/>
      <c r="AA2" s="18"/>
      <c r="AB2" s="18"/>
      <c r="AC2" s="18"/>
      <c r="AD2" s="19"/>
    </row>
    <row r="3" spans="1:30" s="16" customFormat="1" x14ac:dyDescent="0.35">
      <c r="A3" s="20">
        <v>2</v>
      </c>
      <c r="B3" s="26">
        <v>145.58612250000002</v>
      </c>
      <c r="C3" s="26">
        <v>204.12</v>
      </c>
      <c r="D3" s="26">
        <v>225.37</v>
      </c>
      <c r="E3" s="25">
        <v>236.61855000000003</v>
      </c>
      <c r="F3" s="26">
        <v>244.93140000000002</v>
      </c>
      <c r="G3" s="26">
        <v>263.96055000000001</v>
      </c>
      <c r="H3" s="26">
        <v>273.46410000000003</v>
      </c>
      <c r="I3" s="26">
        <v>300.82815000000005</v>
      </c>
      <c r="J3" s="26">
        <v>321.03697500000004</v>
      </c>
      <c r="K3" s="26">
        <v>341.25682499999999</v>
      </c>
      <c r="L3" s="26">
        <v>349.58069999999998</v>
      </c>
      <c r="M3" s="26">
        <v>378.11340000000001</v>
      </c>
      <c r="N3" s="26">
        <v>387.62797499999999</v>
      </c>
      <c r="O3" s="26">
        <v>397.13152500000001</v>
      </c>
      <c r="P3" s="26">
        <v>416.16067500000008</v>
      </c>
      <c r="Q3" s="26">
        <v>420.91244999999998</v>
      </c>
      <c r="R3" s="26">
        <v>430.42702500000007</v>
      </c>
      <c r="S3" s="26">
        <v>443.51370000000003</v>
      </c>
      <c r="T3" s="26">
        <v>455.39865000000003</v>
      </c>
      <c r="U3" s="26">
        <v>467.29462500000005</v>
      </c>
      <c r="V3" s="27">
        <v>479.17957500000006</v>
      </c>
      <c r="W3" s="18"/>
      <c r="X3" s="18"/>
      <c r="Y3" s="18"/>
      <c r="Z3" s="18"/>
      <c r="AA3" s="18"/>
      <c r="AB3" s="18"/>
      <c r="AC3" s="18"/>
      <c r="AD3" s="19"/>
    </row>
    <row r="4" spans="1:30" s="16" customFormat="1" x14ac:dyDescent="0.35">
      <c r="A4" s="20">
        <v>3</v>
      </c>
      <c r="B4" s="26">
        <v>267.44979999999998</v>
      </c>
      <c r="C4" s="26">
        <v>362.66</v>
      </c>
      <c r="D4" s="26">
        <v>362.66</v>
      </c>
      <c r="E4" s="25">
        <v>362.65635000000003</v>
      </c>
      <c r="F4" s="26">
        <v>399.51292500000005</v>
      </c>
      <c r="G4" s="26">
        <v>449.44515000000007</v>
      </c>
      <c r="H4" s="26">
        <v>475.59645000000006</v>
      </c>
      <c r="I4" s="26">
        <v>518.41755000000012</v>
      </c>
      <c r="J4" s="26">
        <v>545.77057500000001</v>
      </c>
      <c r="K4" s="26">
        <v>571.921875</v>
      </c>
      <c r="L4" s="26">
        <v>624.23550000000012</v>
      </c>
      <c r="M4" s="26">
        <v>662.28277500000013</v>
      </c>
      <c r="N4" s="26">
        <v>688.45612500000016</v>
      </c>
      <c r="O4" s="26">
        <v>718.16850000000011</v>
      </c>
      <c r="P4" s="26">
        <v>766.92105000000015</v>
      </c>
      <c r="Q4" s="26">
        <v>802.58692500000006</v>
      </c>
      <c r="R4" s="26">
        <v>828.74925000000007</v>
      </c>
      <c r="S4" s="26">
        <v>859.66335000000015</v>
      </c>
      <c r="T4" s="26">
        <v>883.44427500000006</v>
      </c>
      <c r="U4" s="26">
        <v>915.54907500000002</v>
      </c>
      <c r="V4" s="27">
        <v>946.45215000000007</v>
      </c>
      <c r="W4" s="18"/>
      <c r="X4" s="18"/>
      <c r="Y4" s="18"/>
      <c r="Z4" s="18"/>
      <c r="AA4" s="18"/>
      <c r="AB4" s="18"/>
      <c r="AC4" s="18"/>
      <c r="AD4" s="19"/>
    </row>
    <row r="5" spans="1:30" s="16" customFormat="1" x14ac:dyDescent="0.35">
      <c r="A5" s="20">
        <v>4</v>
      </c>
      <c r="B5" s="26">
        <v>359.40820000000002</v>
      </c>
      <c r="C5" s="26">
        <v>504.17470000000003</v>
      </c>
      <c r="D5" s="26">
        <v>658.74</v>
      </c>
      <c r="E5" s="25">
        <v>669.98925000000008</v>
      </c>
      <c r="F5" s="26">
        <v>755.15737500000012</v>
      </c>
      <c r="G5" s="26">
        <v>870.98602500000004</v>
      </c>
      <c r="H5" s="26">
        <v>931.17150000000004</v>
      </c>
      <c r="I5" s="26">
        <v>999.30600000000004</v>
      </c>
      <c r="J5" s="26">
        <v>1037.9155499999999</v>
      </c>
      <c r="K5" s="26">
        <v>1110.5923500000001</v>
      </c>
      <c r="L5" s="26">
        <v>1216.2008250000001</v>
      </c>
      <c r="M5" s="26">
        <v>1286.606475</v>
      </c>
      <c r="N5" s="26">
        <v>1345.6563750000003</v>
      </c>
      <c r="O5" s="26">
        <v>1352.4698250000001</v>
      </c>
      <c r="P5" s="26">
        <v>1523.9416500000002</v>
      </c>
      <c r="Q5" s="26">
        <v>1558.0089000000003</v>
      </c>
      <c r="R5" s="26">
        <v>1617.0588</v>
      </c>
      <c r="S5" s="26">
        <v>1713.5826750000001</v>
      </c>
      <c r="T5" s="26">
        <v>1773.7681499999999</v>
      </c>
      <c r="U5" s="26">
        <v>1837.3603499999999</v>
      </c>
      <c r="V5" s="27">
        <v>1900.9525500000002</v>
      </c>
      <c r="W5" s="18"/>
      <c r="X5" s="18"/>
      <c r="Y5" s="18"/>
      <c r="Z5" s="18"/>
      <c r="AA5" s="18"/>
      <c r="AB5" s="18"/>
      <c r="AC5" s="18"/>
      <c r="AD5" s="19"/>
    </row>
    <row r="6" spans="1:30" s="16" customFormat="1" x14ac:dyDescent="0.35">
      <c r="A6" s="20">
        <v>5</v>
      </c>
      <c r="B6" s="26">
        <v>359.40820000000002</v>
      </c>
      <c r="C6" s="26">
        <v>504.17470000000003</v>
      </c>
      <c r="D6" s="26">
        <v>658.74</v>
      </c>
      <c r="E6" s="25">
        <v>669.98925000000008</v>
      </c>
      <c r="F6" s="26">
        <v>755.15737500000012</v>
      </c>
      <c r="G6" s="26">
        <v>870.98602500000004</v>
      </c>
      <c r="H6" s="26">
        <v>931.17150000000004</v>
      </c>
      <c r="I6" s="26">
        <v>999.30600000000004</v>
      </c>
      <c r="J6" s="26">
        <v>1037.9155499999999</v>
      </c>
      <c r="K6" s="26">
        <v>1110.5923500000001</v>
      </c>
      <c r="L6" s="26">
        <v>1216.2008250000001</v>
      </c>
      <c r="M6" s="26">
        <v>1286.606475</v>
      </c>
      <c r="N6" s="26">
        <v>1345.6563750000003</v>
      </c>
      <c r="O6" s="26">
        <v>1352.4698250000001</v>
      </c>
      <c r="P6" s="26">
        <v>1523.9416500000002</v>
      </c>
      <c r="Q6" s="26">
        <v>1558.0089000000003</v>
      </c>
      <c r="R6" s="26">
        <v>1617.0588</v>
      </c>
      <c r="S6" s="26">
        <v>1713.5826750000001</v>
      </c>
      <c r="T6" s="26">
        <v>1773.7681499999999</v>
      </c>
      <c r="U6" s="26">
        <v>1837.3603499999999</v>
      </c>
      <c r="V6" s="27">
        <v>1900.9525500000002</v>
      </c>
      <c r="W6" s="18"/>
      <c r="X6" s="18"/>
      <c r="Y6" s="18"/>
      <c r="Z6" s="18"/>
      <c r="AA6" s="18"/>
      <c r="AB6" s="18"/>
      <c r="AC6" s="18"/>
      <c r="AD6" s="19"/>
    </row>
    <row r="7" spans="1:30" s="16" customFormat="1" x14ac:dyDescent="0.35">
      <c r="A7" s="20">
        <v>6</v>
      </c>
      <c r="B7" s="26">
        <v>401.60730000000001</v>
      </c>
      <c r="C7" s="26">
        <v>577.74760000000003</v>
      </c>
      <c r="D7" s="26">
        <v>651.92999999999995</v>
      </c>
      <c r="E7" s="25">
        <v>663.17579999999998</v>
      </c>
      <c r="F7" s="26">
        <v>746.07277500000009</v>
      </c>
      <c r="G7" s="26">
        <v>859.6302750000001</v>
      </c>
      <c r="H7" s="26">
        <v>916.40902500000016</v>
      </c>
      <c r="I7" s="26">
        <v>985.67909999999995</v>
      </c>
      <c r="J7" s="26">
        <v>1025.424225</v>
      </c>
      <c r="K7" s="26">
        <v>1098.1010250000002</v>
      </c>
      <c r="L7" s="26">
        <v>1198.0316250000001</v>
      </c>
      <c r="M7" s="26">
        <v>1277.5218750000001</v>
      </c>
      <c r="N7" s="26">
        <v>1335.4362000000001</v>
      </c>
      <c r="O7" s="26">
        <v>1427.4177750000001</v>
      </c>
      <c r="P7" s="26">
        <v>1508.0436</v>
      </c>
      <c r="Q7" s="26">
        <v>1621.6011000000001</v>
      </c>
      <c r="R7" s="26">
        <v>1678.37985</v>
      </c>
      <c r="S7" s="26">
        <v>1770.3614250000003</v>
      </c>
      <c r="T7" s="26">
        <v>1828.27575</v>
      </c>
      <c r="U7" s="26">
        <v>1889.5968000000003</v>
      </c>
      <c r="V7" s="27">
        <v>1950.91785</v>
      </c>
      <c r="W7" s="18"/>
      <c r="X7" s="18"/>
      <c r="Y7" s="18"/>
      <c r="Z7" s="18"/>
      <c r="AA7" s="18"/>
      <c r="AB7" s="18"/>
      <c r="AC7" s="18"/>
      <c r="AD7" s="19"/>
    </row>
    <row r="8" spans="1:30" s="16" customFormat="1" x14ac:dyDescent="0.35">
      <c r="A8" s="20">
        <v>7</v>
      </c>
      <c r="B8" s="26">
        <v>289.09009999999995</v>
      </c>
      <c r="C8" s="26">
        <v>408.9615</v>
      </c>
      <c r="D8" s="26">
        <v>540</v>
      </c>
      <c r="E8" s="25">
        <v>551.25</v>
      </c>
      <c r="F8" s="26">
        <v>624.75</v>
      </c>
      <c r="G8" s="26">
        <v>726.6</v>
      </c>
      <c r="H8" s="26">
        <v>777</v>
      </c>
      <c r="I8" s="26">
        <v>845.25</v>
      </c>
      <c r="J8" s="26">
        <v>939.75</v>
      </c>
      <c r="K8" s="26">
        <v>987</v>
      </c>
      <c r="L8" s="26">
        <v>1047.9000000000001</v>
      </c>
      <c r="M8" s="26">
        <v>1092</v>
      </c>
      <c r="N8" s="26">
        <v>1149.75</v>
      </c>
      <c r="O8" s="26">
        <v>1228.5</v>
      </c>
      <c r="P8" s="26">
        <v>1302</v>
      </c>
      <c r="Q8" s="26">
        <v>1386</v>
      </c>
      <c r="R8" s="26">
        <v>1464.75</v>
      </c>
      <c r="S8" s="26">
        <v>1522.5</v>
      </c>
      <c r="T8" s="26">
        <v>1569.75</v>
      </c>
      <c r="U8" s="26">
        <v>1606.5</v>
      </c>
      <c r="V8" s="27">
        <v>1638</v>
      </c>
      <c r="W8" s="18"/>
      <c r="X8" s="18"/>
      <c r="Y8" s="18"/>
      <c r="Z8" s="18"/>
      <c r="AA8" s="18"/>
      <c r="AB8" s="18"/>
      <c r="AC8" s="18"/>
      <c r="AD8" s="19"/>
    </row>
    <row r="9" spans="1:30" s="16" customFormat="1" x14ac:dyDescent="0.35">
      <c r="A9" s="20">
        <v>8</v>
      </c>
      <c r="B9" s="26">
        <v>243.64650000000003</v>
      </c>
      <c r="C9" s="26">
        <v>248.69</v>
      </c>
      <c r="D9" s="26">
        <v>248.69</v>
      </c>
      <c r="E9" s="25">
        <v>248.69092500000002</v>
      </c>
      <c r="F9" s="26">
        <v>262.31782500000003</v>
      </c>
      <c r="G9" s="26">
        <v>286.16490000000005</v>
      </c>
      <c r="H9" s="26">
        <v>297.52065000000005</v>
      </c>
      <c r="I9" s="26">
        <v>310.01197500000001</v>
      </c>
      <c r="J9" s="26">
        <v>325.91002500000002</v>
      </c>
      <c r="K9" s="26">
        <v>340.67250000000001</v>
      </c>
      <c r="L9" s="26">
        <v>359.97727500000002</v>
      </c>
      <c r="M9" s="26">
        <v>378.14647500000001</v>
      </c>
      <c r="N9" s="26">
        <v>389.50222500000007</v>
      </c>
      <c r="O9" s="26">
        <v>416.75602500000002</v>
      </c>
      <c r="P9" s="26">
        <v>423.56947500000001</v>
      </c>
      <c r="Q9" s="26">
        <v>456.50115000000005</v>
      </c>
      <c r="R9" s="26">
        <v>466.72132500000004</v>
      </c>
      <c r="S9" s="26">
        <v>500.78857500000004</v>
      </c>
      <c r="T9" s="26">
        <v>513.2799</v>
      </c>
      <c r="U9" s="26">
        <v>523.50007500000004</v>
      </c>
      <c r="V9" s="27">
        <v>533.72025000000008</v>
      </c>
      <c r="W9" s="18"/>
      <c r="X9" s="18"/>
      <c r="Y9" s="18"/>
      <c r="Z9" s="18"/>
      <c r="AA9" s="18"/>
      <c r="AB9" s="18"/>
      <c r="AC9" s="18"/>
      <c r="AD9" s="19"/>
    </row>
    <row r="10" spans="1:30" s="16" customFormat="1" x14ac:dyDescent="0.35">
      <c r="A10" s="20">
        <v>9</v>
      </c>
      <c r="B10" s="26">
        <v>381.04849999999999</v>
      </c>
      <c r="C10" s="26">
        <v>544.20050000000003</v>
      </c>
      <c r="D10" s="26">
        <v>636.03</v>
      </c>
      <c r="E10" s="25">
        <v>647.27775000000008</v>
      </c>
      <c r="F10" s="26">
        <v>729.03915000000006</v>
      </c>
      <c r="G10" s="26">
        <v>841.46107500000005</v>
      </c>
      <c r="H10" s="26">
        <v>899.37540000000001</v>
      </c>
      <c r="I10" s="26">
        <v>965.2387500000001</v>
      </c>
      <c r="J10" s="26">
        <v>1002.7127250000001</v>
      </c>
      <c r="K10" s="26">
        <v>1073.118375</v>
      </c>
      <c r="L10" s="26">
        <v>1175.320125</v>
      </c>
      <c r="M10" s="26">
        <v>1243.4546250000001</v>
      </c>
      <c r="N10" s="26">
        <v>1300.233375</v>
      </c>
      <c r="O10" s="26">
        <v>1319.5381500000001</v>
      </c>
      <c r="P10" s="26">
        <v>1472.8407750000003</v>
      </c>
      <c r="Q10" s="26">
        <v>1518.2637750000001</v>
      </c>
      <c r="R10" s="26">
        <v>1575.0425250000001</v>
      </c>
      <c r="S10" s="26">
        <v>1660.21065</v>
      </c>
      <c r="T10" s="26">
        <v>1724.9384250000003</v>
      </c>
      <c r="U10" s="26">
        <v>1786.2594750000003</v>
      </c>
      <c r="V10" s="27">
        <v>1847.5805250000001</v>
      </c>
      <c r="W10" s="18"/>
      <c r="X10" s="18"/>
      <c r="Y10" s="18"/>
      <c r="Z10" s="18"/>
      <c r="AA10" s="18"/>
      <c r="AB10" s="18"/>
      <c r="AC10" s="18"/>
      <c r="AD10" s="19"/>
    </row>
    <row r="11" spans="1:30" s="16" customFormat="1" x14ac:dyDescent="0.35">
      <c r="A11" s="20">
        <v>10</v>
      </c>
      <c r="B11" s="26">
        <v>220.9247</v>
      </c>
      <c r="C11" s="26">
        <v>274.68</v>
      </c>
      <c r="D11" s="26">
        <v>274.68</v>
      </c>
      <c r="E11" s="25">
        <v>274.67685</v>
      </c>
      <c r="F11" s="26">
        <v>290.12287500000002</v>
      </c>
      <c r="G11" s="26">
        <v>317.48692500000004</v>
      </c>
      <c r="H11" s="26">
        <v>331.73122500000005</v>
      </c>
      <c r="I11" s="26">
        <v>350.76037500000001</v>
      </c>
      <c r="J11" s="26">
        <v>365.026725</v>
      </c>
      <c r="K11" s="26">
        <v>386.43727500000006</v>
      </c>
      <c r="L11" s="26">
        <v>407.82577500000002</v>
      </c>
      <c r="M11" s="26">
        <v>438.7509</v>
      </c>
      <c r="N11" s="26">
        <v>453.02827500000006</v>
      </c>
      <c r="O11" s="26">
        <v>469.66500000000002</v>
      </c>
      <c r="P11" s="26">
        <v>495.82732500000009</v>
      </c>
      <c r="Q11" s="26">
        <v>533.86357500000008</v>
      </c>
      <c r="R11" s="26">
        <v>548.12992500000007</v>
      </c>
      <c r="S11" s="26">
        <v>560.03692500000011</v>
      </c>
      <c r="T11" s="26">
        <v>573.11257499999999</v>
      </c>
      <c r="U11" s="26">
        <v>592.13070000000016</v>
      </c>
      <c r="V11" s="27">
        <v>609.958125</v>
      </c>
      <c r="W11" s="18"/>
      <c r="X11" s="18"/>
      <c r="Y11" s="18"/>
      <c r="Z11" s="18"/>
      <c r="AA11" s="18"/>
      <c r="AB11" s="18"/>
      <c r="AC11" s="18"/>
      <c r="AD11" s="19"/>
    </row>
    <row r="12" spans="1:30" s="16" customFormat="1" x14ac:dyDescent="0.35">
      <c r="A12" s="20">
        <v>11</v>
      </c>
      <c r="B12" s="26">
        <v>444.8879</v>
      </c>
      <c r="C12" s="26">
        <v>582.63</v>
      </c>
      <c r="D12" s="26">
        <v>582.63</v>
      </c>
      <c r="E12" s="25">
        <v>582.62715000000003</v>
      </c>
      <c r="F12" s="26">
        <v>650.3978249999999</v>
      </c>
      <c r="G12" s="26">
        <v>757.40647500000011</v>
      </c>
      <c r="H12" s="26">
        <v>812.09047500000008</v>
      </c>
      <c r="I12" s="26">
        <v>885.82567500000005</v>
      </c>
      <c r="J12" s="26">
        <v>932.1968250000001</v>
      </c>
      <c r="K12" s="26">
        <v>1001.1582000000001</v>
      </c>
      <c r="L12" s="26">
        <v>1096.2708750000002</v>
      </c>
      <c r="M12" s="26">
        <v>1172.365425</v>
      </c>
      <c r="N12" s="26">
        <v>1227.071475</v>
      </c>
      <c r="O12" s="26">
        <v>1310.2992000000002</v>
      </c>
      <c r="P12" s="26">
        <v>1391.1565500000002</v>
      </c>
      <c r="Q12" s="26">
        <v>1499.3448750000002</v>
      </c>
      <c r="R12" s="26">
        <v>1554.0509250000002</v>
      </c>
      <c r="S12" s="26">
        <v>1634.8972500000002</v>
      </c>
      <c r="T12" s="26">
        <v>1686.0201750000001</v>
      </c>
      <c r="U12" s="26">
        <v>1733.5930500000002</v>
      </c>
      <c r="V12" s="27">
        <v>1781.1549</v>
      </c>
      <c r="W12" s="18"/>
      <c r="X12" s="18"/>
      <c r="Y12" s="18"/>
      <c r="Z12" s="18"/>
      <c r="AA12" s="18"/>
      <c r="AB12" s="18"/>
      <c r="AC12" s="18"/>
      <c r="AD12" s="19"/>
    </row>
    <row r="13" spans="1:30" s="16" customFormat="1" x14ac:dyDescent="0.35">
      <c r="A13" s="20">
        <v>12</v>
      </c>
      <c r="B13" s="26">
        <v>344.2672</v>
      </c>
      <c r="C13" s="26">
        <v>460.85</v>
      </c>
      <c r="D13" s="26">
        <v>482.1</v>
      </c>
      <c r="E13" s="25">
        <v>493.5</v>
      </c>
      <c r="F13" s="26">
        <v>556.5</v>
      </c>
      <c r="G13" s="26">
        <v>651</v>
      </c>
      <c r="H13" s="26">
        <v>693</v>
      </c>
      <c r="I13" s="26">
        <v>766.5</v>
      </c>
      <c r="J13" s="26">
        <v>837.90000000000009</v>
      </c>
      <c r="K13" s="26">
        <v>903</v>
      </c>
      <c r="L13" s="26">
        <v>976.5</v>
      </c>
      <c r="M13" s="26">
        <v>1092</v>
      </c>
      <c r="N13" s="26">
        <v>1134</v>
      </c>
      <c r="O13" s="26">
        <v>1207.5</v>
      </c>
      <c r="P13" s="26">
        <v>1265.25</v>
      </c>
      <c r="Q13" s="26">
        <v>1396.5</v>
      </c>
      <c r="R13" s="26">
        <v>1449</v>
      </c>
      <c r="S13" s="26">
        <v>1533</v>
      </c>
      <c r="T13" s="26">
        <v>1585.5</v>
      </c>
      <c r="U13" s="26">
        <v>1617</v>
      </c>
      <c r="V13" s="27">
        <v>1643.25</v>
      </c>
      <c r="W13" s="18"/>
      <c r="X13" s="18"/>
      <c r="Y13" s="18"/>
      <c r="Z13" s="18"/>
      <c r="AA13" s="18"/>
      <c r="AB13" s="18"/>
      <c r="AC13" s="18"/>
      <c r="AD13" s="19"/>
    </row>
    <row r="14" spans="1:30" s="16" customFormat="1" x14ac:dyDescent="0.35">
      <c r="A14" s="20">
        <v>13</v>
      </c>
      <c r="B14" s="26">
        <v>357.24520000000007</v>
      </c>
      <c r="C14" s="26">
        <v>514.98969999999997</v>
      </c>
      <c r="D14" s="26">
        <v>562.11</v>
      </c>
      <c r="E14" s="25">
        <v>562.10962500000016</v>
      </c>
      <c r="F14" s="26">
        <v>659.76907500000004</v>
      </c>
      <c r="G14" s="26">
        <v>774.46215000000007</v>
      </c>
      <c r="H14" s="26">
        <v>832.37647500000003</v>
      </c>
      <c r="I14" s="26">
        <v>901.64655000000016</v>
      </c>
      <c r="J14" s="26">
        <v>953.88300000000004</v>
      </c>
      <c r="K14" s="26">
        <v>1023.1530750000001</v>
      </c>
      <c r="L14" s="26">
        <v>1128.7615500000002</v>
      </c>
      <c r="M14" s="26">
        <v>1215.0652499999999</v>
      </c>
      <c r="N14" s="26">
        <v>1272.9795750000003</v>
      </c>
      <c r="O14" s="26">
        <v>1377.4524750000003</v>
      </c>
      <c r="P14" s="26">
        <v>1447.8581250000002</v>
      </c>
      <c r="Q14" s="26">
        <v>1551.1954500000002</v>
      </c>
      <c r="R14" s="26">
        <v>1609.1097750000001</v>
      </c>
      <c r="S14" s="26">
        <v>1704.498075</v>
      </c>
      <c r="T14" s="26">
        <v>1737.4297500000002</v>
      </c>
      <c r="U14" s="26">
        <v>1789.6662000000001</v>
      </c>
      <c r="V14" s="27">
        <v>1840.7670750000002</v>
      </c>
      <c r="W14" s="18"/>
      <c r="X14" s="18"/>
      <c r="Y14" s="18"/>
      <c r="Z14" s="18"/>
      <c r="AA14" s="18"/>
      <c r="AB14" s="18"/>
      <c r="AC14" s="18"/>
      <c r="AD14" s="19"/>
    </row>
    <row r="15" spans="1:30" s="16" customFormat="1" x14ac:dyDescent="0.35">
      <c r="A15" s="20">
        <v>14</v>
      </c>
      <c r="B15" s="26">
        <v>231.75</v>
      </c>
      <c r="C15" s="26">
        <v>265.22000000000003</v>
      </c>
      <c r="D15" s="26">
        <v>265.22000000000003</v>
      </c>
      <c r="E15" s="25">
        <v>265.21949999999998</v>
      </c>
      <c r="F15" s="26">
        <v>305.00749999999999</v>
      </c>
      <c r="G15" s="26">
        <v>344.78534999999994</v>
      </c>
      <c r="H15" s="26">
        <v>371.31744999999995</v>
      </c>
      <c r="I15" s="26">
        <v>391.21144999999996</v>
      </c>
      <c r="J15" s="26">
        <v>411.10544999999991</v>
      </c>
      <c r="K15" s="26">
        <v>424.36134999999996</v>
      </c>
      <c r="L15" s="26">
        <v>450.88329999999996</v>
      </c>
      <c r="M15" s="26">
        <v>464.1391999999999</v>
      </c>
      <c r="N15" s="26">
        <v>477.40524999999997</v>
      </c>
      <c r="O15" s="26">
        <v>497.29924999999992</v>
      </c>
      <c r="P15" s="26">
        <v>510.55514999999997</v>
      </c>
      <c r="Q15" s="26">
        <v>537.07709999999997</v>
      </c>
      <c r="R15" s="26">
        <v>556.97109999999998</v>
      </c>
      <c r="S15" s="26">
        <v>576.85495000000003</v>
      </c>
      <c r="T15" s="26">
        <v>596.74894999999992</v>
      </c>
      <c r="U15" s="26">
        <v>623.28104999999994</v>
      </c>
      <c r="V15" s="27">
        <v>663.05889999999988</v>
      </c>
      <c r="W15" s="18"/>
      <c r="X15" s="18"/>
      <c r="Y15" s="18"/>
      <c r="Z15" s="18"/>
      <c r="AA15" s="18"/>
      <c r="AB15" s="18"/>
      <c r="AC15" s="18"/>
      <c r="AD15" s="19"/>
    </row>
    <row r="16" spans="1:30" s="16" customFormat="1" x14ac:dyDescent="0.35">
      <c r="A16" s="20">
        <v>15</v>
      </c>
      <c r="B16" s="26">
        <v>286.9271</v>
      </c>
      <c r="C16" s="26">
        <v>397.065</v>
      </c>
      <c r="D16" s="26">
        <v>534.75</v>
      </c>
      <c r="E16" s="25">
        <v>546</v>
      </c>
      <c r="F16" s="26">
        <v>624.75</v>
      </c>
      <c r="G16" s="26">
        <v>693</v>
      </c>
      <c r="H16" s="26">
        <v>724.5</v>
      </c>
      <c r="I16" s="26">
        <v>808.5</v>
      </c>
      <c r="J16" s="26">
        <v>845.25</v>
      </c>
      <c r="K16" s="26">
        <v>900.90000000000009</v>
      </c>
      <c r="L16" s="26">
        <v>992.25</v>
      </c>
      <c r="M16" s="26">
        <v>1039.5</v>
      </c>
      <c r="N16" s="26">
        <v>1092</v>
      </c>
      <c r="O16" s="26">
        <v>1118.25</v>
      </c>
      <c r="P16" s="26">
        <v>1218</v>
      </c>
      <c r="Q16" s="26">
        <v>1257.9000000000001</v>
      </c>
      <c r="R16" s="26">
        <v>1312.5</v>
      </c>
      <c r="S16" s="26">
        <v>1428</v>
      </c>
      <c r="T16" s="26">
        <v>1464.75</v>
      </c>
      <c r="U16" s="26">
        <v>1522.5</v>
      </c>
      <c r="V16" s="27">
        <v>1554</v>
      </c>
      <c r="W16" s="18"/>
      <c r="X16" s="18"/>
      <c r="Y16" s="18"/>
      <c r="Z16" s="18"/>
      <c r="AA16" s="18"/>
      <c r="AB16" s="18"/>
      <c r="AC16" s="18"/>
      <c r="AD16" s="19"/>
    </row>
    <row r="17" spans="1:30" s="16" customFormat="1" x14ac:dyDescent="0.35">
      <c r="A17" s="20">
        <v>16</v>
      </c>
      <c r="B17" s="26">
        <v>270.6943</v>
      </c>
      <c r="C17" s="26">
        <v>391.65750000000003</v>
      </c>
      <c r="D17" s="26">
        <v>496.35</v>
      </c>
      <c r="E17" s="25">
        <v>507.60202500000008</v>
      </c>
      <c r="F17" s="26">
        <v>576.87210000000005</v>
      </c>
      <c r="G17" s="26">
        <v>652.95562500000005</v>
      </c>
      <c r="H17" s="26">
        <v>690.42960000000005</v>
      </c>
      <c r="I17" s="26">
        <v>713.14110000000005</v>
      </c>
      <c r="J17" s="26">
        <v>743.80162500000006</v>
      </c>
      <c r="K17" s="26">
        <v>786.95347500000003</v>
      </c>
      <c r="L17" s="26">
        <v>856.22355000000005</v>
      </c>
      <c r="M17" s="26">
        <v>902.78212500000006</v>
      </c>
      <c r="N17" s="26">
        <v>940.25610000000017</v>
      </c>
      <c r="O17" s="26">
        <v>982.27237500000012</v>
      </c>
      <c r="P17" s="26">
        <v>1052.6780249999999</v>
      </c>
      <c r="Q17" s="26">
        <v>1090.152</v>
      </c>
      <c r="R17" s="26">
        <v>1127.6259749999999</v>
      </c>
      <c r="S17" s="26">
        <v>1165.09995</v>
      </c>
      <c r="T17" s="26">
        <v>1195.760475</v>
      </c>
      <c r="U17" s="26">
        <v>1229.8277250000001</v>
      </c>
      <c r="V17" s="27">
        <v>1262.7593999999999</v>
      </c>
      <c r="W17" s="18"/>
      <c r="X17" s="18"/>
      <c r="Y17" s="18"/>
      <c r="Z17" s="18"/>
      <c r="AA17" s="18"/>
      <c r="AB17" s="18"/>
      <c r="AC17" s="18"/>
      <c r="AD17" s="19"/>
    </row>
    <row r="18" spans="1:30" s="16" customFormat="1" x14ac:dyDescent="0.35">
      <c r="A18" s="20">
        <v>17</v>
      </c>
      <c r="B18" s="26">
        <v>259.8793</v>
      </c>
      <c r="C18" s="26">
        <v>375.42470000000003</v>
      </c>
      <c r="D18" s="26">
        <v>508.84000000000003</v>
      </c>
      <c r="E18" s="25">
        <v>520.0933500000001</v>
      </c>
      <c r="F18" s="26">
        <v>588.22784999999999</v>
      </c>
      <c r="G18" s="26">
        <v>664.311375</v>
      </c>
      <c r="H18" s="26">
        <v>701.78534999999999</v>
      </c>
      <c r="I18" s="26">
        <v>713.14110000000005</v>
      </c>
      <c r="J18" s="26">
        <v>743.80162500000006</v>
      </c>
      <c r="K18" s="26">
        <v>786.95347500000003</v>
      </c>
      <c r="L18" s="26">
        <v>856.22355000000005</v>
      </c>
      <c r="M18" s="26">
        <v>902.78212500000006</v>
      </c>
      <c r="N18" s="26">
        <v>940.25610000000017</v>
      </c>
      <c r="O18" s="26">
        <v>982.27237500000012</v>
      </c>
      <c r="P18" s="26">
        <v>1052.6780249999999</v>
      </c>
      <c r="Q18" s="26">
        <v>1090.152</v>
      </c>
      <c r="R18" s="26">
        <v>1127.6259749999999</v>
      </c>
      <c r="S18" s="26">
        <v>1165.09995</v>
      </c>
      <c r="T18" s="26">
        <v>1195.760475</v>
      </c>
      <c r="U18" s="26">
        <v>1229.8277250000001</v>
      </c>
      <c r="V18" s="27">
        <v>1262.7593999999999</v>
      </c>
      <c r="W18" s="18"/>
      <c r="X18" s="18"/>
      <c r="Y18" s="18"/>
      <c r="Z18" s="18"/>
      <c r="AA18" s="18"/>
      <c r="AB18" s="18"/>
      <c r="AC18" s="18"/>
      <c r="AD18" s="19"/>
    </row>
    <row r="19" spans="1:30" s="16" customFormat="1" x14ac:dyDescent="0.35">
      <c r="A19" s="20">
        <v>18</v>
      </c>
      <c r="B19" s="26">
        <v>251.21700000000001</v>
      </c>
      <c r="C19" s="26">
        <v>351.96</v>
      </c>
      <c r="D19" s="26">
        <v>351.96</v>
      </c>
      <c r="E19" s="25">
        <v>351.96210000000002</v>
      </c>
      <c r="F19" s="26">
        <v>376.92270000000002</v>
      </c>
      <c r="G19" s="26">
        <v>418.54207500000007</v>
      </c>
      <c r="H19" s="26">
        <v>438.7509</v>
      </c>
      <c r="I19" s="26">
        <v>462.53182500000003</v>
      </c>
      <c r="J19" s="26">
        <v>480.35925000000003</v>
      </c>
      <c r="K19" s="26">
        <v>508.89195000000001</v>
      </c>
      <c r="L19" s="26">
        <v>541.00777500000004</v>
      </c>
      <c r="M19" s="26">
        <v>577.87537499999996</v>
      </c>
      <c r="N19" s="26">
        <v>598.08420000000012</v>
      </c>
      <c r="O19" s="26">
        <v>626.6169000000001</v>
      </c>
      <c r="P19" s="26">
        <v>658.71067500000004</v>
      </c>
      <c r="Q19" s="26">
        <v>684.87300000000016</v>
      </c>
      <c r="R19" s="26">
        <v>705.09285</v>
      </c>
      <c r="S19" s="26">
        <v>740.76975000000004</v>
      </c>
      <c r="T19" s="26">
        <v>764.53965000000005</v>
      </c>
      <c r="U19" s="26">
        <v>778.79497500000014</v>
      </c>
      <c r="V19" s="27">
        <v>793.07235000000003</v>
      </c>
      <c r="W19" s="18"/>
      <c r="X19" s="18"/>
      <c r="Y19" s="18"/>
      <c r="Z19" s="18"/>
      <c r="AA19" s="18"/>
      <c r="AB19" s="18"/>
      <c r="AC19" s="18"/>
      <c r="AD19" s="19"/>
    </row>
    <row r="20" spans="1:30" s="16" customFormat="1" x14ac:dyDescent="0.35">
      <c r="A20" s="20">
        <v>19</v>
      </c>
      <c r="B20" s="26">
        <v>295.57910000000004</v>
      </c>
      <c r="C20" s="26">
        <v>413.2978</v>
      </c>
      <c r="D20" s="26">
        <v>534.75</v>
      </c>
      <c r="E20" s="25">
        <v>546</v>
      </c>
      <c r="F20" s="26">
        <v>624.75</v>
      </c>
      <c r="G20" s="26">
        <v>693</v>
      </c>
      <c r="H20" s="26">
        <v>724.5</v>
      </c>
      <c r="I20" s="26">
        <v>808.5</v>
      </c>
      <c r="J20" s="26">
        <v>845.25</v>
      </c>
      <c r="K20" s="26">
        <v>900.90000000000009</v>
      </c>
      <c r="L20" s="26">
        <v>992.25</v>
      </c>
      <c r="M20" s="26">
        <v>1039.5</v>
      </c>
      <c r="N20" s="26">
        <v>1092</v>
      </c>
      <c r="O20" s="26">
        <v>1118.25</v>
      </c>
      <c r="P20" s="26">
        <v>1218</v>
      </c>
      <c r="Q20" s="26">
        <v>1257.9000000000001</v>
      </c>
      <c r="R20" s="26">
        <v>1312.5</v>
      </c>
      <c r="S20" s="26">
        <v>1428</v>
      </c>
      <c r="T20" s="26">
        <v>1464.75</v>
      </c>
      <c r="U20" s="26">
        <v>1522.5</v>
      </c>
      <c r="V20" s="27">
        <v>1554</v>
      </c>
      <c r="W20" s="18"/>
      <c r="X20" s="18"/>
      <c r="Y20" s="18"/>
      <c r="Z20" s="18"/>
      <c r="AA20" s="18"/>
      <c r="AB20" s="18"/>
      <c r="AC20" s="18"/>
      <c r="AD20" s="19"/>
    </row>
    <row r="21" spans="1:30" s="16" customFormat="1" x14ac:dyDescent="0.35">
      <c r="A21" s="20">
        <v>20</v>
      </c>
      <c r="B21" s="26">
        <v>10000</v>
      </c>
      <c r="C21" s="26">
        <v>10000</v>
      </c>
      <c r="D21" s="26">
        <v>10000</v>
      </c>
      <c r="E21" s="25">
        <v>10000</v>
      </c>
      <c r="F21" s="25">
        <v>10000</v>
      </c>
      <c r="G21" s="25">
        <v>10000</v>
      </c>
      <c r="H21" s="25">
        <v>10000</v>
      </c>
      <c r="I21" s="25">
        <v>10000</v>
      </c>
      <c r="J21" s="25">
        <v>10000</v>
      </c>
      <c r="K21" s="25">
        <v>10000</v>
      </c>
      <c r="L21" s="25">
        <v>10000</v>
      </c>
      <c r="M21" s="25">
        <v>10000</v>
      </c>
      <c r="N21" s="25">
        <v>10000</v>
      </c>
      <c r="O21" s="25">
        <v>10000</v>
      </c>
      <c r="P21" s="25">
        <v>10000</v>
      </c>
      <c r="Q21" s="25">
        <v>10000</v>
      </c>
      <c r="R21" s="25">
        <v>10000</v>
      </c>
      <c r="S21" s="25">
        <v>10000</v>
      </c>
      <c r="T21" s="25">
        <v>10000</v>
      </c>
      <c r="U21" s="25">
        <v>10000</v>
      </c>
      <c r="V21" s="25">
        <v>10000</v>
      </c>
      <c r="W21" s="18"/>
      <c r="X21" s="18"/>
      <c r="Y21" s="18"/>
      <c r="Z21" s="18"/>
      <c r="AA21" s="18"/>
      <c r="AB21" s="18"/>
      <c r="AC21" s="18"/>
      <c r="AD21" s="19"/>
    </row>
    <row r="22" spans="1:30" s="16" customFormat="1" x14ac:dyDescent="0.35">
      <c r="A22" s="20">
        <v>21</v>
      </c>
      <c r="B22" s="26">
        <v>244.72800000000001</v>
      </c>
      <c r="C22" s="26">
        <v>337.56190000000004</v>
      </c>
      <c r="D22" s="26">
        <v>353.202</v>
      </c>
      <c r="E22" s="25">
        <v>363.38400000000007</v>
      </c>
      <c r="F22" s="26">
        <v>394.04452500000002</v>
      </c>
      <c r="G22" s="26">
        <v>445.14540000000005</v>
      </c>
      <c r="H22" s="26">
        <v>470.12805000000009</v>
      </c>
      <c r="I22" s="26">
        <v>497.38185000000004</v>
      </c>
      <c r="J22" s="26">
        <v>522.36450000000002</v>
      </c>
      <c r="K22" s="26">
        <v>547.34715000000006</v>
      </c>
      <c r="L22" s="26">
        <v>598.44802499999992</v>
      </c>
      <c r="M22" s="26">
        <v>634.78642500000001</v>
      </c>
      <c r="N22" s="26">
        <v>659.76907500000004</v>
      </c>
      <c r="O22" s="26">
        <v>697.24304999999993</v>
      </c>
      <c r="P22" s="26">
        <v>736.98817500000007</v>
      </c>
      <c r="Q22" s="26">
        <v>796.03807499999994</v>
      </c>
      <c r="R22" s="26">
        <v>822.1563000000001</v>
      </c>
      <c r="S22" s="26">
        <v>828.96975000000009</v>
      </c>
      <c r="T22" s="26">
        <v>852.81682499999999</v>
      </c>
      <c r="U22" s="26">
        <v>878.93505000000005</v>
      </c>
      <c r="V22" s="27">
        <v>906.18885000000023</v>
      </c>
      <c r="W22" s="18"/>
      <c r="X22" s="18"/>
      <c r="Y22" s="18"/>
      <c r="Z22" s="18"/>
      <c r="AA22" s="18"/>
      <c r="AB22" s="18"/>
      <c r="AC22" s="18"/>
      <c r="AD22" s="19"/>
    </row>
    <row r="23" spans="1:30" s="16" customFormat="1" x14ac:dyDescent="0.35">
      <c r="A23" s="20">
        <v>22</v>
      </c>
      <c r="B23" s="26">
        <v>267.44979999999998</v>
      </c>
      <c r="C23" s="26">
        <v>371.09869999999995</v>
      </c>
      <c r="D23" s="26">
        <v>391.18</v>
      </c>
      <c r="E23" s="25">
        <v>391.18099999999993</v>
      </c>
      <c r="F23" s="26">
        <v>449.84799999999996</v>
      </c>
      <c r="G23" s="26">
        <v>508.52514999999994</v>
      </c>
      <c r="H23" s="26">
        <v>547.6330999999999</v>
      </c>
      <c r="I23" s="26">
        <v>576.97675000000004</v>
      </c>
      <c r="J23" s="26">
        <v>606.31025</v>
      </c>
      <c r="K23" s="26">
        <v>625.86929999999995</v>
      </c>
      <c r="L23" s="26">
        <v>664.98739999999987</v>
      </c>
      <c r="M23" s="26">
        <v>684.54644999999994</v>
      </c>
      <c r="N23" s="26">
        <v>704.09534999999994</v>
      </c>
      <c r="O23" s="26">
        <v>733.43899999999996</v>
      </c>
      <c r="P23" s="26">
        <v>753.00819999999987</v>
      </c>
      <c r="Q23" s="26">
        <v>792.11614999999995</v>
      </c>
      <c r="R23" s="26">
        <v>821.44964999999991</v>
      </c>
      <c r="S23" s="26">
        <v>850.79329999999993</v>
      </c>
      <c r="T23" s="26">
        <v>880.13694999999996</v>
      </c>
      <c r="U23" s="26">
        <v>919.25504999999987</v>
      </c>
      <c r="V23" s="27">
        <v>977.9220499999999</v>
      </c>
      <c r="W23" s="18"/>
      <c r="X23" s="18"/>
      <c r="Y23" s="18"/>
      <c r="Z23" s="18"/>
      <c r="AA23" s="18"/>
      <c r="AB23" s="18"/>
      <c r="AC23" s="18"/>
      <c r="AD23" s="19"/>
    </row>
    <row r="24" spans="1:30" s="16" customFormat="1" x14ac:dyDescent="0.35">
      <c r="A24" s="20">
        <v>23</v>
      </c>
      <c r="B24" s="26">
        <v>251.21700000000001</v>
      </c>
      <c r="C24" s="26">
        <v>367.85419999999999</v>
      </c>
      <c r="D24" s="26">
        <v>418</v>
      </c>
      <c r="E24" s="25">
        <v>429.24735000000004</v>
      </c>
      <c r="F24" s="26">
        <v>456.57832500000001</v>
      </c>
      <c r="G24" s="26">
        <v>518.41755000000012</v>
      </c>
      <c r="H24" s="26">
        <v>548.12992500000007</v>
      </c>
      <c r="I24" s="26">
        <v>589.74929999999995</v>
      </c>
      <c r="J24" s="26">
        <v>619.48372500000005</v>
      </c>
      <c r="K24" s="26">
        <v>658.71067500000004</v>
      </c>
      <c r="L24" s="26">
        <v>708.65392500000007</v>
      </c>
      <c r="M24" s="26">
        <v>765.73034999999993</v>
      </c>
      <c r="N24" s="26">
        <v>795.45375000000013</v>
      </c>
      <c r="O24" s="26">
        <v>848.95807500000012</v>
      </c>
      <c r="P24" s="26">
        <v>884.62395000000004</v>
      </c>
      <c r="Q24" s="26">
        <v>947.6649000000001</v>
      </c>
      <c r="R24" s="26">
        <v>977.37727500000005</v>
      </c>
      <c r="S24" s="26">
        <v>1036.824075</v>
      </c>
      <c r="T24" s="26">
        <v>1071.29925</v>
      </c>
      <c r="U24" s="26">
        <v>1102.224375</v>
      </c>
      <c r="V24" s="27">
        <v>1133.138475</v>
      </c>
      <c r="W24" s="18"/>
      <c r="X24" s="18"/>
      <c r="Y24" s="18"/>
      <c r="Z24" s="18"/>
      <c r="AA24" s="18"/>
      <c r="AB24" s="18"/>
      <c r="AC24" s="18"/>
      <c r="AD24" s="19"/>
    </row>
    <row r="25" spans="1:30" s="16" customFormat="1" x14ac:dyDescent="0.35">
      <c r="A25" s="20">
        <v>24</v>
      </c>
      <c r="B25" s="26">
        <v>308.56740000000008</v>
      </c>
      <c r="C25" s="26">
        <v>476.04540000000003</v>
      </c>
      <c r="D25" s="26">
        <v>507.6</v>
      </c>
      <c r="E25" s="25">
        <v>507.60202500000008</v>
      </c>
      <c r="F25" s="26">
        <v>576.87210000000005</v>
      </c>
      <c r="G25" s="26">
        <v>654.09119999999996</v>
      </c>
      <c r="H25" s="26">
        <v>692.70075000000008</v>
      </c>
      <c r="I25" s="26">
        <v>775.59772500000008</v>
      </c>
      <c r="J25" s="26">
        <v>817.61400000000015</v>
      </c>
      <c r="K25" s="26">
        <v>861.90142500000013</v>
      </c>
      <c r="L25" s="26">
        <v>933.44265000000007</v>
      </c>
      <c r="M25" s="26">
        <v>1000.4415750000001</v>
      </c>
      <c r="N25" s="26">
        <v>1039.0511250000002</v>
      </c>
      <c r="O25" s="26">
        <v>1076.5251000000003</v>
      </c>
      <c r="P25" s="26">
        <v>1156.0153500000001</v>
      </c>
      <c r="Q25" s="26">
        <v>1208.2518000000002</v>
      </c>
      <c r="R25" s="26">
        <v>1247.9969250000001</v>
      </c>
      <c r="S25" s="26">
        <v>1368.3678750000004</v>
      </c>
      <c r="T25" s="26">
        <v>1402.435125</v>
      </c>
      <c r="U25" s="26">
        <v>1443.3158250000001</v>
      </c>
      <c r="V25" s="27">
        <v>1483.06095</v>
      </c>
      <c r="W25" s="18"/>
      <c r="X25" s="18"/>
      <c r="Y25" s="18"/>
      <c r="Z25" s="18"/>
      <c r="AA25" s="18"/>
      <c r="AB25" s="18"/>
      <c r="AC25" s="18"/>
      <c r="AD25" s="19"/>
    </row>
    <row r="26" spans="1:30" s="16" customFormat="1" x14ac:dyDescent="0.35">
      <c r="A26" s="20">
        <v>25</v>
      </c>
      <c r="B26" s="26">
        <v>255.55330000000001</v>
      </c>
      <c r="C26" s="26">
        <v>342.45</v>
      </c>
      <c r="D26" s="26">
        <v>342.45</v>
      </c>
      <c r="E26" s="25">
        <v>342.44752500000004</v>
      </c>
      <c r="F26" s="26">
        <v>381.67447500000003</v>
      </c>
      <c r="G26" s="26">
        <v>424.48455000000001</v>
      </c>
      <c r="H26" s="26">
        <v>445.884075</v>
      </c>
      <c r="I26" s="26">
        <v>481.5609750000001</v>
      </c>
      <c r="J26" s="26">
        <v>506.5215750000001</v>
      </c>
      <c r="K26" s="26">
        <v>531.4932</v>
      </c>
      <c r="L26" s="26">
        <v>570.73117500000001</v>
      </c>
      <c r="M26" s="26">
        <v>614.72092500000008</v>
      </c>
      <c r="N26" s="26">
        <v>636.13147500000002</v>
      </c>
      <c r="O26" s="26">
        <v>675.36945000000014</v>
      </c>
      <c r="P26" s="26">
        <v>700.33005000000014</v>
      </c>
      <c r="Q26" s="26">
        <v>766.92105000000015</v>
      </c>
      <c r="R26" s="26">
        <v>788.32057500000008</v>
      </c>
      <c r="S26" s="26">
        <v>803.77762499999994</v>
      </c>
      <c r="T26" s="26">
        <v>825.1771500000001</v>
      </c>
      <c r="U26" s="26">
        <v>851.32844999999998</v>
      </c>
      <c r="V26" s="27">
        <v>877.4907750000001</v>
      </c>
      <c r="W26" s="18"/>
      <c r="X26" s="18"/>
      <c r="Y26" s="18"/>
      <c r="Z26" s="18"/>
      <c r="AA26" s="18"/>
      <c r="AB26" s="18"/>
      <c r="AC26" s="18"/>
      <c r="AD26" s="19"/>
    </row>
    <row r="27" spans="1:30" s="16" customFormat="1" x14ac:dyDescent="0.35">
      <c r="A27" s="20">
        <v>26</v>
      </c>
      <c r="B27" s="26">
        <v>289.09009999999995</v>
      </c>
      <c r="C27" s="26">
        <v>401.39100000000002</v>
      </c>
      <c r="D27" s="26">
        <v>540</v>
      </c>
      <c r="E27" s="25">
        <v>551.25</v>
      </c>
      <c r="F27" s="26">
        <v>624.75</v>
      </c>
      <c r="G27" s="26">
        <v>726.6</v>
      </c>
      <c r="H27" s="26">
        <v>777</v>
      </c>
      <c r="I27" s="26">
        <v>845.25</v>
      </c>
      <c r="J27" s="26">
        <v>939.75</v>
      </c>
      <c r="K27" s="26">
        <v>987</v>
      </c>
      <c r="L27" s="26">
        <v>1047.9000000000001</v>
      </c>
      <c r="M27" s="26">
        <v>1092</v>
      </c>
      <c r="N27" s="26">
        <v>1149.75</v>
      </c>
      <c r="O27" s="26">
        <v>1228.5</v>
      </c>
      <c r="P27" s="26">
        <v>1302</v>
      </c>
      <c r="Q27" s="26">
        <v>1386</v>
      </c>
      <c r="R27" s="26">
        <v>1464.75</v>
      </c>
      <c r="S27" s="26">
        <v>1522.5</v>
      </c>
      <c r="T27" s="26">
        <v>1569.75</v>
      </c>
      <c r="U27" s="26">
        <v>1606.5</v>
      </c>
      <c r="V27" s="27">
        <v>1638</v>
      </c>
      <c r="W27" s="18"/>
      <c r="X27" s="18"/>
      <c r="Y27" s="18"/>
      <c r="Z27" s="18"/>
      <c r="AA27" s="18"/>
      <c r="AB27" s="18"/>
      <c r="AC27" s="18"/>
      <c r="AD27" s="19"/>
    </row>
    <row r="28" spans="1:30" s="16" customFormat="1" x14ac:dyDescent="0.35">
      <c r="A28" s="20">
        <v>27</v>
      </c>
      <c r="B28" s="26">
        <v>231.75</v>
      </c>
      <c r="C28" s="26">
        <v>281.8</v>
      </c>
      <c r="D28" s="26">
        <v>281.8</v>
      </c>
      <c r="E28" s="25">
        <v>281.79900000000004</v>
      </c>
      <c r="F28" s="26">
        <v>299.64847500000002</v>
      </c>
      <c r="G28" s="26">
        <v>328.18117500000005</v>
      </c>
      <c r="H28" s="26">
        <v>342.44752500000004</v>
      </c>
      <c r="I28" s="26">
        <v>351.96210000000002</v>
      </c>
      <c r="J28" s="26">
        <v>365.026725</v>
      </c>
      <c r="K28" s="26">
        <v>384.05587500000007</v>
      </c>
      <c r="L28" s="26">
        <v>407.82577500000002</v>
      </c>
      <c r="M28" s="26">
        <v>442.32300000000004</v>
      </c>
      <c r="N28" s="26">
        <v>456.57832500000001</v>
      </c>
      <c r="O28" s="26">
        <v>486.32377500000001</v>
      </c>
      <c r="P28" s="26">
        <v>499.38840000000005</v>
      </c>
      <c r="Q28" s="26">
        <v>551.71305000000007</v>
      </c>
      <c r="R28" s="26">
        <v>565.96837500000004</v>
      </c>
      <c r="S28" s="26">
        <v>579.05505000000016</v>
      </c>
      <c r="T28" s="26">
        <v>594.51210000000003</v>
      </c>
      <c r="U28" s="26">
        <v>613.5412500000001</v>
      </c>
      <c r="V28" s="27">
        <v>631.37969999999996</v>
      </c>
      <c r="W28" s="18"/>
      <c r="X28" s="18"/>
      <c r="Y28" s="18"/>
      <c r="Z28" s="18"/>
      <c r="AA28" s="18"/>
      <c r="AB28" s="18"/>
      <c r="AC28" s="18"/>
      <c r="AD28" s="19"/>
    </row>
    <row r="29" spans="1:30" s="16" customFormat="1" x14ac:dyDescent="0.35">
      <c r="A29" s="20">
        <v>28</v>
      </c>
      <c r="B29" s="26">
        <v>218.76169999999999</v>
      </c>
      <c r="C29" s="26">
        <v>292.5</v>
      </c>
      <c r="D29" s="26">
        <v>292.5</v>
      </c>
      <c r="E29" s="25">
        <v>292.50427500000006</v>
      </c>
      <c r="F29" s="26">
        <v>312.72412500000002</v>
      </c>
      <c r="G29" s="26">
        <v>338.87542500000006</v>
      </c>
      <c r="H29" s="26">
        <v>353.14177500000005</v>
      </c>
      <c r="I29" s="26">
        <v>373.35060000000004</v>
      </c>
      <c r="J29" s="26">
        <v>384.05587500000007</v>
      </c>
      <c r="K29" s="26">
        <v>404.27572500000002</v>
      </c>
      <c r="L29" s="26">
        <v>426.86595000000005</v>
      </c>
      <c r="M29" s="26">
        <v>464.90220000000005</v>
      </c>
      <c r="N29" s="26">
        <v>479.17957500000006</v>
      </c>
      <c r="O29" s="26">
        <v>510.10470000000004</v>
      </c>
      <c r="P29" s="26">
        <v>521.97862500000008</v>
      </c>
      <c r="Q29" s="26">
        <v>577.87537499999996</v>
      </c>
      <c r="R29" s="26">
        <v>592.13070000000016</v>
      </c>
      <c r="S29" s="26">
        <v>607.58775000000014</v>
      </c>
      <c r="T29" s="26">
        <v>624.23550000000012</v>
      </c>
      <c r="U29" s="26">
        <v>644.45534999999995</v>
      </c>
      <c r="V29" s="27">
        <v>663.47347500000001</v>
      </c>
      <c r="W29" s="18"/>
      <c r="X29" s="18"/>
      <c r="Y29" s="18"/>
      <c r="Z29" s="18"/>
      <c r="AA29" s="18"/>
      <c r="AB29" s="18"/>
      <c r="AC29" s="18"/>
      <c r="AD29" s="19"/>
    </row>
    <row r="30" spans="1:30" s="16" customFormat="1" x14ac:dyDescent="0.35">
      <c r="A30" s="20">
        <v>29</v>
      </c>
      <c r="B30" s="26">
        <v>305.31259999999997</v>
      </c>
      <c r="C30" s="26">
        <v>424.11279999999999</v>
      </c>
      <c r="D30" s="26">
        <v>472.68</v>
      </c>
      <c r="E30" s="25">
        <v>483.93135000000001</v>
      </c>
      <c r="F30" s="26">
        <v>517.22685000000001</v>
      </c>
      <c r="G30" s="26">
        <v>592.13070000000016</v>
      </c>
      <c r="H30" s="26">
        <v>628.99830000000009</v>
      </c>
      <c r="I30" s="26">
        <v>639.6925500000001</v>
      </c>
      <c r="J30" s="26">
        <v>667.03454999999997</v>
      </c>
      <c r="K30" s="26">
        <v>706.27252500000009</v>
      </c>
      <c r="L30" s="26">
        <v>777.61530000000016</v>
      </c>
      <c r="M30" s="26">
        <v>809.72010000000012</v>
      </c>
      <c r="N30" s="26">
        <v>846.59872500000006</v>
      </c>
      <c r="O30" s="26">
        <v>883.44427500000006</v>
      </c>
      <c r="P30" s="26">
        <v>957.15742499999999</v>
      </c>
      <c r="Q30" s="26">
        <v>961.90920000000006</v>
      </c>
      <c r="R30" s="26">
        <v>998.77680000000009</v>
      </c>
      <c r="S30" s="26">
        <v>1052.2811250000002</v>
      </c>
      <c r="T30" s="26">
        <v>1084.3859250000003</v>
      </c>
      <c r="U30" s="26">
        <v>1117.681425</v>
      </c>
      <c r="V30" s="27">
        <v>1150.9769249999999</v>
      </c>
      <c r="W30" s="18"/>
      <c r="X30" s="18"/>
      <c r="Y30" s="18"/>
      <c r="Z30" s="18"/>
      <c r="AA30" s="18"/>
      <c r="AB30" s="18"/>
      <c r="AC30" s="18"/>
      <c r="AD30" s="19"/>
    </row>
    <row r="31" spans="1:30" s="16" customFormat="1" x14ac:dyDescent="0.35">
      <c r="A31" s="20">
        <v>30</v>
      </c>
      <c r="B31" s="26">
        <v>344.2672</v>
      </c>
      <c r="C31" s="26">
        <v>504.17470000000003</v>
      </c>
      <c r="D31" s="26">
        <v>624.66999999999996</v>
      </c>
      <c r="E31" s="25">
        <v>635.92200000000003</v>
      </c>
      <c r="F31" s="26">
        <v>706.32450000000006</v>
      </c>
      <c r="G31" s="26">
        <v>819.88200000000006</v>
      </c>
      <c r="H31" s="26">
        <v>876.66599999999994</v>
      </c>
      <c r="I31" s="26">
        <v>951.61500000000001</v>
      </c>
      <c r="J31" s="26">
        <v>1002.7080000000001</v>
      </c>
      <c r="K31" s="26">
        <v>1075.3890000000001</v>
      </c>
      <c r="L31" s="26">
        <v>1175.3174999999999</v>
      </c>
      <c r="M31" s="26">
        <v>1265.0295000000001</v>
      </c>
      <c r="N31" s="26">
        <v>1322.9475</v>
      </c>
      <c r="O31" s="26">
        <v>1399.0305000000001</v>
      </c>
      <c r="P31" s="26">
        <v>1495.557</v>
      </c>
      <c r="Q31" s="26">
        <v>1586.403</v>
      </c>
      <c r="R31" s="26">
        <v>1644.3105</v>
      </c>
      <c r="S31" s="26">
        <v>1721.5274999999999</v>
      </c>
      <c r="T31" s="26">
        <v>1760.1465000000001</v>
      </c>
      <c r="U31" s="26">
        <v>1815.7860000000001</v>
      </c>
      <c r="V31" s="27">
        <v>1871.4255000000001</v>
      </c>
      <c r="W31" s="18"/>
      <c r="X31" s="18"/>
      <c r="Y31" s="18"/>
      <c r="Z31" s="18"/>
      <c r="AA31" s="18"/>
      <c r="AB31" s="18"/>
      <c r="AC31" s="18"/>
      <c r="AD31" s="19"/>
    </row>
    <row r="32" spans="1:30" s="16" customFormat="1" x14ac:dyDescent="0.35">
      <c r="A32" s="20">
        <v>31</v>
      </c>
      <c r="B32" s="26">
        <v>348.88160000000005</v>
      </c>
      <c r="C32" s="26">
        <v>488.69</v>
      </c>
      <c r="D32" s="26">
        <v>488.69</v>
      </c>
      <c r="E32" s="25">
        <v>488.69415000000004</v>
      </c>
      <c r="F32" s="26">
        <v>550.51132500000006</v>
      </c>
      <c r="G32" s="26">
        <v>640.88325000000009</v>
      </c>
      <c r="H32" s="26">
        <v>687.25440000000003</v>
      </c>
      <c r="I32" s="26">
        <v>759.77684999999997</v>
      </c>
      <c r="J32" s="26">
        <v>833.51205000000004</v>
      </c>
      <c r="K32" s="26">
        <v>896.51992499999994</v>
      </c>
      <c r="L32" s="26">
        <v>972.6255000000001</v>
      </c>
      <c r="M32" s="26">
        <v>1073.691675</v>
      </c>
      <c r="N32" s="26">
        <v>1120.0518</v>
      </c>
      <c r="O32" s="26">
        <v>1199.7184500000003</v>
      </c>
      <c r="P32" s="26">
        <v>1259.176275</v>
      </c>
      <c r="Q32" s="26">
        <v>1392.3362250000002</v>
      </c>
      <c r="R32" s="26">
        <v>1438.7184000000002</v>
      </c>
      <c r="S32" s="26">
        <v>1525.5072</v>
      </c>
      <c r="T32" s="26">
        <v>1576.6301250000001</v>
      </c>
      <c r="U32" s="26">
        <v>1607.5552499999999</v>
      </c>
      <c r="V32" s="27">
        <v>1637.2786500000002</v>
      </c>
      <c r="W32" s="18"/>
      <c r="X32" s="18"/>
      <c r="Y32" s="18"/>
      <c r="Z32" s="18"/>
      <c r="AA32" s="18"/>
      <c r="AB32" s="18"/>
      <c r="AC32" s="18"/>
      <c r="AD32" s="19"/>
    </row>
    <row r="33" spans="1:30" s="16" customFormat="1" x14ac:dyDescent="0.35">
      <c r="A33" s="20">
        <v>32</v>
      </c>
      <c r="B33" s="26">
        <v>347.51170000000002</v>
      </c>
      <c r="C33" s="26">
        <v>498.7672</v>
      </c>
      <c r="D33" s="26">
        <v>598.71</v>
      </c>
      <c r="E33" s="25">
        <v>609.958125</v>
      </c>
      <c r="F33" s="26">
        <v>563.59800000000007</v>
      </c>
      <c r="G33" s="26">
        <v>649.19610000000011</v>
      </c>
      <c r="H33" s="26">
        <v>693.19687499999998</v>
      </c>
      <c r="I33" s="26">
        <v>768.10072500000012</v>
      </c>
      <c r="J33" s="26">
        <v>838.26382500000011</v>
      </c>
      <c r="K33" s="26">
        <v>904.8438000000001</v>
      </c>
      <c r="L33" s="26">
        <v>970.2330750000001</v>
      </c>
      <c r="M33" s="26">
        <v>1085.5766249999999</v>
      </c>
      <c r="N33" s="26">
        <v>1129.5663749999999</v>
      </c>
      <c r="O33" s="26">
        <v>1211.6034000000002</v>
      </c>
      <c r="P33" s="26">
        <v>1261.557675</v>
      </c>
      <c r="Q33" s="26">
        <v>1400.6601000000003</v>
      </c>
      <c r="R33" s="26">
        <v>1444.660875</v>
      </c>
      <c r="S33" s="26">
        <v>1536.212475</v>
      </c>
      <c r="T33" s="26">
        <v>1587.3354000000002</v>
      </c>
      <c r="U33" s="26">
        <v>1618.2495000000001</v>
      </c>
      <c r="V33" s="27">
        <v>1649.1636000000001</v>
      </c>
      <c r="W33" s="18"/>
      <c r="X33" s="18"/>
      <c r="Y33" s="18"/>
      <c r="Z33" s="18"/>
      <c r="AA33" s="18"/>
      <c r="AB33" s="18"/>
      <c r="AC33" s="18"/>
      <c r="AD33" s="19"/>
    </row>
    <row r="34" spans="1:30" s="16" customFormat="1" x14ac:dyDescent="0.35">
      <c r="A34" s="20">
        <v>33</v>
      </c>
      <c r="B34" s="26">
        <v>281.51960000000003</v>
      </c>
      <c r="C34" s="26">
        <v>394.90199999999999</v>
      </c>
      <c r="D34" s="26">
        <v>490.53</v>
      </c>
      <c r="E34" s="25">
        <v>501.78082500000005</v>
      </c>
      <c r="F34" s="26">
        <v>565.96837500000004</v>
      </c>
      <c r="G34" s="26">
        <v>643.25362500000006</v>
      </c>
      <c r="H34" s="26">
        <v>681.31192500000009</v>
      </c>
      <c r="I34" s="26">
        <v>775.24492499999997</v>
      </c>
      <c r="J34" s="26">
        <v>826.36784999999998</v>
      </c>
      <c r="K34" s="26">
        <v>883.44427500000006</v>
      </c>
      <c r="L34" s="26">
        <v>940.52070000000003</v>
      </c>
      <c r="M34" s="26">
        <v>1041.5868750000002</v>
      </c>
      <c r="N34" s="26">
        <v>1079.6231250000001</v>
      </c>
      <c r="O34" s="26">
        <v>1145.0344500000001</v>
      </c>
      <c r="P34" s="26">
        <v>1193.775975</v>
      </c>
      <c r="Q34" s="26">
        <v>1303.166025</v>
      </c>
      <c r="R34" s="26">
        <v>1341.2022750000001</v>
      </c>
      <c r="S34" s="26">
        <v>1361.4331499999998</v>
      </c>
      <c r="T34" s="26">
        <v>1398.2787000000001</v>
      </c>
      <c r="U34" s="26">
        <v>1443.4701750000002</v>
      </c>
      <c r="V34" s="27">
        <v>1487.4709500000001</v>
      </c>
      <c r="W34" s="18"/>
      <c r="X34" s="18"/>
      <c r="Y34" s="18"/>
      <c r="Z34" s="18"/>
      <c r="AA34" s="18"/>
      <c r="AB34" s="18"/>
      <c r="AC34" s="18"/>
      <c r="AD34" s="19"/>
    </row>
    <row r="35" spans="1:30" s="16" customFormat="1" x14ac:dyDescent="0.35">
      <c r="A35" s="20">
        <v>34</v>
      </c>
      <c r="B35" s="26">
        <v>355.0822</v>
      </c>
      <c r="C35" s="26">
        <v>520.3972</v>
      </c>
      <c r="D35" s="26">
        <v>550.51</v>
      </c>
      <c r="E35" s="25">
        <v>550.51132500000006</v>
      </c>
      <c r="F35" s="26">
        <v>627.80760000000009</v>
      </c>
      <c r="G35" s="26">
        <v>738.38835000000017</v>
      </c>
      <c r="H35" s="26">
        <v>793.07235000000003</v>
      </c>
      <c r="I35" s="26">
        <v>858.47265000000004</v>
      </c>
      <c r="J35" s="26">
        <v>910.78627500000016</v>
      </c>
      <c r="K35" s="26">
        <v>976.18657500000006</v>
      </c>
      <c r="L35" s="26">
        <v>1074.8823750000001</v>
      </c>
      <c r="M35" s="26">
        <v>1150.9769249999999</v>
      </c>
      <c r="N35" s="26">
        <v>1205.6609249999999</v>
      </c>
      <c r="O35" s="26">
        <v>1287.708975</v>
      </c>
      <c r="P35" s="26">
        <v>1369.7460000000003</v>
      </c>
      <c r="Q35" s="26">
        <v>1476.7656750000001</v>
      </c>
      <c r="R35" s="26">
        <v>1531.4606999999999</v>
      </c>
      <c r="S35" s="26">
        <v>1645.602525</v>
      </c>
      <c r="T35" s="26">
        <v>1707.4307250000002</v>
      </c>
      <c r="U35" s="26">
        <v>1754.9815500000002</v>
      </c>
      <c r="V35" s="27">
        <v>1802.5434000000002</v>
      </c>
      <c r="W35" s="18"/>
      <c r="X35" s="18"/>
      <c r="Y35" s="18"/>
      <c r="Z35" s="18"/>
      <c r="AA35" s="18"/>
      <c r="AB35" s="18"/>
      <c r="AC35" s="18"/>
      <c r="AD35" s="19"/>
    </row>
    <row r="36" spans="1:30" s="16" customFormat="1" x14ac:dyDescent="0.35">
      <c r="A36" s="20">
        <v>35</v>
      </c>
      <c r="B36" s="26">
        <v>240.40200000000002</v>
      </c>
      <c r="C36" s="26">
        <v>332.99</v>
      </c>
      <c r="D36" s="26">
        <v>332.99</v>
      </c>
      <c r="E36" s="25">
        <v>332.99104999999997</v>
      </c>
      <c r="F36" s="26">
        <v>382.93919999999991</v>
      </c>
      <c r="G36" s="26">
        <v>432.88734999999997</v>
      </c>
      <c r="H36" s="26">
        <v>466.18949999999995</v>
      </c>
      <c r="I36" s="26">
        <v>491.14834999999994</v>
      </c>
      <c r="J36" s="26">
        <v>516.12749999999994</v>
      </c>
      <c r="K36" s="26">
        <v>532.78364999999997</v>
      </c>
      <c r="L36" s="26">
        <v>566.07565</v>
      </c>
      <c r="M36" s="26">
        <v>582.73179999999991</v>
      </c>
      <c r="N36" s="26">
        <v>599.37779999999998</v>
      </c>
      <c r="O36" s="26">
        <v>624.35694999999998</v>
      </c>
      <c r="P36" s="26">
        <v>640.99279999999987</v>
      </c>
      <c r="Q36" s="26">
        <v>674.30509999999992</v>
      </c>
      <c r="R36" s="26">
        <v>699.27409999999998</v>
      </c>
      <c r="S36" s="26">
        <v>724.24309999999991</v>
      </c>
      <c r="T36" s="26">
        <v>749.22224999999992</v>
      </c>
      <c r="U36" s="26">
        <v>782.52440000000001</v>
      </c>
      <c r="V36" s="27">
        <v>832.47254999999984</v>
      </c>
      <c r="W36" s="18"/>
      <c r="X36" s="18"/>
      <c r="Y36" s="18"/>
      <c r="Z36" s="18"/>
      <c r="AA36" s="18"/>
      <c r="AB36" s="18"/>
      <c r="AC36" s="18"/>
      <c r="AD36" s="19"/>
    </row>
    <row r="37" spans="1:30" s="16" customFormat="1" x14ac:dyDescent="0.35">
      <c r="A37" s="20">
        <v>36</v>
      </c>
      <c r="B37" s="26">
        <v>251.21700000000001</v>
      </c>
      <c r="C37" s="26">
        <v>347.2</v>
      </c>
      <c r="D37" s="26">
        <v>347.2</v>
      </c>
      <c r="E37" s="25">
        <v>347.19930000000005</v>
      </c>
      <c r="F37" s="26">
        <v>376.92270000000002</v>
      </c>
      <c r="G37" s="26">
        <v>426.86595000000005</v>
      </c>
      <c r="H37" s="26">
        <v>451.82655000000005</v>
      </c>
      <c r="I37" s="26">
        <v>492.25522500000005</v>
      </c>
      <c r="J37" s="26">
        <v>519.60825</v>
      </c>
      <c r="K37" s="26">
        <v>552.89272500000004</v>
      </c>
      <c r="L37" s="26">
        <v>594.51210000000003</v>
      </c>
      <c r="M37" s="26">
        <v>640.88325000000009</v>
      </c>
      <c r="N37" s="26">
        <v>665.85487500000011</v>
      </c>
      <c r="O37" s="26">
        <v>696.76897500000007</v>
      </c>
      <c r="P37" s="26">
        <v>740.76975000000004</v>
      </c>
      <c r="Q37" s="26">
        <v>780.00772500000005</v>
      </c>
      <c r="R37" s="26">
        <v>804.97935000000007</v>
      </c>
      <c r="S37" s="26">
        <v>813.30322500000011</v>
      </c>
      <c r="T37" s="26">
        <v>834.69172500000013</v>
      </c>
      <c r="U37" s="26">
        <v>862.04475000000002</v>
      </c>
      <c r="V37" s="27">
        <v>888.19605000000013</v>
      </c>
      <c r="W37" s="18"/>
      <c r="X37" s="18"/>
      <c r="Y37" s="18"/>
      <c r="Z37" s="18"/>
      <c r="AA37" s="18"/>
      <c r="AB37" s="18"/>
      <c r="AC37" s="18"/>
      <c r="AD37" s="19"/>
    </row>
    <row r="38" spans="1:30" s="16" customFormat="1" x14ac:dyDescent="0.35">
      <c r="A38" s="20">
        <v>37</v>
      </c>
      <c r="B38" s="26">
        <v>228.50550000000001</v>
      </c>
      <c r="C38" s="26">
        <v>333.23589999999996</v>
      </c>
      <c r="D38" s="26">
        <v>361.22</v>
      </c>
      <c r="E38" s="25">
        <v>372.46859999999998</v>
      </c>
      <c r="F38" s="26">
        <v>399.72240000000005</v>
      </c>
      <c r="G38" s="26">
        <v>448.55212500000005</v>
      </c>
      <c r="H38" s="26">
        <v>472.39920000000006</v>
      </c>
      <c r="I38" s="26">
        <v>476.94150000000002</v>
      </c>
      <c r="J38" s="26">
        <v>493.97512500000005</v>
      </c>
      <c r="K38" s="26">
        <v>521.228925</v>
      </c>
      <c r="L38" s="26">
        <v>566.65192500000012</v>
      </c>
      <c r="M38" s="26">
        <v>585.95670000000007</v>
      </c>
      <c r="N38" s="26">
        <v>609.80377500000009</v>
      </c>
      <c r="O38" s="26">
        <v>638.19315000000006</v>
      </c>
      <c r="P38" s="26">
        <v>682.48057500000004</v>
      </c>
      <c r="Q38" s="26">
        <v>713.14110000000005</v>
      </c>
      <c r="R38" s="26">
        <v>738.12375000000009</v>
      </c>
      <c r="S38" s="26">
        <v>752.88622499999997</v>
      </c>
      <c r="T38" s="26">
        <v>772.19100000000003</v>
      </c>
      <c r="U38" s="26">
        <v>786.95347500000003</v>
      </c>
      <c r="V38" s="27">
        <v>802.85152500000015</v>
      </c>
      <c r="W38" s="18"/>
      <c r="X38" s="18"/>
      <c r="Y38" s="18"/>
      <c r="Z38" s="18"/>
      <c r="AA38" s="18"/>
      <c r="AB38" s="18"/>
      <c r="AC38" s="18"/>
      <c r="AD38" s="19"/>
    </row>
    <row r="39" spans="1:30" s="16" customFormat="1" x14ac:dyDescent="0.35">
      <c r="A39" s="20">
        <v>38</v>
      </c>
      <c r="B39" s="26">
        <v>282.60110000000003</v>
      </c>
      <c r="C39" s="26">
        <v>394.90199999999999</v>
      </c>
      <c r="D39" s="26">
        <v>444.15</v>
      </c>
      <c r="E39" s="25">
        <v>455.39865000000003</v>
      </c>
      <c r="F39" s="26">
        <v>507.71227500000003</v>
      </c>
      <c r="G39" s="26">
        <v>579.05505000000016</v>
      </c>
      <c r="H39" s="26">
        <v>614.72092500000008</v>
      </c>
      <c r="I39" s="26">
        <v>642.07395000000008</v>
      </c>
      <c r="J39" s="26">
        <v>671.79735000000005</v>
      </c>
      <c r="K39" s="26">
        <v>714.60742500000003</v>
      </c>
      <c r="L39" s="26">
        <v>778.79497500000014</v>
      </c>
      <c r="M39" s="26">
        <v>827.55855000000008</v>
      </c>
      <c r="N39" s="26">
        <v>863.23545000000001</v>
      </c>
      <c r="O39" s="26">
        <v>883.44427500000006</v>
      </c>
      <c r="P39" s="26">
        <v>970.2330750000001</v>
      </c>
      <c r="Q39" s="26">
        <v>988.07152500000018</v>
      </c>
      <c r="R39" s="26">
        <v>1023.7484250000002</v>
      </c>
      <c r="S39" s="26">
        <v>1041.5868750000002</v>
      </c>
      <c r="T39" s="26">
        <v>1061.7957000000001</v>
      </c>
      <c r="U39" s="26">
        <v>1079.6231250000001</v>
      </c>
      <c r="V39" s="27">
        <v>1096.2708750000002</v>
      </c>
      <c r="W39" s="18"/>
      <c r="X39" s="18"/>
      <c r="Y39" s="18"/>
      <c r="Z39" s="18"/>
      <c r="AA39" s="18"/>
      <c r="AB39" s="18"/>
      <c r="AC39" s="18"/>
      <c r="AD39" s="19"/>
    </row>
    <row r="40" spans="1:30" s="16" customFormat="1" x14ac:dyDescent="0.35">
      <c r="A40" s="20">
        <v>39</v>
      </c>
      <c r="B40" s="26">
        <v>255.55330000000001</v>
      </c>
      <c r="C40" s="26">
        <v>357.71</v>
      </c>
      <c r="D40" s="26">
        <v>357.71</v>
      </c>
      <c r="E40" s="25">
        <v>357.70612500000004</v>
      </c>
      <c r="F40" s="26">
        <v>386.09550000000002</v>
      </c>
      <c r="G40" s="26">
        <v>432.65407500000003</v>
      </c>
      <c r="H40" s="26">
        <v>456.50115000000005</v>
      </c>
      <c r="I40" s="26">
        <v>484.89052500000003</v>
      </c>
      <c r="J40" s="26">
        <v>508.73760000000004</v>
      </c>
      <c r="K40" s="26">
        <v>542.80484999999999</v>
      </c>
      <c r="L40" s="26">
        <v>576.87210000000005</v>
      </c>
      <c r="M40" s="26">
        <v>627.97297500000013</v>
      </c>
      <c r="N40" s="26">
        <v>650.68447500000013</v>
      </c>
      <c r="O40" s="26">
        <v>680.20942500000012</v>
      </c>
      <c r="P40" s="26">
        <v>719.95455000000004</v>
      </c>
      <c r="Q40" s="26">
        <v>743.80162500000006</v>
      </c>
      <c r="R40" s="26">
        <v>766.51312500000006</v>
      </c>
      <c r="S40" s="26">
        <v>827.83417500000007</v>
      </c>
      <c r="T40" s="26">
        <v>864.17257500000005</v>
      </c>
      <c r="U40" s="26">
        <v>883.47735000000011</v>
      </c>
      <c r="V40" s="27">
        <v>900.51097500000003</v>
      </c>
      <c r="W40" s="18"/>
      <c r="X40" s="18"/>
      <c r="Y40" s="18"/>
      <c r="Z40" s="18"/>
      <c r="AA40" s="18"/>
      <c r="AB40" s="18"/>
      <c r="AC40" s="18"/>
      <c r="AD40" s="19"/>
    </row>
    <row r="41" spans="1:30" s="16" customFormat="1" x14ac:dyDescent="0.35">
      <c r="A41" s="20">
        <v>40</v>
      </c>
      <c r="B41" s="26">
        <v>364.82600000000002</v>
      </c>
      <c r="C41" s="26">
        <v>483.93</v>
      </c>
      <c r="D41" s="26">
        <v>483.93</v>
      </c>
      <c r="E41" s="25">
        <v>483.93135000000001</v>
      </c>
      <c r="F41" s="26">
        <v>543.38917500000002</v>
      </c>
      <c r="G41" s="26">
        <v>624.23550000000012</v>
      </c>
      <c r="H41" s="26">
        <v>665.85487500000011</v>
      </c>
      <c r="I41" s="26">
        <v>751.46400000000006</v>
      </c>
      <c r="J41" s="26">
        <v>833.51205000000004</v>
      </c>
      <c r="K41" s="26">
        <v>891.76814999999999</v>
      </c>
      <c r="L41" s="26">
        <v>958.35915000000011</v>
      </c>
      <c r="M41" s="26">
        <v>1062.9864</v>
      </c>
      <c r="N41" s="26">
        <v>1104.5947500000002</v>
      </c>
      <c r="O41" s="26">
        <v>1189.0242000000001</v>
      </c>
      <c r="P41" s="26">
        <v>1229.4418500000002</v>
      </c>
      <c r="Q41" s="26">
        <v>1360.2424500000002</v>
      </c>
      <c r="R41" s="26">
        <v>1401.8508000000002</v>
      </c>
      <c r="S41" s="26">
        <v>1514.801925</v>
      </c>
      <c r="T41" s="26">
        <v>1565.9358750000001</v>
      </c>
      <c r="U41" s="26">
        <v>1601.60175</v>
      </c>
      <c r="V41" s="27">
        <v>1637.2786500000002</v>
      </c>
      <c r="W41" s="18"/>
      <c r="X41" s="18"/>
      <c r="Y41" s="18"/>
      <c r="Z41" s="18"/>
      <c r="AA41" s="18"/>
      <c r="AB41" s="18"/>
      <c r="AC41" s="18"/>
      <c r="AD41" s="19"/>
    </row>
    <row r="42" spans="1:30" s="16" customFormat="1" x14ac:dyDescent="0.35">
      <c r="A42" s="20">
        <v>41</v>
      </c>
      <c r="B42" s="26">
        <v>234.99450000000002</v>
      </c>
      <c r="C42" s="26">
        <v>327.81810000000002</v>
      </c>
      <c r="D42" s="26">
        <v>336.9692</v>
      </c>
      <c r="E42" s="25">
        <v>347.19930000000005</v>
      </c>
      <c r="F42" s="26">
        <v>373.35060000000004</v>
      </c>
      <c r="G42" s="26">
        <v>418.54207500000007</v>
      </c>
      <c r="H42" s="26">
        <v>441.12127500000008</v>
      </c>
      <c r="I42" s="26">
        <v>444.70440000000002</v>
      </c>
      <c r="J42" s="26">
        <v>461.34112500000003</v>
      </c>
      <c r="K42" s="26">
        <v>486.32377500000001</v>
      </c>
      <c r="L42" s="26">
        <v>529.12282500000003</v>
      </c>
      <c r="M42" s="26">
        <v>546.9502500000001</v>
      </c>
      <c r="N42" s="26">
        <v>569.55150000000015</v>
      </c>
      <c r="O42" s="26">
        <v>601.64527500000008</v>
      </c>
      <c r="P42" s="26">
        <v>637.32217500000013</v>
      </c>
      <c r="Q42" s="26">
        <v>687.25440000000003</v>
      </c>
      <c r="R42" s="26">
        <v>709.84462500000006</v>
      </c>
      <c r="S42" s="26">
        <v>714.60742500000003</v>
      </c>
      <c r="T42" s="26">
        <v>733.62555000000009</v>
      </c>
      <c r="U42" s="26">
        <v>757.40647500000011</v>
      </c>
      <c r="V42" s="27">
        <v>781.18740000000003</v>
      </c>
      <c r="W42" s="18"/>
      <c r="X42" s="18"/>
      <c r="Y42" s="18"/>
      <c r="Z42" s="18"/>
      <c r="AA42" s="18"/>
      <c r="AB42" s="18"/>
      <c r="AC42" s="18"/>
      <c r="AD42" s="19"/>
    </row>
    <row r="43" spans="1:30" s="16" customFormat="1" x14ac:dyDescent="0.35">
      <c r="A43" s="20">
        <v>42</v>
      </c>
      <c r="B43" s="26">
        <v>277.18330000000003</v>
      </c>
      <c r="C43" s="26">
        <v>387.33150000000001</v>
      </c>
      <c r="D43" s="26">
        <v>422.75</v>
      </c>
      <c r="E43" s="25">
        <v>433.99912499999999</v>
      </c>
      <c r="F43" s="26">
        <v>467.29462500000005</v>
      </c>
      <c r="G43" s="26">
        <v>524.36002500000006</v>
      </c>
      <c r="H43" s="26">
        <v>554.09445000000005</v>
      </c>
      <c r="I43" s="26">
        <v>588.56962500000009</v>
      </c>
      <c r="J43" s="26">
        <v>619.48372500000005</v>
      </c>
      <c r="K43" s="26">
        <v>655.16062499999998</v>
      </c>
      <c r="L43" s="26">
        <v>708.65392500000007</v>
      </c>
      <c r="M43" s="26">
        <v>750.26227500000016</v>
      </c>
      <c r="N43" s="26">
        <v>780.00772500000005</v>
      </c>
      <c r="O43" s="26">
        <v>818.05500000000006</v>
      </c>
      <c r="P43" s="26">
        <v>869.16690000000006</v>
      </c>
      <c r="Q43" s="26">
        <v>915.54907500000002</v>
      </c>
      <c r="R43" s="26">
        <v>945.2724750000001</v>
      </c>
      <c r="S43" s="26">
        <v>974.99587500000018</v>
      </c>
      <c r="T43" s="26">
        <v>1001.1582000000001</v>
      </c>
      <c r="U43" s="26">
        <v>1023.7484250000002</v>
      </c>
      <c r="V43" s="27">
        <v>1046.3386500000001</v>
      </c>
      <c r="W43" s="18"/>
      <c r="X43" s="18"/>
      <c r="Y43" s="18"/>
      <c r="Z43" s="18"/>
      <c r="AA43" s="18"/>
      <c r="AB43" s="18"/>
      <c r="AC43" s="18"/>
      <c r="AD43" s="19"/>
    </row>
    <row r="44" spans="1:30" s="16" customFormat="1" x14ac:dyDescent="0.35">
      <c r="A44" s="20">
        <v>43</v>
      </c>
      <c r="B44" s="26">
        <v>310.73040000000003</v>
      </c>
      <c r="C44" s="26">
        <v>439.55</v>
      </c>
      <c r="D44" s="26">
        <v>460.8</v>
      </c>
      <c r="E44" s="25">
        <v>472.04640000000006</v>
      </c>
      <c r="F44" s="26">
        <v>508.89195000000001</v>
      </c>
      <c r="G44" s="26">
        <v>575.48295000000007</v>
      </c>
      <c r="H44" s="26">
        <v>607.58775000000014</v>
      </c>
      <c r="I44" s="26">
        <v>653.95889999999997</v>
      </c>
      <c r="J44" s="26">
        <v>687.25440000000003</v>
      </c>
      <c r="K44" s="26">
        <v>728.87377500000014</v>
      </c>
      <c r="L44" s="26">
        <v>783.55777500000011</v>
      </c>
      <c r="M44" s="26">
        <v>823.99747500000001</v>
      </c>
      <c r="N44" s="26">
        <v>856.09125000000006</v>
      </c>
      <c r="O44" s="26">
        <v>879.86114999999995</v>
      </c>
      <c r="P44" s="26">
        <v>952.40565000000004</v>
      </c>
      <c r="Q44" s="26">
        <v>1003.5285750000002</v>
      </c>
      <c r="R44" s="26">
        <v>1035.6333750000001</v>
      </c>
      <c r="S44" s="26">
        <v>1070.1195750000002</v>
      </c>
      <c r="T44" s="26">
        <v>1093.9005000000002</v>
      </c>
      <c r="U44" s="26">
        <v>1114.1093249999999</v>
      </c>
      <c r="V44" s="27">
        <v>1133.138475</v>
      </c>
      <c r="W44" s="18"/>
      <c r="X44" s="18"/>
      <c r="Y44" s="18"/>
      <c r="Z44" s="18"/>
      <c r="AA44" s="18"/>
      <c r="AB44" s="18"/>
      <c r="AC44" s="18"/>
      <c r="AD44" s="19"/>
    </row>
    <row r="45" spans="1:30" s="16" customFormat="1" x14ac:dyDescent="0.35">
      <c r="A45" s="20">
        <v>44</v>
      </c>
      <c r="B45" s="26">
        <v>245.80950000000001</v>
      </c>
      <c r="C45" s="26">
        <v>339.72490000000005</v>
      </c>
      <c r="D45" s="26">
        <v>390.64</v>
      </c>
      <c r="E45" s="25">
        <v>401.89432499999998</v>
      </c>
      <c r="F45" s="26">
        <v>432.79740000000004</v>
      </c>
      <c r="G45" s="26">
        <v>479.17957500000006</v>
      </c>
      <c r="H45" s="26">
        <v>502.96050000000002</v>
      </c>
      <c r="I45" s="26">
        <v>541.00777500000004</v>
      </c>
      <c r="J45" s="26">
        <v>564.78870000000006</v>
      </c>
      <c r="K45" s="26">
        <v>601.64527500000008</v>
      </c>
      <c r="L45" s="26">
        <v>636.13147500000002</v>
      </c>
      <c r="M45" s="26">
        <v>695.57827500000008</v>
      </c>
      <c r="N45" s="26">
        <v>719.34817500000008</v>
      </c>
      <c r="O45" s="26">
        <v>755.02507500000013</v>
      </c>
      <c r="P45" s="26">
        <v>790.70197500000006</v>
      </c>
      <c r="Q45" s="26">
        <v>831.13065000000006</v>
      </c>
      <c r="R45" s="26">
        <v>854.91157500000008</v>
      </c>
      <c r="S45" s="26">
        <v>916.73977500000001</v>
      </c>
      <c r="T45" s="26">
        <v>951.21495000000004</v>
      </c>
      <c r="U45" s="26">
        <v>965.48130000000015</v>
      </c>
      <c r="V45" s="27">
        <v>979.74765000000002</v>
      </c>
      <c r="W45" s="18"/>
      <c r="X45" s="18"/>
      <c r="Y45" s="18"/>
      <c r="Z45" s="18"/>
      <c r="AA45" s="18"/>
      <c r="AB45" s="18"/>
      <c r="AC45" s="18"/>
      <c r="AD45" s="19"/>
    </row>
    <row r="46" spans="1:30" s="16" customFormat="1" x14ac:dyDescent="0.35">
      <c r="A46" s="20">
        <v>45</v>
      </c>
      <c r="B46" s="26">
        <v>209.0282</v>
      </c>
      <c r="C46" s="26">
        <v>269.20440000000002</v>
      </c>
      <c r="D46" s="26">
        <v>290.45440000000002</v>
      </c>
      <c r="E46" s="25">
        <v>292.74</v>
      </c>
      <c r="F46" s="26">
        <v>312.72149999999999</v>
      </c>
      <c r="G46" s="26">
        <v>338.87700000000001</v>
      </c>
      <c r="H46" s="26">
        <v>353.1465</v>
      </c>
      <c r="I46" s="26">
        <v>373.3485</v>
      </c>
      <c r="J46" s="26">
        <v>384.05849999999998</v>
      </c>
      <c r="K46" s="26">
        <v>404.27100000000002</v>
      </c>
      <c r="L46" s="26">
        <v>426.86700000000002</v>
      </c>
      <c r="M46" s="26">
        <v>464.89800000000002</v>
      </c>
      <c r="N46" s="26">
        <v>479.17800000000005</v>
      </c>
      <c r="O46" s="26">
        <v>510.10050000000001</v>
      </c>
      <c r="P46" s="26">
        <v>521.976</v>
      </c>
      <c r="Q46" s="26">
        <v>577.87800000000004</v>
      </c>
      <c r="R46" s="26">
        <v>592.12649999999996</v>
      </c>
      <c r="S46" s="26">
        <v>607.59299999999996</v>
      </c>
      <c r="T46" s="26">
        <v>624.2355</v>
      </c>
      <c r="U46" s="26">
        <v>644.45849999999996</v>
      </c>
      <c r="V46" s="27">
        <v>663.47400000000005</v>
      </c>
      <c r="W46" s="18"/>
      <c r="X46" s="18"/>
      <c r="Y46" s="18"/>
      <c r="Z46" s="18"/>
      <c r="AA46" s="18"/>
      <c r="AB46" s="18"/>
      <c r="AC46" s="18"/>
      <c r="AD46" s="19"/>
    </row>
    <row r="47" spans="1:30" s="16" customFormat="1" x14ac:dyDescent="0.35">
      <c r="A47" s="20">
        <v>46</v>
      </c>
      <c r="B47" s="26">
        <v>344.2672</v>
      </c>
      <c r="C47" s="26">
        <v>499.84870000000001</v>
      </c>
      <c r="D47" s="26">
        <v>562.11</v>
      </c>
      <c r="E47" s="25">
        <v>562.10962500000016</v>
      </c>
      <c r="F47" s="26">
        <v>626.8374</v>
      </c>
      <c r="G47" s="26">
        <v>723.36127500000009</v>
      </c>
      <c r="H47" s="26">
        <v>771.05542500000013</v>
      </c>
      <c r="I47" s="26">
        <v>823.291875</v>
      </c>
      <c r="J47" s="26">
        <v>869.85045000000014</v>
      </c>
      <c r="K47" s="26">
        <v>917.54460000000017</v>
      </c>
      <c r="L47" s="26">
        <v>1011.7973250000001</v>
      </c>
      <c r="M47" s="26">
        <v>1044.729</v>
      </c>
      <c r="N47" s="26">
        <v>1092.4231500000001</v>
      </c>
      <c r="O47" s="26">
        <v>1157.1509249999999</v>
      </c>
      <c r="P47" s="26">
        <v>1233.2344500000002</v>
      </c>
      <c r="Q47" s="26">
        <v>1302.5045250000003</v>
      </c>
      <c r="R47" s="26">
        <v>1349.0631000000001</v>
      </c>
      <c r="S47" s="26">
        <v>1417.1976000000002</v>
      </c>
      <c r="T47" s="26">
        <v>1464.8917500000002</v>
      </c>
      <c r="U47" s="26">
        <v>1497.823425</v>
      </c>
      <c r="V47" s="27">
        <v>1531.8906750000001</v>
      </c>
      <c r="W47" s="18"/>
      <c r="X47" s="18"/>
      <c r="Y47" s="18"/>
      <c r="Z47" s="18"/>
      <c r="AA47" s="18"/>
      <c r="AB47" s="18"/>
      <c r="AC47" s="18"/>
      <c r="AD47" s="19"/>
    </row>
    <row r="48" spans="1:30" s="16" customFormat="1" x14ac:dyDescent="0.35">
      <c r="A48" s="20">
        <v>47</v>
      </c>
      <c r="B48" s="26">
        <v>336.69670000000002</v>
      </c>
      <c r="C48" s="26">
        <v>483.61590000000001</v>
      </c>
      <c r="D48" s="26">
        <v>550.86</v>
      </c>
      <c r="E48" s="25">
        <v>562.10962500000016</v>
      </c>
      <c r="F48" s="26">
        <v>626.8374</v>
      </c>
      <c r="G48" s="26">
        <v>723.36127500000009</v>
      </c>
      <c r="H48" s="26">
        <v>771.05542500000013</v>
      </c>
      <c r="I48" s="26">
        <v>823.291875</v>
      </c>
      <c r="J48" s="26">
        <v>869.85045000000014</v>
      </c>
      <c r="K48" s="26">
        <v>917.54460000000017</v>
      </c>
      <c r="L48" s="26">
        <v>1011.7973250000001</v>
      </c>
      <c r="M48" s="26">
        <v>1044.729</v>
      </c>
      <c r="N48" s="26">
        <v>1092.4231500000001</v>
      </c>
      <c r="O48" s="26">
        <v>1157.1509249999999</v>
      </c>
      <c r="P48" s="26">
        <v>1233.2344500000002</v>
      </c>
      <c r="Q48" s="26">
        <v>1302.5045250000003</v>
      </c>
      <c r="R48" s="26">
        <v>1349.0631000000001</v>
      </c>
      <c r="S48" s="26">
        <v>1417.1976000000002</v>
      </c>
      <c r="T48" s="26">
        <v>1464.8917500000002</v>
      </c>
      <c r="U48" s="26">
        <v>1497.823425</v>
      </c>
      <c r="V48" s="27">
        <v>1531.8906750000001</v>
      </c>
      <c r="W48" s="18"/>
      <c r="X48" s="18"/>
      <c r="Y48" s="18"/>
      <c r="Z48" s="18"/>
      <c r="AA48" s="18"/>
      <c r="AB48" s="18"/>
      <c r="AC48" s="18"/>
      <c r="AD48" s="19"/>
    </row>
    <row r="49" spans="1:30" s="16" customFormat="1" x14ac:dyDescent="0.35">
      <c r="A49" s="20">
        <v>48</v>
      </c>
      <c r="B49" s="26">
        <v>341.02270000000004</v>
      </c>
      <c r="C49" s="26">
        <v>490.10489999999999</v>
      </c>
      <c r="D49" s="26">
        <v>527.38</v>
      </c>
      <c r="E49" s="25">
        <v>538.62637500000005</v>
      </c>
      <c r="F49" s="26">
        <v>601.64527500000008</v>
      </c>
      <c r="G49" s="26">
        <v>693.19687499999998</v>
      </c>
      <c r="H49" s="26">
        <v>738.38835000000017</v>
      </c>
      <c r="I49" s="26">
        <v>793.07235000000003</v>
      </c>
      <c r="J49" s="26">
        <v>839.45452499999999</v>
      </c>
      <c r="K49" s="26">
        <v>885.82567500000005</v>
      </c>
      <c r="L49" s="26">
        <v>974.99587500000018</v>
      </c>
      <c r="M49" s="26">
        <v>1008.2913750000001</v>
      </c>
      <c r="N49" s="26">
        <v>1053.4718250000001</v>
      </c>
      <c r="O49" s="26">
        <v>1117.681425</v>
      </c>
      <c r="P49" s="26">
        <v>1189.0242000000001</v>
      </c>
      <c r="Q49" s="26">
        <v>1254.4134750000001</v>
      </c>
      <c r="R49" s="26">
        <v>1299.5939249999999</v>
      </c>
      <c r="S49" s="26">
        <v>1366.184925</v>
      </c>
      <c r="T49" s="26">
        <v>1411.3653750000003</v>
      </c>
      <c r="U49" s="26">
        <v>1442.2684500000003</v>
      </c>
      <c r="V49" s="27">
        <v>1473.193575</v>
      </c>
      <c r="W49" s="18"/>
      <c r="X49" s="18"/>
      <c r="Y49" s="18"/>
      <c r="Z49" s="18"/>
      <c r="AA49" s="18"/>
      <c r="AB49" s="18"/>
      <c r="AC49" s="18"/>
      <c r="AD49" s="19"/>
    </row>
    <row r="50" spans="1:30" s="16" customFormat="1" x14ac:dyDescent="0.35">
      <c r="A50" s="20">
        <v>49</v>
      </c>
      <c r="B50" s="26">
        <v>239.32050000000001</v>
      </c>
      <c r="C50" s="26">
        <v>340.8064</v>
      </c>
      <c r="D50" s="26">
        <v>407.78</v>
      </c>
      <c r="E50" s="25">
        <v>419.02717500000006</v>
      </c>
      <c r="F50" s="26">
        <v>462.17902500000002</v>
      </c>
      <c r="G50" s="26">
        <v>518.95777499999997</v>
      </c>
      <c r="H50" s="26">
        <v>546.21157500000004</v>
      </c>
      <c r="I50" s="26">
        <v>584.82112500000017</v>
      </c>
      <c r="J50" s="26">
        <v>615.48165000000006</v>
      </c>
      <c r="K50" s="26">
        <v>645.00660000000005</v>
      </c>
      <c r="L50" s="26">
        <v>699.51420000000007</v>
      </c>
      <c r="M50" s="26">
        <v>746.07277500000009</v>
      </c>
      <c r="N50" s="26">
        <v>774.46215000000007</v>
      </c>
      <c r="O50" s="26">
        <v>821.02072500000008</v>
      </c>
      <c r="P50" s="26">
        <v>858.49470000000008</v>
      </c>
      <c r="Q50" s="26">
        <v>935.71380000000011</v>
      </c>
      <c r="R50" s="26">
        <v>962.96760000000017</v>
      </c>
      <c r="S50" s="26">
        <v>975.45892500000002</v>
      </c>
      <c r="T50" s="26">
        <v>1002.7127250000001</v>
      </c>
      <c r="U50" s="26">
        <v>1034.5088250000001</v>
      </c>
      <c r="V50" s="27">
        <v>1066.3049250000001</v>
      </c>
      <c r="W50" s="18"/>
      <c r="X50" s="18"/>
      <c r="Y50" s="18"/>
      <c r="Z50" s="18"/>
      <c r="AA50" s="18"/>
      <c r="AB50" s="18"/>
      <c r="AC50" s="18"/>
      <c r="AD50" s="19"/>
    </row>
    <row r="51" spans="1:30" s="16" customFormat="1" x14ac:dyDescent="0.35">
      <c r="A51" s="20">
        <v>50</v>
      </c>
      <c r="B51" s="26">
        <v>247.9725</v>
      </c>
      <c r="C51" s="26">
        <v>315.08999999999997</v>
      </c>
      <c r="D51" s="26">
        <v>315.08999999999997</v>
      </c>
      <c r="E51" s="25">
        <v>315.08644999999996</v>
      </c>
      <c r="F51" s="26">
        <v>362.35499999999996</v>
      </c>
      <c r="G51" s="26">
        <v>409.60324999999995</v>
      </c>
      <c r="H51" s="26">
        <v>441.11899999999997</v>
      </c>
      <c r="I51" s="26">
        <v>464.75834999999995</v>
      </c>
      <c r="J51" s="26">
        <v>488.37739999999997</v>
      </c>
      <c r="K51" s="26">
        <v>504.14034999999996</v>
      </c>
      <c r="L51" s="26">
        <v>535.64594999999997</v>
      </c>
      <c r="M51" s="26">
        <v>551.39874999999995</v>
      </c>
      <c r="N51" s="26">
        <v>567.16169999999988</v>
      </c>
      <c r="O51" s="26">
        <v>590.7807499999999</v>
      </c>
      <c r="P51" s="26">
        <v>606.54369999999994</v>
      </c>
      <c r="Q51" s="26">
        <v>638.0492999999999</v>
      </c>
      <c r="R51" s="26">
        <v>661.68864999999994</v>
      </c>
      <c r="S51" s="26">
        <v>685.31785000000002</v>
      </c>
      <c r="T51" s="26">
        <v>708.93689999999992</v>
      </c>
      <c r="U51" s="26">
        <v>740.45264999999995</v>
      </c>
      <c r="V51" s="27">
        <v>787.71105</v>
      </c>
      <c r="W51" s="18"/>
      <c r="X51" s="18"/>
      <c r="Y51" s="18"/>
      <c r="Z51" s="18"/>
      <c r="AA51" s="18"/>
      <c r="AB51" s="18"/>
      <c r="AC51" s="18"/>
      <c r="AD51" s="19"/>
    </row>
    <row r="52" spans="1:30" s="16" customFormat="1" x14ac:dyDescent="0.35">
      <c r="A52" s="20">
        <v>51</v>
      </c>
      <c r="B52" s="26">
        <v>222.00620000000004</v>
      </c>
      <c r="C52" s="26">
        <v>236.51</v>
      </c>
      <c r="D52" s="26">
        <v>236.51</v>
      </c>
      <c r="E52" s="25">
        <v>236.50774875000002</v>
      </c>
      <c r="F52" s="26">
        <v>252.72855562500004</v>
      </c>
      <c r="G52" s="26">
        <v>277.086639375</v>
      </c>
      <c r="H52" s="26">
        <v>289.82464875000005</v>
      </c>
      <c r="I52" s="26">
        <v>314.16123375000001</v>
      </c>
      <c r="J52" s="26">
        <v>330.40353937500004</v>
      </c>
      <c r="K52" s="26">
        <v>346.62434624999997</v>
      </c>
      <c r="L52" s="26">
        <v>368.66056500000002</v>
      </c>
      <c r="M52" s="26">
        <v>402.27386062500005</v>
      </c>
      <c r="N52" s="26">
        <v>415.03336875000002</v>
      </c>
      <c r="O52" s="26">
        <v>442.8527512500001</v>
      </c>
      <c r="P52" s="26">
        <v>453.27964500000002</v>
      </c>
      <c r="Q52" s="26">
        <v>500.81338125000002</v>
      </c>
      <c r="R52" s="26">
        <v>513.57288937500005</v>
      </c>
      <c r="S52" s="26">
        <v>525.16071562500008</v>
      </c>
      <c r="T52" s="26">
        <v>539.07040687500012</v>
      </c>
      <c r="U52" s="26">
        <v>556.46289562499999</v>
      </c>
      <c r="V52" s="27">
        <v>573.85538437499997</v>
      </c>
      <c r="W52" s="18"/>
      <c r="X52" s="18"/>
      <c r="Y52" s="18"/>
      <c r="Z52" s="18"/>
      <c r="AA52" s="18"/>
      <c r="AB52" s="18"/>
      <c r="AC52" s="18"/>
      <c r="AD52" s="19"/>
    </row>
    <row r="53" spans="1:30" s="16" customFormat="1" x14ac:dyDescent="0.35">
      <c r="A53" s="20">
        <v>52</v>
      </c>
      <c r="B53" s="26">
        <v>233.91300000000001</v>
      </c>
      <c r="C53" s="26">
        <v>285.64999999999998</v>
      </c>
      <c r="D53" s="26">
        <v>285.64999999999998</v>
      </c>
      <c r="E53" s="25">
        <v>285.65389124999996</v>
      </c>
      <c r="F53" s="26">
        <v>312.22634625000001</v>
      </c>
      <c r="G53" s="26">
        <v>346.54910062499999</v>
      </c>
      <c r="H53" s="26">
        <v>363.15688499999993</v>
      </c>
      <c r="I53" s="26">
        <v>390.83652562499998</v>
      </c>
      <c r="J53" s="26">
        <v>411.87305250000003</v>
      </c>
      <c r="K53" s="26">
        <v>430.69520812500002</v>
      </c>
      <c r="L53" s="26">
        <v>467.23233375000001</v>
      </c>
      <c r="M53" s="26">
        <v>499.34071687500006</v>
      </c>
      <c r="N53" s="26">
        <v>517.05568687499999</v>
      </c>
      <c r="O53" s="26">
        <v>549.16406999999992</v>
      </c>
      <c r="P53" s="26">
        <v>572.41496812499997</v>
      </c>
      <c r="Q53" s="26">
        <v>624.45269250000001</v>
      </c>
      <c r="R53" s="26">
        <v>642.16766250000001</v>
      </c>
      <c r="S53" s="26">
        <v>652.13233312500006</v>
      </c>
      <c r="T53" s="26">
        <v>669.84730312500005</v>
      </c>
      <c r="U53" s="26">
        <v>690.8838300000001</v>
      </c>
      <c r="V53" s="27">
        <v>711.92035687500004</v>
      </c>
      <c r="W53" s="18"/>
      <c r="X53" s="18"/>
      <c r="Y53" s="18"/>
      <c r="Z53" s="18"/>
      <c r="AA53" s="18"/>
      <c r="AB53" s="18"/>
      <c r="AC53" s="18"/>
      <c r="AD53" s="19"/>
    </row>
    <row r="54" spans="1:30" s="16" customFormat="1" x14ac:dyDescent="0.35">
      <c r="A54" s="20">
        <v>53</v>
      </c>
      <c r="B54" s="26">
        <v>245.80950000000001</v>
      </c>
      <c r="C54" s="26">
        <v>306.13</v>
      </c>
      <c r="D54" s="26">
        <v>306.13</v>
      </c>
      <c r="E54" s="25">
        <v>306.13414999999998</v>
      </c>
      <c r="F54" s="26">
        <v>352.05275</v>
      </c>
      <c r="G54" s="26">
        <v>397.97134999999992</v>
      </c>
      <c r="H54" s="26">
        <v>428.58374999999995</v>
      </c>
      <c r="I54" s="26">
        <v>451.54304999999994</v>
      </c>
      <c r="J54" s="26">
        <v>474.50234999999998</v>
      </c>
      <c r="K54" s="26">
        <v>489.80854999999997</v>
      </c>
      <c r="L54" s="26">
        <v>520.41079999999999</v>
      </c>
      <c r="M54" s="26">
        <v>535.71699999999987</v>
      </c>
      <c r="N54" s="26">
        <v>551.03334999999993</v>
      </c>
      <c r="O54" s="26">
        <v>573.99264999999991</v>
      </c>
      <c r="P54" s="26">
        <v>589.29885000000002</v>
      </c>
      <c r="Q54" s="26">
        <v>619.91125</v>
      </c>
      <c r="R54" s="26">
        <v>642.88069999999993</v>
      </c>
      <c r="S54" s="26">
        <v>665.82984999999996</v>
      </c>
      <c r="T54" s="26">
        <v>688.7992999999999</v>
      </c>
      <c r="U54" s="26">
        <v>719.40154999999993</v>
      </c>
      <c r="V54" s="27">
        <v>765.3201499999999</v>
      </c>
      <c r="W54" s="18"/>
      <c r="X54" s="18"/>
      <c r="Y54" s="18"/>
      <c r="Z54" s="18"/>
      <c r="AA54" s="18"/>
      <c r="AB54" s="18"/>
      <c r="AC54" s="18"/>
      <c r="AD54" s="19"/>
    </row>
    <row r="55" spans="1:30" s="16" customFormat="1" x14ac:dyDescent="0.35">
      <c r="A55" s="20">
        <v>54</v>
      </c>
      <c r="B55" s="26">
        <v>239.32050000000001</v>
      </c>
      <c r="C55" s="26">
        <v>271.27</v>
      </c>
      <c r="D55" s="26">
        <v>271.27</v>
      </c>
      <c r="E55" s="25">
        <v>271.27122750000001</v>
      </c>
      <c r="F55" s="26">
        <v>296.77949437500001</v>
      </c>
      <c r="G55" s="26">
        <v>329.24260687500004</v>
      </c>
      <c r="H55" s="26">
        <v>346.62434624999997</v>
      </c>
      <c r="I55" s="26">
        <v>372.13261312500003</v>
      </c>
      <c r="J55" s="26">
        <v>391.84696687499996</v>
      </c>
      <c r="K55" s="26">
        <v>410.38963874999996</v>
      </c>
      <c r="L55" s="26">
        <v>444.01368375000004</v>
      </c>
      <c r="M55" s="26">
        <v>475.31586375000006</v>
      </c>
      <c r="N55" s="26">
        <v>492.70835250000005</v>
      </c>
      <c r="O55" s="26">
        <v>522.84960000000001</v>
      </c>
      <c r="P55" s="26">
        <v>544.87506937500007</v>
      </c>
      <c r="Q55" s="26">
        <v>594.70917187500004</v>
      </c>
      <c r="R55" s="26">
        <v>612.11241000000007</v>
      </c>
      <c r="S55" s="26">
        <v>621.38912062500015</v>
      </c>
      <c r="T55" s="26">
        <v>637.60992749999991</v>
      </c>
      <c r="U55" s="26">
        <v>658.48521375000007</v>
      </c>
      <c r="V55" s="27">
        <v>678.18881812500001</v>
      </c>
      <c r="W55" s="18"/>
      <c r="X55" s="18"/>
      <c r="Y55" s="18"/>
      <c r="Z55" s="18"/>
      <c r="AA55" s="18"/>
      <c r="AB55" s="18"/>
      <c r="AC55" s="18"/>
      <c r="AD55" s="19"/>
    </row>
    <row r="56" spans="1:30" s="16" customFormat="1" x14ac:dyDescent="0.35">
      <c r="A56" s="20">
        <v>55</v>
      </c>
      <c r="B56" s="26">
        <v>233.91300000000001</v>
      </c>
      <c r="C56" s="26">
        <v>278.23</v>
      </c>
      <c r="D56" s="26">
        <v>278.23</v>
      </c>
      <c r="E56" s="25">
        <v>278.2269</v>
      </c>
      <c r="F56" s="26">
        <v>304.38922500000001</v>
      </c>
      <c r="G56" s="26">
        <v>337.68472500000007</v>
      </c>
      <c r="H56" s="26">
        <v>355.51214999999996</v>
      </c>
      <c r="I56" s="26">
        <v>381.67447500000003</v>
      </c>
      <c r="J56" s="26">
        <v>401.89432499999998</v>
      </c>
      <c r="K56" s="26">
        <v>420.91244999999998</v>
      </c>
      <c r="L56" s="26">
        <v>455.39865000000003</v>
      </c>
      <c r="M56" s="26">
        <v>487.50345000000004</v>
      </c>
      <c r="N56" s="26">
        <v>505.34190000000007</v>
      </c>
      <c r="O56" s="26">
        <v>536.25599999999997</v>
      </c>
      <c r="P56" s="26">
        <v>558.846225</v>
      </c>
      <c r="Q56" s="26">
        <v>609.958125</v>
      </c>
      <c r="R56" s="26">
        <v>627.80760000000009</v>
      </c>
      <c r="S56" s="26">
        <v>637.32217500000013</v>
      </c>
      <c r="T56" s="26">
        <v>653.95889999999997</v>
      </c>
      <c r="U56" s="26">
        <v>675.36945000000014</v>
      </c>
      <c r="V56" s="27">
        <v>695.57827500000008</v>
      </c>
      <c r="W56" s="18"/>
      <c r="X56" s="18"/>
      <c r="Y56" s="18"/>
      <c r="Z56" s="18"/>
      <c r="AA56" s="18"/>
      <c r="AB56" s="18"/>
      <c r="AC56" s="18"/>
      <c r="AD56" s="19"/>
    </row>
    <row r="57" spans="1:30" s="16" customFormat="1" x14ac:dyDescent="0.35">
      <c r="A57" s="20">
        <v>56</v>
      </c>
      <c r="B57" s="26">
        <v>281.51960000000003</v>
      </c>
      <c r="C57" s="26">
        <v>386.25</v>
      </c>
      <c r="D57" s="26">
        <v>410.5421</v>
      </c>
      <c r="E57" s="25">
        <v>412.58857500000005</v>
      </c>
      <c r="F57" s="26">
        <v>454.2079500000001</v>
      </c>
      <c r="G57" s="26">
        <v>521.97862500000008</v>
      </c>
      <c r="H57" s="26">
        <v>555.27412500000003</v>
      </c>
      <c r="I57" s="26">
        <v>587.38995</v>
      </c>
      <c r="J57" s="26">
        <v>617.10232500000006</v>
      </c>
      <c r="K57" s="26">
        <v>651.5775000000001</v>
      </c>
      <c r="L57" s="26">
        <v>716.98882500000013</v>
      </c>
      <c r="M57" s="26">
        <v>739.56802500000003</v>
      </c>
      <c r="N57" s="26">
        <v>772.8635250000001</v>
      </c>
      <c r="O57" s="26">
        <v>800.2165500000001</v>
      </c>
      <c r="P57" s="26">
        <v>872.75002500000005</v>
      </c>
      <c r="Q57" s="26">
        <v>885.82567500000005</v>
      </c>
      <c r="R57" s="26">
        <v>919.12117499999999</v>
      </c>
      <c r="S57" s="26">
        <v>966.67200000000003</v>
      </c>
      <c r="T57" s="26">
        <v>1001.1582000000001</v>
      </c>
      <c r="U57" s="26">
        <v>1027.3095000000001</v>
      </c>
      <c r="V57" s="27">
        <v>1052.2811250000002</v>
      </c>
      <c r="W57" s="18"/>
      <c r="X57" s="18"/>
      <c r="Y57" s="18"/>
      <c r="Z57" s="18"/>
      <c r="AA57" s="18"/>
      <c r="AB57" s="18"/>
      <c r="AC57" s="18"/>
      <c r="AD57" s="19"/>
    </row>
    <row r="58" spans="1:30" s="16" customFormat="1" x14ac:dyDescent="0.35">
      <c r="A58" s="20">
        <v>57</v>
      </c>
      <c r="B58" s="26">
        <v>250.13550000000001</v>
      </c>
      <c r="C58" s="26">
        <v>285.64999999999998</v>
      </c>
      <c r="D58" s="26">
        <v>285.64999999999998</v>
      </c>
      <c r="E58" s="25">
        <v>285.65389125000002</v>
      </c>
      <c r="F58" s="26">
        <v>312.22634625000001</v>
      </c>
      <c r="G58" s="26">
        <v>346.54910062499999</v>
      </c>
      <c r="H58" s="26">
        <v>363.15688499999993</v>
      </c>
      <c r="I58" s="26">
        <v>390.83652562499998</v>
      </c>
      <c r="J58" s="26">
        <v>411.87305250000003</v>
      </c>
      <c r="K58" s="26">
        <v>430.69520812500002</v>
      </c>
      <c r="L58" s="26">
        <v>467.23233375000001</v>
      </c>
      <c r="M58" s="26">
        <v>499.34071687500006</v>
      </c>
      <c r="N58" s="26">
        <v>517.05568687499999</v>
      </c>
      <c r="O58" s="26">
        <v>549.16406999999992</v>
      </c>
      <c r="P58" s="26">
        <v>572.41496812499997</v>
      </c>
      <c r="Q58" s="26">
        <v>624.45269250000001</v>
      </c>
      <c r="R58" s="26">
        <v>642.16766250000001</v>
      </c>
      <c r="S58" s="26">
        <v>652.13233312500006</v>
      </c>
      <c r="T58" s="26">
        <v>669.84730312500005</v>
      </c>
      <c r="U58" s="26">
        <v>690.8838300000001</v>
      </c>
      <c r="V58" s="27">
        <v>711.92035687500004</v>
      </c>
      <c r="W58" s="18"/>
      <c r="X58" s="18"/>
      <c r="Y58" s="18"/>
      <c r="Z58" s="18"/>
      <c r="AA58" s="18"/>
      <c r="AB58" s="18"/>
      <c r="AC58" s="18"/>
      <c r="AD58" s="19"/>
    </row>
    <row r="59" spans="1:30" s="16" customFormat="1" x14ac:dyDescent="0.35">
      <c r="A59" s="20">
        <v>58</v>
      </c>
      <c r="B59" s="26">
        <v>227.42400000000001</v>
      </c>
      <c r="C59" s="26">
        <v>328.89960000000002</v>
      </c>
      <c r="D59" s="26">
        <v>340.71</v>
      </c>
      <c r="E59" s="25">
        <v>351.96210000000002</v>
      </c>
      <c r="F59" s="26">
        <v>380.49480000000005</v>
      </c>
      <c r="G59" s="26">
        <v>423.29385000000002</v>
      </c>
      <c r="H59" s="26">
        <v>444.70440000000002</v>
      </c>
      <c r="I59" s="26">
        <v>467.29462500000005</v>
      </c>
      <c r="J59" s="26">
        <v>486.32377500000001</v>
      </c>
      <c r="K59" s="26">
        <v>514.85647500000005</v>
      </c>
      <c r="L59" s="26">
        <v>550.51132500000006</v>
      </c>
      <c r="M59" s="26">
        <v>584.99752500000011</v>
      </c>
      <c r="N59" s="26">
        <v>606.40807500000005</v>
      </c>
      <c r="O59" s="26">
        <v>630.18900000000008</v>
      </c>
      <c r="P59" s="26">
        <v>670.61767499999996</v>
      </c>
      <c r="Q59" s="26">
        <v>693.19687499999998</v>
      </c>
      <c r="R59" s="26">
        <v>714.60742500000003</v>
      </c>
      <c r="S59" s="26">
        <v>747.89190000000008</v>
      </c>
      <c r="T59" s="26">
        <v>771.68385000000012</v>
      </c>
      <c r="U59" s="26">
        <v>785.93917500000009</v>
      </c>
      <c r="V59" s="27">
        <v>799.0258500000001</v>
      </c>
      <c r="W59" s="18"/>
      <c r="X59" s="18"/>
      <c r="Y59" s="18"/>
      <c r="Z59" s="18"/>
      <c r="AA59" s="18"/>
      <c r="AB59" s="18"/>
      <c r="AC59" s="18"/>
      <c r="AD59" s="19"/>
    </row>
    <row r="60" spans="1:30" s="16" customFormat="1" x14ac:dyDescent="0.35">
      <c r="A60" s="20">
        <v>59</v>
      </c>
      <c r="B60" s="26">
        <v>102.10171125000001</v>
      </c>
      <c r="C60" s="26">
        <v>149.54389250000003</v>
      </c>
      <c r="D60" s="26">
        <v>170.79389250000003</v>
      </c>
      <c r="E60" s="25">
        <v>181.69200000000004</v>
      </c>
      <c r="F60" s="26">
        <v>188.50545</v>
      </c>
      <c r="G60" s="26">
        <v>198.72562500000004</v>
      </c>
      <c r="H60" s="26">
        <v>204.40350000000004</v>
      </c>
      <c r="I60" s="26">
        <v>208.94580000000002</v>
      </c>
      <c r="J60" s="26">
        <v>214.62367500000002</v>
      </c>
      <c r="K60" s="26">
        <v>222.57270000000003</v>
      </c>
      <c r="L60" s="26">
        <v>232.79287500000001</v>
      </c>
      <c r="M60" s="26">
        <v>247.55535</v>
      </c>
      <c r="N60" s="26">
        <v>253.233225</v>
      </c>
      <c r="O60" s="26">
        <v>263.45340000000004</v>
      </c>
      <c r="P60" s="26">
        <v>271.40242499999999</v>
      </c>
      <c r="Q60" s="26">
        <v>286.16490000000005</v>
      </c>
      <c r="R60" s="26">
        <v>291.84277500000002</v>
      </c>
      <c r="S60" s="26">
        <v>299.79180000000002</v>
      </c>
      <c r="T60" s="26">
        <v>306.60525000000007</v>
      </c>
      <c r="U60" s="26">
        <v>312.28312500000004</v>
      </c>
      <c r="V60" s="27">
        <v>317.96100000000001</v>
      </c>
      <c r="W60" s="18"/>
      <c r="X60" s="18"/>
      <c r="Y60" s="18"/>
      <c r="Z60" s="18"/>
      <c r="AA60" s="18"/>
      <c r="AB60" s="18"/>
      <c r="AC60" s="18"/>
      <c r="AD60" s="19"/>
    </row>
    <row r="61" spans="1:30" s="16" customFormat="1" x14ac:dyDescent="0.35">
      <c r="A61" s="20">
        <v>60</v>
      </c>
      <c r="B61" s="26">
        <v>156.76342499999998</v>
      </c>
      <c r="C61" s="26">
        <v>200.7204725</v>
      </c>
      <c r="D61" s="26">
        <v>221.9704725</v>
      </c>
      <c r="E61" s="25">
        <v>223.5429</v>
      </c>
      <c r="F61" s="26">
        <v>248.51452499999999</v>
      </c>
      <c r="G61" s="26">
        <v>269.91404999999997</v>
      </c>
      <c r="H61" s="26">
        <v>281.79900000000004</v>
      </c>
      <c r="I61" s="26">
        <v>294.88567500000011</v>
      </c>
      <c r="J61" s="26">
        <v>307.97234999999995</v>
      </c>
      <c r="K61" s="26">
        <v>323.41837500000008</v>
      </c>
      <c r="L61" s="26">
        <v>343.63822499999998</v>
      </c>
      <c r="M61" s="26">
        <v>374.53027500000002</v>
      </c>
      <c r="N61" s="26">
        <v>386.43727500000006</v>
      </c>
      <c r="O61" s="26">
        <v>412.58857500000005</v>
      </c>
      <c r="P61" s="26">
        <v>422.10315000000008</v>
      </c>
      <c r="Q61" s="26">
        <v>467.29462500000005</v>
      </c>
      <c r="R61" s="26">
        <v>479.17957500000006</v>
      </c>
      <c r="S61" s="26">
        <v>489.87382500000001</v>
      </c>
      <c r="T61" s="26">
        <v>502.96050000000002</v>
      </c>
      <c r="U61" s="26">
        <v>519.60825</v>
      </c>
      <c r="V61" s="27">
        <v>535.06529999999998</v>
      </c>
      <c r="W61" s="18"/>
      <c r="X61" s="18"/>
      <c r="Y61" s="18"/>
      <c r="Z61" s="18"/>
      <c r="AA61" s="18"/>
      <c r="AB61" s="18"/>
      <c r="AC61" s="18"/>
      <c r="AD61" s="19"/>
    </row>
    <row r="62" spans="1:30" s="16" customFormat="1" x14ac:dyDescent="0.35">
      <c r="A62" s="20">
        <v>61</v>
      </c>
      <c r="B62" s="26">
        <v>222.00620000000004</v>
      </c>
      <c r="C62" s="26">
        <v>286.44</v>
      </c>
      <c r="D62" s="26">
        <v>286.44</v>
      </c>
      <c r="E62" s="25">
        <v>286.44314999999995</v>
      </c>
      <c r="F62" s="26">
        <v>329.40809999999999</v>
      </c>
      <c r="G62" s="26">
        <v>372.38319999999993</v>
      </c>
      <c r="H62" s="26">
        <v>401.0265</v>
      </c>
      <c r="I62" s="26">
        <v>422.50389999999993</v>
      </c>
      <c r="J62" s="26">
        <v>443.99144999999999</v>
      </c>
      <c r="K62" s="26">
        <v>458.31309999999996</v>
      </c>
      <c r="L62" s="26">
        <v>486.95639999999992</v>
      </c>
      <c r="M62" s="26">
        <v>501.27804999999995</v>
      </c>
      <c r="N62" s="26">
        <v>515.60984999999994</v>
      </c>
      <c r="O62" s="26">
        <v>537.07709999999997</v>
      </c>
      <c r="P62" s="26">
        <v>551.39874999999995</v>
      </c>
      <c r="Q62" s="26">
        <v>580.04205000000002</v>
      </c>
      <c r="R62" s="26">
        <v>601.52959999999996</v>
      </c>
      <c r="S62" s="26">
        <v>623.0171499999999</v>
      </c>
      <c r="T62" s="26">
        <v>644.49455</v>
      </c>
      <c r="U62" s="26">
        <v>673.14800000000002</v>
      </c>
      <c r="V62" s="27">
        <v>716.11294999999996</v>
      </c>
      <c r="W62" s="18"/>
      <c r="X62" s="18"/>
      <c r="Y62" s="18"/>
      <c r="Z62" s="18"/>
      <c r="AA62" s="18"/>
      <c r="AB62" s="18"/>
      <c r="AC62" s="18"/>
      <c r="AD62" s="19"/>
    </row>
    <row r="63" spans="1:30" s="16" customFormat="1" x14ac:dyDescent="0.35">
      <c r="A63" s="20">
        <v>62</v>
      </c>
      <c r="B63" s="26">
        <v>102.10171125000001</v>
      </c>
      <c r="C63" s="26">
        <v>149.54389250000003</v>
      </c>
      <c r="D63" s="26">
        <v>170.79389250000003</v>
      </c>
      <c r="E63" s="25">
        <v>181.69200000000004</v>
      </c>
      <c r="F63" s="26">
        <v>188.50545</v>
      </c>
      <c r="G63" s="26">
        <v>198.72562500000004</v>
      </c>
      <c r="H63" s="26">
        <v>204.40350000000004</v>
      </c>
      <c r="I63" s="26">
        <v>208.94580000000002</v>
      </c>
      <c r="J63" s="26">
        <v>214.62367500000002</v>
      </c>
      <c r="K63" s="26">
        <v>222.57270000000003</v>
      </c>
      <c r="L63" s="26">
        <v>232.79287500000001</v>
      </c>
      <c r="M63" s="26">
        <v>247.55535</v>
      </c>
      <c r="N63" s="26">
        <v>253.233225</v>
      </c>
      <c r="O63" s="26">
        <v>263.45340000000004</v>
      </c>
      <c r="P63" s="26">
        <v>271.40242499999999</v>
      </c>
      <c r="Q63" s="26">
        <v>286.16490000000005</v>
      </c>
      <c r="R63" s="26">
        <v>291.84277500000002</v>
      </c>
      <c r="S63" s="26">
        <v>299.79180000000002</v>
      </c>
      <c r="T63" s="26">
        <v>306.60525000000007</v>
      </c>
      <c r="U63" s="26">
        <v>312.28312500000004</v>
      </c>
      <c r="V63" s="27">
        <v>317.96100000000001</v>
      </c>
      <c r="W63" s="18"/>
      <c r="X63" s="18"/>
      <c r="Y63" s="18"/>
      <c r="Z63" s="18"/>
      <c r="AA63" s="18"/>
      <c r="AB63" s="18"/>
      <c r="AC63" s="18"/>
      <c r="AD63" s="19"/>
    </row>
    <row r="64" spans="1:30" s="16" customFormat="1" x14ac:dyDescent="0.35">
      <c r="A64" s="20">
        <v>63</v>
      </c>
      <c r="B64" s="26">
        <v>252.30880000000002</v>
      </c>
      <c r="C64" s="26">
        <v>366.77270000000004</v>
      </c>
      <c r="D64" s="26">
        <v>372.17</v>
      </c>
      <c r="E64" s="25">
        <v>372.17092500000007</v>
      </c>
      <c r="F64" s="26">
        <v>410.21820000000002</v>
      </c>
      <c r="G64" s="26">
        <v>467.29462500000005</v>
      </c>
      <c r="H64" s="26">
        <v>495.82732500000009</v>
      </c>
      <c r="I64" s="26">
        <v>537.43567500000006</v>
      </c>
      <c r="J64" s="26">
        <v>562.40729999999996</v>
      </c>
      <c r="K64" s="26">
        <v>600.45457499999998</v>
      </c>
      <c r="L64" s="26">
        <v>648.01642500000003</v>
      </c>
      <c r="M64" s="26">
        <v>696.76897500000007</v>
      </c>
      <c r="N64" s="26">
        <v>725.30167500000005</v>
      </c>
      <c r="O64" s="26">
        <v>758.59717500000011</v>
      </c>
      <c r="P64" s="26">
        <v>810.91080000000011</v>
      </c>
      <c r="Q64" s="26">
        <v>834.69172500000013</v>
      </c>
      <c r="R64" s="26">
        <v>863.23545000000001</v>
      </c>
      <c r="S64" s="26">
        <v>901.28272500000003</v>
      </c>
      <c r="T64" s="26">
        <v>927.43402500000013</v>
      </c>
      <c r="U64" s="26">
        <v>951.21495000000004</v>
      </c>
      <c r="V64" s="27">
        <v>973.81619999999998</v>
      </c>
      <c r="W64" s="18"/>
      <c r="X64" s="18"/>
      <c r="Y64" s="18"/>
      <c r="Z64" s="18"/>
      <c r="AA64" s="18"/>
      <c r="AB64" s="18"/>
      <c r="AC64" s="18"/>
      <c r="AD64" s="19"/>
    </row>
    <row r="65" spans="1:30" s="16" customFormat="1" x14ac:dyDescent="0.35">
      <c r="A65" s="20">
        <v>64</v>
      </c>
      <c r="B65" s="26">
        <v>375.64100000000002</v>
      </c>
      <c r="C65" s="26">
        <v>450.65</v>
      </c>
      <c r="D65" s="26">
        <v>450.65</v>
      </c>
      <c r="E65" s="25">
        <v>450.64687500000002</v>
      </c>
      <c r="F65" s="26">
        <v>568.36080000000004</v>
      </c>
      <c r="G65" s="26">
        <v>661.10309999999993</v>
      </c>
      <c r="H65" s="26">
        <v>706.27252500000009</v>
      </c>
      <c r="I65" s="26">
        <v>795.45375000000013</v>
      </c>
      <c r="J65" s="26">
        <v>856.09125000000006</v>
      </c>
      <c r="K65" s="26">
        <v>919.12117499999999</v>
      </c>
      <c r="L65" s="26">
        <v>991.65465000000017</v>
      </c>
      <c r="M65" s="26">
        <v>1096.2708750000002</v>
      </c>
      <c r="N65" s="26">
        <v>1141.46235</v>
      </c>
      <c r="O65" s="26">
        <v>1222.3086750000002</v>
      </c>
      <c r="P65" s="26">
        <v>1277.014725</v>
      </c>
      <c r="Q65" s="26">
        <v>1379.260575</v>
      </c>
      <c r="R65" s="26">
        <v>1424.4410250000001</v>
      </c>
      <c r="S65" s="26">
        <v>1558.8027000000002</v>
      </c>
      <c r="T65" s="26">
        <v>1609.9256250000001</v>
      </c>
      <c r="U65" s="26">
        <v>1651.5450000000001</v>
      </c>
      <c r="V65" s="27">
        <v>1693.1643750000003</v>
      </c>
      <c r="W65" s="18"/>
      <c r="X65" s="18"/>
      <c r="Y65" s="18"/>
      <c r="Z65" s="18"/>
      <c r="AA65" s="18"/>
      <c r="AB65" s="18"/>
      <c r="AC65" s="18"/>
      <c r="AD65" s="19"/>
    </row>
    <row r="66" spans="1:30" s="16" customFormat="1" x14ac:dyDescent="0.35">
      <c r="A66" s="20">
        <v>65</v>
      </c>
      <c r="B66" s="26">
        <v>364.82600000000002</v>
      </c>
      <c r="C66" s="26">
        <v>450.65</v>
      </c>
      <c r="D66" s="26">
        <v>450.65</v>
      </c>
      <c r="E66" s="25">
        <v>450.64687500000002</v>
      </c>
      <c r="F66" s="26">
        <v>568.36080000000004</v>
      </c>
      <c r="G66" s="26">
        <v>661.10309999999993</v>
      </c>
      <c r="H66" s="26">
        <v>706.27252500000009</v>
      </c>
      <c r="I66" s="26">
        <v>795.45375000000013</v>
      </c>
      <c r="J66" s="26">
        <v>856.09125000000006</v>
      </c>
      <c r="K66" s="26">
        <v>919.12117499999999</v>
      </c>
      <c r="L66" s="26">
        <v>991.65465000000017</v>
      </c>
      <c r="M66" s="26">
        <v>1096.2708750000002</v>
      </c>
      <c r="N66" s="26">
        <v>1141.46235</v>
      </c>
      <c r="O66" s="26">
        <v>1222.3086750000002</v>
      </c>
      <c r="P66" s="26">
        <v>1277.014725</v>
      </c>
      <c r="Q66" s="26">
        <v>1379.260575</v>
      </c>
      <c r="R66" s="26">
        <v>1424.4410250000001</v>
      </c>
      <c r="S66" s="26">
        <v>1558.8027000000002</v>
      </c>
      <c r="T66" s="26">
        <v>1609.9256250000001</v>
      </c>
      <c r="U66" s="26">
        <v>1651.5450000000001</v>
      </c>
      <c r="V66" s="27">
        <v>1693.1643750000003</v>
      </c>
      <c r="W66" s="18"/>
      <c r="X66" s="18"/>
      <c r="Y66" s="18"/>
      <c r="Z66" s="18"/>
      <c r="AA66" s="18"/>
      <c r="AB66" s="18"/>
      <c r="AC66" s="18"/>
      <c r="AD66" s="19"/>
    </row>
    <row r="67" spans="1:30" s="16" customFormat="1" x14ac:dyDescent="0.35">
      <c r="A67" s="20">
        <v>66</v>
      </c>
      <c r="B67" s="26">
        <v>447.05089999999996</v>
      </c>
      <c r="C67" s="26">
        <v>582.63</v>
      </c>
      <c r="D67" s="26">
        <v>582.63</v>
      </c>
      <c r="E67" s="25">
        <v>582.62715000000003</v>
      </c>
      <c r="F67" s="26">
        <v>651.5775000000001</v>
      </c>
      <c r="G67" s="26">
        <v>755.02507500000013</v>
      </c>
      <c r="H67" s="26">
        <v>807.33870000000002</v>
      </c>
      <c r="I67" s="26">
        <v>910.78627500000016</v>
      </c>
      <c r="J67" s="26">
        <v>976.18657500000006</v>
      </c>
      <c r="K67" s="26">
        <v>1045.14795</v>
      </c>
      <c r="L67" s="26">
        <v>1133.138475</v>
      </c>
      <c r="M67" s="26">
        <v>1216.3551750000001</v>
      </c>
      <c r="N67" s="26">
        <v>1268.6798250000002</v>
      </c>
      <c r="O67" s="26">
        <v>1359.0407250000003</v>
      </c>
      <c r="P67" s="26">
        <v>1425.6317250000002</v>
      </c>
      <c r="Q67" s="26">
        <v>1530.2700000000002</v>
      </c>
      <c r="R67" s="26">
        <v>1582.5836250000002</v>
      </c>
      <c r="S67" s="26">
        <v>1672.9445250000001</v>
      </c>
      <c r="T67" s="26">
        <v>1718.1360000000002</v>
      </c>
      <c r="U67" s="26">
        <v>1760.9350500000003</v>
      </c>
      <c r="V67" s="27">
        <v>1802.5434000000002</v>
      </c>
      <c r="W67" s="18"/>
      <c r="X67" s="18"/>
      <c r="Y67" s="18"/>
      <c r="Z67" s="18"/>
      <c r="AA67" s="18"/>
      <c r="AB67" s="18"/>
      <c r="AC67" s="18"/>
      <c r="AD67" s="19"/>
    </row>
    <row r="68" spans="1:30" s="16" customFormat="1" x14ac:dyDescent="0.35">
      <c r="A68" s="20">
        <v>67</v>
      </c>
      <c r="B68" s="26">
        <v>277.18330000000003</v>
      </c>
      <c r="C68" s="26">
        <v>332.72</v>
      </c>
      <c r="D68" s="26">
        <v>332.72</v>
      </c>
      <c r="E68" s="25">
        <v>332.72347500000001</v>
      </c>
      <c r="F68" s="26">
        <v>365.65515000000005</v>
      </c>
      <c r="G68" s="26">
        <v>413.34930000000008</v>
      </c>
      <c r="H68" s="26">
        <v>437.1963750000001</v>
      </c>
      <c r="I68" s="26">
        <v>465.58575000000002</v>
      </c>
      <c r="J68" s="26">
        <v>489.43282500000004</v>
      </c>
      <c r="K68" s="26">
        <v>514.41547500000001</v>
      </c>
      <c r="L68" s="26">
        <v>559.83847500000013</v>
      </c>
      <c r="M68" s="26">
        <v>595.04130000000009</v>
      </c>
      <c r="N68" s="26">
        <v>617.75280000000021</v>
      </c>
      <c r="O68" s="26">
        <v>654.09119999999996</v>
      </c>
      <c r="P68" s="26">
        <v>688.15845000000002</v>
      </c>
      <c r="Q68" s="26">
        <v>746.07277500000009</v>
      </c>
      <c r="R68" s="26">
        <v>768.78427499999998</v>
      </c>
      <c r="S68" s="26">
        <v>776.73329999999999</v>
      </c>
      <c r="T68" s="26">
        <v>797.17364999999995</v>
      </c>
      <c r="U68" s="26">
        <v>823.291875</v>
      </c>
      <c r="V68" s="27">
        <v>849.41010000000017</v>
      </c>
      <c r="W68" s="18"/>
      <c r="X68" s="18"/>
      <c r="Y68" s="18"/>
      <c r="Z68" s="18"/>
      <c r="AA68" s="18"/>
      <c r="AB68" s="18"/>
      <c r="AC68" s="18"/>
      <c r="AD68" s="19"/>
    </row>
    <row r="69" spans="1:30" s="16" customFormat="1" x14ac:dyDescent="0.35">
      <c r="A69" s="20">
        <v>68</v>
      </c>
      <c r="B69" s="26">
        <v>258.7978</v>
      </c>
      <c r="C69" s="26">
        <v>305.58</v>
      </c>
      <c r="D69" s="26">
        <v>305.58</v>
      </c>
      <c r="E69" s="25">
        <v>305.579925</v>
      </c>
      <c r="F69" s="26">
        <v>336.49402500000002</v>
      </c>
      <c r="G69" s="26">
        <v>380.49480000000005</v>
      </c>
      <c r="H69" s="26">
        <v>401.89432499999998</v>
      </c>
      <c r="I69" s="26">
        <v>428.04562500000003</v>
      </c>
      <c r="J69" s="26">
        <v>450.64687500000002</v>
      </c>
      <c r="K69" s="26">
        <v>473.23710000000005</v>
      </c>
      <c r="L69" s="26">
        <v>514.85647500000005</v>
      </c>
      <c r="M69" s="26">
        <v>546.9502500000001</v>
      </c>
      <c r="N69" s="26">
        <v>568.36080000000004</v>
      </c>
      <c r="O69" s="26">
        <v>601.64527500000008</v>
      </c>
      <c r="P69" s="26">
        <v>632.55937500000005</v>
      </c>
      <c r="Q69" s="26">
        <v>686.06370000000004</v>
      </c>
      <c r="R69" s="26">
        <v>707.4742500000001</v>
      </c>
      <c r="S69" s="26">
        <v>714.60742500000003</v>
      </c>
      <c r="T69" s="26">
        <v>733.62555000000009</v>
      </c>
      <c r="U69" s="26">
        <v>757.40647500000011</v>
      </c>
      <c r="V69" s="27">
        <v>781.18740000000003</v>
      </c>
      <c r="W69" s="18"/>
      <c r="X69" s="18"/>
      <c r="Y69" s="18"/>
      <c r="Z69" s="18"/>
      <c r="AA69" s="18"/>
      <c r="AB69" s="18"/>
      <c r="AC69" s="18"/>
      <c r="AD69" s="19"/>
    </row>
    <row r="70" spans="1:30" s="16" customFormat="1" x14ac:dyDescent="0.35">
      <c r="A70" s="20">
        <v>69</v>
      </c>
      <c r="B70" s="26">
        <v>260.96080000000001</v>
      </c>
      <c r="C70" s="26">
        <v>371.09869999999995</v>
      </c>
      <c r="D70" s="26">
        <v>391.19</v>
      </c>
      <c r="E70" s="25">
        <v>391.18905000000007</v>
      </c>
      <c r="F70" s="26">
        <v>419.732775</v>
      </c>
      <c r="G70" s="26">
        <v>472.04640000000006</v>
      </c>
      <c r="H70" s="26">
        <v>499.38840000000005</v>
      </c>
      <c r="I70" s="26">
        <v>538.62637500000005</v>
      </c>
      <c r="J70" s="26">
        <v>568.36080000000004</v>
      </c>
      <c r="K70" s="26">
        <v>605.20635000000004</v>
      </c>
      <c r="L70" s="26">
        <v>650.3978249999999</v>
      </c>
      <c r="M70" s="26">
        <v>716.98882500000013</v>
      </c>
      <c r="N70" s="26">
        <v>744.3198000000001</v>
      </c>
      <c r="O70" s="26">
        <v>795.45375000000013</v>
      </c>
      <c r="P70" s="26">
        <v>826.36784999999998</v>
      </c>
      <c r="Q70" s="26">
        <v>902.4624</v>
      </c>
      <c r="R70" s="26">
        <v>929.815425</v>
      </c>
      <c r="S70" s="26">
        <v>940.52070000000003</v>
      </c>
      <c r="T70" s="26">
        <v>958.35915000000011</v>
      </c>
      <c r="U70" s="26">
        <v>978.55695000000014</v>
      </c>
      <c r="V70" s="27">
        <v>997.5861000000001</v>
      </c>
      <c r="W70" s="18"/>
      <c r="X70" s="18"/>
      <c r="Y70" s="18"/>
      <c r="Z70" s="18"/>
      <c r="AA70" s="18"/>
      <c r="AB70" s="18"/>
      <c r="AC70" s="18"/>
      <c r="AD70" s="19"/>
    </row>
    <row r="71" spans="1:30" s="16" customFormat="1" x14ac:dyDescent="0.35">
      <c r="A71" s="20">
        <v>70</v>
      </c>
      <c r="B71" s="26">
        <v>255.55330000000001</v>
      </c>
      <c r="C71" s="26">
        <v>324.61</v>
      </c>
      <c r="D71" s="26">
        <v>324.61</v>
      </c>
      <c r="E71" s="25">
        <v>324.60907500000002</v>
      </c>
      <c r="F71" s="26">
        <v>338.87542500000006</v>
      </c>
      <c r="G71" s="26">
        <v>374.53027500000002</v>
      </c>
      <c r="H71" s="26">
        <v>391.18905000000007</v>
      </c>
      <c r="I71" s="26">
        <v>422.10315000000008</v>
      </c>
      <c r="J71" s="26">
        <v>449.44515000000007</v>
      </c>
      <c r="K71" s="26">
        <v>477.98887500000006</v>
      </c>
      <c r="L71" s="26">
        <v>499.38840000000005</v>
      </c>
      <c r="M71" s="26">
        <v>541.00777500000004</v>
      </c>
      <c r="N71" s="26">
        <v>557.64450000000011</v>
      </c>
      <c r="O71" s="26">
        <v>583.806825</v>
      </c>
      <c r="P71" s="26">
        <v>607.58775000000014</v>
      </c>
      <c r="Q71" s="26">
        <v>643.25362500000006</v>
      </c>
      <c r="R71" s="26">
        <v>659.91239999999993</v>
      </c>
      <c r="S71" s="26">
        <v>696.76897500000007</v>
      </c>
      <c r="T71" s="26">
        <v>720.54989999999998</v>
      </c>
      <c r="U71" s="26">
        <v>740.76975000000004</v>
      </c>
      <c r="V71" s="27">
        <v>759.77684999999997</v>
      </c>
      <c r="W71" s="18"/>
      <c r="X71" s="18"/>
      <c r="Y71" s="18"/>
      <c r="Z71" s="18"/>
      <c r="AA71" s="18"/>
      <c r="AB71" s="18"/>
      <c r="AC71" s="18"/>
      <c r="AD71" s="19"/>
    </row>
    <row r="72" spans="1:30" s="16" customFormat="1" x14ac:dyDescent="0.35">
      <c r="A72" s="20">
        <v>71</v>
      </c>
      <c r="B72" s="26">
        <v>239.32050000000001</v>
      </c>
      <c r="C72" s="26">
        <v>342.96940000000001</v>
      </c>
      <c r="D72" s="26">
        <v>362.66</v>
      </c>
      <c r="E72" s="25">
        <v>362.65635000000003</v>
      </c>
      <c r="F72" s="26">
        <v>399.51292500000005</v>
      </c>
      <c r="G72" s="26">
        <v>449.44515000000007</v>
      </c>
      <c r="H72" s="26">
        <v>475.59645000000006</v>
      </c>
      <c r="I72" s="26">
        <v>513.65475000000004</v>
      </c>
      <c r="J72" s="26">
        <v>541.00777500000004</v>
      </c>
      <c r="K72" s="26">
        <v>580.24575000000004</v>
      </c>
      <c r="L72" s="26">
        <v>619.48372500000005</v>
      </c>
      <c r="M72" s="26">
        <v>684.87300000000016</v>
      </c>
      <c r="N72" s="26">
        <v>711.02429999999993</v>
      </c>
      <c r="O72" s="26">
        <v>768.10072500000012</v>
      </c>
      <c r="P72" s="26">
        <v>789.52230000000009</v>
      </c>
      <c r="Q72" s="26">
        <v>867.98722499999997</v>
      </c>
      <c r="R72" s="26">
        <v>894.13852500000007</v>
      </c>
      <c r="S72" s="26">
        <v>907.22520000000009</v>
      </c>
      <c r="T72" s="26">
        <v>925.06365000000005</v>
      </c>
      <c r="U72" s="26">
        <v>945.2724750000001</v>
      </c>
      <c r="V72" s="27">
        <v>964.30162500000006</v>
      </c>
      <c r="W72" s="18"/>
      <c r="X72" s="18"/>
      <c r="Y72" s="18"/>
      <c r="Z72" s="18"/>
      <c r="AA72" s="18"/>
      <c r="AB72" s="18"/>
      <c r="AC72" s="18"/>
      <c r="AD72" s="19"/>
    </row>
    <row r="73" spans="1:30" s="16" customFormat="1" x14ac:dyDescent="0.35">
      <c r="A73" s="20">
        <v>72</v>
      </c>
      <c r="B73" s="26">
        <v>228.50550000000001</v>
      </c>
      <c r="C73" s="26">
        <v>311.59559999999999</v>
      </c>
      <c r="D73" s="26">
        <v>354.41</v>
      </c>
      <c r="E73" s="25">
        <v>365.65515000000005</v>
      </c>
      <c r="F73" s="26">
        <v>390.63780000000003</v>
      </c>
      <c r="G73" s="26">
        <v>434.92522500000007</v>
      </c>
      <c r="H73" s="26">
        <v>455.36557499999998</v>
      </c>
      <c r="I73" s="26">
        <v>472.39920000000006</v>
      </c>
      <c r="J73" s="26">
        <v>488.29725000000002</v>
      </c>
      <c r="K73" s="26">
        <v>515.55105000000003</v>
      </c>
      <c r="L73" s="26">
        <v>550.75387500000011</v>
      </c>
      <c r="M73" s="26">
        <v>582.54997500000002</v>
      </c>
      <c r="N73" s="26">
        <v>604.12590000000012</v>
      </c>
      <c r="O73" s="26">
        <v>634.78642500000001</v>
      </c>
      <c r="P73" s="26">
        <v>665.44695000000002</v>
      </c>
      <c r="Q73" s="26">
        <v>701.78534999999999</v>
      </c>
      <c r="R73" s="26">
        <v>722.22570000000007</v>
      </c>
      <c r="S73" s="26">
        <v>757.42852500000004</v>
      </c>
      <c r="T73" s="26">
        <v>783.5467500000002</v>
      </c>
      <c r="U73" s="26">
        <v>811.93612500000006</v>
      </c>
      <c r="V73" s="27">
        <v>839.18992500000002</v>
      </c>
      <c r="W73" s="18"/>
      <c r="X73" s="18"/>
      <c r="Y73" s="18"/>
      <c r="Z73" s="18"/>
      <c r="AA73" s="18"/>
      <c r="AB73" s="18"/>
      <c r="AC73" s="18"/>
      <c r="AD73" s="19"/>
    </row>
    <row r="74" spans="1:30" s="16" customFormat="1" x14ac:dyDescent="0.35">
      <c r="A74" s="20">
        <v>73</v>
      </c>
      <c r="B74" s="26">
        <v>276.10180000000003</v>
      </c>
      <c r="C74" s="26">
        <v>394.90199999999999</v>
      </c>
      <c r="D74" s="26">
        <v>461.99</v>
      </c>
      <c r="E74" s="25">
        <v>473.23710000000005</v>
      </c>
      <c r="F74" s="26">
        <v>512.47507500000006</v>
      </c>
      <c r="G74" s="26">
        <v>567.15907499999992</v>
      </c>
      <c r="H74" s="26">
        <v>595.70280000000014</v>
      </c>
      <c r="I74" s="26">
        <v>637.32217500000013</v>
      </c>
      <c r="J74" s="26">
        <v>669.42697500000008</v>
      </c>
      <c r="K74" s="26">
        <v>701.52075000000002</v>
      </c>
      <c r="L74" s="26">
        <v>755.02507500000013</v>
      </c>
      <c r="M74" s="26">
        <v>813.30322500000011</v>
      </c>
      <c r="N74" s="26">
        <v>841.83592500000009</v>
      </c>
      <c r="O74" s="26">
        <v>894.13852500000007</v>
      </c>
      <c r="P74" s="26">
        <v>927.43402500000013</v>
      </c>
      <c r="Q74" s="26">
        <v>1015.4355750000001</v>
      </c>
      <c r="R74" s="26">
        <v>1043.9682749999999</v>
      </c>
      <c r="S74" s="26">
        <v>1062.9864</v>
      </c>
      <c r="T74" s="26">
        <v>1091.5191</v>
      </c>
      <c r="U74" s="26">
        <v>1127.1960000000001</v>
      </c>
      <c r="V74" s="27">
        <v>1161.6711750000002</v>
      </c>
      <c r="W74" s="18"/>
      <c r="X74" s="18"/>
      <c r="Y74" s="18"/>
      <c r="Z74" s="18"/>
      <c r="AA74" s="18"/>
      <c r="AB74" s="18"/>
      <c r="AC74" s="18"/>
      <c r="AD74" s="19"/>
    </row>
    <row r="75" spans="1:30" s="16" customFormat="1" x14ac:dyDescent="0.35">
      <c r="A75" s="20">
        <v>74</v>
      </c>
      <c r="B75" s="26">
        <v>276.10180000000003</v>
      </c>
      <c r="C75" s="26">
        <v>408.9615</v>
      </c>
      <c r="D75" s="26">
        <v>503.16999999999996</v>
      </c>
      <c r="E75" s="25">
        <v>514.41547500000001</v>
      </c>
      <c r="F75" s="26">
        <v>557.5673250000001</v>
      </c>
      <c r="G75" s="26">
        <v>616.61722500000008</v>
      </c>
      <c r="H75" s="26">
        <v>647.27775000000008</v>
      </c>
      <c r="I75" s="26">
        <v>692.70075000000008</v>
      </c>
      <c r="J75" s="26">
        <v>727.90357500000016</v>
      </c>
      <c r="K75" s="26">
        <v>763.10640000000001</v>
      </c>
      <c r="L75" s="26">
        <v>821.02072500000008</v>
      </c>
      <c r="M75" s="26">
        <v>884.61292500000013</v>
      </c>
      <c r="N75" s="26">
        <v>915.27345000000003</v>
      </c>
      <c r="O75" s="26">
        <v>972.05220000000008</v>
      </c>
      <c r="P75" s="26">
        <v>1008.3906000000001</v>
      </c>
      <c r="Q75" s="26">
        <v>1103.7789</v>
      </c>
      <c r="R75" s="26">
        <v>1135.575</v>
      </c>
      <c r="S75" s="26">
        <v>1156.0153500000001</v>
      </c>
      <c r="T75" s="26">
        <v>1186.6758750000001</v>
      </c>
      <c r="U75" s="26">
        <v>1225.285425</v>
      </c>
      <c r="V75" s="27">
        <v>1262.7593999999999</v>
      </c>
      <c r="W75" s="18"/>
      <c r="X75" s="18"/>
      <c r="Y75" s="18"/>
      <c r="Z75" s="18"/>
      <c r="AA75" s="18"/>
      <c r="AB75" s="18"/>
      <c r="AC75" s="18"/>
      <c r="AD75" s="19"/>
    </row>
    <row r="76" spans="1:30" s="16" customFormat="1" x14ac:dyDescent="0.35">
      <c r="A76" s="20">
        <v>75</v>
      </c>
      <c r="B76" s="26">
        <v>204.7022</v>
      </c>
      <c r="C76" s="26">
        <v>211.85400000000004</v>
      </c>
      <c r="D76" s="26">
        <v>233.10400000000004</v>
      </c>
      <c r="E76" s="25">
        <v>311.14755000000002</v>
      </c>
      <c r="F76" s="26">
        <v>328.18117500000005</v>
      </c>
      <c r="G76" s="26">
        <v>362.24842500000005</v>
      </c>
      <c r="H76" s="26">
        <v>377.01089999999999</v>
      </c>
      <c r="I76" s="26">
        <v>394.04452500000002</v>
      </c>
      <c r="J76" s="26">
        <v>409.94257499999998</v>
      </c>
      <c r="K76" s="26">
        <v>431.51849999999996</v>
      </c>
      <c r="L76" s="26">
        <v>456.50115000000005</v>
      </c>
      <c r="M76" s="26">
        <v>482.61937500000005</v>
      </c>
      <c r="N76" s="26">
        <v>497.38185000000004</v>
      </c>
      <c r="O76" s="26">
        <v>524.63565000000006</v>
      </c>
      <c r="P76" s="26">
        <v>543.940425</v>
      </c>
      <c r="Q76" s="26">
        <v>595.04130000000009</v>
      </c>
      <c r="R76" s="26">
        <v>609.80377500000009</v>
      </c>
      <c r="S76" s="26">
        <v>624.56625000000008</v>
      </c>
      <c r="T76" s="26">
        <v>641.59987500000011</v>
      </c>
      <c r="U76" s="26">
        <v>662.04022500000008</v>
      </c>
      <c r="V76" s="27">
        <v>681.34500000000003</v>
      </c>
      <c r="W76" s="18"/>
      <c r="X76" s="18"/>
      <c r="Y76" s="18"/>
      <c r="Z76" s="18"/>
      <c r="AA76" s="18"/>
      <c r="AB76" s="18"/>
      <c r="AC76" s="18"/>
      <c r="AD76" s="19"/>
    </row>
    <row r="77" spans="1:30" s="16" customFormat="1" x14ac:dyDescent="0.35">
      <c r="A77" s="20">
        <v>76</v>
      </c>
      <c r="B77" s="26">
        <v>220.9247</v>
      </c>
      <c r="C77" s="26">
        <v>311.14999999999998</v>
      </c>
      <c r="D77" s="26">
        <v>311.14999999999998</v>
      </c>
      <c r="E77" s="25">
        <v>311.14755000000002</v>
      </c>
      <c r="F77" s="26">
        <v>328.18117500000005</v>
      </c>
      <c r="G77" s="26">
        <v>362.24842500000005</v>
      </c>
      <c r="H77" s="26">
        <v>377.01089999999999</v>
      </c>
      <c r="I77" s="26">
        <v>394.04452500000002</v>
      </c>
      <c r="J77" s="26">
        <v>409.94257499999998</v>
      </c>
      <c r="K77" s="26">
        <v>431.51849999999996</v>
      </c>
      <c r="L77" s="26">
        <v>456.50115000000005</v>
      </c>
      <c r="M77" s="26">
        <v>482.61937500000005</v>
      </c>
      <c r="N77" s="26">
        <v>497.38185000000004</v>
      </c>
      <c r="O77" s="26">
        <v>524.63565000000006</v>
      </c>
      <c r="P77" s="26">
        <v>543.940425</v>
      </c>
      <c r="Q77" s="26">
        <v>595.04130000000009</v>
      </c>
      <c r="R77" s="26">
        <v>609.80377500000009</v>
      </c>
      <c r="S77" s="26">
        <v>624.56625000000008</v>
      </c>
      <c r="T77" s="26">
        <v>641.59987500000011</v>
      </c>
      <c r="U77" s="26">
        <v>662.04022500000008</v>
      </c>
      <c r="V77" s="27">
        <v>681.34500000000003</v>
      </c>
      <c r="W77" s="18"/>
      <c r="X77" s="18"/>
      <c r="Y77" s="18"/>
      <c r="Z77" s="18"/>
      <c r="AA77" s="18"/>
      <c r="AB77" s="18"/>
      <c r="AC77" s="18"/>
      <c r="AD77" s="19"/>
    </row>
    <row r="78" spans="1:30" s="16" customFormat="1" x14ac:dyDescent="0.35">
      <c r="A78" s="20">
        <v>77</v>
      </c>
      <c r="B78" s="26">
        <v>204.7022</v>
      </c>
      <c r="C78" s="26">
        <v>220.82</v>
      </c>
      <c r="D78" s="26">
        <v>220.82</v>
      </c>
      <c r="E78" s="25">
        <v>220.82339999999999</v>
      </c>
      <c r="F78" s="26">
        <v>253.95299999999997</v>
      </c>
      <c r="G78" s="26">
        <v>287.07244999999995</v>
      </c>
      <c r="H78" s="26">
        <v>309.14869999999996</v>
      </c>
      <c r="I78" s="26">
        <v>325.71349999999995</v>
      </c>
      <c r="J78" s="26">
        <v>342.2783</v>
      </c>
      <c r="K78" s="26">
        <v>353.32150000000001</v>
      </c>
      <c r="L78" s="26">
        <v>375.39774999999997</v>
      </c>
      <c r="M78" s="26">
        <v>386.44094999999999</v>
      </c>
      <c r="N78" s="26">
        <v>397.48415</v>
      </c>
      <c r="O78" s="26">
        <v>414.03879999999998</v>
      </c>
      <c r="P78" s="26">
        <v>425.09214999999995</v>
      </c>
      <c r="Q78" s="26">
        <v>447.16839999999996</v>
      </c>
      <c r="R78" s="26">
        <v>463.73319999999995</v>
      </c>
      <c r="S78" s="26">
        <v>480.28784999999993</v>
      </c>
      <c r="T78" s="26">
        <v>496.85264999999993</v>
      </c>
      <c r="U78" s="26">
        <v>518.93904999999995</v>
      </c>
      <c r="V78" s="27">
        <v>552.05849999999987</v>
      </c>
      <c r="W78" s="18"/>
      <c r="X78" s="18"/>
      <c r="Y78" s="18"/>
      <c r="Z78" s="18"/>
      <c r="AA78" s="18"/>
      <c r="AB78" s="18"/>
      <c r="AC78" s="18"/>
      <c r="AD78" s="19"/>
    </row>
    <row r="79" spans="1:30" s="16" customFormat="1" x14ac:dyDescent="0.35">
      <c r="A79" s="20">
        <v>78</v>
      </c>
      <c r="B79" s="26">
        <v>204.7022</v>
      </c>
      <c r="C79" s="26">
        <v>211.85400000000004</v>
      </c>
      <c r="D79" s="26">
        <v>220.82</v>
      </c>
      <c r="E79" s="25">
        <v>220.82339999999999</v>
      </c>
      <c r="F79" s="26">
        <v>253.95299999999997</v>
      </c>
      <c r="G79" s="26">
        <v>287.07244999999995</v>
      </c>
      <c r="H79" s="26">
        <v>309.14869999999996</v>
      </c>
      <c r="I79" s="26">
        <v>325.71349999999995</v>
      </c>
      <c r="J79" s="26">
        <v>342.2783</v>
      </c>
      <c r="K79" s="26">
        <v>353.32150000000001</v>
      </c>
      <c r="L79" s="26">
        <v>375.39774999999997</v>
      </c>
      <c r="M79" s="26">
        <v>386.44094999999999</v>
      </c>
      <c r="N79" s="26">
        <v>397.48415</v>
      </c>
      <c r="O79" s="26">
        <v>414.03879999999998</v>
      </c>
      <c r="P79" s="26">
        <v>425.09214999999995</v>
      </c>
      <c r="Q79" s="26">
        <v>447.16839999999996</v>
      </c>
      <c r="R79" s="26">
        <v>463.73319999999995</v>
      </c>
      <c r="S79" s="26">
        <v>480.28784999999993</v>
      </c>
      <c r="T79" s="26">
        <v>496.85264999999993</v>
      </c>
      <c r="U79" s="26">
        <v>518.93904999999995</v>
      </c>
      <c r="V79" s="27">
        <v>552.05849999999987</v>
      </c>
      <c r="W79" s="18"/>
      <c r="X79" s="18"/>
      <c r="Y79" s="18"/>
      <c r="Z79" s="18"/>
      <c r="AA79" s="18"/>
      <c r="AB79" s="18"/>
      <c r="AC79" s="18"/>
      <c r="AD79" s="19"/>
    </row>
    <row r="80" spans="1:30" s="16" customFormat="1" x14ac:dyDescent="0.35">
      <c r="A80" s="20">
        <v>79</v>
      </c>
      <c r="B80" s="26">
        <v>250.13550000000001</v>
      </c>
      <c r="C80" s="26">
        <v>355.94740000000007</v>
      </c>
      <c r="D80" s="26">
        <v>444.12</v>
      </c>
      <c r="E80" s="25">
        <v>455.36557499999998</v>
      </c>
      <c r="F80" s="26">
        <v>488.29725000000002</v>
      </c>
      <c r="G80" s="26">
        <v>540.53369999999995</v>
      </c>
      <c r="H80" s="26">
        <v>566.65192500000012</v>
      </c>
      <c r="I80" s="26">
        <v>608.66820000000007</v>
      </c>
      <c r="J80" s="26">
        <v>634.78642500000001</v>
      </c>
      <c r="K80" s="26">
        <v>675.66712500000006</v>
      </c>
      <c r="L80" s="26">
        <v>712.00552500000003</v>
      </c>
      <c r="M80" s="26">
        <v>790.36020000000008</v>
      </c>
      <c r="N80" s="26">
        <v>815.34285</v>
      </c>
      <c r="O80" s="26">
        <v>868.71487500000012</v>
      </c>
      <c r="P80" s="26">
        <v>893.69752500000016</v>
      </c>
      <c r="Q80" s="26">
        <v>986.81467500000008</v>
      </c>
      <c r="R80" s="26">
        <v>1011.7973250000001</v>
      </c>
      <c r="S80" s="26">
        <v>1033.3732500000001</v>
      </c>
      <c r="T80" s="26">
        <v>1061.7626250000001</v>
      </c>
      <c r="U80" s="26">
        <v>1094.6943000000001</v>
      </c>
      <c r="V80" s="27">
        <v>1128.7615500000002</v>
      </c>
      <c r="W80" s="18"/>
      <c r="X80" s="18"/>
      <c r="Y80" s="18"/>
      <c r="Z80" s="18"/>
      <c r="AA80" s="18"/>
      <c r="AB80" s="18"/>
      <c r="AC80" s="18"/>
      <c r="AD80" s="19"/>
    </row>
    <row r="81" spans="1:30" s="16" customFormat="1" x14ac:dyDescent="0.35">
      <c r="A81" s="20">
        <v>80</v>
      </c>
      <c r="B81" s="26">
        <v>145.58612250000002</v>
      </c>
      <c r="C81" s="26">
        <v>177.5</v>
      </c>
      <c r="D81" s="26">
        <v>198.75</v>
      </c>
      <c r="E81" s="25">
        <v>210</v>
      </c>
      <c r="F81" s="26">
        <v>230</v>
      </c>
      <c r="G81" s="26">
        <v>240</v>
      </c>
      <c r="H81" s="26">
        <v>250</v>
      </c>
      <c r="I81" s="26">
        <v>260</v>
      </c>
      <c r="J81" s="26">
        <v>270</v>
      </c>
      <c r="K81" s="26">
        <v>280</v>
      </c>
      <c r="L81" s="26">
        <v>290</v>
      </c>
      <c r="M81" s="26">
        <v>300</v>
      </c>
      <c r="N81" s="26">
        <v>310</v>
      </c>
      <c r="O81" s="26">
        <v>320</v>
      </c>
      <c r="P81" s="26">
        <v>330</v>
      </c>
      <c r="Q81" s="26">
        <v>340</v>
      </c>
      <c r="R81" s="26">
        <v>350</v>
      </c>
      <c r="S81" s="26">
        <v>360</v>
      </c>
      <c r="T81" s="26">
        <v>370</v>
      </c>
      <c r="U81" s="26">
        <v>380</v>
      </c>
      <c r="V81" s="27">
        <v>390</v>
      </c>
      <c r="W81" s="18"/>
      <c r="X81" s="18"/>
      <c r="Y81" s="18"/>
      <c r="Z81" s="18"/>
      <c r="AA81" s="18"/>
      <c r="AB81" s="18"/>
      <c r="AC81" s="18"/>
      <c r="AD81" s="19"/>
    </row>
    <row r="82" spans="1:30" s="16" customFormat="1" x14ac:dyDescent="0.35">
      <c r="A82" s="20">
        <v>81</v>
      </c>
      <c r="B82" s="26">
        <v>370.23349999999999</v>
      </c>
      <c r="C82" s="26">
        <v>488.69</v>
      </c>
      <c r="D82" s="26">
        <v>488.69</v>
      </c>
      <c r="E82" s="25">
        <v>488.69415000000004</v>
      </c>
      <c r="F82" s="26">
        <v>550.51132500000006</v>
      </c>
      <c r="G82" s="26">
        <v>640.88325000000009</v>
      </c>
      <c r="H82" s="26">
        <v>687.25440000000003</v>
      </c>
      <c r="I82" s="26">
        <v>759.77684999999997</v>
      </c>
      <c r="J82" s="26">
        <v>833.51205000000004</v>
      </c>
      <c r="K82" s="26">
        <v>896.51992499999994</v>
      </c>
      <c r="L82" s="26">
        <v>972.6255000000001</v>
      </c>
      <c r="M82" s="26">
        <v>1073.691675</v>
      </c>
      <c r="N82" s="26">
        <v>1120.0518</v>
      </c>
      <c r="O82" s="26">
        <v>1199.7184500000003</v>
      </c>
      <c r="P82" s="26">
        <v>1259.176275</v>
      </c>
      <c r="Q82" s="26">
        <v>1392.3362250000002</v>
      </c>
      <c r="R82" s="26">
        <v>1438.7184000000002</v>
      </c>
      <c r="S82" s="26">
        <v>1525.5072</v>
      </c>
      <c r="T82" s="26">
        <v>1576.6301250000001</v>
      </c>
      <c r="U82" s="26">
        <v>1607.5552499999999</v>
      </c>
      <c r="V82" s="27">
        <v>1637.2786500000002</v>
      </c>
      <c r="W82" s="18"/>
      <c r="X82" s="18"/>
      <c r="Y82" s="18"/>
      <c r="Z82" s="18"/>
      <c r="AA82" s="18"/>
      <c r="AB82" s="18"/>
      <c r="AC82" s="18"/>
      <c r="AD82" s="19"/>
    </row>
    <row r="83" spans="1:30" s="16" customFormat="1" x14ac:dyDescent="0.35">
      <c r="A83" s="20">
        <v>82</v>
      </c>
      <c r="B83" s="26">
        <v>344.2672</v>
      </c>
      <c r="C83" s="26">
        <v>488.69</v>
      </c>
      <c r="D83" s="26">
        <v>488.69</v>
      </c>
      <c r="E83" s="25">
        <v>488.69415000000004</v>
      </c>
      <c r="F83" s="26">
        <v>550.51132500000006</v>
      </c>
      <c r="G83" s="26">
        <v>640.88325000000009</v>
      </c>
      <c r="H83" s="26">
        <v>687.25440000000003</v>
      </c>
      <c r="I83" s="26">
        <v>759.77684999999997</v>
      </c>
      <c r="J83" s="26">
        <v>833.51205000000004</v>
      </c>
      <c r="K83" s="26">
        <v>896.51992499999994</v>
      </c>
      <c r="L83" s="26">
        <v>972.6255000000001</v>
      </c>
      <c r="M83" s="26">
        <v>1073.691675</v>
      </c>
      <c r="N83" s="26">
        <v>1120.0518</v>
      </c>
      <c r="O83" s="26">
        <v>1199.7184500000003</v>
      </c>
      <c r="P83" s="26">
        <v>1259.176275</v>
      </c>
      <c r="Q83" s="26">
        <v>1392.3362250000002</v>
      </c>
      <c r="R83" s="26">
        <v>1438.7184000000002</v>
      </c>
      <c r="S83" s="26">
        <v>1525.5072</v>
      </c>
      <c r="T83" s="26">
        <v>1576.6301250000001</v>
      </c>
      <c r="U83" s="26">
        <v>1607.5552499999999</v>
      </c>
      <c r="V83" s="27">
        <v>1637.2786500000002</v>
      </c>
      <c r="W83" s="18"/>
      <c r="X83" s="18"/>
      <c r="Y83" s="18"/>
      <c r="Z83" s="18"/>
      <c r="AA83" s="18"/>
      <c r="AB83" s="18"/>
      <c r="AC83" s="18"/>
      <c r="AD83" s="19"/>
    </row>
    <row r="84" spans="1:30" s="16" customFormat="1" x14ac:dyDescent="0.35">
      <c r="A84" s="20">
        <v>83</v>
      </c>
      <c r="B84" s="26">
        <v>373.47800000000001</v>
      </c>
      <c r="C84" s="26">
        <v>537.7115</v>
      </c>
      <c r="D84" s="26">
        <v>624.66999999999996</v>
      </c>
      <c r="E84" s="25">
        <v>635.92200000000003</v>
      </c>
      <c r="F84" s="26">
        <v>706.32765000000006</v>
      </c>
      <c r="G84" s="26">
        <v>819.88514999999995</v>
      </c>
      <c r="H84" s="26">
        <v>876.66390000000001</v>
      </c>
      <c r="I84" s="26">
        <v>951.61185000000012</v>
      </c>
      <c r="J84" s="26">
        <v>1002.7127250000001</v>
      </c>
      <c r="K84" s="26">
        <v>1075.389525</v>
      </c>
      <c r="L84" s="26">
        <v>1175.320125</v>
      </c>
      <c r="M84" s="26">
        <v>1265.0305500000002</v>
      </c>
      <c r="N84" s="26">
        <v>1322.9448750000001</v>
      </c>
      <c r="O84" s="26">
        <v>1399.0284000000001</v>
      </c>
      <c r="P84" s="26">
        <v>1495.5522750000002</v>
      </c>
      <c r="Q84" s="26">
        <v>1586.3982750000002</v>
      </c>
      <c r="R84" s="26">
        <v>1644.3126000000002</v>
      </c>
      <c r="S84" s="26">
        <v>1721.5317000000002</v>
      </c>
      <c r="T84" s="26">
        <v>1760.1412500000001</v>
      </c>
      <c r="U84" s="26">
        <v>1815.7844250000001</v>
      </c>
      <c r="V84" s="27">
        <v>1871.4276000000002</v>
      </c>
      <c r="W84" s="18"/>
      <c r="X84" s="18"/>
      <c r="Y84" s="18"/>
      <c r="Z84" s="18"/>
      <c r="AA84" s="18"/>
      <c r="AB84" s="18"/>
      <c r="AC84" s="18"/>
      <c r="AD84" s="19"/>
    </row>
    <row r="85" spans="1:30" s="16" customFormat="1" x14ac:dyDescent="0.35">
      <c r="A85" s="20">
        <v>84</v>
      </c>
      <c r="B85" s="26">
        <v>339.94119999999998</v>
      </c>
      <c r="C85" s="26">
        <v>497.6857</v>
      </c>
      <c r="D85" s="26">
        <v>520.09</v>
      </c>
      <c r="E85" s="25">
        <v>520.0933500000001</v>
      </c>
      <c r="F85" s="26">
        <v>615.48165000000006</v>
      </c>
      <c r="G85" s="26">
        <v>724.49685000000011</v>
      </c>
      <c r="H85" s="26">
        <v>779.00445000000013</v>
      </c>
      <c r="I85" s="26">
        <v>847.13895000000002</v>
      </c>
      <c r="J85" s="26">
        <v>899.37540000000001</v>
      </c>
      <c r="K85" s="26">
        <v>965.2387500000001</v>
      </c>
      <c r="L85" s="26">
        <v>1064.0337750000001</v>
      </c>
      <c r="M85" s="26">
        <v>1151.4730500000001</v>
      </c>
      <c r="N85" s="26">
        <v>1207.1162250000002</v>
      </c>
      <c r="O85" s="26">
        <v>1307.0468249999999</v>
      </c>
      <c r="P85" s="26">
        <v>1371.7746</v>
      </c>
      <c r="Q85" s="26">
        <v>1480.7897999999998</v>
      </c>
      <c r="R85" s="26">
        <v>1535.2974000000002</v>
      </c>
      <c r="S85" s="26">
        <v>1631.821275</v>
      </c>
      <c r="T85" s="26">
        <v>1656.8039250000002</v>
      </c>
      <c r="U85" s="26">
        <v>1699.9557750000004</v>
      </c>
      <c r="V85" s="27">
        <v>1744.2432000000001</v>
      </c>
      <c r="W85" s="18"/>
      <c r="X85" s="18"/>
      <c r="Y85" s="18"/>
      <c r="Z85" s="18"/>
      <c r="AA85" s="18"/>
      <c r="AB85" s="18"/>
      <c r="AC85" s="18"/>
      <c r="AD85" s="19"/>
    </row>
    <row r="86" spans="1:30" s="16" customFormat="1" x14ac:dyDescent="0.35">
      <c r="A86" s="20">
        <v>85</v>
      </c>
      <c r="B86" s="26">
        <v>271.7758</v>
      </c>
      <c r="C86" s="26">
        <v>377.58770000000004</v>
      </c>
      <c r="D86" s="26">
        <v>461.15</v>
      </c>
      <c r="E86" s="25">
        <v>472.39920000000006</v>
      </c>
      <c r="F86" s="26">
        <v>505.33087500000005</v>
      </c>
      <c r="G86" s="26">
        <v>557.5673250000001</v>
      </c>
      <c r="H86" s="26">
        <v>582.54997500000002</v>
      </c>
      <c r="I86" s="26">
        <v>624.56625000000008</v>
      </c>
      <c r="J86" s="26">
        <v>647.27775000000008</v>
      </c>
      <c r="K86" s="26">
        <v>688.15845000000002</v>
      </c>
      <c r="L86" s="26">
        <v>725.63242500000001</v>
      </c>
      <c r="M86" s="26">
        <v>792.63135000000011</v>
      </c>
      <c r="N86" s="26">
        <v>818.74957500000016</v>
      </c>
      <c r="O86" s="26">
        <v>865.30815000000007</v>
      </c>
      <c r="P86" s="26">
        <v>895.96867500000008</v>
      </c>
      <c r="Q86" s="26">
        <v>952.74742500000002</v>
      </c>
      <c r="R86" s="26">
        <v>978.86565000000007</v>
      </c>
      <c r="S86" s="26">
        <v>1039.0511250000002</v>
      </c>
      <c r="T86" s="26">
        <v>1076.5251000000003</v>
      </c>
      <c r="U86" s="26">
        <v>1092.4231500000001</v>
      </c>
      <c r="V86" s="27">
        <v>1108.3212000000001</v>
      </c>
      <c r="W86" s="18"/>
      <c r="X86" s="18"/>
      <c r="Y86" s="18"/>
      <c r="Z86" s="18"/>
      <c r="AA86" s="18"/>
      <c r="AB86" s="18"/>
      <c r="AC86" s="18"/>
      <c r="AD86" s="19"/>
    </row>
    <row r="87" spans="1:30" s="16" customFormat="1" x14ac:dyDescent="0.35">
      <c r="A87" s="20">
        <v>86</v>
      </c>
      <c r="B87" s="26">
        <v>265.28680000000003</v>
      </c>
      <c r="C87" s="26">
        <v>377.58770000000004</v>
      </c>
      <c r="D87" s="26">
        <v>380.49</v>
      </c>
      <c r="E87" s="25">
        <v>380.49480000000005</v>
      </c>
      <c r="F87" s="26">
        <v>401.89432499999998</v>
      </c>
      <c r="G87" s="26">
        <v>444.70440000000002</v>
      </c>
      <c r="H87" s="26">
        <v>466.09290000000004</v>
      </c>
      <c r="I87" s="26">
        <v>505.34190000000007</v>
      </c>
      <c r="J87" s="26">
        <v>530.31352500000003</v>
      </c>
      <c r="K87" s="26">
        <v>567.15907499999992</v>
      </c>
      <c r="L87" s="26">
        <v>594.51210000000003</v>
      </c>
      <c r="M87" s="26">
        <v>662.28277500000013</v>
      </c>
      <c r="N87" s="26">
        <v>683.69332500000007</v>
      </c>
      <c r="O87" s="26">
        <v>724.11097500000005</v>
      </c>
      <c r="P87" s="26">
        <v>747.89190000000008</v>
      </c>
      <c r="Q87" s="26">
        <v>797.83515</v>
      </c>
      <c r="R87" s="26">
        <v>819.23467500000015</v>
      </c>
      <c r="S87" s="26">
        <v>882.25357500000018</v>
      </c>
      <c r="T87" s="26">
        <v>914.36940000000016</v>
      </c>
      <c r="U87" s="26">
        <v>934.56719999999996</v>
      </c>
      <c r="V87" s="27">
        <v>953.59635000000014</v>
      </c>
      <c r="W87" s="18"/>
      <c r="X87" s="18"/>
      <c r="Y87" s="18"/>
      <c r="Z87" s="18"/>
      <c r="AA87" s="18"/>
      <c r="AB87" s="18"/>
      <c r="AC87" s="18"/>
      <c r="AD87" s="19"/>
    </row>
    <row r="88" spans="1:30" s="16" customFormat="1" x14ac:dyDescent="0.35">
      <c r="A88" s="20">
        <v>87</v>
      </c>
      <c r="B88" s="26">
        <v>251.21700000000001</v>
      </c>
      <c r="C88" s="26">
        <v>377.58770000000004</v>
      </c>
      <c r="D88" s="26">
        <v>396.47230000000002</v>
      </c>
      <c r="E88" s="25">
        <v>401.89432499999998</v>
      </c>
      <c r="F88" s="26">
        <v>432.79740000000004</v>
      </c>
      <c r="G88" s="26">
        <v>479.17957500000006</v>
      </c>
      <c r="H88" s="26">
        <v>502.96050000000002</v>
      </c>
      <c r="I88" s="26">
        <v>546.9502500000001</v>
      </c>
      <c r="J88" s="26">
        <v>573.11257499999999</v>
      </c>
      <c r="K88" s="26">
        <v>611.17087500000002</v>
      </c>
      <c r="L88" s="26">
        <v>644.45534999999995</v>
      </c>
      <c r="M88" s="26">
        <v>706.27252500000009</v>
      </c>
      <c r="N88" s="26">
        <v>730.06447500000013</v>
      </c>
      <c r="O88" s="26">
        <v>774.05422500000009</v>
      </c>
      <c r="P88" s="26">
        <v>801.39622500000007</v>
      </c>
      <c r="Q88" s="26">
        <v>854.91157500000008</v>
      </c>
      <c r="R88" s="26">
        <v>878.68147500000009</v>
      </c>
      <c r="S88" s="26">
        <v>934.56719999999996</v>
      </c>
      <c r="T88" s="26">
        <v>969.05340000000012</v>
      </c>
      <c r="U88" s="26">
        <v>983.31975</v>
      </c>
      <c r="V88" s="27">
        <v>997.5861000000001</v>
      </c>
      <c r="W88" s="18"/>
      <c r="X88" s="18"/>
      <c r="Y88" s="18"/>
      <c r="Z88" s="18"/>
      <c r="AA88" s="18"/>
      <c r="AB88" s="18"/>
      <c r="AC88" s="18"/>
      <c r="AD88" s="19"/>
    </row>
    <row r="89" spans="1:30" s="16" customFormat="1" x14ac:dyDescent="0.35">
      <c r="A89" s="20">
        <v>88</v>
      </c>
      <c r="B89" s="26">
        <v>250.13550000000001</v>
      </c>
      <c r="C89" s="26">
        <v>324.77</v>
      </c>
      <c r="D89" s="26">
        <v>324.77</v>
      </c>
      <c r="E89" s="25">
        <v>324.77445</v>
      </c>
      <c r="F89" s="26">
        <v>355.43497500000001</v>
      </c>
      <c r="G89" s="26">
        <v>400.85797500000001</v>
      </c>
      <c r="H89" s="26">
        <v>423.56947500000001</v>
      </c>
      <c r="I89" s="26">
        <v>453.09442500000011</v>
      </c>
      <c r="J89" s="26">
        <v>476.94150000000002</v>
      </c>
      <c r="K89" s="26">
        <v>499.65300000000002</v>
      </c>
      <c r="L89" s="26">
        <v>541.66927499999997</v>
      </c>
      <c r="M89" s="26">
        <v>578.00767500000006</v>
      </c>
      <c r="N89" s="26">
        <v>599.58360000000005</v>
      </c>
      <c r="O89" s="26">
        <v>635.92200000000003</v>
      </c>
      <c r="P89" s="26">
        <v>665.44695000000002</v>
      </c>
      <c r="Q89" s="26">
        <v>723.36127500000009</v>
      </c>
      <c r="R89" s="26">
        <v>744.93719999999996</v>
      </c>
      <c r="S89" s="26">
        <v>755.15737500000012</v>
      </c>
      <c r="T89" s="26">
        <v>775.59772500000008</v>
      </c>
      <c r="U89" s="26">
        <v>801.71595000000002</v>
      </c>
      <c r="V89" s="27">
        <v>825.56302500000004</v>
      </c>
      <c r="W89" s="18"/>
      <c r="X89" s="18"/>
      <c r="Y89" s="18"/>
      <c r="Z89" s="18"/>
      <c r="AA89" s="18"/>
      <c r="AB89" s="18"/>
      <c r="AC89" s="18"/>
      <c r="AD89" s="19"/>
    </row>
    <row r="90" spans="1:30" s="16" customFormat="1" x14ac:dyDescent="0.35">
      <c r="A90" s="20">
        <v>89</v>
      </c>
      <c r="B90" s="26">
        <v>237.1575</v>
      </c>
      <c r="C90" s="26">
        <v>313.89999999999998</v>
      </c>
      <c r="D90" s="26">
        <v>313.89999999999998</v>
      </c>
      <c r="E90" s="25">
        <v>313.90380000000005</v>
      </c>
      <c r="F90" s="26">
        <v>326.97944999999999</v>
      </c>
      <c r="G90" s="26">
        <v>365.026725</v>
      </c>
      <c r="H90" s="26">
        <v>382.86517499999997</v>
      </c>
      <c r="I90" s="26">
        <v>392.37975</v>
      </c>
      <c r="J90" s="26">
        <v>405.45540000000005</v>
      </c>
      <c r="K90" s="26">
        <v>430.42702500000007</v>
      </c>
      <c r="L90" s="26">
        <v>458.97075000000001</v>
      </c>
      <c r="M90" s="26">
        <v>492.25522500000005</v>
      </c>
      <c r="N90" s="26">
        <v>510.10470000000004</v>
      </c>
      <c r="O90" s="26">
        <v>524.36002500000006</v>
      </c>
      <c r="P90" s="26">
        <v>563.59800000000007</v>
      </c>
      <c r="Q90" s="26">
        <v>568.36080000000004</v>
      </c>
      <c r="R90" s="26">
        <v>586.1882250000001</v>
      </c>
      <c r="S90" s="26">
        <v>614.72092500000008</v>
      </c>
      <c r="T90" s="26">
        <v>632.55937500000005</v>
      </c>
      <c r="U90" s="26">
        <v>646.83675000000017</v>
      </c>
      <c r="V90" s="27">
        <v>661.10309999999993</v>
      </c>
      <c r="W90" s="18"/>
      <c r="X90" s="18"/>
      <c r="Y90" s="18"/>
      <c r="Z90" s="18"/>
      <c r="AA90" s="18"/>
      <c r="AB90" s="18"/>
      <c r="AC90" s="18"/>
      <c r="AD90" s="19"/>
    </row>
    <row r="91" spans="1:30" s="16" customFormat="1" x14ac:dyDescent="0.35">
      <c r="A91" s="20">
        <v>90</v>
      </c>
      <c r="B91" s="26">
        <v>273.93880000000007</v>
      </c>
      <c r="C91" s="26">
        <v>324.77</v>
      </c>
      <c r="D91" s="26">
        <v>324.77</v>
      </c>
      <c r="E91" s="25">
        <v>324.77445</v>
      </c>
      <c r="F91" s="26">
        <v>355.43497500000001</v>
      </c>
      <c r="G91" s="26">
        <v>400.85797500000001</v>
      </c>
      <c r="H91" s="26">
        <v>423.56947500000001</v>
      </c>
      <c r="I91" s="26">
        <v>453.09442500000011</v>
      </c>
      <c r="J91" s="26">
        <v>476.94150000000002</v>
      </c>
      <c r="K91" s="26">
        <v>499.65300000000002</v>
      </c>
      <c r="L91" s="26">
        <v>541.66927499999997</v>
      </c>
      <c r="M91" s="26">
        <v>578.00767500000006</v>
      </c>
      <c r="N91" s="26">
        <v>599.58360000000005</v>
      </c>
      <c r="O91" s="26">
        <v>635.92200000000003</v>
      </c>
      <c r="P91" s="26">
        <v>665.44695000000002</v>
      </c>
      <c r="Q91" s="26">
        <v>723.36127500000009</v>
      </c>
      <c r="R91" s="26">
        <v>744.93719999999996</v>
      </c>
      <c r="S91" s="26">
        <v>755.15737500000012</v>
      </c>
      <c r="T91" s="26">
        <v>775.59772500000008</v>
      </c>
      <c r="U91" s="26">
        <v>801.71595000000002</v>
      </c>
      <c r="V91" s="27">
        <v>825.56302500000004</v>
      </c>
      <c r="W91" s="18"/>
      <c r="X91" s="18"/>
      <c r="Y91" s="18"/>
      <c r="Z91" s="18"/>
      <c r="AA91" s="18"/>
      <c r="AB91" s="18"/>
      <c r="AC91" s="18"/>
      <c r="AD91" s="19"/>
    </row>
    <row r="92" spans="1:30" s="16" customFormat="1" x14ac:dyDescent="0.35">
      <c r="A92" s="20">
        <v>91</v>
      </c>
      <c r="B92" s="26">
        <v>204.7022</v>
      </c>
      <c r="C92" s="26">
        <v>211.85400000000004</v>
      </c>
      <c r="D92" s="26">
        <v>220.82</v>
      </c>
      <c r="E92" s="25">
        <v>220.82339999999999</v>
      </c>
      <c r="F92" s="26">
        <v>253.95299999999997</v>
      </c>
      <c r="G92" s="26">
        <v>287.07244999999995</v>
      </c>
      <c r="H92" s="26">
        <v>309.14869999999996</v>
      </c>
      <c r="I92" s="26">
        <v>325.71349999999995</v>
      </c>
      <c r="J92" s="26">
        <v>342.2783</v>
      </c>
      <c r="K92" s="26">
        <v>353.32150000000001</v>
      </c>
      <c r="L92" s="26">
        <v>375.39774999999997</v>
      </c>
      <c r="M92" s="26">
        <v>386.44094999999999</v>
      </c>
      <c r="N92" s="26">
        <v>397.48415</v>
      </c>
      <c r="O92" s="26">
        <v>414.03879999999998</v>
      </c>
      <c r="P92" s="26">
        <v>425.09214999999995</v>
      </c>
      <c r="Q92" s="26">
        <v>447.16839999999996</v>
      </c>
      <c r="R92" s="26">
        <v>463.73319999999995</v>
      </c>
      <c r="S92" s="26">
        <v>480.28784999999993</v>
      </c>
      <c r="T92" s="26">
        <v>496.85264999999993</v>
      </c>
      <c r="U92" s="26">
        <v>518.93904999999995</v>
      </c>
      <c r="V92" s="27">
        <v>552.05849999999987</v>
      </c>
      <c r="W92" s="18"/>
      <c r="X92" s="18"/>
      <c r="Y92" s="18"/>
      <c r="Z92" s="18"/>
      <c r="AA92" s="18"/>
      <c r="AB92" s="18"/>
      <c r="AC92" s="18"/>
      <c r="AD92" s="19"/>
    </row>
    <row r="93" spans="1:30" s="16" customFormat="1" x14ac:dyDescent="0.35">
      <c r="A93" s="20">
        <v>92</v>
      </c>
      <c r="B93" s="26">
        <v>204.7022</v>
      </c>
      <c r="C93" s="26">
        <v>211.85400000000004</v>
      </c>
      <c r="D93" s="26">
        <v>220.82</v>
      </c>
      <c r="E93" s="25">
        <v>220.82339999999999</v>
      </c>
      <c r="F93" s="26">
        <v>253.95299999999997</v>
      </c>
      <c r="G93" s="26">
        <v>287.07244999999995</v>
      </c>
      <c r="H93" s="26">
        <v>309.14869999999996</v>
      </c>
      <c r="I93" s="26">
        <v>325.71349999999995</v>
      </c>
      <c r="J93" s="26">
        <v>342.2783</v>
      </c>
      <c r="K93" s="26">
        <v>353.32150000000001</v>
      </c>
      <c r="L93" s="26">
        <v>375.39774999999997</v>
      </c>
      <c r="M93" s="26">
        <v>386.44094999999999</v>
      </c>
      <c r="N93" s="26">
        <v>397.48415</v>
      </c>
      <c r="O93" s="26">
        <v>414.03879999999998</v>
      </c>
      <c r="P93" s="26">
        <v>425.09214999999995</v>
      </c>
      <c r="Q93" s="26">
        <v>447.16839999999996</v>
      </c>
      <c r="R93" s="26">
        <v>463.73319999999995</v>
      </c>
      <c r="S93" s="26">
        <v>480.28784999999993</v>
      </c>
      <c r="T93" s="26">
        <v>496.85264999999993</v>
      </c>
      <c r="U93" s="26">
        <v>518.93904999999995</v>
      </c>
      <c r="V93" s="27">
        <v>552.05849999999987</v>
      </c>
      <c r="W93" s="18"/>
      <c r="X93" s="18"/>
      <c r="Y93" s="18"/>
      <c r="Z93" s="18"/>
      <c r="AA93" s="18"/>
      <c r="AB93" s="18"/>
      <c r="AC93" s="18"/>
      <c r="AD93" s="19"/>
    </row>
    <row r="94" spans="1:30" s="16" customFormat="1" x14ac:dyDescent="0.35">
      <c r="A94" s="20">
        <v>93</v>
      </c>
      <c r="B94" s="26">
        <v>204.7022</v>
      </c>
      <c r="C94" s="26">
        <v>211.85400000000004</v>
      </c>
      <c r="D94" s="26">
        <v>220.82</v>
      </c>
      <c r="E94" s="25">
        <v>220.82339999999999</v>
      </c>
      <c r="F94" s="26">
        <v>253.95299999999997</v>
      </c>
      <c r="G94" s="26">
        <v>287.07244999999995</v>
      </c>
      <c r="H94" s="26">
        <v>309.14869999999996</v>
      </c>
      <c r="I94" s="26">
        <v>325.71349999999995</v>
      </c>
      <c r="J94" s="26">
        <v>342.2783</v>
      </c>
      <c r="K94" s="26">
        <v>353.32150000000001</v>
      </c>
      <c r="L94" s="26">
        <v>375.39774999999997</v>
      </c>
      <c r="M94" s="26">
        <v>386.44094999999999</v>
      </c>
      <c r="N94" s="26">
        <v>397.48415</v>
      </c>
      <c r="O94" s="26">
        <v>414.03879999999998</v>
      </c>
      <c r="P94" s="26">
        <v>425.09214999999995</v>
      </c>
      <c r="Q94" s="26">
        <v>447.16839999999996</v>
      </c>
      <c r="R94" s="26">
        <v>463.73319999999995</v>
      </c>
      <c r="S94" s="26">
        <v>480.28784999999993</v>
      </c>
      <c r="T94" s="26">
        <v>496.85264999999993</v>
      </c>
      <c r="U94" s="26">
        <v>518.93904999999995</v>
      </c>
      <c r="V94" s="27">
        <v>552.05849999999987</v>
      </c>
      <c r="W94" s="18"/>
      <c r="X94" s="18"/>
      <c r="Y94" s="18"/>
      <c r="Z94" s="18"/>
      <c r="AA94" s="18"/>
      <c r="AB94" s="18"/>
      <c r="AC94" s="18"/>
      <c r="AD94" s="19"/>
    </row>
    <row r="95" spans="1:30" s="16" customFormat="1" x14ac:dyDescent="0.35">
      <c r="A95" s="20">
        <v>94</v>
      </c>
      <c r="B95" s="26">
        <v>204.7022</v>
      </c>
      <c r="C95" s="26">
        <v>211.85400000000004</v>
      </c>
      <c r="D95" s="26">
        <v>220.82</v>
      </c>
      <c r="E95" s="25">
        <v>220.82339999999999</v>
      </c>
      <c r="F95" s="26">
        <v>253.95299999999997</v>
      </c>
      <c r="G95" s="26">
        <v>287.07244999999995</v>
      </c>
      <c r="H95" s="26">
        <v>309.14869999999996</v>
      </c>
      <c r="I95" s="26">
        <v>325.71349999999995</v>
      </c>
      <c r="J95" s="26">
        <v>342.2783</v>
      </c>
      <c r="K95" s="26">
        <v>353.32150000000001</v>
      </c>
      <c r="L95" s="26">
        <v>375.39774999999997</v>
      </c>
      <c r="M95" s="26">
        <v>386.44094999999999</v>
      </c>
      <c r="N95" s="26">
        <v>397.48415</v>
      </c>
      <c r="O95" s="26">
        <v>414.03879999999998</v>
      </c>
      <c r="P95" s="26">
        <v>425.09214999999995</v>
      </c>
      <c r="Q95" s="26">
        <v>447.16839999999996</v>
      </c>
      <c r="R95" s="26">
        <v>463.73319999999995</v>
      </c>
      <c r="S95" s="26">
        <v>480.28784999999993</v>
      </c>
      <c r="T95" s="26">
        <v>496.85264999999993</v>
      </c>
      <c r="U95" s="26">
        <v>518.93904999999995</v>
      </c>
      <c r="V95" s="27">
        <v>552.05849999999987</v>
      </c>
      <c r="W95" s="18"/>
      <c r="X95" s="18"/>
      <c r="Y95" s="18"/>
      <c r="Z95" s="18"/>
      <c r="AA95" s="18"/>
      <c r="AB95" s="18"/>
      <c r="AC95" s="18"/>
      <c r="AD95" s="19"/>
    </row>
    <row r="96" spans="1:30" s="16" customFormat="1" ht="15" thickBot="1" x14ac:dyDescent="0.4">
      <c r="A96" s="21">
        <v>95</v>
      </c>
      <c r="B96" s="26">
        <v>204.7022</v>
      </c>
      <c r="C96" s="26">
        <v>211.85400000000004</v>
      </c>
      <c r="D96" s="26">
        <v>220.82</v>
      </c>
      <c r="E96" s="28">
        <v>220.82339999999999</v>
      </c>
      <c r="F96" s="29">
        <v>253.95299999999997</v>
      </c>
      <c r="G96" s="29">
        <v>287.07244999999995</v>
      </c>
      <c r="H96" s="29">
        <v>309.14869999999996</v>
      </c>
      <c r="I96" s="29">
        <v>325.71349999999995</v>
      </c>
      <c r="J96" s="29">
        <v>342.2783</v>
      </c>
      <c r="K96" s="29">
        <v>353.32150000000001</v>
      </c>
      <c r="L96" s="29">
        <v>375.39774999999997</v>
      </c>
      <c r="M96" s="29">
        <v>386.44094999999999</v>
      </c>
      <c r="N96" s="29">
        <v>397.48415</v>
      </c>
      <c r="O96" s="29">
        <v>414.03879999999998</v>
      </c>
      <c r="P96" s="29">
        <v>425.09214999999995</v>
      </c>
      <c r="Q96" s="29">
        <v>447.16839999999996</v>
      </c>
      <c r="R96" s="29">
        <v>463.73319999999995</v>
      </c>
      <c r="S96" s="29">
        <v>480.28784999999993</v>
      </c>
      <c r="T96" s="29">
        <v>496.85264999999993</v>
      </c>
      <c r="U96" s="29">
        <v>518.93904999999995</v>
      </c>
      <c r="V96" s="30">
        <v>552.05849999999987</v>
      </c>
      <c r="W96" s="18"/>
      <c r="X96" s="18"/>
      <c r="Y96" s="18"/>
      <c r="Z96" s="18"/>
      <c r="AA96" s="18"/>
      <c r="AB96" s="18"/>
      <c r="AC96" s="18"/>
      <c r="AD96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Matrice</vt:lpstr>
      <vt:lpstr>XPO</vt:lpstr>
      <vt:lpstr>COUPE</vt:lpstr>
      <vt:lpstr>Base!Impression_des_titres</vt:lpstr>
    </vt:vector>
  </TitlesOfParts>
  <Company>STEF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Prost</dc:creator>
  <cp:lastModifiedBy>MELLOUK Rafik</cp:lastModifiedBy>
  <cp:lastPrinted>2024-02-12T21:09:35Z</cp:lastPrinted>
  <dcterms:created xsi:type="dcterms:W3CDTF">2024-02-12T21:00:33Z</dcterms:created>
  <dcterms:modified xsi:type="dcterms:W3CDTF">2025-06-16T11:29:30Z</dcterms:modified>
</cp:coreProperties>
</file>