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eDz\Downloads\"/>
    </mc:Choice>
  </mc:AlternateContent>
  <xr:revisionPtr revIDLastSave="0" documentId="13_ncr:1_{1C8ED257-1A9E-4B97-88D4-AE9BACCEB9F8}" xr6:coauthVersionLast="47" xr6:coauthVersionMax="47" xr10:uidLastSave="{00000000-0000-0000-0000-000000000000}"/>
  <bookViews>
    <workbookView xWindow="0" yWindow="0" windowWidth="11520" windowHeight="12360" activeTab="2" xr2:uid="{00000000-000D-0000-FFFF-FFFF00000000}"/>
  </bookViews>
  <sheets>
    <sheet name="Données" sheetId="4" r:id="rId1"/>
    <sheet name="EDTglobal" sheetId="1" r:id="rId2"/>
    <sheet name="DEN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" i="5" l="1"/>
  <c r="B6" i="5"/>
  <c r="B8" i="5"/>
  <c r="B9" i="5"/>
  <c r="B10" i="5"/>
  <c r="B11" i="5"/>
  <c r="B12" i="5"/>
  <c r="B13" i="5"/>
  <c r="B14" i="5"/>
  <c r="B15" i="5"/>
  <c r="B7" i="5"/>
  <c r="B16" i="5"/>
  <c r="B17" i="5"/>
  <c r="B18" i="5"/>
  <c r="B19" i="5"/>
  <c r="B20" i="5"/>
  <c r="B21" i="5"/>
  <c r="B22" i="5"/>
  <c r="B23" i="5"/>
  <c r="B24" i="5"/>
  <c r="B25" i="5"/>
  <c r="B3" i="4" l="1"/>
  <c r="A1" i="5" s="1"/>
  <c r="A1" i="1" l="1"/>
  <c r="B2" i="4"/>
  <c r="A3" i="1"/>
  <c r="A5" i="5" s="1"/>
  <c r="A6" i="5" l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6" i="1"/>
  <c r="A9" i="1" s="1"/>
  <c r="A12" i="1" s="1"/>
  <c r="A15" i="1" s="1"/>
  <c r="A18" i="1" s="1"/>
  <c r="A21" i="1" s="1"/>
  <c r="A24" i="1" s="1"/>
  <c r="A27" i="1" s="1"/>
  <c r="A30" i="1" s="1"/>
  <c r="A33" i="1" s="1"/>
  <c r="A36" i="1" s="1"/>
  <c r="A39" i="1" s="1"/>
  <c r="A42" i="1" s="1"/>
  <c r="A45" i="1" s="1"/>
  <c r="A48" i="1" s="1"/>
  <c r="A51" i="1" s="1"/>
  <c r="A54" i="1" s="1"/>
  <c r="A57" i="1" s="1"/>
  <c r="A60" i="1" s="1"/>
  <c r="A63" i="1" s="1"/>
  <c r="A66" i="1" s="1"/>
  <c r="A69" i="1" s="1"/>
  <c r="A72" i="1" s="1"/>
  <c r="A75" i="1" s="1"/>
  <c r="A78" i="1" s="1"/>
  <c r="A81" i="1" s="1"/>
  <c r="A84" i="1" s="1"/>
  <c r="A87" i="1" s="1"/>
  <c r="A90" i="1" s="1"/>
  <c r="A93" i="1" s="1"/>
  <c r="A96" i="1" s="1"/>
  <c r="A20" i="5" l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E4" i="5"/>
  <c r="A98" i="5" l="1"/>
  <c r="A101" i="5" s="1"/>
  <c r="A104" i="5" s="1"/>
</calcChain>
</file>

<file path=xl/sharedStrings.xml><?xml version="1.0" encoding="utf-8"?>
<sst xmlns="http://schemas.openxmlformats.org/spreadsheetml/2006/main" count="38" uniqueCount="34">
  <si>
    <t>Date de début :</t>
  </si>
  <si>
    <t>Date de fin :</t>
  </si>
  <si>
    <t>Mois de :</t>
  </si>
  <si>
    <t>DEN</t>
  </si>
  <si>
    <t>REMI</t>
  </si>
  <si>
    <t>MEH</t>
  </si>
  <si>
    <t>ETIE</t>
  </si>
  <si>
    <t>TOJ</t>
  </si>
  <si>
    <t>TOC</t>
  </si>
  <si>
    <t>J.V.</t>
  </si>
  <si>
    <t>JUST</t>
  </si>
  <si>
    <t>DEB</t>
  </si>
  <si>
    <t>LAUR</t>
  </si>
  <si>
    <t>CALI</t>
  </si>
  <si>
    <t>CAM</t>
  </si>
  <si>
    <t>OLIV</t>
  </si>
  <si>
    <t>GEN</t>
  </si>
  <si>
    <t>FEL</t>
  </si>
  <si>
    <t>FRA</t>
  </si>
  <si>
    <t>PAUL</t>
  </si>
  <si>
    <t>THIB</t>
  </si>
  <si>
    <t>ARNO</t>
  </si>
  <si>
    <t>MATC</t>
  </si>
  <si>
    <t>MAL</t>
  </si>
  <si>
    <t>MANU</t>
  </si>
  <si>
    <t>ERIC</t>
  </si>
  <si>
    <t>PIER</t>
  </si>
  <si>
    <t>JUL</t>
  </si>
  <si>
    <t>L'Étincelle</t>
  </si>
  <si>
    <t>Affectation des salariés intermittents</t>
  </si>
  <si>
    <t>csl</t>
  </si>
  <si>
    <t>Nbre services :</t>
  </si>
  <si>
    <t>Services</t>
  </si>
  <si>
    <t>jouv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</si>
</sst>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3" borderId="1" xfId="0" applyFont="1" applyFill="1" applyBorder="1"/>
    <xf numFmtId="0" fontId="1" fillId="3" borderId="3" xfId="0" applyFont="1" applyFill="1" applyBorder="1"/>
    <xf numFmtId="14" fontId="0" fillId="0" borderId="2" xfId="0" applyNumberFormat="1" applyBorder="1" applyAlignment="1">
      <alignment vertical="center"/>
    </xf>
    <xf numFmtId="14" fontId="0" fillId="0" borderId="4" xfId="0" applyNumberFormat="1" applyBorder="1" applyAlignment="1">
      <alignment vertical="center"/>
    </xf>
    <xf numFmtId="0" fontId="1" fillId="3" borderId="5" xfId="0" applyFont="1" applyFill="1" applyBorder="1" applyAlignment="1">
      <alignment horizontal="left" vertical="center"/>
    </xf>
    <xf numFmtId="0" fontId="0" fillId="0" borderId="6" xfId="0" applyBorder="1" applyAlignment="1">
      <alignment horizontal="right" vertical="center"/>
    </xf>
    <xf numFmtId="0" fontId="2" fillId="0" borderId="0" xfId="0" applyFont="1"/>
    <xf numFmtId="164" fontId="6" fillId="0" borderId="0" xfId="0" applyNumberFormat="1" applyFont="1"/>
    <xf numFmtId="0" fontId="6" fillId="0" borderId="0" xfId="0" applyFont="1"/>
    <xf numFmtId="0" fontId="0" fillId="0" borderId="0" xfId="0" applyAlignment="1">
      <alignment horizontal="right" vertical="center"/>
    </xf>
    <xf numFmtId="0" fontId="0" fillId="4" borderId="0" xfId="0" applyFill="1" applyAlignment="1">
      <alignment horizontal="right" vertical="center"/>
    </xf>
    <xf numFmtId="0" fontId="4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vertical="center" wrapText="1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64" fontId="1" fillId="5" borderId="0" xfId="0" applyNumberFormat="1" applyFont="1" applyFill="1" applyAlignment="1">
      <alignment horizontal="right"/>
    </xf>
    <xf numFmtId="0" fontId="1" fillId="7" borderId="0" xfId="0" applyFont="1" applyFill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164" fontId="6" fillId="4" borderId="0" xfId="0" applyNumberFormat="1" applyFont="1" applyFill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5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"/>
  <sheetViews>
    <sheetView showGridLines="0" workbookViewId="0">
      <selection activeCell="B2" sqref="B2"/>
    </sheetView>
  </sheetViews>
  <sheetFormatPr baseColWidth="10" defaultRowHeight="14.4" x14ac:dyDescent="0.3"/>
  <sheetData>
    <row r="1" spans="1:2" x14ac:dyDescent="0.3">
      <c r="A1" s="1" t="s">
        <v>0</v>
      </c>
      <c r="B1" s="3">
        <v>45323</v>
      </c>
    </row>
    <row r="2" spans="1:2" ht="15" thickBot="1" x14ac:dyDescent="0.35">
      <c r="A2" s="2" t="s">
        <v>1</v>
      </c>
      <c r="B2" s="4">
        <f>EOMONTH(B1,0)</f>
        <v>45351</v>
      </c>
    </row>
    <row r="3" spans="1:2" ht="15" thickBot="1" x14ac:dyDescent="0.35">
      <c r="A3" s="5" t="s">
        <v>2</v>
      </c>
      <c r="B3" s="6" t="str">
        <f>TEXT(B1,"mmmm aaaa")</f>
        <v>février 2024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22"/>
  <sheetViews>
    <sheetView showGridLines="0" zoomScale="85" zoomScaleNormal="85" workbookViewId="0">
      <pane xSplit="1" ySplit="2" topLeftCell="B3" activePane="bottomRight" state="frozen"/>
      <selection pane="topRight" activeCell="C1" sqref="C1"/>
      <selection pane="bottomLeft" activeCell="A7" sqref="A7"/>
      <selection pane="bottomRight" activeCell="B10" sqref="B10"/>
    </sheetView>
  </sheetViews>
  <sheetFormatPr baseColWidth="10" defaultRowHeight="23.4" x14ac:dyDescent="0.45"/>
  <cols>
    <col min="1" max="1" width="13.33203125" style="9" customWidth="1"/>
    <col min="3" max="3" width="12" customWidth="1"/>
    <col min="4" max="4" width="12.88671875" customWidth="1"/>
  </cols>
  <sheetData>
    <row r="1" spans="1:26" ht="43.5" customHeight="1" thickBot="1" x14ac:dyDescent="0.35">
      <c r="A1" s="15" t="str">
        <f>TEXT(Données!B1,"mmmm aaaa")</f>
        <v>février 2024</v>
      </c>
      <c r="B1" s="30" t="s">
        <v>29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spans="1:26" s="7" customFormat="1" ht="25.5" customHeight="1" thickBot="1" x14ac:dyDescent="0.45">
      <c r="A2" s="12"/>
      <c r="B2" s="13" t="s">
        <v>3</v>
      </c>
      <c r="C2" s="13" t="s">
        <v>4</v>
      </c>
      <c r="D2" s="13" t="s">
        <v>5</v>
      </c>
      <c r="E2" s="13" t="s">
        <v>6</v>
      </c>
      <c r="F2" s="13" t="s">
        <v>7</v>
      </c>
      <c r="G2" s="13" t="s">
        <v>8</v>
      </c>
      <c r="H2" s="13" t="s">
        <v>9</v>
      </c>
      <c r="I2" s="13" t="s">
        <v>10</v>
      </c>
      <c r="J2" s="13" t="s">
        <v>11</v>
      </c>
      <c r="K2" s="13" t="s">
        <v>12</v>
      </c>
      <c r="L2" s="13" t="s">
        <v>13</v>
      </c>
      <c r="M2" s="13" t="s">
        <v>14</v>
      </c>
      <c r="N2" s="13" t="s">
        <v>15</v>
      </c>
      <c r="O2" s="13" t="s">
        <v>16</v>
      </c>
      <c r="P2" s="13" t="s">
        <v>17</v>
      </c>
      <c r="Q2" s="13" t="s">
        <v>18</v>
      </c>
      <c r="R2" s="13" t="s">
        <v>19</v>
      </c>
      <c r="S2" s="13" t="s">
        <v>20</v>
      </c>
      <c r="T2" s="13" t="s">
        <v>21</v>
      </c>
      <c r="U2" s="13" t="s">
        <v>22</v>
      </c>
      <c r="V2" s="13" t="s">
        <v>23</v>
      </c>
      <c r="W2" s="13" t="s">
        <v>24</v>
      </c>
      <c r="X2" s="13" t="s">
        <v>25</v>
      </c>
      <c r="Y2" s="13" t="s">
        <v>26</v>
      </c>
      <c r="Z2" s="14" t="s">
        <v>27</v>
      </c>
    </row>
    <row r="3" spans="1:26" ht="14.4" x14ac:dyDescent="0.3">
      <c r="A3" s="29">
        <f>Données!B1</f>
        <v>45323</v>
      </c>
      <c r="B3" s="10" t="s">
        <v>30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4.4" x14ac:dyDescent="0.3">
      <c r="A4" s="29"/>
      <c r="B4" s="10" t="s">
        <v>30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4.4" x14ac:dyDescent="0.3">
      <c r="A5" s="29"/>
      <c r="B5" s="10" t="s">
        <v>30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4.4" x14ac:dyDescent="0.3">
      <c r="A6" s="28">
        <f>IFERROR(IF(A3+1&gt;Données!$B$2,"",A3+1),"")</f>
        <v>45324</v>
      </c>
      <c r="B6" s="11" t="s">
        <v>33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4.4" x14ac:dyDescent="0.3">
      <c r="A7" s="28"/>
      <c r="B7" s="11" t="s">
        <v>30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4.4" x14ac:dyDescent="0.3">
      <c r="A8" s="28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4.4" x14ac:dyDescent="0.3">
      <c r="A9" s="29">
        <f>IFERROR(IF(A6+1&gt;Données!$B$2,"",A6+1),"")</f>
        <v>45325</v>
      </c>
      <c r="B9" s="10" t="s">
        <v>33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4.4" x14ac:dyDescent="0.3">
      <c r="A10" s="2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4.4" x14ac:dyDescent="0.3">
      <c r="A11" s="2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4.4" x14ac:dyDescent="0.3">
      <c r="A12" s="28">
        <f>IFERROR(IF(A9+1&gt;Données!$B$2,"",A9+1),"")</f>
        <v>45326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4.4" x14ac:dyDescent="0.3">
      <c r="A13" s="28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4.4" x14ac:dyDescent="0.3">
      <c r="A14" s="28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4.4" x14ac:dyDescent="0.3">
      <c r="A15" s="29">
        <f>IFERROR(IF(A12+1&gt;Données!$B$2,"",A12+1),"")</f>
        <v>45327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4.4" x14ac:dyDescent="0.3">
      <c r="A16" s="2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4.4" x14ac:dyDescent="0.3">
      <c r="A17" s="2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4.4" x14ac:dyDescent="0.3">
      <c r="A18" s="28">
        <f>IFERROR(IF(A15+1&gt;Données!$B$2,"",A15+1),"")</f>
        <v>45328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4.4" x14ac:dyDescent="0.3">
      <c r="A19" s="28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4.4" x14ac:dyDescent="0.3">
      <c r="A20" s="28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4.4" x14ac:dyDescent="0.3">
      <c r="A21" s="29">
        <f>IFERROR(IF(A18+1&gt;Données!$B$2,"",A18+1),"")</f>
        <v>45329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4.4" x14ac:dyDescent="0.3">
      <c r="A22" s="2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4.4" x14ac:dyDescent="0.3">
      <c r="A23" s="29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4.4" x14ac:dyDescent="0.3">
      <c r="A24" s="28">
        <f>IFERROR(IF(A21+1&gt;Données!$B$2,"",A21+1),"")</f>
        <v>45330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4.4" x14ac:dyDescent="0.3">
      <c r="A25" s="28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4.4" x14ac:dyDescent="0.3">
      <c r="A26" s="28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4.4" x14ac:dyDescent="0.3">
      <c r="A27" s="29">
        <f>IFERROR(IF(A24+1&gt;Données!$B$2,"",A24+1),"")</f>
        <v>45331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4.4" x14ac:dyDescent="0.3">
      <c r="A28" s="2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4.4" x14ac:dyDescent="0.3">
      <c r="A29" s="29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4.4" x14ac:dyDescent="0.3">
      <c r="A30" s="28">
        <f>IFERROR(IF(A27+1&gt;Données!$B$2,"",A27+1),"")</f>
        <v>45332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4.4" x14ac:dyDescent="0.3">
      <c r="A31" s="28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4.4" x14ac:dyDescent="0.3">
      <c r="A32" s="28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4.4" x14ac:dyDescent="0.3">
      <c r="A33" s="29">
        <f>IFERROR(IF(A30+1&gt;Données!$B$2,"",A30+1),"")</f>
        <v>45333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4.4" x14ac:dyDescent="0.3">
      <c r="A34" s="29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4.4" x14ac:dyDescent="0.3">
      <c r="A35" s="2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4.4" x14ac:dyDescent="0.3">
      <c r="A36" s="28">
        <f>IFERROR(IF(A33+1&gt;Données!$B$2,"",A33+1),"")</f>
        <v>45334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4.4" x14ac:dyDescent="0.3">
      <c r="A37" s="28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4.4" x14ac:dyDescent="0.3">
      <c r="A38" s="28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4.4" x14ac:dyDescent="0.3">
      <c r="A39" s="29">
        <f>IFERROR(IF(A36+1&gt;Données!$B$2,"",A36+1),"")</f>
        <v>45335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4.4" x14ac:dyDescent="0.3">
      <c r="A40" s="29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4.4" x14ac:dyDescent="0.3">
      <c r="A41" s="29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4.4" x14ac:dyDescent="0.3">
      <c r="A42" s="28">
        <f>IFERROR(IF(A39+1&gt;Données!$B$2,"",A39+1),"")</f>
        <v>45336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4.4" x14ac:dyDescent="0.3">
      <c r="A43" s="28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4.4" x14ac:dyDescent="0.3">
      <c r="A44" s="28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4.4" x14ac:dyDescent="0.3">
      <c r="A45" s="29">
        <f>IFERROR(IF(A42+1&gt;Données!$B$2,"",A42+1),"")</f>
        <v>45337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4.4" x14ac:dyDescent="0.3">
      <c r="A46" s="2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4.4" x14ac:dyDescent="0.3">
      <c r="A47" s="29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4.4" x14ac:dyDescent="0.3">
      <c r="A48" s="28">
        <f>IFERROR(IF(A45+1&gt;Données!$B$2,"",A45+1),"")</f>
        <v>45338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4.4" x14ac:dyDescent="0.3">
      <c r="A49" s="28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4.4" x14ac:dyDescent="0.3">
      <c r="A50" s="28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4.4" x14ac:dyDescent="0.3">
      <c r="A51" s="29">
        <f>IFERROR(IF(A48+1&gt;Données!$B$2,"",A48+1),"")</f>
        <v>45339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4.4" x14ac:dyDescent="0.3">
      <c r="A52" s="29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4.4" x14ac:dyDescent="0.3">
      <c r="A53" s="29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4.4" x14ac:dyDescent="0.3">
      <c r="A54" s="28">
        <f>IFERROR(IF(A51+1&gt;Données!$B$2,"",A51+1),"")</f>
        <v>45340</v>
      </c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4.4" x14ac:dyDescent="0.3">
      <c r="A55" s="28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4.4" x14ac:dyDescent="0.3">
      <c r="A56" s="28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4.4" x14ac:dyDescent="0.3">
      <c r="A57" s="29">
        <f>IFERROR(IF(A54+1&gt;Données!$B$2,"",A54+1),"")</f>
        <v>45341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4.4" x14ac:dyDescent="0.3">
      <c r="A58" s="29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4.4" x14ac:dyDescent="0.3">
      <c r="A59" s="29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4.4" x14ac:dyDescent="0.3">
      <c r="A60" s="28">
        <f>IFERROR(IF(A57+1&gt;Données!$B$2,"",A57+1),"")</f>
        <v>45342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4.4" x14ac:dyDescent="0.3">
      <c r="A61" s="28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4.4" x14ac:dyDescent="0.3">
      <c r="A62" s="28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4.4" x14ac:dyDescent="0.3">
      <c r="A63" s="29">
        <f>IFERROR(IF(A60+1&gt;Données!$B$2,"",A60+1),"")</f>
        <v>45343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4.4" x14ac:dyDescent="0.3">
      <c r="A64" s="29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4.4" x14ac:dyDescent="0.3">
      <c r="A65" s="29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4.4" x14ac:dyDescent="0.3">
      <c r="A66" s="28">
        <f>IFERROR(IF(A63+1&gt;Données!$B$2,"",A63+1),"")</f>
        <v>45344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4.4" x14ac:dyDescent="0.3">
      <c r="A67" s="28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4.4" x14ac:dyDescent="0.3">
      <c r="A68" s="28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4.4" x14ac:dyDescent="0.3">
      <c r="A69" s="29">
        <f>IFERROR(IF(A66+1&gt;Données!$B$2,"",A66+1),"")</f>
        <v>45345</v>
      </c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4.4" x14ac:dyDescent="0.3">
      <c r="A70" s="29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4.4" x14ac:dyDescent="0.3">
      <c r="A71" s="29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4.4" x14ac:dyDescent="0.3">
      <c r="A72" s="28">
        <f>IFERROR(IF(A69+1&gt;Données!$B$2,"",A69+1),"")</f>
        <v>45346</v>
      </c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4.4" x14ac:dyDescent="0.3">
      <c r="A73" s="28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4.4" x14ac:dyDescent="0.3">
      <c r="A74" s="28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4.4" x14ac:dyDescent="0.3">
      <c r="A75" s="29">
        <f>IFERROR(IF(A72+1&gt;Données!$B$2,"",A72+1),"")</f>
        <v>45347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4.4" x14ac:dyDescent="0.3">
      <c r="A76" s="29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4.4" x14ac:dyDescent="0.3">
      <c r="A77" s="29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4.4" x14ac:dyDescent="0.3">
      <c r="A78" s="28">
        <f>IFERROR(IF(A75+1&gt;Données!$B$2,"",A75+1),"")</f>
        <v>45348</v>
      </c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4.4" x14ac:dyDescent="0.3">
      <c r="A79" s="28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4.4" x14ac:dyDescent="0.3">
      <c r="A80" s="28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4.4" x14ac:dyDescent="0.3">
      <c r="A81" s="29">
        <f>IFERROR(IF(A78+1&gt;Données!$B$2,"",A78+1),"")</f>
        <v>45349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4.4" x14ac:dyDescent="0.3">
      <c r="A82" s="29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4.4" x14ac:dyDescent="0.3">
      <c r="A83" s="29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4.4" x14ac:dyDescent="0.3">
      <c r="A84" s="28">
        <f>IFERROR(IF(A81+1&gt;Données!$B$2,"",A81+1),"")</f>
        <v>45350</v>
      </c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4.4" x14ac:dyDescent="0.3">
      <c r="A85" s="28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4.4" x14ac:dyDescent="0.3">
      <c r="A86" s="28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4.4" x14ac:dyDescent="0.3">
      <c r="A87" s="29">
        <f>IFERROR(IF(A84+1&gt;Données!$B$2,"",A84+1),"")</f>
        <v>45351</v>
      </c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4.4" x14ac:dyDescent="0.3">
      <c r="A88" s="29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4.4" x14ac:dyDescent="0.3">
      <c r="A89" s="29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4.4" x14ac:dyDescent="0.3">
      <c r="A90" s="28" t="str">
        <f>IFERROR(IF(A87+1&gt;Données!$B$2,"",A87+1),"")</f>
        <v/>
      </c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4.4" x14ac:dyDescent="0.3">
      <c r="A91" s="28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4.4" x14ac:dyDescent="0.3">
      <c r="A92" s="28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4.4" x14ac:dyDescent="0.3">
      <c r="A93" s="29" t="str">
        <f>IFERROR(IF(A90+1&gt;Données!$B$2,"",A90+1),"")</f>
        <v/>
      </c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4.4" x14ac:dyDescent="0.3">
      <c r="A94" s="29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4.4" x14ac:dyDescent="0.3">
      <c r="A95" s="29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4.4" x14ac:dyDescent="0.3">
      <c r="A96" s="29" t="str">
        <f>IFERROR(IF(A93+1&gt;Données!$B$2,"",A93+1),"")</f>
        <v/>
      </c>
    </row>
    <row r="97" spans="1:1" ht="14.4" x14ac:dyDescent="0.3">
      <c r="A97" s="29"/>
    </row>
    <row r="98" spans="1:1" ht="14.4" x14ac:dyDescent="0.3">
      <c r="A98" s="29"/>
    </row>
    <row r="99" spans="1:1" x14ac:dyDescent="0.45">
      <c r="A99" s="8"/>
    </row>
    <row r="100" spans="1:1" x14ac:dyDescent="0.45">
      <c r="A100" s="8"/>
    </row>
    <row r="101" spans="1:1" x14ac:dyDescent="0.45">
      <c r="A101" s="8"/>
    </row>
    <row r="102" spans="1:1" x14ac:dyDescent="0.45">
      <c r="A102" s="8"/>
    </row>
    <row r="103" spans="1:1" x14ac:dyDescent="0.45">
      <c r="A103" s="8"/>
    </row>
    <row r="104" spans="1:1" x14ac:dyDescent="0.45">
      <c r="A104" s="8"/>
    </row>
    <row r="105" spans="1:1" x14ac:dyDescent="0.45">
      <c r="A105" s="8"/>
    </row>
    <row r="106" spans="1:1" x14ac:dyDescent="0.45">
      <c r="A106" s="8"/>
    </row>
    <row r="107" spans="1:1" x14ac:dyDescent="0.45">
      <c r="A107" s="8"/>
    </row>
    <row r="108" spans="1:1" x14ac:dyDescent="0.45">
      <c r="A108" s="8"/>
    </row>
    <row r="109" spans="1:1" x14ac:dyDescent="0.45">
      <c r="A109" s="8"/>
    </row>
    <row r="110" spans="1:1" x14ac:dyDescent="0.45">
      <c r="A110" s="8"/>
    </row>
    <row r="111" spans="1:1" x14ac:dyDescent="0.45">
      <c r="A111" s="8"/>
    </row>
    <row r="112" spans="1:1" x14ac:dyDescent="0.45">
      <c r="A112" s="8"/>
    </row>
    <row r="113" spans="1:1" x14ac:dyDescent="0.45">
      <c r="A113" s="8"/>
    </row>
    <row r="114" spans="1:1" x14ac:dyDescent="0.45">
      <c r="A114" s="8"/>
    </row>
    <row r="115" spans="1:1" x14ac:dyDescent="0.45">
      <c r="A115" s="8"/>
    </row>
    <row r="116" spans="1:1" x14ac:dyDescent="0.45">
      <c r="A116" s="8"/>
    </row>
    <row r="117" spans="1:1" x14ac:dyDescent="0.45">
      <c r="A117" s="8"/>
    </row>
    <row r="118" spans="1:1" x14ac:dyDescent="0.45">
      <c r="A118" s="8"/>
    </row>
    <row r="119" spans="1:1" x14ac:dyDescent="0.45">
      <c r="A119" s="8"/>
    </row>
    <row r="120" spans="1:1" x14ac:dyDescent="0.45">
      <c r="A120" s="8"/>
    </row>
    <row r="121" spans="1:1" x14ac:dyDescent="0.45">
      <c r="A121" s="8"/>
    </row>
    <row r="122" spans="1:1" x14ac:dyDescent="0.45">
      <c r="A122" s="8"/>
    </row>
    <row r="123" spans="1:1" x14ac:dyDescent="0.45">
      <c r="A123" s="8"/>
    </row>
    <row r="124" spans="1:1" x14ac:dyDescent="0.45">
      <c r="A124" s="8"/>
    </row>
    <row r="125" spans="1:1" x14ac:dyDescent="0.45">
      <c r="A125" s="8"/>
    </row>
    <row r="126" spans="1:1" x14ac:dyDescent="0.45">
      <c r="A126" s="8"/>
    </row>
    <row r="127" spans="1:1" x14ac:dyDescent="0.45">
      <c r="A127" s="8"/>
    </row>
    <row r="128" spans="1:1" x14ac:dyDescent="0.45">
      <c r="A128" s="8"/>
    </row>
    <row r="129" spans="1:1" x14ac:dyDescent="0.45">
      <c r="A129" s="8"/>
    </row>
    <row r="130" spans="1:1" x14ac:dyDescent="0.45">
      <c r="A130" s="8"/>
    </row>
    <row r="131" spans="1:1" x14ac:dyDescent="0.45">
      <c r="A131" s="8"/>
    </row>
    <row r="132" spans="1:1" x14ac:dyDescent="0.45">
      <c r="A132" s="8"/>
    </row>
    <row r="133" spans="1:1" x14ac:dyDescent="0.45">
      <c r="A133" s="8"/>
    </row>
    <row r="134" spans="1:1" x14ac:dyDescent="0.45">
      <c r="A134" s="8"/>
    </row>
    <row r="135" spans="1:1" x14ac:dyDescent="0.45">
      <c r="A135" s="8"/>
    </row>
    <row r="136" spans="1:1" x14ac:dyDescent="0.45">
      <c r="A136" s="8"/>
    </row>
    <row r="137" spans="1:1" x14ac:dyDescent="0.45">
      <c r="A137" s="8"/>
    </row>
    <row r="138" spans="1:1" x14ac:dyDescent="0.45">
      <c r="A138" s="8"/>
    </row>
    <row r="139" spans="1:1" x14ac:dyDescent="0.45">
      <c r="A139" s="8"/>
    </row>
    <row r="140" spans="1:1" x14ac:dyDescent="0.45">
      <c r="A140" s="8"/>
    </row>
    <row r="141" spans="1:1" x14ac:dyDescent="0.45">
      <c r="A141" s="8"/>
    </row>
    <row r="142" spans="1:1" x14ac:dyDescent="0.45">
      <c r="A142" s="8"/>
    </row>
    <row r="143" spans="1:1" x14ac:dyDescent="0.45">
      <c r="A143" s="8"/>
    </row>
    <row r="144" spans="1:1" x14ac:dyDescent="0.45">
      <c r="A144" s="8"/>
    </row>
    <row r="145" spans="1:1" x14ac:dyDescent="0.45">
      <c r="A145" s="8"/>
    </row>
    <row r="146" spans="1:1" x14ac:dyDescent="0.45">
      <c r="A146" s="8"/>
    </row>
    <row r="147" spans="1:1" x14ac:dyDescent="0.45">
      <c r="A147" s="8"/>
    </row>
    <row r="148" spans="1:1" x14ac:dyDescent="0.45">
      <c r="A148" s="8"/>
    </row>
    <row r="149" spans="1:1" x14ac:dyDescent="0.45">
      <c r="A149" s="8"/>
    </row>
    <row r="150" spans="1:1" x14ac:dyDescent="0.45">
      <c r="A150" s="8"/>
    </row>
    <row r="151" spans="1:1" x14ac:dyDescent="0.45">
      <c r="A151" s="8"/>
    </row>
    <row r="152" spans="1:1" x14ac:dyDescent="0.45">
      <c r="A152" s="8"/>
    </row>
    <row r="153" spans="1:1" x14ac:dyDescent="0.45">
      <c r="A153" s="8"/>
    </row>
    <row r="154" spans="1:1" x14ac:dyDescent="0.45">
      <c r="A154" s="8"/>
    </row>
    <row r="155" spans="1:1" x14ac:dyDescent="0.45">
      <c r="A155" s="8"/>
    </row>
    <row r="156" spans="1:1" x14ac:dyDescent="0.45">
      <c r="A156" s="8"/>
    </row>
    <row r="157" spans="1:1" x14ac:dyDescent="0.45">
      <c r="A157" s="8"/>
    </row>
    <row r="158" spans="1:1" x14ac:dyDescent="0.45">
      <c r="A158" s="8"/>
    </row>
    <row r="159" spans="1:1" x14ac:dyDescent="0.45">
      <c r="A159" s="8"/>
    </row>
    <row r="160" spans="1:1" x14ac:dyDescent="0.45">
      <c r="A160" s="8"/>
    </row>
    <row r="161" spans="1:1" x14ac:dyDescent="0.45">
      <c r="A161" s="8"/>
    </row>
    <row r="162" spans="1:1" x14ac:dyDescent="0.45">
      <c r="A162" s="8"/>
    </row>
    <row r="163" spans="1:1" x14ac:dyDescent="0.45">
      <c r="A163" s="8"/>
    </row>
    <row r="164" spans="1:1" x14ac:dyDescent="0.45">
      <c r="A164" s="8"/>
    </row>
    <row r="165" spans="1:1" x14ac:dyDescent="0.45">
      <c r="A165" s="8"/>
    </row>
    <row r="166" spans="1:1" x14ac:dyDescent="0.45">
      <c r="A166" s="8"/>
    </row>
    <row r="167" spans="1:1" x14ac:dyDescent="0.45">
      <c r="A167" s="8"/>
    </row>
    <row r="168" spans="1:1" x14ac:dyDescent="0.45">
      <c r="A168" s="8"/>
    </row>
    <row r="169" spans="1:1" x14ac:dyDescent="0.45">
      <c r="A169" s="8"/>
    </row>
    <row r="170" spans="1:1" x14ac:dyDescent="0.45">
      <c r="A170" s="8"/>
    </row>
    <row r="171" spans="1:1" x14ac:dyDescent="0.45">
      <c r="A171" s="8"/>
    </row>
    <row r="172" spans="1:1" x14ac:dyDescent="0.45">
      <c r="A172" s="8"/>
    </row>
    <row r="173" spans="1:1" x14ac:dyDescent="0.45">
      <c r="A173" s="8"/>
    </row>
    <row r="174" spans="1:1" x14ac:dyDescent="0.45">
      <c r="A174" s="8"/>
    </row>
    <row r="175" spans="1:1" x14ac:dyDescent="0.45">
      <c r="A175" s="8"/>
    </row>
    <row r="176" spans="1:1" x14ac:dyDescent="0.45">
      <c r="A176" s="8"/>
    </row>
    <row r="177" spans="1:1" x14ac:dyDescent="0.45">
      <c r="A177" s="8"/>
    </row>
    <row r="178" spans="1:1" x14ac:dyDescent="0.45">
      <c r="A178" s="8"/>
    </row>
    <row r="179" spans="1:1" x14ac:dyDescent="0.45">
      <c r="A179" s="8"/>
    </row>
    <row r="180" spans="1:1" x14ac:dyDescent="0.45">
      <c r="A180" s="8"/>
    </row>
    <row r="181" spans="1:1" x14ac:dyDescent="0.45">
      <c r="A181" s="8"/>
    </row>
    <row r="182" spans="1:1" x14ac:dyDescent="0.45">
      <c r="A182" s="8"/>
    </row>
    <row r="183" spans="1:1" x14ac:dyDescent="0.45">
      <c r="A183" s="8"/>
    </row>
    <row r="184" spans="1:1" x14ac:dyDescent="0.45">
      <c r="A184" s="8"/>
    </row>
    <row r="185" spans="1:1" x14ac:dyDescent="0.45">
      <c r="A185" s="8"/>
    </row>
    <row r="186" spans="1:1" x14ac:dyDescent="0.45">
      <c r="A186" s="8"/>
    </row>
    <row r="187" spans="1:1" x14ac:dyDescent="0.45">
      <c r="A187" s="8"/>
    </row>
    <row r="188" spans="1:1" x14ac:dyDescent="0.45">
      <c r="A188" s="8"/>
    </row>
    <row r="189" spans="1:1" x14ac:dyDescent="0.45">
      <c r="A189" s="8"/>
    </row>
    <row r="190" spans="1:1" x14ac:dyDescent="0.45">
      <c r="A190" s="8"/>
    </row>
    <row r="191" spans="1:1" x14ac:dyDescent="0.45">
      <c r="A191" s="8"/>
    </row>
    <row r="192" spans="1:1" x14ac:dyDescent="0.45">
      <c r="A192" s="8"/>
    </row>
    <row r="193" spans="1:1" x14ac:dyDescent="0.45">
      <c r="A193" s="8"/>
    </row>
    <row r="194" spans="1:1" x14ac:dyDescent="0.45">
      <c r="A194" s="8"/>
    </row>
    <row r="195" spans="1:1" x14ac:dyDescent="0.45">
      <c r="A195" s="8"/>
    </row>
    <row r="196" spans="1:1" x14ac:dyDescent="0.45">
      <c r="A196" s="8"/>
    </row>
    <row r="197" spans="1:1" x14ac:dyDescent="0.45">
      <c r="A197" s="8"/>
    </row>
    <row r="198" spans="1:1" x14ac:dyDescent="0.45">
      <c r="A198" s="8"/>
    </row>
    <row r="199" spans="1:1" x14ac:dyDescent="0.45">
      <c r="A199" s="8"/>
    </row>
    <row r="200" spans="1:1" x14ac:dyDescent="0.45">
      <c r="A200" s="8"/>
    </row>
    <row r="201" spans="1:1" x14ac:dyDescent="0.45">
      <c r="A201" s="8"/>
    </row>
    <row r="202" spans="1:1" x14ac:dyDescent="0.45">
      <c r="A202" s="8"/>
    </row>
    <row r="203" spans="1:1" x14ac:dyDescent="0.45">
      <c r="A203" s="8"/>
    </row>
    <row r="204" spans="1:1" x14ac:dyDescent="0.45">
      <c r="A204" s="8"/>
    </row>
    <row r="205" spans="1:1" x14ac:dyDescent="0.45">
      <c r="A205" s="8"/>
    </row>
    <row r="206" spans="1:1" x14ac:dyDescent="0.45">
      <c r="A206" s="8"/>
    </row>
    <row r="207" spans="1:1" x14ac:dyDescent="0.45">
      <c r="A207" s="8"/>
    </row>
    <row r="208" spans="1:1" x14ac:dyDescent="0.45">
      <c r="A208" s="8"/>
    </row>
    <row r="209" spans="1:1" x14ac:dyDescent="0.45">
      <c r="A209" s="8"/>
    </row>
    <row r="210" spans="1:1" x14ac:dyDescent="0.45">
      <c r="A210" s="8"/>
    </row>
    <row r="211" spans="1:1" x14ac:dyDescent="0.45">
      <c r="A211" s="8"/>
    </row>
    <row r="212" spans="1:1" x14ac:dyDescent="0.45">
      <c r="A212" s="8"/>
    </row>
    <row r="213" spans="1:1" x14ac:dyDescent="0.45">
      <c r="A213" s="8"/>
    </row>
    <row r="214" spans="1:1" x14ac:dyDescent="0.45">
      <c r="A214" s="8"/>
    </row>
    <row r="215" spans="1:1" x14ac:dyDescent="0.45">
      <c r="A215" s="8"/>
    </row>
    <row r="216" spans="1:1" x14ac:dyDescent="0.45">
      <c r="A216" s="8"/>
    </row>
    <row r="217" spans="1:1" x14ac:dyDescent="0.45">
      <c r="A217" s="8"/>
    </row>
    <row r="218" spans="1:1" x14ac:dyDescent="0.45">
      <c r="A218" s="8"/>
    </row>
    <row r="219" spans="1:1" x14ac:dyDescent="0.45">
      <c r="A219" s="8"/>
    </row>
    <row r="220" spans="1:1" x14ac:dyDescent="0.45">
      <c r="A220" s="8"/>
    </row>
    <row r="221" spans="1:1" x14ac:dyDescent="0.45">
      <c r="A221" s="8"/>
    </row>
    <row r="222" spans="1:1" x14ac:dyDescent="0.45">
      <c r="A222" s="8"/>
    </row>
  </sheetData>
  <mergeCells count="33">
    <mergeCell ref="A93:A95"/>
    <mergeCell ref="A96:A98"/>
    <mergeCell ref="B1:Z1"/>
    <mergeCell ref="A75:A77"/>
    <mergeCell ref="A78:A80"/>
    <mergeCell ref="A81:A83"/>
    <mergeCell ref="A84:A86"/>
    <mergeCell ref="A87:A89"/>
    <mergeCell ref="A90:A92"/>
    <mergeCell ref="A57:A59"/>
    <mergeCell ref="A60:A62"/>
    <mergeCell ref="A63:A65"/>
    <mergeCell ref="A66:A68"/>
    <mergeCell ref="A69:A71"/>
    <mergeCell ref="A72:A74"/>
    <mergeCell ref="A39:A41"/>
    <mergeCell ref="A42:A44"/>
    <mergeCell ref="A45:A47"/>
    <mergeCell ref="A48:A50"/>
    <mergeCell ref="A51:A53"/>
    <mergeCell ref="A54:A56"/>
    <mergeCell ref="A36:A38"/>
    <mergeCell ref="A3:A5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</mergeCells>
  <conditionalFormatting sqref="A3:A98">
    <cfRule type="expression" dxfId="3" priority="2">
      <formula>OR(WEEKDAY($A3,2)=6,WEEKDAY($A3,2)=7)</formula>
    </cfRule>
  </conditionalFormatting>
  <conditionalFormatting sqref="A3:Z95">
    <cfRule type="expression" dxfId="2" priority="1">
      <formula>$A$3&lt;&gt;""</formula>
    </cfRule>
  </conditionalFormatting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12"/>
  <sheetViews>
    <sheetView showGridLines="0" showZeros="0" tabSelected="1" workbookViewId="0">
      <selection activeCell="B5" sqref="B5"/>
    </sheetView>
  </sheetViews>
  <sheetFormatPr baseColWidth="10" defaultRowHeight="14.4" x14ac:dyDescent="0.3"/>
  <cols>
    <col min="1" max="1" width="14.109375" style="18" customWidth="1"/>
    <col min="2" max="2" width="24" customWidth="1"/>
    <col min="3" max="3" width="7.21875" customWidth="1"/>
    <col min="4" max="4" width="13.109375" customWidth="1"/>
    <col min="5" max="5" width="10.6640625" customWidth="1"/>
  </cols>
  <sheetData>
    <row r="1" spans="1:5" ht="32.4" customHeight="1" thickTop="1" thickBot="1" x14ac:dyDescent="0.35">
      <c r="A1" s="27" t="str">
        <f>Données!B3</f>
        <v>février 2024</v>
      </c>
      <c r="B1" s="31" t="s">
        <v>28</v>
      </c>
      <c r="C1" s="32"/>
      <c r="D1" s="32"/>
      <c r="E1" s="33"/>
    </row>
    <row r="2" spans="1:5" ht="16.2" customHeight="1" thickTop="1" x14ac:dyDescent="0.3">
      <c r="A2" s="20"/>
      <c r="B2" s="21"/>
    </row>
    <row r="3" spans="1:5" ht="15.6" customHeight="1" thickBot="1" x14ac:dyDescent="0.35">
      <c r="A3" s="20"/>
      <c r="B3" s="21"/>
    </row>
    <row r="4" spans="1:5" s="19" customFormat="1" ht="15.6" thickTop="1" thickBot="1" x14ac:dyDescent="0.35">
      <c r="A4" s="24"/>
      <c r="B4" s="22" t="s">
        <v>32</v>
      </c>
      <c r="D4" s="25" t="s">
        <v>31</v>
      </c>
      <c r="E4" s="26">
        <f ca="1">COUNT(B6:B6)</f>
        <v>1</v>
      </c>
    </row>
    <row r="5" spans="1:5" ht="15" thickTop="1" x14ac:dyDescent="0.3">
      <c r="A5" s="23">
        <f>EDTglobal!$A$3</f>
        <v>45323</v>
      </c>
      <c r="B5">
        <f>COUNTIF(EDTglobal!B3:B5,"*")</f>
        <v>3</v>
      </c>
    </row>
    <row r="6" spans="1:5" x14ac:dyDescent="0.3">
      <c r="A6" s="23">
        <f>IFERROR(IF(A5+1&gt;Données!$B$2,"",A5+1),"")</f>
        <v>45324</v>
      </c>
      <c r="B6">
        <f ca="1">COUNTIF(OFFSET(EDTglobal!$B3:$B5,((ROW()-3)*3)+3,0),"*")</f>
        <v>0</v>
      </c>
    </row>
    <row r="7" spans="1:5" x14ac:dyDescent="0.3">
      <c r="A7" s="23">
        <f>IFERROR(IF(A6+1&gt;Données!$B$2,"",A6+1),"")</f>
        <v>45325</v>
      </c>
      <c r="B7">
        <f ca="1">COUNTIF(OFFSET(EDTglobal!$B6:$B8,3,0),"*")</f>
        <v>1</v>
      </c>
    </row>
    <row r="8" spans="1:5" x14ac:dyDescent="0.3">
      <c r="A8" s="23">
        <f>IFERROR(IF(A7+1&gt;Données!$B$2,"",A7+1),"")</f>
        <v>45326</v>
      </c>
      <c r="B8">
        <f ca="1">COUNTIF(OFFSET(EDTglobal!$B5:$B7,3,0),"*")</f>
        <v>1</v>
      </c>
    </row>
    <row r="9" spans="1:5" x14ac:dyDescent="0.3">
      <c r="A9" s="23">
        <f>IFERROR(IF(A8+1&gt;Données!$B$2,"",A8+1),"")</f>
        <v>45327</v>
      </c>
      <c r="B9">
        <f ca="1">COUNTIF(OFFSET(EDTglobal!$B8:$B10,3,0),"*")</f>
        <v>0</v>
      </c>
    </row>
    <row r="10" spans="1:5" x14ac:dyDescent="0.3">
      <c r="A10" s="23">
        <f>IFERROR(IF(A9+1&gt;Données!$B$2,"",A9+1),"")</f>
        <v>45328</v>
      </c>
      <c r="B10">
        <f ca="1">COUNTIF(OFFSET(EDTglobal!$B7:$B9,3,0),"*")</f>
        <v>0</v>
      </c>
    </row>
    <row r="11" spans="1:5" x14ac:dyDescent="0.3">
      <c r="A11" s="23">
        <f>IFERROR(IF(A10+1&gt;Données!$B$2,"",A10+1),"")</f>
        <v>45329</v>
      </c>
      <c r="B11">
        <f ca="1">COUNTIF(OFFSET(EDTglobal!$B10:$B12,3,0),"*")</f>
        <v>0</v>
      </c>
    </row>
    <row r="12" spans="1:5" x14ac:dyDescent="0.3">
      <c r="A12" s="23">
        <f>IFERROR(IF(A11+1&gt;Données!$B$2,"",A11+1),"")</f>
        <v>45330</v>
      </c>
      <c r="B12">
        <f ca="1">COUNTIF(OFFSET(EDTglobal!$B9:$B11,3,0),"*")</f>
        <v>0</v>
      </c>
    </row>
    <row r="13" spans="1:5" x14ac:dyDescent="0.3">
      <c r="A13" s="23">
        <f>IFERROR(IF(A12+1&gt;Données!$B$2,"",A12+1),"")</f>
        <v>45331</v>
      </c>
      <c r="B13">
        <f ca="1">COUNTIF(OFFSET(EDTglobal!$B12:$B14,3,0),"*")</f>
        <v>0</v>
      </c>
    </row>
    <row r="14" spans="1:5" x14ac:dyDescent="0.3">
      <c r="A14" s="23">
        <f>IFERROR(IF(A13+1&gt;Données!$B$2,"",A13+1),"")</f>
        <v>45332</v>
      </c>
      <c r="B14">
        <f ca="1">COUNTIF(OFFSET(EDTglobal!$B11:$B13,3,0),"*")</f>
        <v>0</v>
      </c>
    </row>
    <row r="15" spans="1:5" x14ac:dyDescent="0.3">
      <c r="A15" s="23">
        <f>IFERROR(IF(A14+1&gt;Données!$B$2,"",A14+1),"")</f>
        <v>45333</v>
      </c>
      <c r="B15">
        <f ca="1">COUNTIF(OFFSET(EDTglobal!$B14:$B16,3,0),"*")</f>
        <v>0</v>
      </c>
    </row>
    <row r="16" spans="1:5" x14ac:dyDescent="0.3">
      <c r="A16" s="23">
        <f>IFERROR(IF(A15+1&gt;Données!$B$2,"",A15+1),"")</f>
        <v>45334</v>
      </c>
      <c r="B16">
        <f ca="1">COUNTIF(OFFSET(EDTglobal!$B13:$B15,3,0),"*")</f>
        <v>0</v>
      </c>
      <c r="E16" s="17"/>
    </row>
    <row r="17" spans="1:5" x14ac:dyDescent="0.3">
      <c r="A17" s="23">
        <f>IFERROR(IF(A16+1&gt;Données!$B$2,"",A16+1),"")</f>
        <v>45335</v>
      </c>
      <c r="B17">
        <f ca="1">COUNTIF(OFFSET(EDTglobal!$B14:$B16,3,0),"*")</f>
        <v>0</v>
      </c>
      <c r="E17" s="17"/>
    </row>
    <row r="18" spans="1:5" x14ac:dyDescent="0.3">
      <c r="A18" s="23">
        <f>IFERROR(IF(A17+1&gt;Données!$B$2,"",A17+1),"")</f>
        <v>45336</v>
      </c>
      <c r="B18">
        <f>COUNTIF(EDTglobal!B16:B18,"*")</f>
        <v>0</v>
      </c>
      <c r="E18" s="17"/>
    </row>
    <row r="19" spans="1:5" x14ac:dyDescent="0.3">
      <c r="A19" s="23">
        <f>IFERROR(IF(A18+1&gt;Données!$B$2,"",A18+1),"")</f>
        <v>45337</v>
      </c>
      <c r="B19">
        <f>COUNTIF(EDTglobal!B17:B19,"*")</f>
        <v>0</v>
      </c>
      <c r="E19" s="17"/>
    </row>
    <row r="20" spans="1:5" x14ac:dyDescent="0.3">
      <c r="A20" s="23">
        <f>IFERROR(IF(A19+1&gt;Données!$B$2,"",A19+1),"")</f>
        <v>45338</v>
      </c>
      <c r="B20">
        <f>COUNTIF(EDTglobal!B18:B20,"*")</f>
        <v>0</v>
      </c>
      <c r="E20" s="17"/>
    </row>
    <row r="21" spans="1:5" x14ac:dyDescent="0.3">
      <c r="A21" s="23">
        <f>IFERROR(IF(A20+1&gt;Données!$B$2,"",A20+1),"")</f>
        <v>45339</v>
      </c>
      <c r="B21">
        <f>COUNTIF(EDTglobal!B19:B21,"*")</f>
        <v>0</v>
      </c>
      <c r="E21" s="17"/>
    </row>
    <row r="22" spans="1:5" x14ac:dyDescent="0.3">
      <c r="A22" s="23">
        <f>IFERROR(IF(A21+1&gt;Données!$B$2,"",A21+1),"")</f>
        <v>45340</v>
      </c>
      <c r="B22">
        <f>COUNTIF(EDTglobal!B20:B22,"*")</f>
        <v>0</v>
      </c>
      <c r="E22" s="17"/>
    </row>
    <row r="23" spans="1:5" x14ac:dyDescent="0.3">
      <c r="A23" s="23">
        <f>IFERROR(IF(A22+1&gt;Données!$B$2,"",A22+1),"")</f>
        <v>45341</v>
      </c>
      <c r="B23">
        <f>COUNTIF(EDTglobal!B21:B23,"*")</f>
        <v>0</v>
      </c>
      <c r="E23" s="17"/>
    </row>
    <row r="24" spans="1:5" x14ac:dyDescent="0.3">
      <c r="A24" s="23">
        <f>IFERROR(IF(A23+1&gt;Données!$B$2,"",A23+1),"")</f>
        <v>45342</v>
      </c>
      <c r="B24">
        <f>COUNTIF(EDTglobal!B22:B24,"*")</f>
        <v>0</v>
      </c>
      <c r="E24" s="17"/>
    </row>
    <row r="25" spans="1:5" x14ac:dyDescent="0.3">
      <c r="A25" s="23">
        <f>IFERROR(IF(A24+1&gt;Données!$B$2,"",A24+1),"")</f>
        <v>45343</v>
      </c>
      <c r="B25">
        <f>COUNTIF(EDTglobal!B23:B25,"*")</f>
        <v>0</v>
      </c>
      <c r="E25" s="17"/>
    </row>
    <row r="26" spans="1:5" x14ac:dyDescent="0.3">
      <c r="A26" s="23">
        <f>IFERROR(IF(A25+1&gt;Données!$B$2,"",A25+1),"")</f>
        <v>45344</v>
      </c>
      <c r="E26" s="17"/>
    </row>
    <row r="27" spans="1:5" x14ac:dyDescent="0.3">
      <c r="A27" s="23">
        <f>IFERROR(IF(A26+1&gt;Données!$B$2,"",A26+1),"")</f>
        <v>45345</v>
      </c>
      <c r="E27" s="17"/>
    </row>
    <row r="28" spans="1:5" x14ac:dyDescent="0.3">
      <c r="A28" s="23">
        <f>IFERROR(IF(A27+1&gt;Données!$B$2,"",A27+1),"")</f>
        <v>45346</v>
      </c>
      <c r="E28" s="17"/>
    </row>
    <row r="29" spans="1:5" x14ac:dyDescent="0.3">
      <c r="A29" s="23">
        <f>IFERROR(IF(A28+1&gt;Données!$B$2,"",A28+1),"")</f>
        <v>45347</v>
      </c>
      <c r="E29" s="17"/>
    </row>
    <row r="30" spans="1:5" x14ac:dyDescent="0.3">
      <c r="A30" s="23">
        <f>IFERROR(IF(A29+1&gt;Données!$B$2,"",A29+1),"")</f>
        <v>45348</v>
      </c>
      <c r="E30" s="17"/>
    </row>
    <row r="31" spans="1:5" x14ac:dyDescent="0.3">
      <c r="A31" s="23">
        <f>IFERROR(IF(A30+1&gt;Données!$B$2,"",A30+1),"")</f>
        <v>45349</v>
      </c>
      <c r="E31" s="17"/>
    </row>
    <row r="32" spans="1:5" x14ac:dyDescent="0.3">
      <c r="A32" s="23">
        <f>IFERROR(IF(A31+1&gt;Données!$B$2,"",A31+1),"")</f>
        <v>45350</v>
      </c>
      <c r="E32" s="17"/>
    </row>
    <row r="33" spans="1:5" x14ac:dyDescent="0.3">
      <c r="A33" s="23">
        <f>IFERROR(IF(A32+1&gt;Données!$B$2,"",A32+1),"")</f>
        <v>45351</v>
      </c>
      <c r="E33" s="17"/>
    </row>
    <row r="34" spans="1:5" x14ac:dyDescent="0.3">
      <c r="A34" s="23" t="str">
        <f>IFERROR(IF(A33+1&gt;Données!$B$2,"",A33+1),"")</f>
        <v/>
      </c>
      <c r="E34" s="17"/>
    </row>
    <row r="35" spans="1:5" x14ac:dyDescent="0.3">
      <c r="A35" s="23" t="str">
        <f>IFERROR(IF(A34+1&gt;Données!$B$2,"",A34+1),"")</f>
        <v/>
      </c>
      <c r="E35" s="17"/>
    </row>
    <row r="36" spans="1:5" x14ac:dyDescent="0.3">
      <c r="A36" s="23" t="str">
        <f>IFERROR(IF(A35+1&gt;Données!$B$2,"",A35+1),"")</f>
        <v/>
      </c>
      <c r="E36" s="17"/>
    </row>
    <row r="37" spans="1:5" x14ac:dyDescent="0.3">
      <c r="A37" s="16" t="str">
        <f>IFERROR(IF(A36+1&gt;Données!$B$2,"",A36+1),"")</f>
        <v/>
      </c>
      <c r="E37" s="17"/>
    </row>
    <row r="38" spans="1:5" x14ac:dyDescent="0.3">
      <c r="A38" s="16" t="str">
        <f>IFERROR(IF(A37+1&gt;Données!$B$2,"",A37+1),"")</f>
        <v/>
      </c>
      <c r="E38" s="17"/>
    </row>
    <row r="39" spans="1:5" x14ac:dyDescent="0.3">
      <c r="A39" s="16" t="str">
        <f>IFERROR(IF(A38+1&gt;Données!$B$2,"",A38+1),"")</f>
        <v/>
      </c>
      <c r="E39" s="17"/>
    </row>
    <row r="40" spans="1:5" x14ac:dyDescent="0.3">
      <c r="A40" s="16" t="str">
        <f>IFERROR(IF(A39+1&gt;Données!$B$2,"",A39+1),"")</f>
        <v/>
      </c>
      <c r="E40" s="17"/>
    </row>
    <row r="41" spans="1:5" x14ac:dyDescent="0.3">
      <c r="A41" s="16" t="str">
        <f>IFERROR(IF(A40+1&gt;Données!$B$2,"",A40+1),"")</f>
        <v/>
      </c>
      <c r="E41" s="17"/>
    </row>
    <row r="42" spans="1:5" x14ac:dyDescent="0.3">
      <c r="A42" s="16" t="str">
        <f>IFERROR(IF(A41+1&gt;Données!$B$2,"",A41+1),"")</f>
        <v/>
      </c>
      <c r="E42" s="17"/>
    </row>
    <row r="43" spans="1:5" x14ac:dyDescent="0.3">
      <c r="A43" s="16" t="str">
        <f>IFERROR(IF(A42+1&gt;Données!$B$2,"",A42+1),"")</f>
        <v/>
      </c>
      <c r="E43" s="17"/>
    </row>
    <row r="44" spans="1:5" x14ac:dyDescent="0.3">
      <c r="A44" s="16" t="str">
        <f>IFERROR(IF(A43+1&gt;Données!$B$2,"",A43+1),"")</f>
        <v/>
      </c>
    </row>
    <row r="45" spans="1:5" x14ac:dyDescent="0.3">
      <c r="A45" s="16" t="str">
        <f>IFERROR(IF(A44+1&gt;Données!$B$2,"",A44+1),"")</f>
        <v/>
      </c>
    </row>
    <row r="46" spans="1:5" x14ac:dyDescent="0.3">
      <c r="A46" s="16" t="str">
        <f>IFERROR(IF(A45+1&gt;Données!$B$2,"",A45+1),"")</f>
        <v/>
      </c>
    </row>
    <row r="47" spans="1:5" x14ac:dyDescent="0.3">
      <c r="A47" s="16" t="str">
        <f>IFERROR(IF(A46+1&gt;Données!$B$2,"",A46+1),"")</f>
        <v/>
      </c>
    </row>
    <row r="48" spans="1:5" x14ac:dyDescent="0.3">
      <c r="A48" s="16" t="str">
        <f>IFERROR(IF(A47+1&gt;Données!$B$2,"",A47+1),"")</f>
        <v/>
      </c>
    </row>
    <row r="49" spans="1:1" x14ac:dyDescent="0.3">
      <c r="A49" s="16" t="str">
        <f>IFERROR(IF(A48+1&gt;Données!$B$2,"",A48+1),"")</f>
        <v/>
      </c>
    </row>
    <row r="50" spans="1:1" x14ac:dyDescent="0.3">
      <c r="A50" s="16" t="str">
        <f>IFERROR(IF(A49+1&gt;Données!$B$2,"",A49+1),"")</f>
        <v/>
      </c>
    </row>
    <row r="51" spans="1:1" x14ac:dyDescent="0.3">
      <c r="A51" s="16" t="str">
        <f>IFERROR(IF(A50+1&gt;Données!$B$2,"",A50+1),"")</f>
        <v/>
      </c>
    </row>
    <row r="52" spans="1:1" x14ac:dyDescent="0.3">
      <c r="A52" s="16" t="str">
        <f>IFERROR(IF(A51+1&gt;Données!$B$2,"",A51+1),"")</f>
        <v/>
      </c>
    </row>
    <row r="53" spans="1:1" x14ac:dyDescent="0.3">
      <c r="A53" s="16" t="str">
        <f>IFERROR(IF(A52+1&gt;Données!$B$2,"",A52+1),"")</f>
        <v/>
      </c>
    </row>
    <row r="54" spans="1:1" x14ac:dyDescent="0.3">
      <c r="A54" s="16" t="str">
        <f>IFERROR(IF(A53+1&gt;Données!$B$2,"",A53+1),"")</f>
        <v/>
      </c>
    </row>
    <row r="55" spans="1:1" x14ac:dyDescent="0.3">
      <c r="A55" s="16" t="str">
        <f>IFERROR(IF(A54+1&gt;Données!$B$2,"",A54+1),"")</f>
        <v/>
      </c>
    </row>
    <row r="56" spans="1:1" x14ac:dyDescent="0.3">
      <c r="A56" s="16" t="str">
        <f>IFERROR(IF(A55+1&gt;Données!$B$2,"",A55+1),"")</f>
        <v/>
      </c>
    </row>
    <row r="57" spans="1:1" x14ac:dyDescent="0.3">
      <c r="A57" s="16" t="str">
        <f>IFERROR(IF(A56+1&gt;Données!$B$2,"",A56+1),"")</f>
        <v/>
      </c>
    </row>
    <row r="58" spans="1:1" x14ac:dyDescent="0.3">
      <c r="A58" s="16" t="str">
        <f>IFERROR(IF(A57+1&gt;Données!$B$2,"",A57+1),"")</f>
        <v/>
      </c>
    </row>
    <row r="59" spans="1:1" x14ac:dyDescent="0.3">
      <c r="A59" s="16" t="str">
        <f>IFERROR(IF(A58+1&gt;Données!$B$2,"",A58+1),"")</f>
        <v/>
      </c>
    </row>
    <row r="60" spans="1:1" x14ac:dyDescent="0.3">
      <c r="A60" s="16" t="str">
        <f>IFERROR(IF(A59+1&gt;Données!$B$2,"",A59+1),"")</f>
        <v/>
      </c>
    </row>
    <row r="61" spans="1:1" x14ac:dyDescent="0.3">
      <c r="A61" s="16" t="str">
        <f>IFERROR(IF(A60+1&gt;Données!$B$2,"",A60+1),"")</f>
        <v/>
      </c>
    </row>
    <row r="62" spans="1:1" x14ac:dyDescent="0.3">
      <c r="A62" s="16" t="str">
        <f>IFERROR(IF(A61+1&gt;Données!$B$2,"",A61+1),"")</f>
        <v/>
      </c>
    </row>
    <row r="63" spans="1:1" x14ac:dyDescent="0.3">
      <c r="A63" s="16" t="str">
        <f>IFERROR(IF(A62+1&gt;Données!$B$2,"",A62+1),"")</f>
        <v/>
      </c>
    </row>
    <row r="64" spans="1:1" x14ac:dyDescent="0.3">
      <c r="A64" s="16" t="str">
        <f>IFERROR(IF(A63+1&gt;Données!$B$2,"",A63+1),"")</f>
        <v/>
      </c>
    </row>
    <row r="65" spans="1:1" x14ac:dyDescent="0.3">
      <c r="A65" s="16" t="str">
        <f>IFERROR(IF(A64+1&gt;Données!$B$2,"",A64+1),"")</f>
        <v/>
      </c>
    </row>
    <row r="66" spans="1:1" x14ac:dyDescent="0.3">
      <c r="A66" s="16" t="str">
        <f>IFERROR(IF(A65+1&gt;Données!$B$2,"",A65+1),"")</f>
        <v/>
      </c>
    </row>
    <row r="67" spans="1:1" x14ac:dyDescent="0.3">
      <c r="A67" s="16" t="str">
        <f>IFERROR(IF(A66+1&gt;Données!$B$2,"",A66+1),"")</f>
        <v/>
      </c>
    </row>
    <row r="68" spans="1:1" x14ac:dyDescent="0.3">
      <c r="A68" s="16" t="str">
        <f>IFERROR(IF(A67+1&gt;Données!$B$2,"",A67+1),"")</f>
        <v/>
      </c>
    </row>
    <row r="69" spans="1:1" x14ac:dyDescent="0.3">
      <c r="A69" s="16" t="str">
        <f>IFERROR(IF(A68+1&gt;Données!$B$2,"",A68+1),"")</f>
        <v/>
      </c>
    </row>
    <row r="70" spans="1:1" x14ac:dyDescent="0.3">
      <c r="A70" s="16" t="str">
        <f>IFERROR(IF(A69+1&gt;Données!$B$2,"",A69+1),"")</f>
        <v/>
      </c>
    </row>
    <row r="71" spans="1:1" x14ac:dyDescent="0.3">
      <c r="A71" s="16" t="str">
        <f>IFERROR(IF(A70+1&gt;Données!$B$2,"",A70+1),"")</f>
        <v/>
      </c>
    </row>
    <row r="72" spans="1:1" x14ac:dyDescent="0.3">
      <c r="A72" s="16" t="str">
        <f>IFERROR(IF(A71+1&gt;Données!$B$2,"",A71+1),"")</f>
        <v/>
      </c>
    </row>
    <row r="73" spans="1:1" x14ac:dyDescent="0.3">
      <c r="A73" s="16" t="str">
        <f>IFERROR(IF(A72+1&gt;Données!$B$2,"",A72+1),"")</f>
        <v/>
      </c>
    </row>
    <row r="74" spans="1:1" x14ac:dyDescent="0.3">
      <c r="A74" s="16" t="str">
        <f>IFERROR(IF(A73+1&gt;Données!$B$2,"",A73+1),"")</f>
        <v/>
      </c>
    </row>
    <row r="75" spans="1:1" x14ac:dyDescent="0.3">
      <c r="A75" s="16" t="str">
        <f>IFERROR(IF(A74+1&gt;Données!$B$2,"",A74+1),"")</f>
        <v/>
      </c>
    </row>
    <row r="76" spans="1:1" x14ac:dyDescent="0.3">
      <c r="A76" s="16" t="str">
        <f>IFERROR(IF(A75+1&gt;Données!$B$2,"",A75+1),"")</f>
        <v/>
      </c>
    </row>
    <row r="77" spans="1:1" x14ac:dyDescent="0.3">
      <c r="A77" s="16" t="str">
        <f>IFERROR(IF(A76+1&gt;Données!$B$2,"",A76+1),"")</f>
        <v/>
      </c>
    </row>
    <row r="78" spans="1:1" x14ac:dyDescent="0.3">
      <c r="A78" s="16" t="str">
        <f>IFERROR(IF(A77+1&gt;Données!$B$2,"",A77+1),"")</f>
        <v/>
      </c>
    </row>
    <row r="79" spans="1:1" x14ac:dyDescent="0.3">
      <c r="A79" s="16" t="str">
        <f>IFERROR(IF(A78+1&gt;Données!$B$2,"",A78+1),"")</f>
        <v/>
      </c>
    </row>
    <row r="80" spans="1:1" x14ac:dyDescent="0.3">
      <c r="A80" s="16" t="str">
        <f>IFERROR(IF(A79+1&gt;Données!$B$2,"",A79+1),"")</f>
        <v/>
      </c>
    </row>
    <row r="81" spans="1:1" x14ac:dyDescent="0.3">
      <c r="A81" s="16" t="str">
        <f>IFERROR(IF(A80+1&gt;Données!$B$2,"",A80+1),"")</f>
        <v/>
      </c>
    </row>
    <row r="82" spans="1:1" x14ac:dyDescent="0.3">
      <c r="A82" s="16" t="str">
        <f>IFERROR(IF(A81+1&gt;Données!$B$2,"",A81+1),"")</f>
        <v/>
      </c>
    </row>
    <row r="83" spans="1:1" x14ac:dyDescent="0.3">
      <c r="A83" s="16" t="str">
        <f>IFERROR(IF(A82+1&gt;Données!$B$2,"",A82+1),"")</f>
        <v/>
      </c>
    </row>
    <row r="84" spans="1:1" x14ac:dyDescent="0.3">
      <c r="A84" s="16" t="str">
        <f>IFERROR(IF(A83+1&gt;Données!$B$2,"",A83+1),"")</f>
        <v/>
      </c>
    </row>
    <row r="85" spans="1:1" x14ac:dyDescent="0.3">
      <c r="A85" s="16" t="str">
        <f>IFERROR(IF(A84+1&gt;Données!$B$2,"",A84+1),"")</f>
        <v/>
      </c>
    </row>
    <row r="86" spans="1:1" x14ac:dyDescent="0.3">
      <c r="A86" s="16" t="str">
        <f>IFERROR(IF(A85+1&gt;Données!$B$2,"",A85+1),"")</f>
        <v/>
      </c>
    </row>
    <row r="87" spans="1:1" x14ac:dyDescent="0.3">
      <c r="A87" s="16" t="str">
        <f>IFERROR(IF(A86+1&gt;Données!$B$2,"",A86+1),"")</f>
        <v/>
      </c>
    </row>
    <row r="88" spans="1:1" x14ac:dyDescent="0.3">
      <c r="A88" s="16" t="str">
        <f>IFERROR(IF(A87+1&gt;Données!$B$2,"",A87+1),"")</f>
        <v/>
      </c>
    </row>
    <row r="89" spans="1:1" x14ac:dyDescent="0.3">
      <c r="A89" s="16" t="str">
        <f>IFERROR(IF(A88+1&gt;Données!$B$2,"",A88+1),"")</f>
        <v/>
      </c>
    </row>
    <row r="90" spans="1:1" x14ac:dyDescent="0.3">
      <c r="A90" s="16" t="str">
        <f>IFERROR(IF(A89+1&gt;Données!$B$2,"",A89+1),"")</f>
        <v/>
      </c>
    </row>
    <row r="91" spans="1:1" x14ac:dyDescent="0.3">
      <c r="A91" s="16" t="str">
        <f>IFERROR(IF(A90+1&gt;Données!$B$2,"",A90+1),"")</f>
        <v/>
      </c>
    </row>
    <row r="92" spans="1:1" x14ac:dyDescent="0.3">
      <c r="A92" s="16" t="str">
        <f>IFERROR(IF(A91+1&gt;Données!$B$2,"",A91+1),"")</f>
        <v/>
      </c>
    </row>
    <row r="93" spans="1:1" x14ac:dyDescent="0.3">
      <c r="A93" s="16" t="str">
        <f>IFERROR(IF(A92+1&gt;Données!$B$2,"",A92+1),"")</f>
        <v/>
      </c>
    </row>
    <row r="94" spans="1:1" x14ac:dyDescent="0.3">
      <c r="A94" s="16" t="str">
        <f>IFERROR(IF(A93+1&gt;Données!$B$2,"",A93+1),"")</f>
        <v/>
      </c>
    </row>
    <row r="95" spans="1:1" x14ac:dyDescent="0.3">
      <c r="A95" s="16" t="str">
        <f>IFERROR(IF(A94+1&gt;Données!$B$2,"",A94+1),"")</f>
        <v/>
      </c>
    </row>
    <row r="96" spans="1:1" x14ac:dyDescent="0.3">
      <c r="A96" s="16" t="str">
        <f>IFERROR(IF(A95+1&gt;Données!$B$2,"",A95+1),"")</f>
        <v/>
      </c>
    </row>
    <row r="97" spans="1:1" x14ac:dyDescent="0.3">
      <c r="A97" s="16" t="str">
        <f>IFERROR(IF(A96+1&gt;Données!$B$2,"",A96+1),"")</f>
        <v/>
      </c>
    </row>
    <row r="98" spans="1:1" x14ac:dyDescent="0.3">
      <c r="A98" s="16" t="str">
        <f>IFERROR(IF(A95+1&gt;Données!$B$2,"",A95+1),"")</f>
        <v/>
      </c>
    </row>
    <row r="99" spans="1:1" x14ac:dyDescent="0.3">
      <c r="A99" s="16"/>
    </row>
    <row r="100" spans="1:1" x14ac:dyDescent="0.3">
      <c r="A100" s="16"/>
    </row>
    <row r="101" spans="1:1" x14ac:dyDescent="0.3">
      <c r="A101" s="16" t="str">
        <f>IFERROR(IF(A98+1&gt;Données!$B$2,"",A98+1),"")</f>
        <v/>
      </c>
    </row>
    <row r="102" spans="1:1" x14ac:dyDescent="0.3">
      <c r="A102" s="16"/>
    </row>
    <row r="103" spans="1:1" x14ac:dyDescent="0.3">
      <c r="A103" s="16"/>
    </row>
    <row r="104" spans="1:1" x14ac:dyDescent="0.3">
      <c r="A104" s="16" t="str">
        <f>IFERROR(IF(A101+1&gt;Données!$B$2,"",A101+1),"")</f>
        <v/>
      </c>
    </row>
    <row r="105" spans="1:1" x14ac:dyDescent="0.3">
      <c r="A105" s="16"/>
    </row>
    <row r="106" spans="1:1" x14ac:dyDescent="0.3">
      <c r="A106" s="16"/>
    </row>
    <row r="107" spans="1:1" x14ac:dyDescent="0.3">
      <c r="A107" s="16"/>
    </row>
    <row r="108" spans="1:1" x14ac:dyDescent="0.3">
      <c r="A108" s="16"/>
    </row>
    <row r="109" spans="1:1" x14ac:dyDescent="0.3">
      <c r="A109" s="16"/>
    </row>
    <row r="110" spans="1:1" x14ac:dyDescent="0.3">
      <c r="A110" s="16"/>
    </row>
    <row r="111" spans="1:1" x14ac:dyDescent="0.3">
      <c r="A111" s="16"/>
    </row>
    <row r="112" spans="1:1" x14ac:dyDescent="0.3">
      <c r="A112" s="16"/>
    </row>
    <row r="113" spans="1:1" x14ac:dyDescent="0.3">
      <c r="A113" s="16"/>
    </row>
    <row r="114" spans="1:1" x14ac:dyDescent="0.3">
      <c r="A114" s="16"/>
    </row>
    <row r="115" spans="1:1" x14ac:dyDescent="0.3">
      <c r="A115" s="16"/>
    </row>
    <row r="116" spans="1:1" x14ac:dyDescent="0.3">
      <c r="A116" s="16"/>
    </row>
    <row r="117" spans="1:1" x14ac:dyDescent="0.3">
      <c r="A117" s="16"/>
    </row>
    <row r="118" spans="1:1" x14ac:dyDescent="0.3">
      <c r="A118" s="16"/>
    </row>
    <row r="119" spans="1:1" x14ac:dyDescent="0.3">
      <c r="A119" s="16"/>
    </row>
    <row r="120" spans="1:1" x14ac:dyDescent="0.3">
      <c r="A120" s="16"/>
    </row>
    <row r="121" spans="1:1" x14ac:dyDescent="0.3">
      <c r="A121" s="16"/>
    </row>
    <row r="122" spans="1:1" x14ac:dyDescent="0.3">
      <c r="A122" s="16"/>
    </row>
    <row r="123" spans="1:1" x14ac:dyDescent="0.3">
      <c r="A123" s="16"/>
    </row>
    <row r="124" spans="1:1" x14ac:dyDescent="0.3">
      <c r="A124" s="16"/>
    </row>
    <row r="125" spans="1:1" x14ac:dyDescent="0.3">
      <c r="A125" s="16"/>
    </row>
    <row r="126" spans="1:1" x14ac:dyDescent="0.3">
      <c r="A126" s="16"/>
    </row>
    <row r="127" spans="1:1" x14ac:dyDescent="0.3">
      <c r="A127" s="16"/>
    </row>
    <row r="128" spans="1:1" x14ac:dyDescent="0.3">
      <c r="A128" s="16"/>
    </row>
    <row r="129" spans="1:1" x14ac:dyDescent="0.3">
      <c r="A129" s="16"/>
    </row>
    <row r="130" spans="1:1" x14ac:dyDescent="0.3">
      <c r="A130" s="16"/>
    </row>
    <row r="131" spans="1:1" x14ac:dyDescent="0.3">
      <c r="A131" s="16"/>
    </row>
    <row r="132" spans="1:1" x14ac:dyDescent="0.3">
      <c r="A132" s="16"/>
    </row>
    <row r="133" spans="1:1" x14ac:dyDescent="0.3">
      <c r="A133" s="16"/>
    </row>
    <row r="134" spans="1:1" x14ac:dyDescent="0.3">
      <c r="A134" s="16"/>
    </row>
    <row r="135" spans="1:1" x14ac:dyDescent="0.3">
      <c r="A135" s="16"/>
    </row>
    <row r="136" spans="1:1" x14ac:dyDescent="0.3">
      <c r="A136" s="16"/>
    </row>
    <row r="137" spans="1:1" x14ac:dyDescent="0.3">
      <c r="A137" s="16"/>
    </row>
    <row r="138" spans="1:1" x14ac:dyDescent="0.3">
      <c r="A138" s="16"/>
    </row>
    <row r="139" spans="1:1" x14ac:dyDescent="0.3">
      <c r="A139" s="16"/>
    </row>
    <row r="140" spans="1:1" x14ac:dyDescent="0.3">
      <c r="A140" s="16"/>
    </row>
    <row r="141" spans="1:1" x14ac:dyDescent="0.3">
      <c r="A141" s="16"/>
    </row>
    <row r="142" spans="1:1" x14ac:dyDescent="0.3">
      <c r="A142" s="16"/>
    </row>
    <row r="143" spans="1:1" x14ac:dyDescent="0.3">
      <c r="A143" s="16"/>
    </row>
    <row r="144" spans="1:1" x14ac:dyDescent="0.3">
      <c r="A144" s="16"/>
    </row>
    <row r="145" spans="1:1" x14ac:dyDescent="0.3">
      <c r="A145" s="16"/>
    </row>
    <row r="146" spans="1:1" x14ac:dyDescent="0.3">
      <c r="A146" s="16"/>
    </row>
    <row r="147" spans="1:1" x14ac:dyDescent="0.3">
      <c r="A147" s="16"/>
    </row>
    <row r="148" spans="1:1" x14ac:dyDescent="0.3">
      <c r="A148" s="16"/>
    </row>
    <row r="149" spans="1:1" x14ac:dyDescent="0.3">
      <c r="A149" s="16"/>
    </row>
    <row r="150" spans="1:1" x14ac:dyDescent="0.3">
      <c r="A150" s="16"/>
    </row>
    <row r="151" spans="1:1" x14ac:dyDescent="0.3">
      <c r="A151" s="16"/>
    </row>
    <row r="152" spans="1:1" x14ac:dyDescent="0.3">
      <c r="A152" s="16"/>
    </row>
    <row r="153" spans="1:1" x14ac:dyDescent="0.3">
      <c r="A153" s="16"/>
    </row>
    <row r="154" spans="1:1" x14ac:dyDescent="0.3">
      <c r="A154" s="16"/>
    </row>
    <row r="155" spans="1:1" x14ac:dyDescent="0.3">
      <c r="A155" s="16"/>
    </row>
    <row r="156" spans="1:1" x14ac:dyDescent="0.3">
      <c r="A156" s="16"/>
    </row>
    <row r="157" spans="1:1" x14ac:dyDescent="0.3">
      <c r="A157" s="16"/>
    </row>
    <row r="158" spans="1:1" x14ac:dyDescent="0.3">
      <c r="A158" s="16"/>
    </row>
    <row r="159" spans="1:1" x14ac:dyDescent="0.3">
      <c r="A159" s="16"/>
    </row>
    <row r="160" spans="1:1" x14ac:dyDescent="0.3">
      <c r="A160" s="16"/>
    </row>
    <row r="161" spans="1:1" x14ac:dyDescent="0.3">
      <c r="A161" s="16"/>
    </row>
    <row r="162" spans="1:1" x14ac:dyDescent="0.3">
      <c r="A162" s="16"/>
    </row>
    <row r="163" spans="1:1" x14ac:dyDescent="0.3">
      <c r="A163" s="16"/>
    </row>
    <row r="164" spans="1:1" x14ac:dyDescent="0.3">
      <c r="A164" s="16"/>
    </row>
    <row r="165" spans="1:1" x14ac:dyDescent="0.3">
      <c r="A165" s="16"/>
    </row>
    <row r="166" spans="1:1" x14ac:dyDescent="0.3">
      <c r="A166" s="16"/>
    </row>
    <row r="167" spans="1:1" x14ac:dyDescent="0.3">
      <c r="A167" s="16"/>
    </row>
    <row r="168" spans="1:1" x14ac:dyDescent="0.3">
      <c r="A168" s="16"/>
    </row>
    <row r="169" spans="1:1" x14ac:dyDescent="0.3">
      <c r="A169" s="16"/>
    </row>
    <row r="170" spans="1:1" x14ac:dyDescent="0.3">
      <c r="A170" s="16"/>
    </row>
    <row r="171" spans="1:1" x14ac:dyDescent="0.3">
      <c r="A171" s="16"/>
    </row>
    <row r="172" spans="1:1" x14ac:dyDescent="0.3">
      <c r="A172" s="16"/>
    </row>
    <row r="173" spans="1:1" x14ac:dyDescent="0.3">
      <c r="A173" s="16"/>
    </row>
    <row r="174" spans="1:1" x14ac:dyDescent="0.3">
      <c r="A174" s="16"/>
    </row>
    <row r="175" spans="1:1" x14ac:dyDescent="0.3">
      <c r="A175" s="16"/>
    </row>
    <row r="176" spans="1:1" x14ac:dyDescent="0.3">
      <c r="A176" s="16"/>
    </row>
    <row r="177" spans="1:1" x14ac:dyDescent="0.3">
      <c r="A177" s="16"/>
    </row>
    <row r="178" spans="1:1" x14ac:dyDescent="0.3">
      <c r="A178" s="16"/>
    </row>
    <row r="179" spans="1:1" x14ac:dyDescent="0.3">
      <c r="A179" s="16"/>
    </row>
    <row r="180" spans="1:1" x14ac:dyDescent="0.3">
      <c r="A180" s="16"/>
    </row>
    <row r="181" spans="1:1" x14ac:dyDescent="0.3">
      <c r="A181" s="16"/>
    </row>
    <row r="182" spans="1:1" x14ac:dyDescent="0.3">
      <c r="A182" s="16"/>
    </row>
    <row r="183" spans="1:1" x14ac:dyDescent="0.3">
      <c r="A183" s="16"/>
    </row>
    <row r="184" spans="1:1" x14ac:dyDescent="0.3">
      <c r="A184" s="16"/>
    </row>
    <row r="185" spans="1:1" x14ac:dyDescent="0.3">
      <c r="A185" s="16"/>
    </row>
    <row r="186" spans="1:1" x14ac:dyDescent="0.3">
      <c r="A186" s="16"/>
    </row>
    <row r="187" spans="1:1" x14ac:dyDescent="0.3">
      <c r="A187" s="16"/>
    </row>
    <row r="188" spans="1:1" x14ac:dyDescent="0.3">
      <c r="A188" s="16"/>
    </row>
    <row r="189" spans="1:1" x14ac:dyDescent="0.3">
      <c r="A189" s="16"/>
    </row>
    <row r="190" spans="1:1" x14ac:dyDescent="0.3">
      <c r="A190" s="16"/>
    </row>
    <row r="191" spans="1:1" x14ac:dyDescent="0.3">
      <c r="A191" s="16"/>
    </row>
    <row r="192" spans="1:1" x14ac:dyDescent="0.3">
      <c r="A192" s="16"/>
    </row>
    <row r="193" spans="1:1" x14ac:dyDescent="0.3">
      <c r="A193" s="16"/>
    </row>
    <row r="194" spans="1:1" x14ac:dyDescent="0.3">
      <c r="A194" s="16"/>
    </row>
    <row r="195" spans="1:1" x14ac:dyDescent="0.3">
      <c r="A195" s="16"/>
    </row>
    <row r="196" spans="1:1" x14ac:dyDescent="0.3">
      <c r="A196" s="16"/>
    </row>
    <row r="197" spans="1:1" x14ac:dyDescent="0.3">
      <c r="A197" s="16"/>
    </row>
    <row r="198" spans="1:1" x14ac:dyDescent="0.3">
      <c r="A198" s="16"/>
    </row>
    <row r="199" spans="1:1" x14ac:dyDescent="0.3">
      <c r="A199" s="16"/>
    </row>
    <row r="200" spans="1:1" x14ac:dyDescent="0.3">
      <c r="A200" s="16"/>
    </row>
    <row r="201" spans="1:1" x14ac:dyDescent="0.3">
      <c r="A201" s="16"/>
    </row>
    <row r="202" spans="1:1" x14ac:dyDescent="0.3">
      <c r="A202" s="16"/>
    </row>
    <row r="203" spans="1:1" x14ac:dyDescent="0.3">
      <c r="A203" s="16"/>
    </row>
    <row r="204" spans="1:1" x14ac:dyDescent="0.3">
      <c r="A204" s="16"/>
    </row>
    <row r="205" spans="1:1" x14ac:dyDescent="0.3">
      <c r="A205" s="16"/>
    </row>
    <row r="206" spans="1:1" x14ac:dyDescent="0.3">
      <c r="A206" s="16"/>
    </row>
    <row r="207" spans="1:1" x14ac:dyDescent="0.3">
      <c r="A207" s="16"/>
    </row>
    <row r="208" spans="1:1" x14ac:dyDescent="0.3">
      <c r="A208" s="16"/>
    </row>
    <row r="209" spans="1:1" x14ac:dyDescent="0.3">
      <c r="A209" s="16"/>
    </row>
    <row r="210" spans="1:1" x14ac:dyDescent="0.3">
      <c r="A210" s="16"/>
    </row>
    <row r="211" spans="1:1" x14ac:dyDescent="0.3">
      <c r="A211" s="16"/>
    </row>
    <row r="212" spans="1:1" x14ac:dyDescent="0.3">
      <c r="A212" s="16"/>
    </row>
  </sheetData>
  <mergeCells count="1">
    <mergeCell ref="B1:E1"/>
  </mergeCells>
  <conditionalFormatting sqref="A4:B36">
    <cfRule type="expression" dxfId="1" priority="2">
      <formula>$A$5&lt;&gt;""</formula>
    </cfRule>
  </conditionalFormatting>
  <conditionalFormatting sqref="A5:A36">
    <cfRule type="expression" dxfId="0" priority="1">
      <formula>OR(WEEKDAY($A5,2)=6,WEEKDAY($A5,2)=7)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EDTglobal</vt:lpstr>
      <vt:lpstr>DEN</vt:lpstr>
    </vt:vector>
  </TitlesOfParts>
  <Company>Ville de Rouen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NATIVELLE Marine</dc:creator>
  <cp:lastModifiedBy>HeDz</cp:lastModifiedBy>
  <dcterms:created xsi:type="dcterms:W3CDTF">2024-02-08T12:22:36Z</dcterms:created>
  <dcterms:modified xsi:type="dcterms:W3CDTF">2024-02-13T15:36:06Z</dcterms:modified>
</cp:coreProperties>
</file>