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Z:\Semestre 5\"/>
    </mc:Choice>
  </mc:AlternateContent>
  <xr:revisionPtr revIDLastSave="0" documentId="8_{B85F4FDE-6194-4EFA-A8BB-8E55567E9D24}" xr6:coauthVersionLast="36" xr6:coauthVersionMax="36" xr10:uidLastSave="{00000000-0000-0000-0000-000000000000}"/>
  <bookViews>
    <workbookView xWindow="0" yWindow="0" windowWidth="24000" windowHeight="9525" activeTab="1" xr2:uid="{00000000-000D-0000-FFFF-FFFF00000000}"/>
  </bookViews>
  <sheets>
    <sheet name="Nouvelle entrée" sheetId="4" r:id="rId1"/>
    <sheet name="Sortie" sheetId="5" r:id="rId2"/>
    <sheet name="Plan Entrepôt" sheetId="1" r:id="rId3"/>
    <sheet name="Données" sheetId="3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5" l="1"/>
  <c r="B6" i="5"/>
  <c r="B4" i="5"/>
  <c r="B3" i="5"/>
  <c r="G3" i="3" l="1"/>
  <c r="G4" i="3"/>
  <c r="G5" i="3"/>
  <c r="D6" i="1" a="1"/>
  <c r="D6" i="1" s="1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F7" i="1" a="1"/>
  <c r="F7" i="1" s="1"/>
  <c r="G7" i="1" a="1"/>
  <c r="G7" i="1" s="1"/>
  <c r="K10" i="1" a="1"/>
  <c r="K10" i="1" s="1"/>
  <c r="I19" i="1" l="1" a="1"/>
  <c r="I19" i="1" s="1"/>
  <c r="K6" i="1" a="1"/>
  <c r="K6" i="1" s="1"/>
  <c r="G18" i="1" a="1"/>
  <c r="G18" i="1" s="1"/>
  <c r="F18" i="1" a="1"/>
  <c r="F18" i="1" s="1"/>
  <c r="E18" i="1" a="1"/>
  <c r="E18" i="1" s="1"/>
  <c r="K14" i="1" a="1"/>
  <c r="K14" i="1" s="1"/>
  <c r="J14" i="1" a="1"/>
  <c r="J14" i="1" s="1"/>
  <c r="I14" i="1" a="1"/>
  <c r="I14" i="1" s="1"/>
  <c r="G23" i="1" a="1"/>
  <c r="G23" i="1" s="1"/>
  <c r="F23" i="1" a="1"/>
  <c r="F23" i="1" s="1"/>
  <c r="E23" i="1" a="1"/>
  <c r="E23" i="1" s="1"/>
  <c r="K19" i="1" a="1"/>
  <c r="K19" i="1" s="1"/>
  <c r="J19" i="1" a="1"/>
  <c r="J19" i="1" s="1"/>
  <c r="J10" i="1" a="1"/>
  <c r="J10" i="1" s="1"/>
  <c r="I10" i="1" a="1"/>
  <c r="I10" i="1" s="1"/>
  <c r="G14" i="1" a="1"/>
  <c r="G14" i="1" s="1"/>
  <c r="J15" i="1" a="1"/>
  <c r="J15" i="1" s="1"/>
  <c r="I22" i="1" a="1"/>
  <c r="I22" i="1" s="1"/>
  <c r="E14" i="1" a="1"/>
  <c r="E14" i="1" s="1"/>
  <c r="H22" i="1" a="1"/>
  <c r="H22" i="1" s="1"/>
  <c r="D19" i="1" a="1"/>
  <c r="D19" i="1" s="1"/>
  <c r="H15" i="1" a="1"/>
  <c r="H15" i="1" s="1"/>
  <c r="D14" i="1" a="1"/>
  <c r="D14" i="1" s="1"/>
  <c r="H10" i="1" a="1"/>
  <c r="H10" i="1" s="1"/>
  <c r="I6" i="1" a="1"/>
  <c r="I6" i="1" s="1"/>
  <c r="K15" i="1" a="1"/>
  <c r="K15" i="1" s="1"/>
  <c r="E6" i="1" a="1"/>
  <c r="E6" i="1" s="1"/>
  <c r="F19" i="1" a="1"/>
  <c r="F19" i="1" s="1"/>
  <c r="F14" i="1" a="1"/>
  <c r="F14" i="1" s="1"/>
  <c r="G6" i="1" a="1"/>
  <c r="G6" i="1" s="1"/>
  <c r="E19" i="1" a="1"/>
  <c r="E19" i="1" s="1"/>
  <c r="I15" i="1" a="1"/>
  <c r="I15" i="1" s="1"/>
  <c r="D7" i="1" a="1"/>
  <c r="D7" i="1" s="1"/>
  <c r="F6" i="1" a="1"/>
  <c r="F6" i="1" s="1"/>
  <c r="K7" i="1" a="1"/>
  <c r="K7" i="1" s="1"/>
  <c r="K23" i="1" a="1"/>
  <c r="K23" i="1" s="1"/>
  <c r="G22" i="1" a="1"/>
  <c r="G22" i="1" s="1"/>
  <c r="K18" i="1" a="1"/>
  <c r="K18" i="1" s="1"/>
  <c r="G15" i="1" a="1"/>
  <c r="G15" i="1" s="1"/>
  <c r="K11" i="1" a="1"/>
  <c r="K11" i="1" s="1"/>
  <c r="G10" i="1" a="1"/>
  <c r="G10" i="1" s="1"/>
  <c r="G19" i="1" a="1"/>
  <c r="G19" i="1" s="1"/>
  <c r="J22" i="1" a="1"/>
  <c r="J22" i="1" s="1"/>
  <c r="J7" i="1" a="1"/>
  <c r="J7" i="1" s="1"/>
  <c r="J23" i="1" a="1"/>
  <c r="J23" i="1" s="1"/>
  <c r="F22" i="1" a="1"/>
  <c r="F22" i="1" s="1"/>
  <c r="J18" i="1" a="1"/>
  <c r="J18" i="1" s="1"/>
  <c r="F15" i="1" a="1"/>
  <c r="F15" i="1" s="1"/>
  <c r="J11" i="1" a="1"/>
  <c r="J11" i="1" s="1"/>
  <c r="F10" i="1" a="1"/>
  <c r="F10" i="1" s="1"/>
  <c r="K22" i="1" a="1"/>
  <c r="K22" i="1" s="1"/>
  <c r="H6" i="1" a="1"/>
  <c r="H6" i="1" s="1"/>
  <c r="E7" i="1" a="1"/>
  <c r="E7" i="1" s="1"/>
  <c r="I7" i="1" a="1"/>
  <c r="I7" i="1" s="1"/>
  <c r="I23" i="1" a="1"/>
  <c r="I23" i="1" s="1"/>
  <c r="E22" i="1" a="1"/>
  <c r="E22" i="1" s="1"/>
  <c r="I18" i="1" a="1"/>
  <c r="I18" i="1" s="1"/>
  <c r="E15" i="1" a="1"/>
  <c r="E15" i="1" s="1"/>
  <c r="I11" i="1" a="1"/>
  <c r="I11" i="1" s="1"/>
  <c r="E10" i="1" a="1"/>
  <c r="E10" i="1" s="1"/>
  <c r="H7" i="1" a="1"/>
  <c r="H7" i="1" s="1"/>
  <c r="H23" i="1" a="1"/>
  <c r="H23" i="1" s="1"/>
  <c r="D22" i="1" a="1"/>
  <c r="D22" i="1" s="1"/>
  <c r="H18" i="1" a="1"/>
  <c r="H18" i="1" s="1"/>
  <c r="D15" i="1" a="1"/>
  <c r="D15" i="1" s="1"/>
  <c r="H11" i="1" a="1"/>
  <c r="H11" i="1" s="1"/>
  <c r="D10" i="1" a="1"/>
  <c r="D10" i="1" s="1"/>
  <c r="G11" i="1" a="1"/>
  <c r="G11" i="1" s="1"/>
  <c r="F11" i="1" a="1"/>
  <c r="F11" i="1" s="1"/>
  <c r="E11" i="1" a="1"/>
  <c r="E11" i="1" s="1"/>
  <c r="J6" i="1" a="1"/>
  <c r="J6" i="1" s="1"/>
  <c r="D23" i="1" a="1"/>
  <c r="D23" i="1" s="1"/>
  <c r="H19" i="1" a="1"/>
  <c r="H19" i="1" s="1"/>
  <c r="D18" i="1" a="1"/>
  <c r="D18" i="1" s="1"/>
  <c r="H14" i="1" a="1"/>
  <c r="H14" i="1" s="1"/>
  <c r="D11" i="1" a="1"/>
  <c r="D11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<sst xmlns="http://schemas.openxmlformats.org/spreadsheetml/2006/main" count="119" uniqueCount="109">
  <si>
    <t>Réfectoire/Salle de pause</t>
  </si>
  <si>
    <t>Bureau</t>
  </si>
  <si>
    <t xml:space="preserve">Zone de recharge &amp; entretien des appareils de manutention </t>
  </si>
  <si>
    <t xml:space="preserve">Zone d'Expédition </t>
  </si>
  <si>
    <t>Zone de Preéparation de commande</t>
  </si>
  <si>
    <t>Zone de Réception</t>
  </si>
  <si>
    <t>N° Entrée</t>
  </si>
  <si>
    <t>Produits</t>
  </si>
  <si>
    <t>Emplacement</t>
  </si>
  <si>
    <t>Date d'arrivée</t>
  </si>
  <si>
    <t>Date de sortie</t>
  </si>
  <si>
    <t>D6</t>
  </si>
  <si>
    <t>K6</t>
  </si>
  <si>
    <t>E6</t>
  </si>
  <si>
    <t>F6</t>
  </si>
  <si>
    <t>G6</t>
  </si>
  <si>
    <t>H6</t>
  </si>
  <si>
    <t>I6</t>
  </si>
  <si>
    <t>J6</t>
  </si>
  <si>
    <t>D7</t>
  </si>
  <si>
    <t>E7</t>
  </si>
  <si>
    <t>F7</t>
  </si>
  <si>
    <t>G7</t>
  </si>
  <si>
    <t>H7</t>
  </si>
  <si>
    <t>I7</t>
  </si>
  <si>
    <t>J7</t>
  </si>
  <si>
    <t>K7</t>
  </si>
  <si>
    <t>D10</t>
  </si>
  <si>
    <t>D11</t>
  </si>
  <si>
    <t>D14</t>
  </si>
  <si>
    <t>D15</t>
  </si>
  <si>
    <t>D18</t>
  </si>
  <si>
    <t>D19</t>
  </si>
  <si>
    <t>D22</t>
  </si>
  <si>
    <t>D23</t>
  </si>
  <si>
    <t>E10</t>
  </si>
  <si>
    <t>E11</t>
  </si>
  <si>
    <t>E14</t>
  </si>
  <si>
    <t>E15</t>
  </si>
  <si>
    <t>E18</t>
  </si>
  <si>
    <t>E19</t>
  </si>
  <si>
    <t>E22</t>
  </si>
  <si>
    <t>E23</t>
  </si>
  <si>
    <t>F10</t>
  </si>
  <si>
    <t>F11</t>
  </si>
  <si>
    <t>F14</t>
  </si>
  <si>
    <t>F15</t>
  </si>
  <si>
    <t>F18</t>
  </si>
  <si>
    <t>F19</t>
  </si>
  <si>
    <t>F22</t>
  </si>
  <si>
    <t>F23</t>
  </si>
  <si>
    <t>G10</t>
  </si>
  <si>
    <t>G11</t>
  </si>
  <si>
    <t>G14</t>
  </si>
  <si>
    <t>G15</t>
  </si>
  <si>
    <t>G18</t>
  </si>
  <si>
    <t>G19</t>
  </si>
  <si>
    <t>G22</t>
  </si>
  <si>
    <t>G23</t>
  </si>
  <si>
    <t>H10</t>
  </si>
  <si>
    <t>H11</t>
  </si>
  <si>
    <t>H14</t>
  </si>
  <si>
    <t>H15</t>
  </si>
  <si>
    <t>H18</t>
  </si>
  <si>
    <t>H19</t>
  </si>
  <si>
    <t>H22</t>
  </si>
  <si>
    <t>H23</t>
  </si>
  <si>
    <t>I10</t>
  </si>
  <si>
    <t>I11</t>
  </si>
  <si>
    <t>I14</t>
  </si>
  <si>
    <t>I15</t>
  </si>
  <si>
    <t>I18</t>
  </si>
  <si>
    <t>I19</t>
  </si>
  <si>
    <t>I22</t>
  </si>
  <si>
    <t>I23</t>
  </si>
  <si>
    <t>J10</t>
  </si>
  <si>
    <t>J11</t>
  </si>
  <si>
    <t>J14</t>
  </si>
  <si>
    <t>J15</t>
  </si>
  <si>
    <t>J18</t>
  </si>
  <si>
    <t>J19</t>
  </si>
  <si>
    <t>J22</t>
  </si>
  <si>
    <t>J23</t>
  </si>
  <si>
    <t>K10</t>
  </si>
  <si>
    <t>K11</t>
  </si>
  <si>
    <t>K14</t>
  </si>
  <si>
    <t>K15</t>
  </si>
  <si>
    <t>K18</t>
  </si>
  <si>
    <t>K19</t>
  </si>
  <si>
    <t>K22</t>
  </si>
  <si>
    <t>K23</t>
  </si>
  <si>
    <t>N° D'Entrée</t>
  </si>
  <si>
    <t>Client</t>
  </si>
  <si>
    <t>verif</t>
  </si>
  <si>
    <t>Date d'entrée</t>
  </si>
  <si>
    <t>Colonne1</t>
  </si>
  <si>
    <t>Date De Sortie</t>
  </si>
  <si>
    <t>ZARA</t>
  </si>
  <si>
    <t>Vetements</t>
  </si>
  <si>
    <t>Auchan</t>
  </si>
  <si>
    <t>Aspirateur</t>
  </si>
  <si>
    <t>Boulanger</t>
  </si>
  <si>
    <t>Casques audio</t>
  </si>
  <si>
    <t>Produit</t>
  </si>
  <si>
    <t xml:space="preserve">Emplacement </t>
  </si>
  <si>
    <t>auchan</t>
  </si>
  <si>
    <t>menager</t>
  </si>
  <si>
    <t>samuel Tobby</t>
  </si>
  <si>
    <t>lunettes de vitesses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</si>
</sst>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2" fillId="3" borderId="0" xfId="0" applyFont="1" applyFill="1"/>
    <xf numFmtId="14" fontId="0" fillId="0" borderId="0" xfId="0" applyNumberFormat="1"/>
    <xf numFmtId="0" fontId="0" fillId="4" borderId="9" xfId="0" applyFill="1" applyBorder="1"/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1" xfId="0" applyFont="1" applyFill="1" applyBorder="1"/>
    <xf numFmtId="0" fontId="4" fillId="0" borderId="0" xfId="0" applyFont="1"/>
    <xf numFmtId="0" fontId="7" fillId="0" borderId="0" xfId="0" applyFont="1"/>
    <xf numFmtId="0" fontId="7" fillId="0" borderId="0" xfId="0" applyFont="1" applyAlignment="1">
      <alignment vertical="center"/>
    </xf>
    <xf numFmtId="0" fontId="7" fillId="7" borderId="9" xfId="0" applyFont="1" applyFill="1" applyBorder="1" applyAlignment="1">
      <alignment vertical="center"/>
    </xf>
    <xf numFmtId="0" fontId="7" fillId="6" borderId="9" xfId="0" applyFont="1" applyFill="1" applyBorder="1" applyAlignment="1">
      <alignment vertical="center"/>
    </xf>
    <xf numFmtId="0" fontId="7" fillId="4" borderId="9" xfId="0" applyFont="1" applyFill="1" applyBorder="1" applyAlignment="1">
      <alignment vertical="center"/>
    </xf>
    <xf numFmtId="0" fontId="6" fillId="7" borderId="9" xfId="0" applyFont="1" applyFill="1" applyBorder="1" applyAlignment="1">
      <alignment vertical="center"/>
    </xf>
    <xf numFmtId="0" fontId="6" fillId="6" borderId="9" xfId="0" applyFont="1" applyFill="1" applyBorder="1" applyAlignment="1">
      <alignment vertical="center"/>
    </xf>
    <xf numFmtId="0" fontId="7" fillId="5" borderId="0" xfId="0" applyFont="1" applyFill="1" applyAlignment="1">
      <alignment vertical="center"/>
    </xf>
    <xf numFmtId="0" fontId="5" fillId="5" borderId="0" xfId="0" applyFont="1" applyFill="1" applyAlignment="1">
      <alignment vertical="center"/>
    </xf>
    <xf numFmtId="0" fontId="0" fillId="7" borderId="9" xfId="0" applyFill="1" applyBorder="1"/>
    <xf numFmtId="0" fontId="0" fillId="6" borderId="9" xfId="0" applyFill="1" applyBorder="1"/>
    <xf numFmtId="14" fontId="0" fillId="6" borderId="9" xfId="0" applyNumberFormat="1" applyFill="1" applyBorder="1"/>
    <xf numFmtId="0" fontId="7" fillId="8" borderId="9" xfId="0" applyFont="1" applyFill="1" applyBorder="1" applyAlignment="1">
      <alignment horizontal="center" vertical="center"/>
    </xf>
    <xf numFmtId="0" fontId="7" fillId="6" borderId="12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textRotation="45" wrapText="1"/>
    </xf>
    <xf numFmtId="0" fontId="0" fillId="3" borderId="3" xfId="0" applyFill="1" applyBorder="1" applyAlignment="1">
      <alignment horizontal="center" vertical="center" textRotation="45" wrapText="1"/>
    </xf>
    <xf numFmtId="0" fontId="0" fillId="3" borderId="4" xfId="0" applyFill="1" applyBorder="1" applyAlignment="1">
      <alignment horizontal="center" vertical="center" textRotation="45" wrapText="1"/>
    </xf>
    <xf numFmtId="0" fontId="0" fillId="3" borderId="5" xfId="0" applyFill="1" applyBorder="1" applyAlignment="1">
      <alignment horizontal="center" vertical="center" textRotation="45" wrapText="1"/>
    </xf>
    <xf numFmtId="0" fontId="0" fillId="3" borderId="6" xfId="0" applyFill="1" applyBorder="1" applyAlignment="1">
      <alignment horizontal="center" vertical="center" textRotation="45" wrapText="1"/>
    </xf>
    <xf numFmtId="0" fontId="0" fillId="3" borderId="8" xfId="0" applyFill="1" applyBorder="1" applyAlignment="1">
      <alignment horizontal="center" vertical="center" textRotation="45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7" fillId="6" borderId="9" xfId="0" applyFont="1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14" fontId="0" fillId="8" borderId="9" xfId="0" applyNumberFormat="1" applyFill="1" applyBorder="1" applyAlignment="1">
      <alignment horizontal="center" vertical="center"/>
    </xf>
    <xf numFmtId="14" fontId="0" fillId="6" borderId="0" xfId="0" applyNumberFormat="1" applyFill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14" fontId="0" fillId="6" borderId="9" xfId="0" applyNumberFormat="1" applyFill="1" applyBorder="1" applyAlignment="1">
      <alignment horizontal="center" vertical="center"/>
    </xf>
    <xf numFmtId="14" fontId="0" fillId="8" borderId="13" xfId="0" applyNumberFormat="1" applyFill="1" applyBorder="1" applyAlignment="1">
      <alignment horizontal="center" vertical="center"/>
    </xf>
    <xf numFmtId="14" fontId="0" fillId="6" borderId="1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79A7D3"/>
      <color rgb="FF6883BC"/>
      <color rgb="FF99FFCC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17/10/relationships/person" Target="persons/person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257175</xdr:colOff>
          <xdr:row>4</xdr:row>
          <xdr:rowOff>28575</xdr:rowOff>
        </xdr:from>
        <xdr:to>
          <xdr:col>3</xdr:col>
          <xdr:colOff>152400</xdr:colOff>
          <xdr:row>5</xdr:row>
          <xdr:rowOff>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47625</xdr:colOff>
          <xdr:row>1</xdr:row>
          <xdr:rowOff>133350</xdr:rowOff>
        </xdr:from>
        <xdr:to>
          <xdr:col>2</xdr:col>
          <xdr:colOff>1285875</xdr:colOff>
          <xdr:row>1</xdr:row>
          <xdr:rowOff>590550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1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D1AC2A9-19F7-4F6A-AF59-ABE4914DA358}" name="Tableau1" displayName="Tableau1" ref="A1:G2" insertRow="1" totalsRowShown="0" headerRowDxfId="10" dataDxfId="8" headerRowBorderDxfId="9" tableBorderDxfId="7">
  <autoFilter ref="A1:G2" xr:uid="{6D1AC2A9-19F7-4F6A-AF59-ABE4914DA358}"/>
  <tableColumns count="7">
    <tableColumn id="1" xr3:uid="{3F526E71-46A0-4399-9A39-69C9B7C4A3B1}" name="N° Entrée" dataDxfId="5"/>
    <tableColumn id="2" xr3:uid="{76310186-BF60-4F8A-8D85-C10BCC0F973E}" name="Colonne1" dataDxfId="4"/>
    <tableColumn id="3" xr3:uid="{77EF7104-616D-4549-8EBD-777BF94B91E3}" name="Produits" dataDxfId="3"/>
    <tableColumn id="6" xr3:uid="{F8A542F3-5B0F-49CE-AC63-F01FDE44D888}" name="Emplacement" dataDxfId="2"/>
    <tableColumn id="7" xr3:uid="{8A4BE96C-EF43-4F21-9CA8-7C7FAC1D99BE}" name="Date d'arrivée" dataDxfId="1"/>
    <tableColumn id="8" xr3:uid="{2692D3EF-A3F1-41E1-B0B1-DDB7F57D20DF}" name="Date de sortie" dataDxfId="0"/>
    <tableColumn id="9" xr3:uid="{98C8C651-B4E6-4DA0-872E-8C7FA3AEA484}" name="verif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AEAE15-BA20-461A-8E4A-0FD28704C8CC}">
  <sheetPr codeName="Feuil1"/>
  <dimension ref="A1:H24"/>
  <sheetViews>
    <sheetView showGridLines="0" workbookViewId="0">
      <selection activeCell="B1" sqref="B1:B5"/>
    </sheetView>
  </sheetViews>
  <sheetFormatPr baseColWidth="10" defaultColWidth="22.7109375" defaultRowHeight="56.25" customHeight="1" x14ac:dyDescent="0.3"/>
  <cols>
    <col min="1" max="16384" width="22.7109375" style="9"/>
  </cols>
  <sheetData>
    <row r="1" spans="1:8" ht="56.25" customHeight="1" x14ac:dyDescent="0.3">
      <c r="A1" s="11" t="s">
        <v>91</v>
      </c>
      <c r="B1" s="18"/>
    </row>
    <row r="2" spans="1:8" ht="56.25" customHeight="1" x14ac:dyDescent="0.3">
      <c r="A2" s="12" t="s">
        <v>92</v>
      </c>
      <c r="B2" s="19"/>
    </row>
    <row r="3" spans="1:8" ht="56.25" customHeight="1" x14ac:dyDescent="0.3">
      <c r="A3" s="13" t="s">
        <v>7</v>
      </c>
      <c r="B3" s="3"/>
    </row>
    <row r="4" spans="1:8" ht="56.25" customHeight="1" x14ac:dyDescent="0.3">
      <c r="A4" s="14" t="s">
        <v>8</v>
      </c>
      <c r="B4" s="18"/>
      <c r="H4" s="8"/>
    </row>
    <row r="5" spans="1:8" ht="56.25" customHeight="1" x14ac:dyDescent="0.3">
      <c r="A5" s="15" t="s">
        <v>94</v>
      </c>
      <c r="B5" s="20"/>
    </row>
    <row r="7" spans="1:8" ht="56.25" customHeight="1" x14ac:dyDescent="0.3">
      <c r="A7" s="17"/>
      <c r="B7" s="16"/>
    </row>
    <row r="8" spans="1:8" ht="56.25" customHeight="1" x14ac:dyDescent="0.3">
      <c r="A8" s="10"/>
      <c r="B8" s="10"/>
    </row>
    <row r="9" spans="1:8" ht="56.25" customHeight="1" x14ac:dyDescent="0.3">
      <c r="A9" s="10"/>
      <c r="B9" s="10"/>
    </row>
    <row r="10" spans="1:8" ht="56.25" customHeight="1" x14ac:dyDescent="0.3">
      <c r="A10" s="10"/>
      <c r="B10" s="10"/>
    </row>
    <row r="11" spans="1:8" ht="56.25" customHeight="1" x14ac:dyDescent="0.3">
      <c r="A11" s="10"/>
      <c r="B11" s="10"/>
    </row>
    <row r="12" spans="1:8" ht="56.25" customHeight="1" x14ac:dyDescent="0.3">
      <c r="A12" s="10"/>
      <c r="B12" s="10"/>
    </row>
    <row r="13" spans="1:8" ht="56.25" customHeight="1" x14ac:dyDescent="0.3">
      <c r="A13" s="10"/>
      <c r="B13" s="10"/>
    </row>
    <row r="14" spans="1:8" ht="56.25" customHeight="1" x14ac:dyDescent="0.3">
      <c r="A14" s="10"/>
      <c r="B14" s="10"/>
    </row>
    <row r="15" spans="1:8" ht="56.25" customHeight="1" x14ac:dyDescent="0.3">
      <c r="A15" s="10"/>
      <c r="B15" s="10"/>
    </row>
    <row r="16" spans="1:8" ht="56.25" customHeight="1" x14ac:dyDescent="0.3">
      <c r="A16" s="10"/>
      <c r="B16" s="10"/>
    </row>
    <row r="17" spans="1:2" ht="56.25" customHeight="1" x14ac:dyDescent="0.3">
      <c r="A17" s="10"/>
      <c r="B17" s="10"/>
    </row>
    <row r="18" spans="1:2" ht="56.25" customHeight="1" x14ac:dyDescent="0.3">
      <c r="A18" s="10"/>
      <c r="B18" s="10"/>
    </row>
    <row r="19" spans="1:2" ht="56.25" customHeight="1" x14ac:dyDescent="0.3">
      <c r="A19" s="10"/>
      <c r="B19" s="10"/>
    </row>
    <row r="20" spans="1:2" ht="56.25" customHeight="1" x14ac:dyDescent="0.3">
      <c r="A20" s="10"/>
      <c r="B20" s="10"/>
    </row>
    <row r="21" spans="1:2" ht="56.25" customHeight="1" x14ac:dyDescent="0.3">
      <c r="A21" s="10"/>
      <c r="B21" s="10"/>
    </row>
    <row r="22" spans="1:2" ht="56.25" customHeight="1" x14ac:dyDescent="0.3">
      <c r="A22" s="10"/>
      <c r="B22" s="10"/>
    </row>
    <row r="23" spans="1:2" ht="56.25" customHeight="1" x14ac:dyDescent="0.3">
      <c r="A23" s="10"/>
      <c r="B23" s="10"/>
    </row>
    <row r="24" spans="1:2" ht="56.25" customHeight="1" x14ac:dyDescent="0.3">
      <c r="A24" s="10"/>
      <c r="B24" s="10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3" name="Button 3">
              <controlPr defaultSize="0" print="0" autoFill="0" autoPict="0" macro="[0]!Copié">
                <anchor moveWithCells="1" sizeWithCells="1">
                  <from>
                    <xdr:col>2</xdr:col>
                    <xdr:colOff>257175</xdr:colOff>
                    <xdr:row>4</xdr:row>
                    <xdr:rowOff>28575</xdr:rowOff>
                  </from>
                  <to>
                    <xdr:col>3</xdr:col>
                    <xdr:colOff>152400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custom" allowBlank="1" showInputMessage="1" showErrorMessage="1" xr:uid="{4B4898C8-7DEE-4F9F-89B0-1A98481E1230}">
          <x14:formula1>
            <xm:f>COUNTIF(Données!A3:A1000,B1)=0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6F9EBF-EEE1-405F-B0F8-0BD86B9E2A12}">
  <sheetPr codeName="Feuil4"/>
  <dimension ref="A1:D6"/>
  <sheetViews>
    <sheetView tabSelected="1" workbookViewId="0">
      <selection activeCell="D1" sqref="D1"/>
    </sheetView>
  </sheetViews>
  <sheetFormatPr baseColWidth="10" defaultColWidth="20" defaultRowHeight="56.25" customHeight="1" x14ac:dyDescent="0.25"/>
  <sheetData>
    <row r="1" spans="1:4" ht="56.25" customHeight="1" x14ac:dyDescent="0.25">
      <c r="A1" s="22" t="s">
        <v>91</v>
      </c>
      <c r="B1" s="57">
        <v>24001</v>
      </c>
    </row>
    <row r="2" spans="1:4" ht="56.25" customHeight="1" x14ac:dyDescent="0.25">
      <c r="A2" s="21" t="s">
        <v>96</v>
      </c>
      <c r="B2" s="59"/>
      <c r="D2" s="2"/>
    </row>
    <row r="3" spans="1:4" ht="56.25" customHeight="1" x14ac:dyDescent="0.25">
      <c r="A3" s="56" t="s">
        <v>92</v>
      </c>
      <c r="B3" s="57" t="str">
        <f>IFERROR(VLOOKUP(B1,Données!A3:F1000,2,FALSE),"")</f>
        <v>ZARA</v>
      </c>
    </row>
    <row r="4" spans="1:4" ht="56.25" customHeight="1" x14ac:dyDescent="0.25">
      <c r="A4" s="21" t="s">
        <v>103</v>
      </c>
      <c r="B4" s="58" t="str">
        <f>IFERROR(VLOOKUP(B1,Données!A3:F1000,3,0),"")</f>
        <v>Vetements</v>
      </c>
    </row>
    <row r="5" spans="1:4" ht="56.25" customHeight="1" x14ac:dyDescent="0.25">
      <c r="A5" s="56" t="s">
        <v>94</v>
      </c>
      <c r="B5" s="60">
        <f>IFERROR(VLOOKUP(B1,Données!A3:F1000,5,0),"")</f>
        <v>45330</v>
      </c>
    </row>
    <row r="6" spans="1:4" ht="56.25" customHeight="1" x14ac:dyDescent="0.25">
      <c r="A6" s="21" t="s">
        <v>104</v>
      </c>
      <c r="B6" s="58" t="str">
        <f>IFERROR(VLOOKUP(Sortie!B1,Données!A3:F1000,4,0),"")</f>
        <v>D19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8" r:id="rId3" name="Button 4">
              <controlPr defaultSize="0" print="0" autoFill="0" autoPict="0" macro="[0]!CopieSortie">
                <anchor moveWithCells="1" sizeWithCells="1">
                  <from>
                    <xdr:col>2</xdr:col>
                    <xdr:colOff>47625</xdr:colOff>
                    <xdr:row>1</xdr:row>
                    <xdr:rowOff>133350</xdr:rowOff>
                  </from>
                  <to>
                    <xdr:col>2</xdr:col>
                    <xdr:colOff>1285875</xdr:colOff>
                    <xdr:row>1</xdr:row>
                    <xdr:rowOff>590550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A5446FF-EC33-4661-8558-4719832BF9CD}">
          <x14:formula1>
            <xm:f>Données!A3:A1000</xm:f>
          </x14:formula1>
          <xm:sqref>B1</xm:sqref>
        </x14:dataValidation>
        <x14:dataValidation type="custom" allowBlank="1" showInputMessage="1" showErrorMessage="1" xr:uid="{B0258C9D-0A8B-4577-BD40-5DE25825FE16}">
          <x14:formula1>
            <xm:f>ISBLANK(VLOOKUP(B1,Données!A3:F1000,6,0))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M29"/>
  <sheetViews>
    <sheetView workbookViewId="0">
      <selection activeCell="D6" sqref="D6"/>
    </sheetView>
  </sheetViews>
  <sheetFormatPr baseColWidth="10" defaultColWidth="9.140625" defaultRowHeight="15" x14ac:dyDescent="0.25"/>
  <sheetData>
    <row r="1" spans="1:13" x14ac:dyDescent="0.25">
      <c r="A1" s="47" t="s">
        <v>0</v>
      </c>
      <c r="B1" s="48"/>
      <c r="C1" s="49"/>
      <c r="D1" s="47" t="s">
        <v>1</v>
      </c>
      <c r="E1" s="48"/>
      <c r="F1" s="48"/>
      <c r="G1" s="48"/>
      <c r="H1" s="48"/>
      <c r="I1" s="49"/>
      <c r="K1" s="38" t="s">
        <v>2</v>
      </c>
      <c r="L1" s="39"/>
      <c r="M1" s="40"/>
    </row>
    <row r="2" spans="1:13" x14ac:dyDescent="0.25">
      <c r="A2" s="50"/>
      <c r="B2" s="51"/>
      <c r="C2" s="52"/>
      <c r="D2" s="50"/>
      <c r="E2" s="51"/>
      <c r="F2" s="51"/>
      <c r="G2" s="51"/>
      <c r="H2" s="51"/>
      <c r="I2" s="52"/>
      <c r="K2" s="41"/>
      <c r="L2" s="42"/>
      <c r="M2" s="43"/>
    </row>
    <row r="3" spans="1:13" ht="15.75" thickBot="1" x14ac:dyDescent="0.3">
      <c r="A3" s="53"/>
      <c r="B3" s="54"/>
      <c r="C3" s="55"/>
      <c r="D3" s="53"/>
      <c r="E3" s="54"/>
      <c r="F3" s="54"/>
      <c r="G3" s="54"/>
      <c r="H3" s="54"/>
      <c r="I3" s="55"/>
      <c r="K3" s="44"/>
      <c r="L3" s="45"/>
      <c r="M3" s="46"/>
    </row>
    <row r="5" spans="1:13" ht="15.75" thickBot="1" x14ac:dyDescent="0.3"/>
    <row r="6" spans="1:13" x14ac:dyDescent="0.25">
      <c r="A6" s="32" t="s">
        <v>5</v>
      </c>
      <c r="B6" s="33"/>
      <c r="D6" s="5" t="str" cm="1">
        <f t="array" ref="D6">IFERROR(INDEX(Données!$A:$A,MATCH(Données!Z1&amp;0,Données!$D:$D&amp;Données!$G:$G,0)),"")</f>
        <v/>
      </c>
      <c r="E6" s="5" t="str" cm="1">
        <f t="array" ref="E6">IFERROR(INDEX(Données!$A:$A,MATCH(Données!AA1&amp;0,Données!$D:$D&amp;Données!$G:$G,0)),"")</f>
        <v/>
      </c>
      <c r="F6" s="5" t="str" cm="1">
        <f t="array" ref="F6">IFERROR(INDEX(Données!$A:$A,MATCH(Données!AB1&amp;0,Données!$D:$D&amp;Données!$G:$G,0)),"")</f>
        <v/>
      </c>
      <c r="G6" s="5" t="str" cm="1">
        <f t="array" ref="G6">IFERROR(INDEX(Données!$A:$A,MATCH(Données!AC1&amp;0,Données!$D:$D&amp;Données!$G:$G,0)),"")</f>
        <v/>
      </c>
      <c r="H6" s="5" t="str" cm="1">
        <f t="array" ref="H6">IFERROR(INDEX(Données!$A:$A,MATCH(Données!AD1&amp;0,Données!$D:$D&amp;Données!$G:$G,0)),"")</f>
        <v/>
      </c>
      <c r="I6" s="5" t="str" cm="1">
        <f t="array" ref="I6">IFERROR(INDEX(Données!$A:$A,MATCH(Données!AE1&amp;0,Données!$D:$D&amp;Données!$G:$G,0)),"")</f>
        <v/>
      </c>
      <c r="J6" s="5" t="str" cm="1">
        <f t="array" ref="J6">IFERROR(INDEX(Données!$A:$A,MATCH(Données!AF1&amp;0,Données!$D:$D&amp;Données!$G:$G,0)),"")</f>
        <v/>
      </c>
      <c r="K6" s="5" t="str" cm="1">
        <f t="array" ref="K6">IFERROR(INDEX(Données!$A:$A,MATCH(Données!AG1&amp;0,Données!$D:$D&amp;Données!$G:$G,0)),"")</f>
        <v/>
      </c>
    </row>
    <row r="7" spans="1:13" x14ac:dyDescent="0.25">
      <c r="A7" s="34"/>
      <c r="B7" s="35"/>
      <c r="D7" s="4" t="str" cm="1">
        <f t="array" ref="D7">IFERROR(INDEX(Données!$A:$A,MATCH(Données!Z2&amp;0,Données!$D:$D&amp;Données!$G:$G,0)),"")</f>
        <v/>
      </c>
      <c r="E7" s="4" t="str" cm="1">
        <f t="array" ref="E7">IFERROR(INDEX(Données!$A:$A,MATCH(Données!AA2&amp;0,Données!$D:$D&amp;Données!$G:$G,0)),"")</f>
        <v/>
      </c>
      <c r="F7" s="4" t="str" cm="1">
        <f t="array" ref="F7">IFERROR(INDEX(Données!$A:$A,MATCH(Données!AB2&amp;0,Données!$D:$D&amp;Données!$G:$G,0)),"")</f>
        <v/>
      </c>
      <c r="G7" s="4" t="str" cm="1">
        <f t="array" ref="G7">IFERROR(INDEX(Données!$A:$A,MATCH(Données!AC2&amp;0,Données!$D:$D&amp;Données!$G:$G,0)),"")</f>
        <v/>
      </c>
      <c r="H7" s="4" t="str" cm="1">
        <f t="array" ref="H7">IFERROR(INDEX(Données!$A:$A,MATCH(Données!AD2&amp;0,Données!$D:$D&amp;Données!$G:$G,0)),"")</f>
        <v/>
      </c>
      <c r="I7" s="4" t="str" cm="1">
        <f t="array" ref="I7">IFERROR(INDEX(Données!$A:$A,MATCH(Données!AE2&amp;0,Données!$D:$D&amp;Données!$G:$G,0)),"")</f>
        <v/>
      </c>
      <c r="J7" s="4" t="str" cm="1">
        <f t="array" ref="J7">IFERROR(INDEX(Données!$A:$A,MATCH(Données!AF2&amp;0,Données!$D:$D&amp;Données!$G:$G,0)),"")</f>
        <v/>
      </c>
      <c r="K7" s="4" t="str" cm="1">
        <f t="array" ref="K7">IFERROR(INDEX(Données!$A:$A,MATCH(Données!AG2&amp;0,Données!$D:$D&amp;Données!$G:$G,0)),"")</f>
        <v/>
      </c>
    </row>
    <row r="8" spans="1:13" x14ac:dyDescent="0.25">
      <c r="A8" s="34"/>
      <c r="B8" s="35"/>
      <c r="D8" s="6"/>
      <c r="E8" s="6"/>
      <c r="F8" s="6"/>
      <c r="G8" s="6"/>
      <c r="H8" s="6"/>
      <c r="I8" s="6"/>
      <c r="J8" s="6"/>
      <c r="K8" s="6"/>
    </row>
    <row r="9" spans="1:13" x14ac:dyDescent="0.25">
      <c r="A9" s="34"/>
      <c r="B9" s="35"/>
      <c r="D9" s="6"/>
      <c r="E9" s="6"/>
      <c r="F9" s="6"/>
      <c r="G9" s="6"/>
      <c r="H9" s="6"/>
      <c r="I9" s="6"/>
      <c r="J9" s="6"/>
      <c r="K9" s="6"/>
    </row>
    <row r="10" spans="1:13" x14ac:dyDescent="0.25">
      <c r="A10" s="34"/>
      <c r="B10" s="35"/>
      <c r="D10" s="5" t="str" cm="1">
        <f t="array" ref="D10">IFERROR(INDEX(Données!$A:$A,MATCH(Données!Z5&amp;0,Données!$D:$D&amp;Données!$G:$G,0)),"")</f>
        <v/>
      </c>
      <c r="E10" s="5" t="str" cm="1">
        <f t="array" ref="E10">IFERROR(INDEX(Données!$A:$A,MATCH(Données!AA5&amp;0,Données!$D:$D&amp;Données!$G:$G,0)),"")</f>
        <v/>
      </c>
      <c r="F10" s="5" t="str" cm="1">
        <f t="array" ref="F10">IFERROR(INDEX(Données!$A:$A,MATCH(Données!AB5&amp;0,Données!$D:$D&amp;Données!$G:$G,0)),"")</f>
        <v/>
      </c>
      <c r="G10" s="5" t="str" cm="1">
        <f t="array" ref="G10">IFERROR(INDEX(Données!$A:$A,MATCH(Données!AC5&amp;0,Données!$D:$D&amp;Données!$G:$G,0)),"")</f>
        <v/>
      </c>
      <c r="H10" s="5" t="str" cm="1">
        <f t="array" ref="H10">IFERROR(INDEX(Données!$A:$A,MATCH(Données!AD5&amp;0,Données!$D:$D&amp;Données!$G:$G,0)),"")</f>
        <v/>
      </c>
      <c r="I10" s="5" t="str" cm="1">
        <f t="array" ref="I10">IFERROR(INDEX(Données!$A:$A,MATCH(Données!AE5&amp;0,Données!$D:$D&amp;Données!$G:$G,0)),"")</f>
        <v/>
      </c>
      <c r="J10" s="5" t="str" cm="1">
        <f t="array" ref="J10">IFERROR(INDEX(Données!$A:$A,MATCH(Données!AF5&amp;0,Données!$D:$D&amp;Données!$G:$G,0)),"")</f>
        <v/>
      </c>
      <c r="K10" s="5" t="str" cm="1">
        <f t="array" ref="K10">IFERROR(INDEX(Données!$A:$A,MATCH(Données!AG5&amp;0,Données!$D:$D&amp;Données!$G:$G,0)),"")</f>
        <v/>
      </c>
    </row>
    <row r="11" spans="1:13" x14ac:dyDescent="0.25">
      <c r="A11" s="34"/>
      <c r="B11" s="35"/>
      <c r="D11" s="4" t="str" cm="1">
        <f t="array" ref="D11">IFERROR(INDEX(Données!$A:$A,MATCH(Données!Z6&amp;0,Données!$D:$D&amp;Données!$G:$G,0)),"")</f>
        <v/>
      </c>
      <c r="E11" s="4" t="str" cm="1">
        <f t="array" ref="E11">IFERROR(INDEX(Données!$A:$A,MATCH(Données!AA6&amp;0,Données!$D:$D&amp;Données!$G:$G,0)),"")</f>
        <v/>
      </c>
      <c r="F11" s="4" t="str" cm="1">
        <f t="array" ref="F11">IFERROR(INDEX(Données!$A:$A,MATCH(Données!AB6&amp;0,Données!$D:$D&amp;Données!$G:$G,0)),"")</f>
        <v/>
      </c>
      <c r="G11" s="4" t="str" cm="1">
        <f t="array" ref="G11">IFERROR(INDEX(Données!$A:$A,MATCH(Données!AC6&amp;0,Données!$D:$D&amp;Données!$G:$G,0)),"")</f>
        <v/>
      </c>
      <c r="H11" s="4" t="str" cm="1">
        <f t="array" ref="H11">IFERROR(INDEX(Données!$A:$A,MATCH(Données!AD6&amp;0,Données!$D:$D&amp;Données!$G:$G,0)),"")</f>
        <v/>
      </c>
      <c r="I11" s="4" t="str" cm="1">
        <f t="array" ref="I11">IFERROR(INDEX(Données!$A:$A,MATCH(Données!AE6&amp;0,Données!$D:$D&amp;Données!$G:$G,0)),"")</f>
        <v/>
      </c>
      <c r="J11" s="4" t="str" cm="1">
        <f t="array" ref="J11">IFERROR(INDEX(Données!$A:$A,MATCH(Données!AF6&amp;0,Données!$D:$D&amp;Données!$G:$G,0)),"")</f>
        <v/>
      </c>
      <c r="K11" s="4" t="str" cm="1">
        <f t="array" ref="K11">IFERROR(INDEX(Données!$A:$A,MATCH(Données!AG6&amp;0,Données!$D:$D&amp;Données!$G:$G,0)),"")</f>
        <v/>
      </c>
    </row>
    <row r="12" spans="1:13" x14ac:dyDescent="0.25">
      <c r="A12" s="34"/>
      <c r="B12" s="35"/>
      <c r="D12" s="6"/>
      <c r="E12" s="6"/>
      <c r="F12" s="6"/>
      <c r="G12" s="6"/>
      <c r="H12" s="6"/>
      <c r="I12" s="6"/>
      <c r="J12" s="6"/>
      <c r="K12" s="6"/>
    </row>
    <row r="13" spans="1:13" x14ac:dyDescent="0.25">
      <c r="A13" s="34"/>
      <c r="B13" s="35"/>
      <c r="D13" s="6"/>
      <c r="E13" s="6"/>
      <c r="F13" s="6"/>
      <c r="G13" s="6"/>
      <c r="H13" s="6"/>
      <c r="I13" s="6"/>
      <c r="J13" s="6"/>
      <c r="K13" s="6"/>
    </row>
    <row r="14" spans="1:13" x14ac:dyDescent="0.25">
      <c r="A14" s="34"/>
      <c r="B14" s="35"/>
      <c r="D14" s="5" t="str" cm="1">
        <f t="array" ref="D14">IFERROR(INDEX(Données!$A:$A,MATCH(Données!Z9&amp;0,Données!$D:$D&amp;Données!$G:$G,0)),"")</f>
        <v/>
      </c>
      <c r="E14" s="5" t="str" cm="1">
        <f t="array" ref="E14">IFERROR(INDEX(Données!$A:$A,MATCH(Données!AA9&amp;0,Données!$D:$D&amp;Données!$G:$G,0)),"")</f>
        <v/>
      </c>
      <c r="F14" s="5" t="str" cm="1">
        <f t="array" ref="F14">IFERROR(INDEX(Données!$A:$A,MATCH(Données!AB9&amp;0,Données!$D:$D&amp;Données!$G:$G,0)),"")</f>
        <v/>
      </c>
      <c r="G14" s="5" t="str" cm="1">
        <f t="array" ref="G14">IFERROR(INDEX(Données!$A:$A,MATCH(Données!AC9&amp;0,Données!$D:$D&amp;Données!$G:$G,0)),"")</f>
        <v/>
      </c>
      <c r="H14" s="5" t="str" cm="1">
        <f t="array" ref="H14">IFERROR(INDEX(Données!$A:$A,MATCH(Données!AD9&amp;0,Données!$D:$D&amp;Données!$G:$G,0)),"")</f>
        <v/>
      </c>
      <c r="I14" s="5" t="str" cm="1">
        <f t="array" ref="I14">IFERROR(INDEX(Données!$A:$A,MATCH(Données!AE9&amp;0,Données!$D:$D&amp;Données!$G:$G,0)),"")</f>
        <v/>
      </c>
      <c r="J14" s="5" t="str" cm="1">
        <f t="array" ref="J14">IFERROR(INDEX(Données!$A:$A,MATCH(Données!AF9&amp;0,Données!$D:$D&amp;Données!$G:$G,0)),"")</f>
        <v/>
      </c>
      <c r="K14" s="5" t="str" cm="1">
        <f t="array" ref="K14">IFERROR(INDEX(Données!$A:$A,MATCH(Données!AG9&amp;0,Données!$D:$D&amp;Données!$G:$G,0)),"")</f>
        <v/>
      </c>
    </row>
    <row r="15" spans="1:13" x14ac:dyDescent="0.25">
      <c r="A15" s="34"/>
      <c r="B15" s="35"/>
      <c r="D15" s="4" t="str" cm="1">
        <f t="array" ref="D15">IFERROR(INDEX(Données!$A:$A,MATCH(Données!Z10&amp;0,Données!$D:$D&amp;Données!$G:$G,0)),"")</f>
        <v/>
      </c>
      <c r="E15" s="4" t="str" cm="1">
        <f t="array" ref="E15">IFERROR(INDEX(Données!$A:$A,MATCH(Données!AA10&amp;0,Données!$D:$D&amp;Données!$G:$G,0)),"")</f>
        <v/>
      </c>
      <c r="F15" s="4" t="str" cm="1">
        <f t="array" ref="F15">IFERROR(INDEX(Données!$A:$A,MATCH(Données!AB10&amp;0,Données!$D:$D&amp;Données!$G:$G,0)),"")</f>
        <v/>
      </c>
      <c r="G15" s="4" t="str" cm="1">
        <f t="array" ref="G15">IFERROR(INDEX(Données!$A:$A,MATCH(Données!AC10&amp;0,Données!$D:$D&amp;Données!$G:$G,0)),"")</f>
        <v/>
      </c>
      <c r="H15" s="4" t="str" cm="1">
        <f t="array" ref="H15">IFERROR(INDEX(Données!$A:$A,MATCH(Données!AD10&amp;0,Données!$D:$D&amp;Données!$G:$G,0)),"")</f>
        <v/>
      </c>
      <c r="I15" s="4" t="str" cm="1">
        <f t="array" ref="I15">IFERROR(INDEX(Données!$A:$A,MATCH(Données!AE10&amp;0,Données!$D:$D&amp;Données!$G:$G,0)),"")</f>
        <v/>
      </c>
      <c r="J15" s="4" t="str" cm="1">
        <f t="array" ref="J15">IFERROR(INDEX(Données!$A:$A,MATCH(Données!AF10&amp;0,Données!$D:$D&amp;Données!$G:$G,0)),"")</f>
        <v/>
      </c>
      <c r="K15" s="4" t="str" cm="1">
        <f t="array" ref="K15">IFERROR(INDEX(Données!$A:$A,MATCH(Données!AG10&amp;0,Données!$D:$D&amp;Données!$G:$G,0)),"")</f>
        <v/>
      </c>
    </row>
    <row r="16" spans="1:13" x14ac:dyDescent="0.25">
      <c r="A16" s="34"/>
      <c r="B16" s="35"/>
      <c r="D16" s="6"/>
      <c r="E16" s="6"/>
      <c r="F16" s="6"/>
      <c r="G16" s="6"/>
      <c r="H16" s="6"/>
      <c r="I16" s="6"/>
      <c r="J16" s="6"/>
      <c r="K16" s="6"/>
    </row>
    <row r="17" spans="1:13" x14ac:dyDescent="0.25">
      <c r="A17" s="34"/>
      <c r="B17" s="35"/>
      <c r="D17" s="6"/>
      <c r="E17" s="6"/>
      <c r="F17" s="6"/>
      <c r="G17" s="6"/>
      <c r="H17" s="6"/>
      <c r="I17" s="6"/>
      <c r="J17" s="6"/>
      <c r="K17" s="6"/>
    </row>
    <row r="18" spans="1:13" x14ac:dyDescent="0.25">
      <c r="A18" s="34"/>
      <c r="B18" s="35"/>
      <c r="D18" s="5" t="str" cm="1">
        <f t="array" ref="D18">IFERROR(INDEX(Données!$A:$A,MATCH(Données!Z13&amp;0,Données!$D:$D&amp;Données!$G:$G,0)),"")</f>
        <v/>
      </c>
      <c r="E18" s="5" t="str" cm="1">
        <f t="array" ref="E18">IFERROR(INDEX(Données!$A:$A,MATCH(Données!AA13&amp;0,Données!$D:$D&amp;Données!$G:$G,0)),"")</f>
        <v/>
      </c>
      <c r="F18" s="5" t="str" cm="1">
        <f t="array" ref="F18">IFERROR(INDEX(Données!$A:$A,MATCH(Données!AB13&amp;0,Données!$D:$D&amp;Données!$G:$G,0)),"")</f>
        <v/>
      </c>
      <c r="G18" s="5" t="str" cm="1">
        <f t="array" ref="G18">IFERROR(INDEX(Données!$A:$A,MATCH(Données!AC13&amp;0,Données!$D:$D&amp;Données!$G:$G,0)),"")</f>
        <v/>
      </c>
      <c r="H18" s="5" t="str" cm="1">
        <f t="array" ref="H18">IFERROR(INDEX(Données!$A:$A,MATCH(Données!AD13&amp;0,Données!$D:$D&amp;Données!$G:$G,0)),"")</f>
        <v/>
      </c>
      <c r="I18" s="5" t="str" cm="1">
        <f t="array" ref="I18">IFERROR(INDEX(Données!$A:$A,MATCH(Données!AE13&amp;0,Données!$D:$D&amp;Données!$G:$G,0)),"")</f>
        <v/>
      </c>
      <c r="J18" s="5" t="str" cm="1">
        <f t="array" ref="J18">IFERROR(INDEX(Données!$A:$A,MATCH(Données!AF13&amp;0,Données!$D:$D&amp;Données!$G:$G,0)),"")</f>
        <v/>
      </c>
      <c r="K18" s="5" t="str" cm="1">
        <f t="array" ref="K18">IFERROR(INDEX(Données!$A:$A,MATCH(Données!AG13&amp;0,Données!$D:$D&amp;Données!$G:$G,0)),"")</f>
        <v/>
      </c>
    </row>
    <row r="19" spans="1:13" x14ac:dyDescent="0.25">
      <c r="A19" s="34"/>
      <c r="B19" s="35"/>
      <c r="D19" s="4" t="str" cm="1">
        <f t="array" ref="D19">IFERROR(INDEX(Données!$A:$A,MATCH(Données!Z14&amp;0,Données!$D:$D&amp;Données!$G:$G,0)),"")</f>
        <v/>
      </c>
      <c r="E19" s="4" t="str" cm="1">
        <f t="array" ref="E19">IFERROR(INDEX(Données!$A:$A,MATCH(Données!AA14&amp;0,Données!$D:$D&amp;Données!$G:$G,0)),"")</f>
        <v/>
      </c>
      <c r="F19" s="4" t="str" cm="1">
        <f t="array" ref="F19">IFERROR(INDEX(Données!$A:$A,MATCH(Données!AB14&amp;0,Données!$D:$D&amp;Données!$G:$G,0)),"")</f>
        <v/>
      </c>
      <c r="G19" s="4" t="str" cm="1">
        <f t="array" ref="G19">IFERROR(INDEX(Données!$A:$A,MATCH(Données!AC14&amp;0,Données!$D:$D&amp;Données!$G:$G,0)),"")</f>
        <v/>
      </c>
      <c r="H19" s="4" t="str" cm="1">
        <f t="array" ref="H19">IFERROR(INDEX(Données!$A:$A,MATCH(Données!AD14&amp;0,Données!$D:$D&amp;Données!$G:$G,0)),"")</f>
        <v/>
      </c>
      <c r="I19" s="4" t="str" cm="1">
        <f t="array" ref="I19">IFERROR(INDEX(Données!$A:$A,MATCH(Données!AE14&amp;0,Données!$D:$D&amp;Données!$G:$G,0)),"")</f>
        <v/>
      </c>
      <c r="J19" s="4" t="str" cm="1">
        <f t="array" ref="J19">IFERROR(INDEX(Données!$A:$A,MATCH(Données!AF14&amp;0,Données!$D:$D&amp;Données!$G:$G,0)),"")</f>
        <v/>
      </c>
      <c r="K19" s="4" t="str" cm="1">
        <f t="array" ref="K19">IFERROR(INDEX(Données!$A:$A,MATCH(Données!AG14&amp;0,Données!$D:$D&amp;Données!$G:$G,0)),"")</f>
        <v/>
      </c>
    </row>
    <row r="20" spans="1:13" x14ac:dyDescent="0.25">
      <c r="A20" s="34"/>
      <c r="B20" s="35"/>
      <c r="D20" s="6"/>
      <c r="E20" s="6"/>
      <c r="F20" s="6"/>
      <c r="G20" s="6"/>
      <c r="H20" s="6"/>
      <c r="I20" s="6"/>
      <c r="J20" s="6"/>
      <c r="K20" s="6"/>
    </row>
    <row r="21" spans="1:13" x14ac:dyDescent="0.25">
      <c r="A21" s="34"/>
      <c r="B21" s="35"/>
      <c r="D21" s="6"/>
      <c r="E21" s="6"/>
      <c r="F21" s="6"/>
      <c r="G21" s="6"/>
      <c r="H21" s="6"/>
      <c r="I21" s="6"/>
      <c r="J21" s="6"/>
      <c r="K21" s="6"/>
    </row>
    <row r="22" spans="1:13" x14ac:dyDescent="0.25">
      <c r="A22" s="34"/>
      <c r="B22" s="35"/>
      <c r="D22" s="5" t="str" cm="1">
        <f t="array" ref="D22">IFERROR(INDEX(Données!$A:$A,MATCH(Données!Z17&amp;0,Données!$D:$D&amp;Données!$G:$G,0)),"")</f>
        <v/>
      </c>
      <c r="E22" s="5" t="str" cm="1">
        <f t="array" ref="E22">IFERROR(INDEX(Données!$A:$A,MATCH(Données!AA17&amp;0,Données!$D:$D&amp;Données!$G:$G,0)),"")</f>
        <v/>
      </c>
      <c r="F22" s="5" t="str" cm="1">
        <f t="array" ref="F22">IFERROR(INDEX(Données!$A:$A,MATCH(Données!AB17&amp;0,Données!$D:$D&amp;Données!$G:$G,0)),"")</f>
        <v/>
      </c>
      <c r="G22" s="5" t="str" cm="1">
        <f t="array" ref="G22">IFERROR(INDEX(Données!$A:$A,MATCH(Données!AC17&amp;0,Données!$D:$D&amp;Données!$G:$G,0)),"")</f>
        <v/>
      </c>
      <c r="H22" s="5" t="str" cm="1">
        <f t="array" ref="H22">IFERROR(INDEX(Données!$A:$A,MATCH(Données!AD17&amp;0,Données!$D:$D&amp;Données!$G:$G,0)),"")</f>
        <v/>
      </c>
      <c r="I22" s="5" t="str" cm="1">
        <f t="array" ref="I22">IFERROR(INDEX(Données!$A:$A,MATCH(Données!AE17&amp;0,Données!$D:$D&amp;Données!$G:$G,0)),"")</f>
        <v/>
      </c>
      <c r="J22" s="5" t="str" cm="1">
        <f t="array" ref="J22">IFERROR(INDEX(Données!$A:$A,MATCH(Données!AF17&amp;0,Données!$D:$D&amp;Données!$G:$G,0)),"")</f>
        <v/>
      </c>
      <c r="K22" s="5" t="str" cm="1">
        <f t="array" ref="K22">IFERROR(INDEX(Données!$A:$A,MATCH(Données!AG17&amp;0,Données!$D:$D&amp;Données!$G:$G,0)),"")</f>
        <v/>
      </c>
    </row>
    <row r="23" spans="1:13" ht="15.75" thickBot="1" x14ac:dyDescent="0.3">
      <c r="A23" s="36"/>
      <c r="B23" s="37"/>
      <c r="D23" s="4" t="str" cm="1">
        <f t="array" ref="D23">IFERROR(INDEX(Données!$A:$A,MATCH(Données!Z18&amp;0,Données!$D:$D&amp;Données!$G:$G,0)),"")</f>
        <v/>
      </c>
      <c r="E23" s="4" t="str" cm="1">
        <f t="array" ref="E23">IFERROR(INDEX(Données!$A:$A,MATCH(Données!AA18&amp;0,Données!$D:$D&amp;Données!$G:$G,0)),"")</f>
        <v/>
      </c>
      <c r="F23" s="4" cm="1">
        <f t="array" ref="F23">IFERROR(INDEX(Données!$A:$A,MATCH(Données!AB18&amp;0,Données!$D:$D&amp;Données!$G:$G,0)),"")</f>
        <v>24005</v>
      </c>
      <c r="G23" s="4" t="str" cm="1">
        <f t="array" ref="G23">IFERROR(INDEX(Données!$A:$A,MATCH(Données!AC18&amp;0,Données!$D:$D&amp;Données!$G:$G,0)),"")</f>
        <v/>
      </c>
      <c r="H23" s="4" t="str" cm="1">
        <f t="array" ref="H23">IFERROR(INDEX(Données!$A:$A,MATCH(Données!AD18&amp;0,Données!$D:$D&amp;Données!$G:$G,0)),"")</f>
        <v/>
      </c>
      <c r="I23" s="4" t="str" cm="1">
        <f t="array" ref="I23">IFERROR(INDEX(Données!$A:$A,MATCH(Données!AE18&amp;0,Données!$D:$D&amp;Données!$G:$G,0)),"")</f>
        <v/>
      </c>
      <c r="J23" s="4" t="str" cm="1">
        <f t="array" ref="J23">IFERROR(INDEX(Données!$A:$A,MATCH(Données!AF18&amp;0,Données!$D:$D&amp;Données!$G:$G,0)),"")</f>
        <v/>
      </c>
      <c r="K23" s="4" t="str" cm="1">
        <f t="array" ref="K23">IFERROR(INDEX(Données!$A:$A,MATCH(Données!AG18&amp;0,Données!$D:$D&amp;Données!$G:$G,0)),"")</f>
        <v/>
      </c>
    </row>
    <row r="25" spans="1:13" ht="15.75" thickBot="1" x14ac:dyDescent="0.3"/>
    <row r="26" spans="1:13" x14ac:dyDescent="0.25">
      <c r="A26" s="23" t="s">
        <v>4</v>
      </c>
      <c r="B26" s="24"/>
      <c r="C26" s="24"/>
      <c r="D26" s="24"/>
      <c r="E26" s="25"/>
      <c r="F26" s="23" t="s">
        <v>3</v>
      </c>
      <c r="G26" s="24"/>
      <c r="H26" s="24"/>
      <c r="I26" s="24"/>
      <c r="J26" s="24"/>
      <c r="K26" s="24"/>
      <c r="L26" s="24"/>
      <c r="M26" s="25"/>
    </row>
    <row r="27" spans="1:13" x14ac:dyDescent="0.25">
      <c r="A27" s="26"/>
      <c r="B27" s="27"/>
      <c r="C27" s="27"/>
      <c r="D27" s="27"/>
      <c r="E27" s="28"/>
      <c r="F27" s="26"/>
      <c r="G27" s="27"/>
      <c r="H27" s="27"/>
      <c r="I27" s="27"/>
      <c r="J27" s="27"/>
      <c r="K27" s="27"/>
      <c r="L27" s="27"/>
      <c r="M27" s="28"/>
    </row>
    <row r="28" spans="1:13" x14ac:dyDescent="0.25">
      <c r="A28" s="26"/>
      <c r="B28" s="27"/>
      <c r="C28" s="27"/>
      <c r="D28" s="27"/>
      <c r="E28" s="28"/>
      <c r="F28" s="26"/>
      <c r="G28" s="27"/>
      <c r="H28" s="27"/>
      <c r="I28" s="27"/>
      <c r="J28" s="27"/>
      <c r="K28" s="27"/>
      <c r="L28" s="27"/>
      <c r="M28" s="28"/>
    </row>
    <row r="29" spans="1:13" ht="15.75" thickBot="1" x14ac:dyDescent="0.3">
      <c r="A29" s="29"/>
      <c r="B29" s="30"/>
      <c r="C29" s="30"/>
      <c r="D29" s="30"/>
      <c r="E29" s="31"/>
      <c r="F29" s="29"/>
      <c r="G29" s="30"/>
      <c r="H29" s="30"/>
      <c r="I29" s="30"/>
      <c r="J29" s="30"/>
      <c r="K29" s="30"/>
      <c r="L29" s="30"/>
      <c r="M29" s="31"/>
    </row>
  </sheetData>
  <mergeCells count="6">
    <mergeCell ref="F26:M29"/>
    <mergeCell ref="A26:E29"/>
    <mergeCell ref="A6:B23"/>
    <mergeCell ref="K1:M3"/>
    <mergeCell ref="D1:I3"/>
    <mergeCell ref="A1:C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81AF03-BBFE-403A-B6ED-797DA3446A77}">
  <sheetPr codeName="Feuil3"/>
  <dimension ref="A1:AG366"/>
  <sheetViews>
    <sheetView workbookViewId="0">
      <selection activeCell="I6" sqref="I6"/>
    </sheetView>
  </sheetViews>
  <sheetFormatPr baseColWidth="10" defaultRowHeight="15" x14ac:dyDescent="0.25"/>
  <cols>
    <col min="1" max="1" width="12.42578125" style="6" customWidth="1"/>
    <col min="2" max="2" width="9.5703125" style="6" customWidth="1"/>
    <col min="3" max="3" width="11.42578125" style="6" customWidth="1"/>
    <col min="4" max="4" width="16.42578125" style="6" customWidth="1"/>
    <col min="5" max="5" width="17" style="6" customWidth="1"/>
    <col min="6" max="6" width="16.85546875" style="6" customWidth="1"/>
    <col min="7" max="7" width="10.5703125" hidden="1" customWidth="1"/>
    <col min="26" max="26" width="4.28515625" bestFit="1" customWidth="1"/>
    <col min="27" max="28" width="4" bestFit="1" customWidth="1"/>
    <col min="29" max="30" width="4.28515625" bestFit="1" customWidth="1"/>
    <col min="31" max="31" width="3.5703125" bestFit="1" customWidth="1"/>
    <col min="32" max="32" width="3.7109375" bestFit="1" customWidth="1"/>
    <col min="33" max="33" width="4.140625" bestFit="1" customWidth="1"/>
  </cols>
  <sheetData>
    <row r="1" spans="1:33" ht="15.75" x14ac:dyDescent="0.25">
      <c r="A1" s="61" t="s">
        <v>6</v>
      </c>
      <c r="B1" s="61" t="s">
        <v>95</v>
      </c>
      <c r="C1" s="61" t="s">
        <v>7</v>
      </c>
      <c r="D1" s="61" t="s">
        <v>8</v>
      </c>
      <c r="E1" s="61" t="s">
        <v>9</v>
      </c>
      <c r="F1" s="61" t="s">
        <v>10</v>
      </c>
      <c r="G1" s="7" t="s">
        <v>93</v>
      </c>
      <c r="Z1" t="s">
        <v>11</v>
      </c>
      <c r="AA1" t="s">
        <v>13</v>
      </c>
      <c r="AB1" t="s">
        <v>14</v>
      </c>
      <c r="AC1" t="s">
        <v>15</v>
      </c>
      <c r="AD1" t="s">
        <v>16</v>
      </c>
      <c r="AE1" t="s">
        <v>17</v>
      </c>
      <c r="AF1" t="s">
        <v>18</v>
      </c>
      <c r="AG1" t="s">
        <v>12</v>
      </c>
    </row>
    <row r="2" spans="1:33" ht="15.75" x14ac:dyDescent="0.25">
      <c r="A2" s="62"/>
      <c r="B2" s="62"/>
      <c r="C2" s="62"/>
      <c r="D2" s="62"/>
      <c r="E2" s="62"/>
      <c r="F2" s="62"/>
      <c r="G2" s="1"/>
      <c r="Z2" t="s">
        <v>19</v>
      </c>
      <c r="AA2" t="s">
        <v>20</v>
      </c>
      <c r="AB2" t="s">
        <v>21</v>
      </c>
      <c r="AC2" t="s">
        <v>22</v>
      </c>
      <c r="AD2" t="s">
        <v>23</v>
      </c>
      <c r="AE2" t="s">
        <v>24</v>
      </c>
      <c r="AF2" t="s">
        <v>25</v>
      </c>
      <c r="AG2" t="s">
        <v>26</v>
      </c>
    </row>
    <row r="3" spans="1:33" ht="15" customHeight="1" x14ac:dyDescent="0.3">
      <c r="A3" s="63">
        <v>24001</v>
      </c>
      <c r="B3" s="57" t="s">
        <v>97</v>
      </c>
      <c r="C3" s="68" t="s">
        <v>98</v>
      </c>
      <c r="D3" s="63" t="s">
        <v>32</v>
      </c>
      <c r="E3" s="69">
        <v>45330</v>
      </c>
      <c r="F3" s="70">
        <v>45331</v>
      </c>
      <c r="G3">
        <f t="shared" ref="G3:G67" si="0">IF(ISBLANK(F3),0,1)</f>
        <v>1</v>
      </c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</row>
    <row r="4" spans="1:33" ht="15" customHeight="1" x14ac:dyDescent="0.3">
      <c r="A4" s="63">
        <v>24002</v>
      </c>
      <c r="B4" s="57" t="s">
        <v>99</v>
      </c>
      <c r="C4" s="68" t="s">
        <v>100</v>
      </c>
      <c r="D4" s="63" t="s">
        <v>48</v>
      </c>
      <c r="E4" s="69">
        <v>45329</v>
      </c>
      <c r="F4" s="59">
        <v>45330</v>
      </c>
      <c r="G4">
        <f t="shared" si="0"/>
        <v>1</v>
      </c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</row>
    <row r="5" spans="1:33" ht="15" customHeight="1" x14ac:dyDescent="0.25">
      <c r="A5" s="64">
        <v>24003</v>
      </c>
      <c r="B5" s="67" t="s">
        <v>101</v>
      </c>
      <c r="C5" s="4" t="s">
        <v>102</v>
      </c>
      <c r="D5" s="64" t="s">
        <v>34</v>
      </c>
      <c r="E5" s="71">
        <v>45330</v>
      </c>
      <c r="F5" s="59">
        <v>2</v>
      </c>
      <c r="G5">
        <f t="shared" si="0"/>
        <v>1</v>
      </c>
      <c r="Z5" t="s">
        <v>27</v>
      </c>
      <c r="AA5" t="s">
        <v>35</v>
      </c>
      <c r="AB5" t="s">
        <v>43</v>
      </c>
      <c r="AC5" t="s">
        <v>51</v>
      </c>
      <c r="AD5" t="s">
        <v>59</v>
      </c>
      <c r="AE5" t="s">
        <v>67</v>
      </c>
      <c r="AF5" t="s">
        <v>75</v>
      </c>
      <c r="AG5" t="s">
        <v>83</v>
      </c>
    </row>
    <row r="6" spans="1:33" ht="15" customHeight="1" x14ac:dyDescent="0.25">
      <c r="A6" s="63">
        <v>24004</v>
      </c>
      <c r="B6" s="57" t="s">
        <v>105</v>
      </c>
      <c r="C6" s="68" t="s">
        <v>106</v>
      </c>
      <c r="D6" s="63" t="s">
        <v>90</v>
      </c>
      <c r="E6" s="69">
        <v>45330</v>
      </c>
      <c r="F6" s="59">
        <v>45334</v>
      </c>
      <c r="G6">
        <f t="shared" si="0"/>
        <v>1</v>
      </c>
      <c r="Z6" t="s">
        <v>28</v>
      </c>
      <c r="AA6" t="s">
        <v>36</v>
      </c>
      <c r="AB6" t="s">
        <v>44</v>
      </c>
      <c r="AC6" t="s">
        <v>52</v>
      </c>
      <c r="AD6" t="s">
        <v>60</v>
      </c>
      <c r="AE6" t="s">
        <v>68</v>
      </c>
      <c r="AF6" t="s">
        <v>76</v>
      </c>
      <c r="AG6" t="s">
        <v>84</v>
      </c>
    </row>
    <row r="7" spans="1:33" ht="15" customHeight="1" x14ac:dyDescent="0.25">
      <c r="A7" s="63">
        <v>24005</v>
      </c>
      <c r="B7" s="57" t="s">
        <v>107</v>
      </c>
      <c r="C7" s="68" t="s">
        <v>108</v>
      </c>
      <c r="D7" s="63" t="s">
        <v>50</v>
      </c>
      <c r="E7" s="69">
        <v>45334</v>
      </c>
      <c r="F7" s="59"/>
      <c r="G7">
        <f t="shared" si="0"/>
        <v>0</v>
      </c>
    </row>
    <row r="8" spans="1:33" ht="15" customHeight="1" x14ac:dyDescent="0.25">
      <c r="A8" s="66"/>
      <c r="B8" s="66"/>
      <c r="C8" s="65"/>
      <c r="D8" s="65"/>
      <c r="E8" s="65"/>
      <c r="F8" s="73"/>
      <c r="G8">
        <f t="shared" si="0"/>
        <v>0</v>
      </c>
    </row>
    <row r="9" spans="1:33" ht="15" customHeight="1" x14ac:dyDescent="0.25">
      <c r="A9" s="65"/>
      <c r="B9" s="65"/>
      <c r="C9" s="65"/>
      <c r="D9" s="65"/>
      <c r="E9" s="72"/>
      <c r="F9" s="73"/>
      <c r="G9">
        <f t="shared" si="0"/>
        <v>0</v>
      </c>
      <c r="Z9" t="s">
        <v>29</v>
      </c>
      <c r="AA9" t="s">
        <v>37</v>
      </c>
      <c r="AB9" t="s">
        <v>45</v>
      </c>
      <c r="AC9" t="s">
        <v>53</v>
      </c>
      <c r="AD9" t="s">
        <v>61</v>
      </c>
      <c r="AE9" t="s">
        <v>69</v>
      </c>
      <c r="AF9" t="s">
        <v>77</v>
      </c>
      <c r="AG9" t="s">
        <v>85</v>
      </c>
    </row>
    <row r="10" spans="1:33" ht="15" customHeight="1" x14ac:dyDescent="0.25">
      <c r="E10" s="73"/>
      <c r="G10">
        <f t="shared" si="0"/>
        <v>0</v>
      </c>
      <c r="Z10" t="s">
        <v>30</v>
      </c>
      <c r="AA10" t="s">
        <v>38</v>
      </c>
      <c r="AB10" t="s">
        <v>46</v>
      </c>
      <c r="AC10" t="s">
        <v>54</v>
      </c>
      <c r="AD10" t="s">
        <v>62</v>
      </c>
      <c r="AE10" t="s">
        <v>70</v>
      </c>
      <c r="AF10" t="s">
        <v>78</v>
      </c>
      <c r="AG10" t="s">
        <v>86</v>
      </c>
    </row>
    <row r="11" spans="1:33" ht="15" customHeight="1" x14ac:dyDescent="0.25">
      <c r="G11">
        <f t="shared" si="0"/>
        <v>0</v>
      </c>
    </row>
    <row r="12" spans="1:33" ht="15" customHeight="1" x14ac:dyDescent="0.25">
      <c r="G12">
        <f t="shared" si="0"/>
        <v>0</v>
      </c>
    </row>
    <row r="13" spans="1:33" ht="15" customHeight="1" x14ac:dyDescent="0.25">
      <c r="G13">
        <f t="shared" si="0"/>
        <v>0</v>
      </c>
      <c r="Z13" t="s">
        <v>31</v>
      </c>
      <c r="AA13" t="s">
        <v>39</v>
      </c>
      <c r="AB13" t="s">
        <v>47</v>
      </c>
      <c r="AC13" t="s">
        <v>55</v>
      </c>
      <c r="AD13" t="s">
        <v>63</v>
      </c>
      <c r="AE13" t="s">
        <v>71</v>
      </c>
      <c r="AF13" t="s">
        <v>79</v>
      </c>
      <c r="AG13" t="s">
        <v>87</v>
      </c>
    </row>
    <row r="14" spans="1:33" ht="15" customHeight="1" x14ac:dyDescent="0.25">
      <c r="G14">
        <f t="shared" si="0"/>
        <v>0</v>
      </c>
      <c r="Z14" t="s">
        <v>32</v>
      </c>
      <c r="AA14" t="s">
        <v>40</v>
      </c>
      <c r="AB14" t="s">
        <v>48</v>
      </c>
      <c r="AC14" t="s">
        <v>56</v>
      </c>
      <c r="AD14" t="s">
        <v>64</v>
      </c>
      <c r="AE14" t="s">
        <v>72</v>
      </c>
      <c r="AF14" t="s">
        <v>80</v>
      </c>
      <c r="AG14" t="s">
        <v>88</v>
      </c>
    </row>
    <row r="15" spans="1:33" ht="15" customHeight="1" x14ac:dyDescent="0.25">
      <c r="G15">
        <f t="shared" si="0"/>
        <v>0</v>
      </c>
    </row>
    <row r="16" spans="1:33" ht="15" customHeight="1" x14ac:dyDescent="0.25">
      <c r="G16">
        <f t="shared" si="0"/>
        <v>0</v>
      </c>
    </row>
    <row r="17" spans="7:33" ht="15" customHeight="1" x14ac:dyDescent="0.25">
      <c r="G17">
        <f t="shared" si="0"/>
        <v>0</v>
      </c>
      <c r="Z17" t="s">
        <v>33</v>
      </c>
      <c r="AA17" t="s">
        <v>41</v>
      </c>
      <c r="AB17" t="s">
        <v>49</v>
      </c>
      <c r="AC17" t="s">
        <v>57</v>
      </c>
      <c r="AD17" t="s">
        <v>65</v>
      </c>
      <c r="AE17" t="s">
        <v>73</v>
      </c>
      <c r="AF17" t="s">
        <v>81</v>
      </c>
      <c r="AG17" t="s">
        <v>89</v>
      </c>
    </row>
    <row r="18" spans="7:33" ht="15" customHeight="1" x14ac:dyDescent="0.25">
      <c r="G18">
        <f t="shared" si="0"/>
        <v>0</v>
      </c>
      <c r="Z18" t="s">
        <v>34</v>
      </c>
      <c r="AA18" t="s">
        <v>42</v>
      </c>
      <c r="AB18" t="s">
        <v>50</v>
      </c>
      <c r="AC18" t="s">
        <v>58</v>
      </c>
      <c r="AD18" t="s">
        <v>66</v>
      </c>
      <c r="AE18" t="s">
        <v>74</v>
      </c>
      <c r="AF18" t="s">
        <v>82</v>
      </c>
      <c r="AG18" t="s">
        <v>90</v>
      </c>
    </row>
    <row r="19" spans="7:33" ht="15" customHeight="1" x14ac:dyDescent="0.25">
      <c r="G19">
        <f t="shared" si="0"/>
        <v>0</v>
      </c>
    </row>
    <row r="20" spans="7:33" ht="15" customHeight="1" x14ac:dyDescent="0.25">
      <c r="G20">
        <f t="shared" si="0"/>
        <v>0</v>
      </c>
    </row>
    <row r="21" spans="7:33" ht="15" customHeight="1" x14ac:dyDescent="0.25">
      <c r="G21">
        <f t="shared" si="0"/>
        <v>0</v>
      </c>
    </row>
    <row r="22" spans="7:33" ht="15" customHeight="1" x14ac:dyDescent="0.25">
      <c r="G22">
        <f t="shared" si="0"/>
        <v>0</v>
      </c>
    </row>
    <row r="23" spans="7:33" ht="15" customHeight="1" x14ac:dyDescent="0.25">
      <c r="G23">
        <f t="shared" si="0"/>
        <v>0</v>
      </c>
    </row>
    <row r="24" spans="7:33" ht="15" customHeight="1" x14ac:dyDescent="0.25">
      <c r="G24">
        <f t="shared" si="0"/>
        <v>0</v>
      </c>
    </row>
    <row r="25" spans="7:33" ht="15" customHeight="1" x14ac:dyDescent="0.25">
      <c r="G25">
        <f t="shared" si="0"/>
        <v>0</v>
      </c>
    </row>
    <row r="26" spans="7:33" ht="15" customHeight="1" x14ac:dyDescent="0.25">
      <c r="G26">
        <f t="shared" si="0"/>
        <v>0</v>
      </c>
    </row>
    <row r="27" spans="7:33" x14ac:dyDescent="0.25">
      <c r="G27">
        <f t="shared" si="0"/>
        <v>0</v>
      </c>
    </row>
    <row r="28" spans="7:33" x14ac:dyDescent="0.25">
      <c r="G28">
        <f t="shared" si="0"/>
        <v>0</v>
      </c>
    </row>
    <row r="29" spans="7:33" x14ac:dyDescent="0.25">
      <c r="G29">
        <f t="shared" si="0"/>
        <v>0</v>
      </c>
    </row>
    <row r="30" spans="7:33" x14ac:dyDescent="0.25">
      <c r="G30">
        <f t="shared" si="0"/>
        <v>0</v>
      </c>
    </row>
    <row r="31" spans="7:33" x14ac:dyDescent="0.25">
      <c r="G31">
        <f t="shared" si="0"/>
        <v>0</v>
      </c>
    </row>
    <row r="32" spans="7:33" x14ac:dyDescent="0.25">
      <c r="G32">
        <f t="shared" si="0"/>
        <v>0</v>
      </c>
    </row>
    <row r="33" spans="7:7" x14ac:dyDescent="0.25">
      <c r="G33">
        <f t="shared" si="0"/>
        <v>0</v>
      </c>
    </row>
    <row r="34" spans="7:7" x14ac:dyDescent="0.25">
      <c r="G34">
        <f t="shared" si="0"/>
        <v>0</v>
      </c>
    </row>
    <row r="35" spans="7:7" x14ac:dyDescent="0.25">
      <c r="G35">
        <f t="shared" si="0"/>
        <v>0</v>
      </c>
    </row>
    <row r="36" spans="7:7" x14ac:dyDescent="0.25">
      <c r="G36">
        <f t="shared" si="0"/>
        <v>0</v>
      </c>
    </row>
    <row r="37" spans="7:7" x14ac:dyDescent="0.25">
      <c r="G37">
        <f t="shared" si="0"/>
        <v>0</v>
      </c>
    </row>
    <row r="38" spans="7:7" x14ac:dyDescent="0.25">
      <c r="G38">
        <f t="shared" si="0"/>
        <v>0</v>
      </c>
    </row>
    <row r="39" spans="7:7" x14ac:dyDescent="0.25">
      <c r="G39">
        <f t="shared" si="0"/>
        <v>0</v>
      </c>
    </row>
    <row r="40" spans="7:7" x14ac:dyDescent="0.25">
      <c r="G40">
        <f t="shared" si="0"/>
        <v>0</v>
      </c>
    </row>
    <row r="41" spans="7:7" x14ac:dyDescent="0.25">
      <c r="G41">
        <f t="shared" si="0"/>
        <v>0</v>
      </c>
    </row>
    <row r="42" spans="7:7" x14ac:dyDescent="0.25">
      <c r="G42">
        <f t="shared" si="0"/>
        <v>0</v>
      </c>
    </row>
    <row r="43" spans="7:7" x14ac:dyDescent="0.25">
      <c r="G43">
        <f t="shared" si="0"/>
        <v>0</v>
      </c>
    </row>
    <row r="44" spans="7:7" x14ac:dyDescent="0.25">
      <c r="G44">
        <f t="shared" si="0"/>
        <v>0</v>
      </c>
    </row>
    <row r="45" spans="7:7" x14ac:dyDescent="0.25">
      <c r="G45">
        <f t="shared" si="0"/>
        <v>0</v>
      </c>
    </row>
    <row r="46" spans="7:7" x14ac:dyDescent="0.25">
      <c r="G46">
        <f t="shared" si="0"/>
        <v>0</v>
      </c>
    </row>
    <row r="47" spans="7:7" x14ac:dyDescent="0.25">
      <c r="G47">
        <f t="shared" si="0"/>
        <v>0</v>
      </c>
    </row>
    <row r="48" spans="7:7" x14ac:dyDescent="0.25">
      <c r="G48">
        <f t="shared" si="0"/>
        <v>0</v>
      </c>
    </row>
    <row r="49" spans="7:7" x14ac:dyDescent="0.25">
      <c r="G49">
        <f t="shared" si="0"/>
        <v>0</v>
      </c>
    </row>
    <row r="50" spans="7:7" x14ac:dyDescent="0.25">
      <c r="G50">
        <f t="shared" si="0"/>
        <v>0</v>
      </c>
    </row>
    <row r="51" spans="7:7" x14ac:dyDescent="0.25">
      <c r="G51">
        <f t="shared" si="0"/>
        <v>0</v>
      </c>
    </row>
    <row r="52" spans="7:7" x14ac:dyDescent="0.25">
      <c r="G52">
        <f t="shared" si="0"/>
        <v>0</v>
      </c>
    </row>
    <row r="53" spans="7:7" x14ac:dyDescent="0.25">
      <c r="G53">
        <f t="shared" si="0"/>
        <v>0</v>
      </c>
    </row>
    <row r="54" spans="7:7" x14ac:dyDescent="0.25">
      <c r="G54">
        <f t="shared" si="0"/>
        <v>0</v>
      </c>
    </row>
    <row r="55" spans="7:7" x14ac:dyDescent="0.25">
      <c r="G55">
        <f t="shared" si="0"/>
        <v>0</v>
      </c>
    </row>
    <row r="56" spans="7:7" x14ac:dyDescent="0.25">
      <c r="G56">
        <f t="shared" si="0"/>
        <v>0</v>
      </c>
    </row>
    <row r="57" spans="7:7" x14ac:dyDescent="0.25">
      <c r="G57">
        <f t="shared" si="0"/>
        <v>0</v>
      </c>
    </row>
    <row r="58" spans="7:7" x14ac:dyDescent="0.25">
      <c r="G58">
        <f t="shared" si="0"/>
        <v>0</v>
      </c>
    </row>
    <row r="59" spans="7:7" x14ac:dyDescent="0.25">
      <c r="G59">
        <f t="shared" si="0"/>
        <v>0</v>
      </c>
    </row>
    <row r="60" spans="7:7" x14ac:dyDescent="0.25">
      <c r="G60">
        <f t="shared" si="0"/>
        <v>0</v>
      </c>
    </row>
    <row r="61" spans="7:7" x14ac:dyDescent="0.25">
      <c r="G61">
        <f t="shared" si="0"/>
        <v>0</v>
      </c>
    </row>
    <row r="62" spans="7:7" x14ac:dyDescent="0.25">
      <c r="G62">
        <f t="shared" si="0"/>
        <v>0</v>
      </c>
    </row>
    <row r="63" spans="7:7" x14ac:dyDescent="0.25">
      <c r="G63">
        <f t="shared" si="0"/>
        <v>0</v>
      </c>
    </row>
    <row r="64" spans="7:7" x14ac:dyDescent="0.25">
      <c r="G64">
        <f t="shared" si="0"/>
        <v>0</v>
      </c>
    </row>
    <row r="65" spans="7:7" x14ac:dyDescent="0.25">
      <c r="G65">
        <f t="shared" si="0"/>
        <v>0</v>
      </c>
    </row>
    <row r="66" spans="7:7" x14ac:dyDescent="0.25">
      <c r="G66">
        <f t="shared" si="0"/>
        <v>0</v>
      </c>
    </row>
    <row r="67" spans="7:7" x14ac:dyDescent="0.25">
      <c r="G67">
        <f t="shared" si="0"/>
        <v>0</v>
      </c>
    </row>
    <row r="68" spans="7:7" x14ac:dyDescent="0.25">
      <c r="G68">
        <f t="shared" ref="G68:G131" si="1">IF(ISBLANK(F68),0,1)</f>
        <v>0</v>
      </c>
    </row>
    <row r="69" spans="7:7" x14ac:dyDescent="0.25">
      <c r="G69">
        <f t="shared" si="1"/>
        <v>0</v>
      </c>
    </row>
    <row r="70" spans="7:7" x14ac:dyDescent="0.25">
      <c r="G70">
        <f t="shared" si="1"/>
        <v>0</v>
      </c>
    </row>
    <row r="71" spans="7:7" x14ac:dyDescent="0.25">
      <c r="G71">
        <f t="shared" si="1"/>
        <v>0</v>
      </c>
    </row>
    <row r="72" spans="7:7" x14ac:dyDescent="0.25">
      <c r="G72">
        <f t="shared" si="1"/>
        <v>0</v>
      </c>
    </row>
    <row r="73" spans="7:7" x14ac:dyDescent="0.25">
      <c r="G73">
        <f t="shared" si="1"/>
        <v>0</v>
      </c>
    </row>
    <row r="74" spans="7:7" x14ac:dyDescent="0.25">
      <c r="G74">
        <f t="shared" si="1"/>
        <v>0</v>
      </c>
    </row>
    <row r="75" spans="7:7" x14ac:dyDescent="0.25">
      <c r="G75">
        <f t="shared" si="1"/>
        <v>0</v>
      </c>
    </row>
    <row r="76" spans="7:7" x14ac:dyDescent="0.25">
      <c r="G76">
        <f t="shared" si="1"/>
        <v>0</v>
      </c>
    </row>
    <row r="77" spans="7:7" x14ac:dyDescent="0.25">
      <c r="G77">
        <f t="shared" si="1"/>
        <v>0</v>
      </c>
    </row>
    <row r="78" spans="7:7" x14ac:dyDescent="0.25">
      <c r="G78">
        <f t="shared" si="1"/>
        <v>0</v>
      </c>
    </row>
    <row r="79" spans="7:7" x14ac:dyDescent="0.25">
      <c r="G79">
        <f t="shared" si="1"/>
        <v>0</v>
      </c>
    </row>
    <row r="80" spans="7:7" x14ac:dyDescent="0.25">
      <c r="G80">
        <f t="shared" si="1"/>
        <v>0</v>
      </c>
    </row>
    <row r="81" spans="7:7" x14ac:dyDescent="0.25">
      <c r="G81">
        <f t="shared" si="1"/>
        <v>0</v>
      </c>
    </row>
    <row r="82" spans="7:7" x14ac:dyDescent="0.25">
      <c r="G82">
        <f t="shared" si="1"/>
        <v>0</v>
      </c>
    </row>
    <row r="83" spans="7:7" x14ac:dyDescent="0.25">
      <c r="G83">
        <f t="shared" si="1"/>
        <v>0</v>
      </c>
    </row>
    <row r="84" spans="7:7" x14ac:dyDescent="0.25">
      <c r="G84">
        <f t="shared" si="1"/>
        <v>0</v>
      </c>
    </row>
    <row r="85" spans="7:7" x14ac:dyDescent="0.25">
      <c r="G85">
        <f t="shared" si="1"/>
        <v>0</v>
      </c>
    </row>
    <row r="86" spans="7:7" x14ac:dyDescent="0.25">
      <c r="G86">
        <f t="shared" si="1"/>
        <v>0</v>
      </c>
    </row>
    <row r="87" spans="7:7" x14ac:dyDescent="0.25">
      <c r="G87">
        <f t="shared" si="1"/>
        <v>0</v>
      </c>
    </row>
    <row r="88" spans="7:7" x14ac:dyDescent="0.25">
      <c r="G88">
        <f t="shared" si="1"/>
        <v>0</v>
      </c>
    </row>
    <row r="89" spans="7:7" x14ac:dyDescent="0.25">
      <c r="G89">
        <f t="shared" si="1"/>
        <v>0</v>
      </c>
    </row>
    <row r="90" spans="7:7" x14ac:dyDescent="0.25">
      <c r="G90">
        <f t="shared" si="1"/>
        <v>0</v>
      </c>
    </row>
    <row r="91" spans="7:7" x14ac:dyDescent="0.25">
      <c r="G91">
        <f t="shared" si="1"/>
        <v>0</v>
      </c>
    </row>
    <row r="92" spans="7:7" x14ac:dyDescent="0.25">
      <c r="G92">
        <f t="shared" si="1"/>
        <v>0</v>
      </c>
    </row>
    <row r="93" spans="7:7" x14ac:dyDescent="0.25">
      <c r="G93">
        <f t="shared" si="1"/>
        <v>0</v>
      </c>
    </row>
    <row r="94" spans="7:7" x14ac:dyDescent="0.25">
      <c r="G94">
        <f t="shared" si="1"/>
        <v>0</v>
      </c>
    </row>
    <row r="95" spans="7:7" x14ac:dyDescent="0.25">
      <c r="G95">
        <f t="shared" si="1"/>
        <v>0</v>
      </c>
    </row>
    <row r="96" spans="7:7" x14ac:dyDescent="0.25">
      <c r="G96">
        <f t="shared" si="1"/>
        <v>0</v>
      </c>
    </row>
    <row r="97" spans="7:7" x14ac:dyDescent="0.25">
      <c r="G97">
        <f t="shared" si="1"/>
        <v>0</v>
      </c>
    </row>
    <row r="98" spans="7:7" x14ac:dyDescent="0.25">
      <c r="G98">
        <f t="shared" si="1"/>
        <v>0</v>
      </c>
    </row>
    <row r="99" spans="7:7" x14ac:dyDescent="0.25">
      <c r="G99">
        <f t="shared" si="1"/>
        <v>0</v>
      </c>
    </row>
    <row r="100" spans="7:7" x14ac:dyDescent="0.25">
      <c r="G100">
        <f t="shared" si="1"/>
        <v>0</v>
      </c>
    </row>
    <row r="101" spans="7:7" x14ac:dyDescent="0.25">
      <c r="G101">
        <f t="shared" si="1"/>
        <v>0</v>
      </c>
    </row>
    <row r="102" spans="7:7" x14ac:dyDescent="0.25">
      <c r="G102">
        <f t="shared" si="1"/>
        <v>0</v>
      </c>
    </row>
    <row r="103" spans="7:7" x14ac:dyDescent="0.25">
      <c r="G103">
        <f t="shared" si="1"/>
        <v>0</v>
      </c>
    </row>
    <row r="104" spans="7:7" x14ac:dyDescent="0.25">
      <c r="G104">
        <f t="shared" si="1"/>
        <v>0</v>
      </c>
    </row>
    <row r="105" spans="7:7" x14ac:dyDescent="0.25">
      <c r="G105">
        <f t="shared" si="1"/>
        <v>0</v>
      </c>
    </row>
    <row r="106" spans="7:7" x14ac:dyDescent="0.25">
      <c r="G106">
        <f t="shared" si="1"/>
        <v>0</v>
      </c>
    </row>
    <row r="107" spans="7:7" x14ac:dyDescent="0.25">
      <c r="G107">
        <f t="shared" si="1"/>
        <v>0</v>
      </c>
    </row>
    <row r="108" spans="7:7" x14ac:dyDescent="0.25">
      <c r="G108">
        <f t="shared" si="1"/>
        <v>0</v>
      </c>
    </row>
    <row r="109" spans="7:7" x14ac:dyDescent="0.25">
      <c r="G109">
        <f t="shared" si="1"/>
        <v>0</v>
      </c>
    </row>
    <row r="110" spans="7:7" x14ac:dyDescent="0.25">
      <c r="G110">
        <f t="shared" si="1"/>
        <v>0</v>
      </c>
    </row>
    <row r="111" spans="7:7" x14ac:dyDescent="0.25">
      <c r="G111">
        <f t="shared" si="1"/>
        <v>0</v>
      </c>
    </row>
    <row r="112" spans="7:7" x14ac:dyDescent="0.25">
      <c r="G112">
        <f t="shared" si="1"/>
        <v>0</v>
      </c>
    </row>
    <row r="113" spans="7:7" x14ac:dyDescent="0.25">
      <c r="G113">
        <f t="shared" si="1"/>
        <v>0</v>
      </c>
    </row>
    <row r="114" spans="7:7" x14ac:dyDescent="0.25">
      <c r="G114">
        <f t="shared" si="1"/>
        <v>0</v>
      </c>
    </row>
    <row r="115" spans="7:7" x14ac:dyDescent="0.25">
      <c r="G115">
        <f t="shared" si="1"/>
        <v>0</v>
      </c>
    </row>
    <row r="116" spans="7:7" x14ac:dyDescent="0.25">
      <c r="G116">
        <f t="shared" si="1"/>
        <v>0</v>
      </c>
    </row>
    <row r="117" spans="7:7" x14ac:dyDescent="0.25">
      <c r="G117">
        <f t="shared" si="1"/>
        <v>0</v>
      </c>
    </row>
    <row r="118" spans="7:7" x14ac:dyDescent="0.25">
      <c r="G118">
        <f t="shared" si="1"/>
        <v>0</v>
      </c>
    </row>
    <row r="119" spans="7:7" x14ac:dyDescent="0.25">
      <c r="G119">
        <f t="shared" si="1"/>
        <v>0</v>
      </c>
    </row>
    <row r="120" spans="7:7" x14ac:dyDescent="0.25">
      <c r="G120">
        <f t="shared" si="1"/>
        <v>0</v>
      </c>
    </row>
    <row r="121" spans="7:7" x14ac:dyDescent="0.25">
      <c r="G121">
        <f t="shared" si="1"/>
        <v>0</v>
      </c>
    </row>
    <row r="122" spans="7:7" x14ac:dyDescent="0.25">
      <c r="G122">
        <f t="shared" si="1"/>
        <v>0</v>
      </c>
    </row>
    <row r="123" spans="7:7" x14ac:dyDescent="0.25">
      <c r="G123">
        <f t="shared" si="1"/>
        <v>0</v>
      </c>
    </row>
    <row r="124" spans="7:7" x14ac:dyDescent="0.25">
      <c r="G124">
        <f t="shared" si="1"/>
        <v>0</v>
      </c>
    </row>
    <row r="125" spans="7:7" x14ac:dyDescent="0.25">
      <c r="G125">
        <f t="shared" si="1"/>
        <v>0</v>
      </c>
    </row>
    <row r="126" spans="7:7" x14ac:dyDescent="0.25">
      <c r="G126">
        <f t="shared" si="1"/>
        <v>0</v>
      </c>
    </row>
    <row r="127" spans="7:7" x14ac:dyDescent="0.25">
      <c r="G127">
        <f t="shared" si="1"/>
        <v>0</v>
      </c>
    </row>
    <row r="128" spans="7:7" x14ac:dyDescent="0.25">
      <c r="G128">
        <f t="shared" si="1"/>
        <v>0</v>
      </c>
    </row>
    <row r="129" spans="7:7" x14ac:dyDescent="0.25">
      <c r="G129">
        <f t="shared" si="1"/>
        <v>0</v>
      </c>
    </row>
    <row r="130" spans="7:7" x14ac:dyDescent="0.25">
      <c r="G130">
        <f t="shared" si="1"/>
        <v>0</v>
      </c>
    </row>
    <row r="131" spans="7:7" x14ac:dyDescent="0.25">
      <c r="G131">
        <f t="shared" si="1"/>
        <v>0</v>
      </c>
    </row>
    <row r="132" spans="7:7" x14ac:dyDescent="0.25">
      <c r="G132">
        <f t="shared" ref="G132:G195" si="2">IF(ISBLANK(F132),0,1)</f>
        <v>0</v>
      </c>
    </row>
    <row r="133" spans="7:7" x14ac:dyDescent="0.25">
      <c r="G133">
        <f t="shared" si="2"/>
        <v>0</v>
      </c>
    </row>
    <row r="134" spans="7:7" x14ac:dyDescent="0.25">
      <c r="G134">
        <f t="shared" si="2"/>
        <v>0</v>
      </c>
    </row>
    <row r="135" spans="7:7" x14ac:dyDescent="0.25">
      <c r="G135">
        <f t="shared" si="2"/>
        <v>0</v>
      </c>
    </row>
    <row r="136" spans="7:7" x14ac:dyDescent="0.25">
      <c r="G136">
        <f t="shared" si="2"/>
        <v>0</v>
      </c>
    </row>
    <row r="137" spans="7:7" x14ac:dyDescent="0.25">
      <c r="G137">
        <f t="shared" si="2"/>
        <v>0</v>
      </c>
    </row>
    <row r="138" spans="7:7" x14ac:dyDescent="0.25">
      <c r="G138">
        <f t="shared" si="2"/>
        <v>0</v>
      </c>
    </row>
    <row r="139" spans="7:7" x14ac:dyDescent="0.25">
      <c r="G139">
        <f t="shared" si="2"/>
        <v>0</v>
      </c>
    </row>
    <row r="140" spans="7:7" x14ac:dyDescent="0.25">
      <c r="G140">
        <f t="shared" si="2"/>
        <v>0</v>
      </c>
    </row>
    <row r="141" spans="7:7" x14ac:dyDescent="0.25">
      <c r="G141">
        <f t="shared" si="2"/>
        <v>0</v>
      </c>
    </row>
    <row r="142" spans="7:7" x14ac:dyDescent="0.25">
      <c r="G142">
        <f t="shared" si="2"/>
        <v>0</v>
      </c>
    </row>
    <row r="143" spans="7:7" x14ac:dyDescent="0.25">
      <c r="G143">
        <f t="shared" si="2"/>
        <v>0</v>
      </c>
    </row>
    <row r="144" spans="7:7" x14ac:dyDescent="0.25">
      <c r="G144">
        <f t="shared" si="2"/>
        <v>0</v>
      </c>
    </row>
    <row r="145" spans="7:7" x14ac:dyDescent="0.25">
      <c r="G145">
        <f t="shared" si="2"/>
        <v>0</v>
      </c>
    </row>
    <row r="146" spans="7:7" x14ac:dyDescent="0.25">
      <c r="G146">
        <f t="shared" si="2"/>
        <v>0</v>
      </c>
    </row>
    <row r="147" spans="7:7" x14ac:dyDescent="0.25">
      <c r="G147">
        <f t="shared" si="2"/>
        <v>0</v>
      </c>
    </row>
    <row r="148" spans="7:7" x14ac:dyDescent="0.25">
      <c r="G148">
        <f t="shared" si="2"/>
        <v>0</v>
      </c>
    </row>
    <row r="149" spans="7:7" x14ac:dyDescent="0.25">
      <c r="G149">
        <f t="shared" si="2"/>
        <v>0</v>
      </c>
    </row>
    <row r="150" spans="7:7" x14ac:dyDescent="0.25">
      <c r="G150">
        <f t="shared" si="2"/>
        <v>0</v>
      </c>
    </row>
    <row r="151" spans="7:7" x14ac:dyDescent="0.25">
      <c r="G151">
        <f t="shared" si="2"/>
        <v>0</v>
      </c>
    </row>
    <row r="152" spans="7:7" x14ac:dyDescent="0.25">
      <c r="G152">
        <f t="shared" si="2"/>
        <v>0</v>
      </c>
    </row>
    <row r="153" spans="7:7" x14ac:dyDescent="0.25">
      <c r="G153">
        <f t="shared" si="2"/>
        <v>0</v>
      </c>
    </row>
    <row r="154" spans="7:7" x14ac:dyDescent="0.25">
      <c r="G154">
        <f t="shared" si="2"/>
        <v>0</v>
      </c>
    </row>
    <row r="155" spans="7:7" x14ac:dyDescent="0.25">
      <c r="G155">
        <f t="shared" si="2"/>
        <v>0</v>
      </c>
    </row>
    <row r="156" spans="7:7" x14ac:dyDescent="0.25">
      <c r="G156">
        <f t="shared" si="2"/>
        <v>0</v>
      </c>
    </row>
    <row r="157" spans="7:7" x14ac:dyDescent="0.25">
      <c r="G157">
        <f t="shared" si="2"/>
        <v>0</v>
      </c>
    </row>
    <row r="158" spans="7:7" x14ac:dyDescent="0.25">
      <c r="G158">
        <f t="shared" si="2"/>
        <v>0</v>
      </c>
    </row>
    <row r="159" spans="7:7" x14ac:dyDescent="0.25">
      <c r="G159">
        <f t="shared" si="2"/>
        <v>0</v>
      </c>
    </row>
    <row r="160" spans="7:7" x14ac:dyDescent="0.25">
      <c r="G160">
        <f t="shared" si="2"/>
        <v>0</v>
      </c>
    </row>
    <row r="161" spans="7:7" x14ac:dyDescent="0.25">
      <c r="G161">
        <f t="shared" si="2"/>
        <v>0</v>
      </c>
    </row>
    <row r="162" spans="7:7" x14ac:dyDescent="0.25">
      <c r="G162">
        <f t="shared" si="2"/>
        <v>0</v>
      </c>
    </row>
    <row r="163" spans="7:7" x14ac:dyDescent="0.25">
      <c r="G163">
        <f t="shared" si="2"/>
        <v>0</v>
      </c>
    </row>
    <row r="164" spans="7:7" x14ac:dyDescent="0.25">
      <c r="G164">
        <f t="shared" si="2"/>
        <v>0</v>
      </c>
    </row>
    <row r="165" spans="7:7" x14ac:dyDescent="0.25">
      <c r="G165">
        <f t="shared" si="2"/>
        <v>0</v>
      </c>
    </row>
    <row r="166" spans="7:7" x14ac:dyDescent="0.25">
      <c r="G166">
        <f t="shared" si="2"/>
        <v>0</v>
      </c>
    </row>
    <row r="167" spans="7:7" x14ac:dyDescent="0.25">
      <c r="G167">
        <f t="shared" si="2"/>
        <v>0</v>
      </c>
    </row>
    <row r="168" spans="7:7" x14ac:dyDescent="0.25">
      <c r="G168">
        <f t="shared" si="2"/>
        <v>0</v>
      </c>
    </row>
    <row r="169" spans="7:7" x14ac:dyDescent="0.25">
      <c r="G169">
        <f t="shared" si="2"/>
        <v>0</v>
      </c>
    </row>
    <row r="170" spans="7:7" x14ac:dyDescent="0.25">
      <c r="G170">
        <f t="shared" si="2"/>
        <v>0</v>
      </c>
    </row>
    <row r="171" spans="7:7" x14ac:dyDescent="0.25">
      <c r="G171">
        <f t="shared" si="2"/>
        <v>0</v>
      </c>
    </row>
    <row r="172" spans="7:7" x14ac:dyDescent="0.25">
      <c r="G172">
        <f t="shared" si="2"/>
        <v>0</v>
      </c>
    </row>
    <row r="173" spans="7:7" x14ac:dyDescent="0.25">
      <c r="G173">
        <f t="shared" si="2"/>
        <v>0</v>
      </c>
    </row>
    <row r="174" spans="7:7" x14ac:dyDescent="0.25">
      <c r="G174">
        <f t="shared" si="2"/>
        <v>0</v>
      </c>
    </row>
    <row r="175" spans="7:7" x14ac:dyDescent="0.25">
      <c r="G175">
        <f t="shared" si="2"/>
        <v>0</v>
      </c>
    </row>
    <row r="176" spans="7:7" x14ac:dyDescent="0.25">
      <c r="G176">
        <f t="shared" si="2"/>
        <v>0</v>
      </c>
    </row>
    <row r="177" spans="7:7" x14ac:dyDescent="0.25">
      <c r="G177">
        <f t="shared" si="2"/>
        <v>0</v>
      </c>
    </row>
    <row r="178" spans="7:7" x14ac:dyDescent="0.25">
      <c r="G178">
        <f t="shared" si="2"/>
        <v>0</v>
      </c>
    </row>
    <row r="179" spans="7:7" x14ac:dyDescent="0.25">
      <c r="G179">
        <f t="shared" si="2"/>
        <v>0</v>
      </c>
    </row>
    <row r="180" spans="7:7" x14ac:dyDescent="0.25">
      <c r="G180">
        <f t="shared" si="2"/>
        <v>0</v>
      </c>
    </row>
    <row r="181" spans="7:7" x14ac:dyDescent="0.25">
      <c r="G181">
        <f t="shared" si="2"/>
        <v>0</v>
      </c>
    </row>
    <row r="182" spans="7:7" x14ac:dyDescent="0.25">
      <c r="G182">
        <f t="shared" si="2"/>
        <v>0</v>
      </c>
    </row>
    <row r="183" spans="7:7" x14ac:dyDescent="0.25">
      <c r="G183">
        <f t="shared" si="2"/>
        <v>0</v>
      </c>
    </row>
    <row r="184" spans="7:7" x14ac:dyDescent="0.25">
      <c r="G184">
        <f t="shared" si="2"/>
        <v>0</v>
      </c>
    </row>
    <row r="185" spans="7:7" x14ac:dyDescent="0.25">
      <c r="G185">
        <f t="shared" si="2"/>
        <v>0</v>
      </c>
    </row>
    <row r="186" spans="7:7" x14ac:dyDescent="0.25">
      <c r="G186">
        <f t="shared" si="2"/>
        <v>0</v>
      </c>
    </row>
    <row r="187" spans="7:7" x14ac:dyDescent="0.25">
      <c r="G187">
        <f t="shared" si="2"/>
        <v>0</v>
      </c>
    </row>
    <row r="188" spans="7:7" x14ac:dyDescent="0.25">
      <c r="G188">
        <f t="shared" si="2"/>
        <v>0</v>
      </c>
    </row>
    <row r="189" spans="7:7" x14ac:dyDescent="0.25">
      <c r="G189">
        <f t="shared" si="2"/>
        <v>0</v>
      </c>
    </row>
    <row r="190" spans="7:7" x14ac:dyDescent="0.25">
      <c r="G190">
        <f t="shared" si="2"/>
        <v>0</v>
      </c>
    </row>
    <row r="191" spans="7:7" x14ac:dyDescent="0.25">
      <c r="G191">
        <f t="shared" si="2"/>
        <v>0</v>
      </c>
    </row>
    <row r="192" spans="7:7" x14ac:dyDescent="0.25">
      <c r="G192">
        <f t="shared" si="2"/>
        <v>0</v>
      </c>
    </row>
    <row r="193" spans="7:7" x14ac:dyDescent="0.25">
      <c r="G193">
        <f t="shared" si="2"/>
        <v>0</v>
      </c>
    </row>
    <row r="194" spans="7:7" x14ac:dyDescent="0.25">
      <c r="G194">
        <f t="shared" si="2"/>
        <v>0</v>
      </c>
    </row>
    <row r="195" spans="7:7" x14ac:dyDescent="0.25">
      <c r="G195">
        <f t="shared" si="2"/>
        <v>0</v>
      </c>
    </row>
    <row r="196" spans="7:7" x14ac:dyDescent="0.25">
      <c r="G196">
        <f t="shared" ref="G196:G259" si="3">IF(ISBLANK(F196),0,1)</f>
        <v>0</v>
      </c>
    </row>
    <row r="197" spans="7:7" x14ac:dyDescent="0.25">
      <c r="G197">
        <f t="shared" si="3"/>
        <v>0</v>
      </c>
    </row>
    <row r="198" spans="7:7" x14ac:dyDescent="0.25">
      <c r="G198">
        <f t="shared" si="3"/>
        <v>0</v>
      </c>
    </row>
    <row r="199" spans="7:7" x14ac:dyDescent="0.25">
      <c r="G199">
        <f t="shared" si="3"/>
        <v>0</v>
      </c>
    </row>
    <row r="200" spans="7:7" x14ac:dyDescent="0.25">
      <c r="G200">
        <f t="shared" si="3"/>
        <v>0</v>
      </c>
    </row>
    <row r="201" spans="7:7" x14ac:dyDescent="0.25">
      <c r="G201">
        <f t="shared" si="3"/>
        <v>0</v>
      </c>
    </row>
    <row r="202" spans="7:7" x14ac:dyDescent="0.25">
      <c r="G202">
        <f t="shared" si="3"/>
        <v>0</v>
      </c>
    </row>
    <row r="203" spans="7:7" x14ac:dyDescent="0.25">
      <c r="G203">
        <f t="shared" si="3"/>
        <v>0</v>
      </c>
    </row>
    <row r="204" spans="7:7" x14ac:dyDescent="0.25">
      <c r="G204">
        <f t="shared" si="3"/>
        <v>0</v>
      </c>
    </row>
    <row r="205" spans="7:7" x14ac:dyDescent="0.25">
      <c r="G205">
        <f t="shared" si="3"/>
        <v>0</v>
      </c>
    </row>
    <row r="206" spans="7:7" x14ac:dyDescent="0.25">
      <c r="G206">
        <f t="shared" si="3"/>
        <v>0</v>
      </c>
    </row>
    <row r="207" spans="7:7" x14ac:dyDescent="0.25">
      <c r="G207">
        <f t="shared" si="3"/>
        <v>0</v>
      </c>
    </row>
    <row r="208" spans="7:7" x14ac:dyDescent="0.25">
      <c r="G208">
        <f t="shared" si="3"/>
        <v>0</v>
      </c>
    </row>
    <row r="209" spans="7:7" x14ac:dyDescent="0.25">
      <c r="G209">
        <f t="shared" si="3"/>
        <v>0</v>
      </c>
    </row>
    <row r="210" spans="7:7" x14ac:dyDescent="0.25">
      <c r="G210">
        <f t="shared" si="3"/>
        <v>0</v>
      </c>
    </row>
    <row r="211" spans="7:7" x14ac:dyDescent="0.25">
      <c r="G211">
        <f t="shared" si="3"/>
        <v>0</v>
      </c>
    </row>
    <row r="212" spans="7:7" x14ac:dyDescent="0.25">
      <c r="G212">
        <f t="shared" si="3"/>
        <v>0</v>
      </c>
    </row>
    <row r="213" spans="7:7" x14ac:dyDescent="0.25">
      <c r="G213">
        <f t="shared" si="3"/>
        <v>0</v>
      </c>
    </row>
    <row r="214" spans="7:7" x14ac:dyDescent="0.25">
      <c r="G214">
        <f t="shared" si="3"/>
        <v>0</v>
      </c>
    </row>
    <row r="215" spans="7:7" x14ac:dyDescent="0.25">
      <c r="G215">
        <f t="shared" si="3"/>
        <v>0</v>
      </c>
    </row>
    <row r="216" spans="7:7" x14ac:dyDescent="0.25">
      <c r="G216">
        <f t="shared" si="3"/>
        <v>0</v>
      </c>
    </row>
    <row r="217" spans="7:7" x14ac:dyDescent="0.25">
      <c r="G217">
        <f t="shared" si="3"/>
        <v>0</v>
      </c>
    </row>
    <row r="218" spans="7:7" x14ac:dyDescent="0.25">
      <c r="G218">
        <f t="shared" si="3"/>
        <v>0</v>
      </c>
    </row>
    <row r="219" spans="7:7" x14ac:dyDescent="0.25">
      <c r="G219">
        <f t="shared" si="3"/>
        <v>0</v>
      </c>
    </row>
    <row r="220" spans="7:7" x14ac:dyDescent="0.25">
      <c r="G220">
        <f t="shared" si="3"/>
        <v>0</v>
      </c>
    </row>
    <row r="221" spans="7:7" x14ac:dyDescent="0.25">
      <c r="G221">
        <f t="shared" si="3"/>
        <v>0</v>
      </c>
    </row>
    <row r="222" spans="7:7" x14ac:dyDescent="0.25">
      <c r="G222">
        <f t="shared" si="3"/>
        <v>0</v>
      </c>
    </row>
    <row r="223" spans="7:7" x14ac:dyDescent="0.25">
      <c r="G223">
        <f t="shared" si="3"/>
        <v>0</v>
      </c>
    </row>
    <row r="224" spans="7:7" x14ac:dyDescent="0.25">
      <c r="G224">
        <f t="shared" si="3"/>
        <v>0</v>
      </c>
    </row>
    <row r="225" spans="7:7" x14ac:dyDescent="0.25">
      <c r="G225">
        <f t="shared" si="3"/>
        <v>0</v>
      </c>
    </row>
    <row r="226" spans="7:7" x14ac:dyDescent="0.25">
      <c r="G226">
        <f t="shared" si="3"/>
        <v>0</v>
      </c>
    </row>
    <row r="227" spans="7:7" x14ac:dyDescent="0.25">
      <c r="G227">
        <f t="shared" si="3"/>
        <v>0</v>
      </c>
    </row>
    <row r="228" spans="7:7" x14ac:dyDescent="0.25">
      <c r="G228">
        <f t="shared" si="3"/>
        <v>0</v>
      </c>
    </row>
    <row r="229" spans="7:7" x14ac:dyDescent="0.25">
      <c r="G229">
        <f t="shared" si="3"/>
        <v>0</v>
      </c>
    </row>
    <row r="230" spans="7:7" x14ac:dyDescent="0.25">
      <c r="G230">
        <f t="shared" si="3"/>
        <v>0</v>
      </c>
    </row>
    <row r="231" spans="7:7" x14ac:dyDescent="0.25">
      <c r="G231">
        <f t="shared" si="3"/>
        <v>0</v>
      </c>
    </row>
    <row r="232" spans="7:7" x14ac:dyDescent="0.25">
      <c r="G232">
        <f t="shared" si="3"/>
        <v>0</v>
      </c>
    </row>
    <row r="233" spans="7:7" x14ac:dyDescent="0.25">
      <c r="G233">
        <f t="shared" si="3"/>
        <v>0</v>
      </c>
    </row>
    <row r="234" spans="7:7" x14ac:dyDescent="0.25">
      <c r="G234">
        <f t="shared" si="3"/>
        <v>0</v>
      </c>
    </row>
    <row r="235" spans="7:7" x14ac:dyDescent="0.25">
      <c r="G235">
        <f t="shared" si="3"/>
        <v>0</v>
      </c>
    </row>
    <row r="236" spans="7:7" x14ac:dyDescent="0.25">
      <c r="G236">
        <f t="shared" si="3"/>
        <v>0</v>
      </c>
    </row>
    <row r="237" spans="7:7" x14ac:dyDescent="0.25">
      <c r="G237">
        <f t="shared" si="3"/>
        <v>0</v>
      </c>
    </row>
    <row r="238" spans="7:7" x14ac:dyDescent="0.25">
      <c r="G238">
        <f t="shared" si="3"/>
        <v>0</v>
      </c>
    </row>
    <row r="239" spans="7:7" x14ac:dyDescent="0.25">
      <c r="G239">
        <f t="shared" si="3"/>
        <v>0</v>
      </c>
    </row>
    <row r="240" spans="7:7" x14ac:dyDescent="0.25">
      <c r="G240">
        <f t="shared" si="3"/>
        <v>0</v>
      </c>
    </row>
    <row r="241" spans="7:7" x14ac:dyDescent="0.25">
      <c r="G241">
        <f t="shared" si="3"/>
        <v>0</v>
      </c>
    </row>
    <row r="242" spans="7:7" x14ac:dyDescent="0.25">
      <c r="G242">
        <f t="shared" si="3"/>
        <v>0</v>
      </c>
    </row>
    <row r="243" spans="7:7" x14ac:dyDescent="0.25">
      <c r="G243">
        <f t="shared" si="3"/>
        <v>0</v>
      </c>
    </row>
    <row r="244" spans="7:7" x14ac:dyDescent="0.25">
      <c r="G244">
        <f t="shared" si="3"/>
        <v>0</v>
      </c>
    </row>
    <row r="245" spans="7:7" x14ac:dyDescent="0.25">
      <c r="G245">
        <f t="shared" si="3"/>
        <v>0</v>
      </c>
    </row>
    <row r="246" spans="7:7" x14ac:dyDescent="0.25">
      <c r="G246">
        <f t="shared" si="3"/>
        <v>0</v>
      </c>
    </row>
    <row r="247" spans="7:7" x14ac:dyDescent="0.25">
      <c r="G247">
        <f t="shared" si="3"/>
        <v>0</v>
      </c>
    </row>
    <row r="248" spans="7:7" x14ac:dyDescent="0.25">
      <c r="G248">
        <f t="shared" si="3"/>
        <v>0</v>
      </c>
    </row>
    <row r="249" spans="7:7" x14ac:dyDescent="0.25">
      <c r="G249">
        <f t="shared" si="3"/>
        <v>0</v>
      </c>
    </row>
    <row r="250" spans="7:7" x14ac:dyDescent="0.25">
      <c r="G250">
        <f t="shared" si="3"/>
        <v>0</v>
      </c>
    </row>
    <row r="251" spans="7:7" x14ac:dyDescent="0.25">
      <c r="G251">
        <f t="shared" si="3"/>
        <v>0</v>
      </c>
    </row>
    <row r="252" spans="7:7" x14ac:dyDescent="0.25">
      <c r="G252">
        <f t="shared" si="3"/>
        <v>0</v>
      </c>
    </row>
    <row r="253" spans="7:7" x14ac:dyDescent="0.25">
      <c r="G253">
        <f t="shared" si="3"/>
        <v>0</v>
      </c>
    </row>
    <row r="254" spans="7:7" x14ac:dyDescent="0.25">
      <c r="G254">
        <f t="shared" si="3"/>
        <v>0</v>
      </c>
    </row>
    <row r="255" spans="7:7" x14ac:dyDescent="0.25">
      <c r="G255">
        <f t="shared" si="3"/>
        <v>0</v>
      </c>
    </row>
    <row r="256" spans="7:7" x14ac:dyDescent="0.25">
      <c r="G256">
        <f t="shared" si="3"/>
        <v>0</v>
      </c>
    </row>
    <row r="257" spans="7:7" x14ac:dyDescent="0.25">
      <c r="G257">
        <f t="shared" si="3"/>
        <v>0</v>
      </c>
    </row>
    <row r="258" spans="7:7" x14ac:dyDescent="0.25">
      <c r="G258">
        <f t="shared" si="3"/>
        <v>0</v>
      </c>
    </row>
    <row r="259" spans="7:7" x14ac:dyDescent="0.25">
      <c r="G259">
        <f t="shared" si="3"/>
        <v>0</v>
      </c>
    </row>
    <row r="260" spans="7:7" x14ac:dyDescent="0.25">
      <c r="G260">
        <f t="shared" ref="G260:G323" si="4">IF(ISBLANK(F260),0,1)</f>
        <v>0</v>
      </c>
    </row>
    <row r="261" spans="7:7" x14ac:dyDescent="0.25">
      <c r="G261">
        <f t="shared" si="4"/>
        <v>0</v>
      </c>
    </row>
    <row r="262" spans="7:7" x14ac:dyDescent="0.25">
      <c r="G262">
        <f t="shared" si="4"/>
        <v>0</v>
      </c>
    </row>
    <row r="263" spans="7:7" x14ac:dyDescent="0.25">
      <c r="G263">
        <f t="shared" si="4"/>
        <v>0</v>
      </c>
    </row>
    <row r="264" spans="7:7" x14ac:dyDescent="0.25">
      <c r="G264">
        <f t="shared" si="4"/>
        <v>0</v>
      </c>
    </row>
    <row r="265" spans="7:7" x14ac:dyDescent="0.25">
      <c r="G265">
        <f t="shared" si="4"/>
        <v>0</v>
      </c>
    </row>
    <row r="266" spans="7:7" x14ac:dyDescent="0.25">
      <c r="G266">
        <f t="shared" si="4"/>
        <v>0</v>
      </c>
    </row>
    <row r="267" spans="7:7" x14ac:dyDescent="0.25">
      <c r="G267">
        <f t="shared" si="4"/>
        <v>0</v>
      </c>
    </row>
    <row r="268" spans="7:7" x14ac:dyDescent="0.25">
      <c r="G268">
        <f t="shared" si="4"/>
        <v>0</v>
      </c>
    </row>
    <row r="269" spans="7:7" x14ac:dyDescent="0.25">
      <c r="G269">
        <f t="shared" si="4"/>
        <v>0</v>
      </c>
    </row>
    <row r="270" spans="7:7" x14ac:dyDescent="0.25">
      <c r="G270">
        <f t="shared" si="4"/>
        <v>0</v>
      </c>
    </row>
    <row r="271" spans="7:7" x14ac:dyDescent="0.25">
      <c r="G271">
        <f t="shared" si="4"/>
        <v>0</v>
      </c>
    </row>
    <row r="272" spans="7:7" x14ac:dyDescent="0.25">
      <c r="G272">
        <f t="shared" si="4"/>
        <v>0</v>
      </c>
    </row>
    <row r="273" spans="7:7" x14ac:dyDescent="0.25">
      <c r="G273">
        <f t="shared" si="4"/>
        <v>0</v>
      </c>
    </row>
    <row r="274" spans="7:7" x14ac:dyDescent="0.25">
      <c r="G274">
        <f t="shared" si="4"/>
        <v>0</v>
      </c>
    </row>
    <row r="275" spans="7:7" x14ac:dyDescent="0.25">
      <c r="G275">
        <f t="shared" si="4"/>
        <v>0</v>
      </c>
    </row>
    <row r="276" spans="7:7" x14ac:dyDescent="0.25">
      <c r="G276">
        <f t="shared" si="4"/>
        <v>0</v>
      </c>
    </row>
    <row r="277" spans="7:7" x14ac:dyDescent="0.25">
      <c r="G277">
        <f t="shared" si="4"/>
        <v>0</v>
      </c>
    </row>
    <row r="278" spans="7:7" x14ac:dyDescent="0.25">
      <c r="G278">
        <f t="shared" si="4"/>
        <v>0</v>
      </c>
    </row>
    <row r="279" spans="7:7" x14ac:dyDescent="0.25">
      <c r="G279">
        <f t="shared" si="4"/>
        <v>0</v>
      </c>
    </row>
    <row r="280" spans="7:7" x14ac:dyDescent="0.25">
      <c r="G280">
        <f t="shared" si="4"/>
        <v>0</v>
      </c>
    </row>
    <row r="281" spans="7:7" x14ac:dyDescent="0.25">
      <c r="G281">
        <f t="shared" si="4"/>
        <v>0</v>
      </c>
    </row>
    <row r="282" spans="7:7" x14ac:dyDescent="0.25">
      <c r="G282">
        <f t="shared" si="4"/>
        <v>0</v>
      </c>
    </row>
    <row r="283" spans="7:7" x14ac:dyDescent="0.25">
      <c r="G283">
        <f t="shared" si="4"/>
        <v>0</v>
      </c>
    </row>
    <row r="284" spans="7:7" x14ac:dyDescent="0.25">
      <c r="G284">
        <f t="shared" si="4"/>
        <v>0</v>
      </c>
    </row>
    <row r="285" spans="7:7" x14ac:dyDescent="0.25">
      <c r="G285">
        <f t="shared" si="4"/>
        <v>0</v>
      </c>
    </row>
    <row r="286" spans="7:7" x14ac:dyDescent="0.25">
      <c r="G286">
        <f t="shared" si="4"/>
        <v>0</v>
      </c>
    </row>
    <row r="287" spans="7:7" x14ac:dyDescent="0.25">
      <c r="G287">
        <f t="shared" si="4"/>
        <v>0</v>
      </c>
    </row>
    <row r="288" spans="7:7" x14ac:dyDescent="0.25">
      <c r="G288">
        <f t="shared" si="4"/>
        <v>0</v>
      </c>
    </row>
    <row r="289" spans="7:7" x14ac:dyDescent="0.25">
      <c r="G289">
        <f t="shared" si="4"/>
        <v>0</v>
      </c>
    </row>
    <row r="290" spans="7:7" x14ac:dyDescent="0.25">
      <c r="G290">
        <f t="shared" si="4"/>
        <v>0</v>
      </c>
    </row>
    <row r="291" spans="7:7" x14ac:dyDescent="0.25">
      <c r="G291">
        <f t="shared" si="4"/>
        <v>0</v>
      </c>
    </row>
    <row r="292" spans="7:7" x14ac:dyDescent="0.25">
      <c r="G292">
        <f t="shared" si="4"/>
        <v>0</v>
      </c>
    </row>
    <row r="293" spans="7:7" x14ac:dyDescent="0.25">
      <c r="G293">
        <f t="shared" si="4"/>
        <v>0</v>
      </c>
    </row>
    <row r="294" spans="7:7" x14ac:dyDescent="0.25">
      <c r="G294">
        <f t="shared" si="4"/>
        <v>0</v>
      </c>
    </row>
    <row r="295" spans="7:7" x14ac:dyDescent="0.25">
      <c r="G295">
        <f t="shared" si="4"/>
        <v>0</v>
      </c>
    </row>
    <row r="296" spans="7:7" x14ac:dyDescent="0.25">
      <c r="G296">
        <f t="shared" si="4"/>
        <v>0</v>
      </c>
    </row>
    <row r="297" spans="7:7" x14ac:dyDescent="0.25">
      <c r="G297">
        <f t="shared" si="4"/>
        <v>0</v>
      </c>
    </row>
    <row r="298" spans="7:7" x14ac:dyDescent="0.25">
      <c r="G298">
        <f t="shared" si="4"/>
        <v>0</v>
      </c>
    </row>
    <row r="299" spans="7:7" x14ac:dyDescent="0.25">
      <c r="G299">
        <f t="shared" si="4"/>
        <v>0</v>
      </c>
    </row>
    <row r="300" spans="7:7" x14ac:dyDescent="0.25">
      <c r="G300">
        <f t="shared" si="4"/>
        <v>0</v>
      </c>
    </row>
    <row r="301" spans="7:7" x14ac:dyDescent="0.25">
      <c r="G301">
        <f t="shared" si="4"/>
        <v>0</v>
      </c>
    </row>
    <row r="302" spans="7:7" x14ac:dyDescent="0.25">
      <c r="G302">
        <f t="shared" si="4"/>
        <v>0</v>
      </c>
    </row>
    <row r="303" spans="7:7" x14ac:dyDescent="0.25">
      <c r="G303">
        <f t="shared" si="4"/>
        <v>0</v>
      </c>
    </row>
    <row r="304" spans="7:7" x14ac:dyDescent="0.25">
      <c r="G304">
        <f t="shared" si="4"/>
        <v>0</v>
      </c>
    </row>
    <row r="305" spans="7:7" x14ac:dyDescent="0.25">
      <c r="G305">
        <f t="shared" si="4"/>
        <v>0</v>
      </c>
    </row>
    <row r="306" spans="7:7" x14ac:dyDescent="0.25">
      <c r="G306">
        <f t="shared" si="4"/>
        <v>0</v>
      </c>
    </row>
    <row r="307" spans="7:7" x14ac:dyDescent="0.25">
      <c r="G307">
        <f t="shared" si="4"/>
        <v>0</v>
      </c>
    </row>
    <row r="308" spans="7:7" x14ac:dyDescent="0.25">
      <c r="G308">
        <f t="shared" si="4"/>
        <v>0</v>
      </c>
    </row>
    <row r="309" spans="7:7" x14ac:dyDescent="0.25">
      <c r="G309">
        <f t="shared" si="4"/>
        <v>0</v>
      </c>
    </row>
    <row r="310" spans="7:7" x14ac:dyDescent="0.25">
      <c r="G310">
        <f t="shared" si="4"/>
        <v>0</v>
      </c>
    </row>
    <row r="311" spans="7:7" x14ac:dyDescent="0.25">
      <c r="G311">
        <f t="shared" si="4"/>
        <v>0</v>
      </c>
    </row>
    <row r="312" spans="7:7" x14ac:dyDescent="0.25">
      <c r="G312">
        <f t="shared" si="4"/>
        <v>0</v>
      </c>
    </row>
    <row r="313" spans="7:7" x14ac:dyDescent="0.25">
      <c r="G313">
        <f t="shared" si="4"/>
        <v>0</v>
      </c>
    </row>
    <row r="314" spans="7:7" x14ac:dyDescent="0.25">
      <c r="G314">
        <f t="shared" si="4"/>
        <v>0</v>
      </c>
    </row>
    <row r="315" spans="7:7" x14ac:dyDescent="0.25">
      <c r="G315">
        <f t="shared" si="4"/>
        <v>0</v>
      </c>
    </row>
    <row r="316" spans="7:7" x14ac:dyDescent="0.25">
      <c r="G316">
        <f t="shared" si="4"/>
        <v>0</v>
      </c>
    </row>
    <row r="317" spans="7:7" x14ac:dyDescent="0.25">
      <c r="G317">
        <f t="shared" si="4"/>
        <v>0</v>
      </c>
    </row>
    <row r="318" spans="7:7" x14ac:dyDescent="0.25">
      <c r="G318">
        <f t="shared" si="4"/>
        <v>0</v>
      </c>
    </row>
    <row r="319" spans="7:7" x14ac:dyDescent="0.25">
      <c r="G319">
        <f t="shared" si="4"/>
        <v>0</v>
      </c>
    </row>
    <row r="320" spans="7:7" x14ac:dyDescent="0.25">
      <c r="G320">
        <f t="shared" si="4"/>
        <v>0</v>
      </c>
    </row>
    <row r="321" spans="7:7" x14ac:dyDescent="0.25">
      <c r="G321">
        <f t="shared" si="4"/>
        <v>0</v>
      </c>
    </row>
    <row r="322" spans="7:7" x14ac:dyDescent="0.25">
      <c r="G322">
        <f t="shared" si="4"/>
        <v>0</v>
      </c>
    </row>
    <row r="323" spans="7:7" x14ac:dyDescent="0.25">
      <c r="G323">
        <f t="shared" si="4"/>
        <v>0</v>
      </c>
    </row>
    <row r="324" spans="7:7" x14ac:dyDescent="0.25">
      <c r="G324">
        <f t="shared" ref="G324:G366" si="5">IF(ISBLANK(F324),0,1)</f>
        <v>0</v>
      </c>
    </row>
    <row r="325" spans="7:7" x14ac:dyDescent="0.25">
      <c r="G325">
        <f t="shared" si="5"/>
        <v>0</v>
      </c>
    </row>
    <row r="326" spans="7:7" x14ac:dyDescent="0.25">
      <c r="G326">
        <f t="shared" si="5"/>
        <v>0</v>
      </c>
    </row>
    <row r="327" spans="7:7" x14ac:dyDescent="0.25">
      <c r="G327">
        <f t="shared" si="5"/>
        <v>0</v>
      </c>
    </row>
    <row r="328" spans="7:7" x14ac:dyDescent="0.25">
      <c r="G328">
        <f t="shared" si="5"/>
        <v>0</v>
      </c>
    </row>
    <row r="329" spans="7:7" x14ac:dyDescent="0.25">
      <c r="G329">
        <f t="shared" si="5"/>
        <v>0</v>
      </c>
    </row>
    <row r="330" spans="7:7" x14ac:dyDescent="0.25">
      <c r="G330">
        <f t="shared" si="5"/>
        <v>0</v>
      </c>
    </row>
    <row r="331" spans="7:7" x14ac:dyDescent="0.25">
      <c r="G331">
        <f t="shared" si="5"/>
        <v>0</v>
      </c>
    </row>
    <row r="332" spans="7:7" x14ac:dyDescent="0.25">
      <c r="G332">
        <f t="shared" si="5"/>
        <v>0</v>
      </c>
    </row>
    <row r="333" spans="7:7" x14ac:dyDescent="0.25">
      <c r="G333">
        <f t="shared" si="5"/>
        <v>0</v>
      </c>
    </row>
    <row r="334" spans="7:7" x14ac:dyDescent="0.25">
      <c r="G334">
        <f t="shared" si="5"/>
        <v>0</v>
      </c>
    </row>
    <row r="335" spans="7:7" x14ac:dyDescent="0.25">
      <c r="G335">
        <f t="shared" si="5"/>
        <v>0</v>
      </c>
    </row>
    <row r="336" spans="7:7" x14ac:dyDescent="0.25">
      <c r="G336">
        <f t="shared" si="5"/>
        <v>0</v>
      </c>
    </row>
    <row r="337" spans="7:7" x14ac:dyDescent="0.25">
      <c r="G337">
        <f t="shared" si="5"/>
        <v>0</v>
      </c>
    </row>
    <row r="338" spans="7:7" x14ac:dyDescent="0.25">
      <c r="G338">
        <f t="shared" si="5"/>
        <v>0</v>
      </c>
    </row>
    <row r="339" spans="7:7" x14ac:dyDescent="0.25">
      <c r="G339">
        <f t="shared" si="5"/>
        <v>0</v>
      </c>
    </row>
    <row r="340" spans="7:7" x14ac:dyDescent="0.25">
      <c r="G340">
        <f t="shared" si="5"/>
        <v>0</v>
      </c>
    </row>
    <row r="341" spans="7:7" x14ac:dyDescent="0.25">
      <c r="G341">
        <f t="shared" si="5"/>
        <v>0</v>
      </c>
    </row>
    <row r="342" spans="7:7" x14ac:dyDescent="0.25">
      <c r="G342">
        <f t="shared" si="5"/>
        <v>0</v>
      </c>
    </row>
    <row r="343" spans="7:7" x14ac:dyDescent="0.25">
      <c r="G343">
        <f t="shared" si="5"/>
        <v>0</v>
      </c>
    </row>
    <row r="344" spans="7:7" x14ac:dyDescent="0.25">
      <c r="G344">
        <f t="shared" si="5"/>
        <v>0</v>
      </c>
    </row>
    <row r="345" spans="7:7" x14ac:dyDescent="0.25">
      <c r="G345">
        <f t="shared" si="5"/>
        <v>0</v>
      </c>
    </row>
    <row r="346" spans="7:7" x14ac:dyDescent="0.25">
      <c r="G346">
        <f t="shared" si="5"/>
        <v>0</v>
      </c>
    </row>
    <row r="347" spans="7:7" x14ac:dyDescent="0.25">
      <c r="G347">
        <f t="shared" si="5"/>
        <v>0</v>
      </c>
    </row>
    <row r="348" spans="7:7" x14ac:dyDescent="0.25">
      <c r="G348">
        <f t="shared" si="5"/>
        <v>0</v>
      </c>
    </row>
    <row r="349" spans="7:7" x14ac:dyDescent="0.25">
      <c r="G349">
        <f t="shared" si="5"/>
        <v>0</v>
      </c>
    </row>
    <row r="350" spans="7:7" x14ac:dyDescent="0.25">
      <c r="G350">
        <f t="shared" si="5"/>
        <v>0</v>
      </c>
    </row>
    <row r="351" spans="7:7" x14ac:dyDescent="0.25">
      <c r="G351">
        <f t="shared" si="5"/>
        <v>0</v>
      </c>
    </row>
    <row r="352" spans="7:7" x14ac:dyDescent="0.25">
      <c r="G352">
        <f t="shared" si="5"/>
        <v>0</v>
      </c>
    </row>
    <row r="353" spans="7:7" x14ac:dyDescent="0.25">
      <c r="G353">
        <f t="shared" si="5"/>
        <v>0</v>
      </c>
    </row>
    <row r="354" spans="7:7" x14ac:dyDescent="0.25">
      <c r="G354">
        <f t="shared" si="5"/>
        <v>0</v>
      </c>
    </row>
    <row r="355" spans="7:7" x14ac:dyDescent="0.25">
      <c r="G355">
        <f t="shared" si="5"/>
        <v>0</v>
      </c>
    </row>
    <row r="356" spans="7:7" x14ac:dyDescent="0.25">
      <c r="G356">
        <f t="shared" si="5"/>
        <v>0</v>
      </c>
    </row>
    <row r="357" spans="7:7" x14ac:dyDescent="0.25">
      <c r="G357">
        <f t="shared" si="5"/>
        <v>0</v>
      </c>
    </row>
    <row r="358" spans="7:7" x14ac:dyDescent="0.25">
      <c r="G358">
        <f t="shared" si="5"/>
        <v>0</v>
      </c>
    </row>
    <row r="359" spans="7:7" x14ac:dyDescent="0.25">
      <c r="G359">
        <f t="shared" si="5"/>
        <v>0</v>
      </c>
    </row>
    <row r="360" spans="7:7" x14ac:dyDescent="0.25">
      <c r="G360">
        <f t="shared" si="5"/>
        <v>0</v>
      </c>
    </row>
    <row r="361" spans="7:7" x14ac:dyDescent="0.25">
      <c r="G361">
        <f t="shared" si="5"/>
        <v>0</v>
      </c>
    </row>
    <row r="362" spans="7:7" x14ac:dyDescent="0.25">
      <c r="G362">
        <f t="shared" si="5"/>
        <v>0</v>
      </c>
    </row>
    <row r="363" spans="7:7" x14ac:dyDescent="0.25">
      <c r="G363">
        <f t="shared" si="5"/>
        <v>0</v>
      </c>
    </row>
    <row r="364" spans="7:7" x14ac:dyDescent="0.25">
      <c r="G364">
        <f t="shared" si="5"/>
        <v>0</v>
      </c>
    </row>
    <row r="365" spans="7:7" x14ac:dyDescent="0.25">
      <c r="G365">
        <f t="shared" si="5"/>
        <v>0</v>
      </c>
    </row>
    <row r="366" spans="7:7" x14ac:dyDescent="0.25">
      <c r="G366">
        <f t="shared" si="5"/>
        <v>0</v>
      </c>
    </row>
  </sheetData>
  <phoneticPr fontId="3" type="noConversion"/>
  <dataValidations count="4">
    <dataValidation type="custom" allowBlank="1" showInputMessage="1" showErrorMessage="1" errorTitle="Numéro d'entrée utlisé !" error="Le numéro d'entrée que vous essayer de saisir est dèjà utlisé !" sqref="A1:A2 A10:A1048576" xr:uid="{1C76E7D0-8143-41A7-B7B9-B3D7FACE3831}">
      <formula1>COUNTIF(A:A,A1)=1</formula1>
    </dataValidation>
    <dataValidation type="custom" allowBlank="1" showInputMessage="1" showErrorMessage="1" sqref="D1:D2 D10:D1048576" xr:uid="{553A70A2-1251-4E85-BA73-AEC071C92B85}">
      <formula1>IF(ISBLANK(F3),COUNTIF(D:D,D3)=1,"")</formula1>
    </dataValidation>
    <dataValidation type="custom" allowBlank="1" showInputMessage="1" showErrorMessage="1" sqref="A9 A3:A7" xr:uid="{85471F5B-F940-43AF-931C-4A63B0643121}">
      <formula1>COUNTIF(XFD5:XFD1002,A3)=0</formula1>
    </dataValidation>
    <dataValidation type="custom" allowBlank="1" showInputMessage="1" showErrorMessage="1" sqref="F6:F7" xr:uid="{DDC8BCAF-E5C8-4A22-AEC7-30130D665A2C}">
      <formula1>ISBLANK(VLOOKUP(F5,E7:J1004,6,0))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Nouvelle entrée</vt:lpstr>
      <vt:lpstr>Sortie</vt:lpstr>
      <vt:lpstr>Plan Entrepôt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CHOPART Gaetan</dc:creator>
  <cp:lastModifiedBy>Gaetan Chopart</cp:lastModifiedBy>
  <dcterms:created xsi:type="dcterms:W3CDTF">2015-06-05T18:19:34Z</dcterms:created>
  <dcterms:modified xsi:type="dcterms:W3CDTF">2024-02-13T10:13:33Z</dcterms:modified>
</cp:coreProperties>
</file>