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roprietaire\Desktop\THEBAIDE\"/>
    </mc:Choice>
  </mc:AlternateContent>
  <xr:revisionPtr revIDLastSave="0" documentId="13_ncr:1_{83C6A1BF-5A99-41D2-8C59-B805E3D3997D}" xr6:coauthVersionLast="47" xr6:coauthVersionMax="47" xr10:uidLastSave="{00000000-0000-0000-0000-000000000000}"/>
  <bookViews>
    <workbookView xWindow="-108" yWindow="-108" windowWidth="23256" windowHeight="12456" xr2:uid="{1B8D8B43-09F6-4C50-B5DE-92931F1914C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3" i="1" l="1"/>
  <c r="F52" i="1"/>
  <c r="F51" i="1"/>
  <c r="F50" i="1" l="1"/>
  <c r="D3" i="1" l="1"/>
  <c r="F3" i="1" s="1"/>
  <c r="D4" i="1"/>
  <c r="F4" i="1" s="1"/>
  <c r="D5" i="1"/>
  <c r="F5" i="1" s="1"/>
  <c r="D6" i="1"/>
  <c r="F6" i="1" s="1"/>
  <c r="D7" i="1"/>
  <c r="F7" i="1" s="1"/>
  <c r="F49" i="1"/>
  <c r="D30" i="1"/>
  <c r="F31" i="1" l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D8" i="1"/>
  <c r="F8" i="1" s="1"/>
  <c r="D9" i="1"/>
  <c r="F9" i="1" s="1"/>
  <c r="D10" i="1"/>
  <c r="F10" i="1" s="1"/>
  <c r="D11" i="1"/>
  <c r="F11" i="1" s="1"/>
  <c r="D12" i="1"/>
  <c r="F12" i="1" s="1"/>
  <c r="D13" i="1"/>
  <c r="F13" i="1" s="1"/>
  <c r="D14" i="1"/>
  <c r="F14" i="1" s="1"/>
  <c r="D15" i="1"/>
  <c r="F15" i="1" s="1"/>
  <c r="D16" i="1"/>
  <c r="F16" i="1" s="1"/>
  <c r="D17" i="1"/>
  <c r="F17" i="1" s="1"/>
  <c r="D18" i="1"/>
  <c r="F18" i="1" s="1"/>
  <c r="D19" i="1"/>
  <c r="F19" i="1" s="1"/>
  <c r="D20" i="1"/>
  <c r="F20" i="1" s="1"/>
  <c r="D21" i="1"/>
  <c r="F21" i="1" s="1"/>
  <c r="D22" i="1"/>
  <c r="F22" i="1" s="1"/>
  <c r="D23" i="1"/>
  <c r="F23" i="1" s="1"/>
  <c r="D24" i="1"/>
  <c r="F24" i="1" s="1"/>
  <c r="D25" i="1"/>
  <c r="F25" i="1" s="1"/>
  <c r="D26" i="1"/>
  <c r="F26" i="1" s="1"/>
  <c r="D27" i="1"/>
  <c r="F27" i="1" s="1"/>
  <c r="D28" i="1"/>
  <c r="F28" i="1" s="1"/>
  <c r="D29" i="1"/>
  <c r="F29" i="1" s="1"/>
  <c r="F30" i="1"/>
</calcChain>
</file>

<file path=xl/sharedStrings.xml><?xml version="1.0" encoding="utf-8"?>
<sst xmlns="http://schemas.openxmlformats.org/spreadsheetml/2006/main" count="26" uniqueCount="26">
  <si>
    <t>Année</t>
  </si>
  <si>
    <t>53 640</t>
  </si>
  <si>
    <t>29 712</t>
  </si>
  <si>
    <t>30 192</t>
  </si>
  <si>
    <t>31 068</t>
  </si>
  <si>
    <t>32 184</t>
  </si>
  <si>
    <t>33 276</t>
  </si>
  <si>
    <t>34 308</t>
  </si>
  <si>
    <t>34 620</t>
  </si>
  <si>
    <t>35 352</t>
  </si>
  <si>
    <t>36 372</t>
  </si>
  <si>
    <t>37 032</t>
  </si>
  <si>
    <t>37 548</t>
  </si>
  <si>
    <t>38 040</t>
  </si>
  <si>
    <t xml:space="preserve">Salaires de l'époque </t>
  </si>
  <si>
    <t>Francs</t>
  </si>
  <si>
    <t>Euros</t>
  </si>
  <si>
    <t>Coeff de révalorisation</t>
  </si>
  <si>
    <t xml:space="preserve">Salaires de référence </t>
  </si>
  <si>
    <t>Salaires retenus</t>
  </si>
  <si>
    <t xml:space="preserve">Salaire plafonds </t>
  </si>
  <si>
    <t>Moyenne des 25 meilleures années revalorisées , SAM:</t>
  </si>
  <si>
    <t xml:space="preserve">   ​39 228</t>
  </si>
  <si>
    <t xml:space="preserve">   ​39 732</t>
  </si>
  <si>
    <t>38 616</t>
  </si>
  <si>
    <t xml:space="preserve">   ​40 524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</si>
</sst>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Bookman Old Style"/>
      <family val="1"/>
    </font>
    <font>
      <sz val="11"/>
      <color theme="0"/>
      <name val="Bookman Old Style"/>
      <family val="1"/>
    </font>
    <font>
      <sz val="10"/>
      <color theme="0"/>
      <name val="Bookman Old Style"/>
      <family val="1"/>
    </font>
    <font>
      <sz val="11"/>
      <color rgb="FF5D5D5D"/>
      <name val="Bookman Old Style"/>
      <family val="1"/>
    </font>
  </fonts>
  <fills count="3">
    <fill>
      <patternFill patternType="none"/>
    </fill>
    <fill>
      <patternFill patternType="gray125"/>
    </fill>
    <fill>
      <patternFill patternType="solid">
        <fgColor rgb="FF2680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0" borderId="1" xfId="0" applyFont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8" tint="-0.24994659260841701"/>
        </patternFill>
      </fill>
    </dxf>
  </dxfs>
  <tableStyles count="0" defaultTableStyle="TableStyleMedium2" defaultPivotStyle="PivotStyleLight16"/>
  <colors>
    <mruColors>
      <color rgb="FF2680FF"/>
      <color rgb="FF5D5D5D"/>
      <color rgb="FFF15A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EE354-4BCE-42C4-9278-ECB7B65F33EE}">
  <dimension ref="A1:G54"/>
  <sheetViews>
    <sheetView showGridLines="0" tabSelected="1" zoomScale="120" zoomScaleNormal="120" workbookViewId="0">
      <selection activeCell="G12" sqref="G12"/>
    </sheetView>
  </sheetViews>
  <sheetFormatPr baseColWidth="10" defaultRowHeight="14.4" x14ac:dyDescent="0.3"/>
  <cols>
    <col min="1" max="1" width="12.6640625" customWidth="1"/>
    <col min="2" max="7" width="14.6640625" customWidth="1"/>
  </cols>
  <sheetData>
    <row r="1" spans="1:7" ht="19.95" customHeight="1" x14ac:dyDescent="0.3">
      <c r="A1" s="10" t="s">
        <v>0</v>
      </c>
      <c r="B1" s="7" t="s">
        <v>20</v>
      </c>
      <c r="C1" s="12" t="s">
        <v>14</v>
      </c>
      <c r="D1" s="13"/>
      <c r="E1" s="14" t="s">
        <v>17</v>
      </c>
      <c r="F1" s="7" t="s">
        <v>18</v>
      </c>
      <c r="G1" s="7" t="s">
        <v>19</v>
      </c>
    </row>
    <row r="2" spans="1:7" ht="18.75" customHeight="1" x14ac:dyDescent="0.3">
      <c r="A2" s="11"/>
      <c r="B2" s="8"/>
      <c r="C2" s="5" t="s">
        <v>15</v>
      </c>
      <c r="D2" s="5" t="s">
        <v>16</v>
      </c>
      <c r="E2" s="15"/>
      <c r="F2" s="8"/>
      <c r="G2" s="8"/>
    </row>
    <row r="3" spans="1:7" ht="13.95" customHeight="1" x14ac:dyDescent="0.3">
      <c r="A3" s="1">
        <v>1974</v>
      </c>
      <c r="B3" s="2">
        <v>27840</v>
      </c>
      <c r="C3" s="2">
        <v>998</v>
      </c>
      <c r="D3" s="2">
        <f t="shared" ref="D3:D7" si="0">C3*0.152449</f>
        <v>152.144102</v>
      </c>
      <c r="E3" s="4">
        <v>6.3780000000000001</v>
      </c>
      <c r="F3" s="3">
        <f t="shared" ref="F3:F7" si="1">D3*E3</f>
        <v>970.37508255600005</v>
      </c>
      <c r="G3" s="16"/>
    </row>
    <row r="4" spans="1:7" ht="13.95" customHeight="1" x14ac:dyDescent="0.3">
      <c r="A4" s="1">
        <v>1975</v>
      </c>
      <c r="B4" s="2">
        <v>33000</v>
      </c>
      <c r="C4" s="2">
        <v>0</v>
      </c>
      <c r="D4" s="2">
        <f t="shared" si="0"/>
        <v>0</v>
      </c>
      <c r="E4" s="4">
        <v>5.3680000000000003</v>
      </c>
      <c r="F4" s="3">
        <f t="shared" si="1"/>
        <v>0</v>
      </c>
      <c r="G4" s="16"/>
    </row>
    <row r="5" spans="1:7" ht="13.95" customHeight="1" x14ac:dyDescent="0.3">
      <c r="A5" s="1">
        <v>1976</v>
      </c>
      <c r="B5" s="2">
        <v>37920</v>
      </c>
      <c r="C5" s="2">
        <v>2297</v>
      </c>
      <c r="D5" s="2">
        <f t="shared" si="0"/>
        <v>350.17535300000003</v>
      </c>
      <c r="E5" s="4">
        <v>4.5609999999999999</v>
      </c>
      <c r="F5" s="3">
        <f t="shared" si="1"/>
        <v>1597.1497850330002</v>
      </c>
      <c r="G5" s="16"/>
    </row>
    <row r="6" spans="1:7" ht="13.95" customHeight="1" x14ac:dyDescent="0.3">
      <c r="A6" s="1">
        <v>1977</v>
      </c>
      <c r="B6" s="2">
        <v>43320</v>
      </c>
      <c r="C6" s="2">
        <v>2246</v>
      </c>
      <c r="D6" s="2">
        <f t="shared" si="0"/>
        <v>342.40045400000002</v>
      </c>
      <c r="E6" s="4">
        <v>3.9340000000000002</v>
      </c>
      <c r="F6" s="3">
        <f t="shared" si="1"/>
        <v>1347.0033860360002</v>
      </c>
      <c r="G6" s="16"/>
    </row>
    <row r="7" spans="1:7" ht="13.95" customHeight="1" x14ac:dyDescent="0.3">
      <c r="A7" s="1">
        <v>1978</v>
      </c>
      <c r="B7" s="2">
        <v>48000</v>
      </c>
      <c r="C7" s="2">
        <v>0</v>
      </c>
      <c r="D7" s="2">
        <f t="shared" si="0"/>
        <v>0</v>
      </c>
      <c r="E7" s="4">
        <v>3.5379999999999998</v>
      </c>
      <c r="F7" s="3">
        <f t="shared" si="1"/>
        <v>0</v>
      </c>
      <c r="G7" s="16"/>
    </row>
    <row r="8" spans="1:7" ht="13.95" customHeight="1" x14ac:dyDescent="0.3">
      <c r="A8" s="1">
        <v>1979</v>
      </c>
      <c r="B8" s="1" t="s">
        <v>1</v>
      </c>
      <c r="C8" s="2">
        <v>4574</v>
      </c>
      <c r="D8" s="2">
        <f t="shared" ref="D8:D29" si="2">C8*0.152449</f>
        <v>697.30172600000003</v>
      </c>
      <c r="E8" s="4">
        <v>3.226</v>
      </c>
      <c r="F8" s="3">
        <f t="shared" ref="F8:F52" si="3">D8*E8</f>
        <v>2249.495368076</v>
      </c>
      <c r="G8" s="16"/>
    </row>
    <row r="9" spans="1:7" ht="13.95" customHeight="1" x14ac:dyDescent="0.3">
      <c r="A9" s="1">
        <v>1980</v>
      </c>
      <c r="B9" s="2">
        <v>60120</v>
      </c>
      <c r="C9" s="2">
        <v>10292</v>
      </c>
      <c r="D9" s="2">
        <f t="shared" si="2"/>
        <v>1569.0051080000001</v>
      </c>
      <c r="E9" s="4">
        <v>2.8359999999999999</v>
      </c>
      <c r="F9" s="3">
        <f t="shared" si="3"/>
        <v>4449.6984862879999</v>
      </c>
      <c r="G9" s="16"/>
    </row>
    <row r="10" spans="1:7" ht="13.95" customHeight="1" x14ac:dyDescent="0.3">
      <c r="A10" s="1">
        <v>1981</v>
      </c>
      <c r="B10" s="2">
        <v>68760</v>
      </c>
      <c r="C10" s="2">
        <v>0</v>
      </c>
      <c r="D10" s="2">
        <f t="shared" si="2"/>
        <v>0</v>
      </c>
      <c r="E10" s="4">
        <v>2.5019999999999998</v>
      </c>
      <c r="F10" s="3">
        <f t="shared" si="3"/>
        <v>0</v>
      </c>
      <c r="G10" s="16"/>
    </row>
    <row r="11" spans="1:7" ht="13.95" customHeight="1" x14ac:dyDescent="0.3">
      <c r="A11" s="1">
        <v>1982</v>
      </c>
      <c r="B11" s="2">
        <v>82020</v>
      </c>
      <c r="C11" s="2">
        <v>0</v>
      </c>
      <c r="D11" s="2">
        <f t="shared" si="2"/>
        <v>0</v>
      </c>
      <c r="E11" s="4">
        <v>2.2349999999999999</v>
      </c>
      <c r="F11" s="3">
        <f t="shared" si="3"/>
        <v>0</v>
      </c>
      <c r="G11" s="16"/>
    </row>
    <row r="12" spans="1:7" ht="13.95" customHeight="1" x14ac:dyDescent="0.3">
      <c r="A12" s="1">
        <v>1983</v>
      </c>
      <c r="B12" s="2">
        <v>91680</v>
      </c>
      <c r="C12" s="2">
        <v>15208</v>
      </c>
      <c r="D12" s="2">
        <f t="shared" si="2"/>
        <v>2318.4443919999999</v>
      </c>
      <c r="E12" s="4">
        <v>2.1080000000000001</v>
      </c>
      <c r="F12" s="3">
        <f t="shared" si="3"/>
        <v>4887.2807783360004</v>
      </c>
      <c r="G12" s="16"/>
    </row>
    <row r="13" spans="1:7" ht="13.95" customHeight="1" x14ac:dyDescent="0.3">
      <c r="A13" s="1">
        <v>1984</v>
      </c>
      <c r="B13" s="2">
        <v>99600</v>
      </c>
      <c r="C13" s="2">
        <v>34293</v>
      </c>
      <c r="D13" s="2">
        <f t="shared" si="2"/>
        <v>5227.9335570000003</v>
      </c>
      <c r="E13" s="4">
        <v>1.9990000000000001</v>
      </c>
      <c r="F13" s="3">
        <f t="shared" si="3"/>
        <v>10450.639180443</v>
      </c>
      <c r="G13" s="17"/>
    </row>
    <row r="14" spans="1:7" ht="13.95" customHeight="1" x14ac:dyDescent="0.3">
      <c r="A14" s="1">
        <v>1985</v>
      </c>
      <c r="B14" s="2">
        <v>106740</v>
      </c>
      <c r="C14" s="2">
        <v>51610</v>
      </c>
      <c r="D14" s="2">
        <f t="shared" si="2"/>
        <v>7867.8928900000001</v>
      </c>
      <c r="E14" s="4">
        <v>1.915</v>
      </c>
      <c r="F14" s="3">
        <f t="shared" si="3"/>
        <v>15067.014884350001</v>
      </c>
      <c r="G14" s="17"/>
    </row>
    <row r="15" spans="1:7" ht="13.95" customHeight="1" x14ac:dyDescent="0.3">
      <c r="A15" s="1">
        <v>1986</v>
      </c>
      <c r="B15" s="2">
        <v>112200</v>
      </c>
      <c r="C15" s="2">
        <v>56750</v>
      </c>
      <c r="D15" s="2">
        <f t="shared" si="2"/>
        <v>8651.4807500000006</v>
      </c>
      <c r="E15" s="4">
        <v>1.8720000000000001</v>
      </c>
      <c r="F15" s="3">
        <f t="shared" si="3"/>
        <v>16195.571964000002</v>
      </c>
      <c r="G15" s="17"/>
    </row>
    <row r="16" spans="1:7" ht="13.95" customHeight="1" x14ac:dyDescent="0.3">
      <c r="A16" s="1">
        <v>1987</v>
      </c>
      <c r="B16" s="2">
        <v>116820</v>
      </c>
      <c r="C16" s="2">
        <v>60072</v>
      </c>
      <c r="D16" s="2">
        <f t="shared" si="2"/>
        <v>9157.9163279999993</v>
      </c>
      <c r="E16" s="4">
        <v>1.8029999999999999</v>
      </c>
      <c r="F16" s="3">
        <f t="shared" si="3"/>
        <v>16511.723139383997</v>
      </c>
      <c r="G16" s="17"/>
    </row>
    <row r="17" spans="1:7" ht="13.95" customHeight="1" x14ac:dyDescent="0.3">
      <c r="A17" s="1">
        <v>1988</v>
      </c>
      <c r="B17" s="2">
        <v>120360</v>
      </c>
      <c r="C17" s="2">
        <v>64994</v>
      </c>
      <c r="D17" s="2">
        <f t="shared" si="2"/>
        <v>9908.2703060000003</v>
      </c>
      <c r="E17" s="4">
        <v>1.762</v>
      </c>
      <c r="F17" s="3">
        <f t="shared" si="3"/>
        <v>17458.372279171999</v>
      </c>
      <c r="G17" s="17"/>
    </row>
    <row r="18" spans="1:7" ht="13.95" customHeight="1" x14ac:dyDescent="0.3">
      <c r="A18" s="1">
        <v>1989</v>
      </c>
      <c r="B18" s="2">
        <v>125280</v>
      </c>
      <c r="C18" s="2">
        <v>72953</v>
      </c>
      <c r="D18" s="2">
        <f t="shared" si="2"/>
        <v>11121.611897000001</v>
      </c>
      <c r="E18" s="4">
        <v>1.6990000000000001</v>
      </c>
      <c r="F18" s="3">
        <f t="shared" si="3"/>
        <v>18895.618613003004</v>
      </c>
      <c r="G18" s="17"/>
    </row>
    <row r="19" spans="1:7" ht="13.95" customHeight="1" x14ac:dyDescent="0.3">
      <c r="A19" s="1">
        <v>1990</v>
      </c>
      <c r="B19" s="2">
        <v>131040</v>
      </c>
      <c r="C19" s="2">
        <v>91613</v>
      </c>
      <c r="D19" s="2">
        <f t="shared" si="2"/>
        <v>13966.310237</v>
      </c>
      <c r="E19" s="4">
        <v>1.653</v>
      </c>
      <c r="F19" s="3">
        <f t="shared" si="3"/>
        <v>23086.310821760999</v>
      </c>
      <c r="G19" s="17"/>
    </row>
    <row r="20" spans="1:7" ht="13.95" customHeight="1" x14ac:dyDescent="0.3">
      <c r="A20" s="1">
        <v>1991</v>
      </c>
      <c r="B20" s="2">
        <v>137760</v>
      </c>
      <c r="C20" s="2">
        <v>95474</v>
      </c>
      <c r="D20" s="2">
        <f t="shared" si="2"/>
        <v>14554.915826</v>
      </c>
      <c r="E20" s="4">
        <v>1.6279999999999999</v>
      </c>
      <c r="F20" s="3">
        <f t="shared" si="3"/>
        <v>23695.402964728</v>
      </c>
      <c r="G20" s="17"/>
    </row>
    <row r="21" spans="1:7" ht="13.95" customHeight="1" x14ac:dyDescent="0.3">
      <c r="A21" s="1">
        <v>1992</v>
      </c>
      <c r="B21" s="2">
        <v>144120</v>
      </c>
      <c r="C21" s="2">
        <v>97225</v>
      </c>
      <c r="D21" s="2">
        <f t="shared" si="2"/>
        <v>14821.854025000001</v>
      </c>
      <c r="E21" s="4">
        <v>1.575</v>
      </c>
      <c r="F21" s="3">
        <f t="shared" si="3"/>
        <v>23344.420089374998</v>
      </c>
      <c r="G21" s="17"/>
    </row>
    <row r="22" spans="1:7" ht="13.95" customHeight="1" x14ac:dyDescent="0.3">
      <c r="A22" s="1">
        <v>1993</v>
      </c>
      <c r="B22" s="2">
        <v>149820</v>
      </c>
      <c r="C22" s="2">
        <v>95427</v>
      </c>
      <c r="D22" s="2">
        <f t="shared" si="2"/>
        <v>14547.750723000001</v>
      </c>
      <c r="E22" s="4">
        <v>1.575</v>
      </c>
      <c r="F22" s="3">
        <f t="shared" si="3"/>
        <v>22912.707388725001</v>
      </c>
      <c r="G22" s="17"/>
    </row>
    <row r="23" spans="1:7" ht="13.95" customHeight="1" x14ac:dyDescent="0.3">
      <c r="A23" s="1">
        <v>1994</v>
      </c>
      <c r="B23" s="2">
        <v>153120</v>
      </c>
      <c r="C23" s="2">
        <v>82400</v>
      </c>
      <c r="D23" s="2">
        <f t="shared" si="2"/>
        <v>12561.7976</v>
      </c>
      <c r="E23" s="4">
        <v>1.5469999999999999</v>
      </c>
      <c r="F23" s="3">
        <f t="shared" si="3"/>
        <v>19433.100887199998</v>
      </c>
      <c r="G23" s="17"/>
    </row>
    <row r="24" spans="1:7" ht="13.95" customHeight="1" x14ac:dyDescent="0.3">
      <c r="A24" s="1">
        <v>1995</v>
      </c>
      <c r="B24" s="2">
        <v>155940</v>
      </c>
      <c r="C24" s="2">
        <v>86644</v>
      </c>
      <c r="D24" s="2">
        <f t="shared" si="2"/>
        <v>13208.791155999999</v>
      </c>
      <c r="E24" s="4">
        <v>1.53</v>
      </c>
      <c r="F24" s="3">
        <f t="shared" si="3"/>
        <v>20209.450468679999</v>
      </c>
      <c r="G24" s="17"/>
    </row>
    <row r="25" spans="1:7" ht="13.95" customHeight="1" x14ac:dyDescent="0.3">
      <c r="A25" s="1">
        <v>1996</v>
      </c>
      <c r="B25" s="2">
        <v>161220</v>
      </c>
      <c r="C25" s="2">
        <v>100962</v>
      </c>
      <c r="D25" s="2">
        <f t="shared" si="2"/>
        <v>15391.555938</v>
      </c>
      <c r="E25" s="4">
        <v>1.4930000000000001</v>
      </c>
      <c r="F25" s="3">
        <f t="shared" si="3"/>
        <v>22979.593015434002</v>
      </c>
      <c r="G25" s="17"/>
    </row>
    <row r="26" spans="1:7" ht="13.95" customHeight="1" x14ac:dyDescent="0.3">
      <c r="A26" s="1">
        <v>1997</v>
      </c>
      <c r="B26" s="2">
        <v>164640</v>
      </c>
      <c r="C26" s="2">
        <v>104595</v>
      </c>
      <c r="D26" s="2">
        <f t="shared" si="2"/>
        <v>15945.403155</v>
      </c>
      <c r="E26" s="4">
        <v>1.4770000000000001</v>
      </c>
      <c r="F26" s="3">
        <f t="shared" si="3"/>
        <v>23551.360459935</v>
      </c>
      <c r="G26" s="17"/>
    </row>
    <row r="27" spans="1:7" ht="13.95" customHeight="1" x14ac:dyDescent="0.3">
      <c r="A27" s="1">
        <v>1998</v>
      </c>
      <c r="B27" s="2">
        <v>169080</v>
      </c>
      <c r="C27" s="2">
        <v>109460</v>
      </c>
      <c r="D27" s="2">
        <f t="shared" si="2"/>
        <v>16687.06754</v>
      </c>
      <c r="E27" s="4">
        <v>1.46</v>
      </c>
      <c r="F27" s="3">
        <f t="shared" si="3"/>
        <v>24363.1186084</v>
      </c>
      <c r="G27" s="17"/>
    </row>
    <row r="28" spans="1:7" ht="13.95" customHeight="1" x14ac:dyDescent="0.3">
      <c r="A28" s="1">
        <v>1999</v>
      </c>
      <c r="B28" s="2">
        <v>173640</v>
      </c>
      <c r="C28" s="2">
        <v>105721</v>
      </c>
      <c r="D28" s="2">
        <f t="shared" si="2"/>
        <v>16117.060729000001</v>
      </c>
      <c r="E28" s="4">
        <v>1.4430000000000001</v>
      </c>
      <c r="F28" s="3">
        <f t="shared" si="3"/>
        <v>23256.918631947003</v>
      </c>
      <c r="G28" s="17"/>
    </row>
    <row r="29" spans="1:7" ht="13.95" customHeight="1" x14ac:dyDescent="0.3">
      <c r="A29" s="1">
        <v>2000</v>
      </c>
      <c r="B29" s="2">
        <v>176400</v>
      </c>
      <c r="C29" s="2">
        <v>104531</v>
      </c>
      <c r="D29" s="2">
        <f t="shared" si="2"/>
        <v>15935.646419000001</v>
      </c>
      <c r="E29" s="4">
        <v>1.4359999999999999</v>
      </c>
      <c r="F29" s="3">
        <f t="shared" si="3"/>
        <v>22883.588257684001</v>
      </c>
      <c r="G29" s="17"/>
    </row>
    <row r="30" spans="1:7" ht="13.95" customHeight="1" x14ac:dyDescent="0.3">
      <c r="A30" s="1">
        <v>2001</v>
      </c>
      <c r="B30" s="2">
        <v>179400</v>
      </c>
      <c r="C30" s="2">
        <v>84394</v>
      </c>
      <c r="D30" s="2">
        <f>C30*0.152449</f>
        <v>12865.780906</v>
      </c>
      <c r="E30" s="4">
        <v>1.407</v>
      </c>
      <c r="F30" s="3">
        <f t="shared" si="3"/>
        <v>18102.153734742002</v>
      </c>
      <c r="G30" s="17"/>
    </row>
    <row r="31" spans="1:7" ht="13.95" customHeight="1" x14ac:dyDescent="0.3">
      <c r="A31" s="1">
        <v>2002</v>
      </c>
      <c r="B31" s="2">
        <v>28224</v>
      </c>
      <c r="C31" s="1"/>
      <c r="D31" s="2">
        <v>9601</v>
      </c>
      <c r="E31" s="4">
        <v>1.3759999999999999</v>
      </c>
      <c r="F31" s="3">
        <f t="shared" si="3"/>
        <v>13210.975999999999</v>
      </c>
      <c r="G31" s="17"/>
    </row>
    <row r="32" spans="1:7" ht="13.95" customHeight="1" x14ac:dyDescent="0.3">
      <c r="A32" s="1">
        <v>2003</v>
      </c>
      <c r="B32" s="2">
        <v>29184</v>
      </c>
      <c r="C32" s="1"/>
      <c r="D32" s="2">
        <v>6215</v>
      </c>
      <c r="E32" s="4">
        <v>1.3540000000000001</v>
      </c>
      <c r="F32" s="3">
        <f t="shared" si="3"/>
        <v>8415.11</v>
      </c>
      <c r="G32" s="17"/>
    </row>
    <row r="33" spans="1:7" ht="13.95" customHeight="1" x14ac:dyDescent="0.3">
      <c r="A33" s="1">
        <v>2004</v>
      </c>
      <c r="B33" s="1" t="s">
        <v>2</v>
      </c>
      <c r="C33" s="1"/>
      <c r="D33" s="2">
        <v>5997</v>
      </c>
      <c r="E33" s="4">
        <v>1.333</v>
      </c>
      <c r="F33" s="3">
        <f t="shared" si="3"/>
        <v>7994.0010000000002</v>
      </c>
      <c r="G33" s="16"/>
    </row>
    <row r="34" spans="1:7" ht="13.95" customHeight="1" x14ac:dyDescent="0.3">
      <c r="A34" s="1">
        <v>2005</v>
      </c>
      <c r="B34" s="1" t="s">
        <v>3</v>
      </c>
      <c r="C34" s="1"/>
      <c r="D34" s="2">
        <v>4795</v>
      </c>
      <c r="E34" s="4">
        <v>1.3080000000000001</v>
      </c>
      <c r="F34" s="3">
        <f t="shared" si="3"/>
        <v>6271.8600000000006</v>
      </c>
      <c r="G34" s="16"/>
    </row>
    <row r="35" spans="1:7" ht="13.95" customHeight="1" x14ac:dyDescent="0.3">
      <c r="A35" s="1">
        <v>2006</v>
      </c>
      <c r="B35" s="1" t="s">
        <v>4</v>
      </c>
      <c r="C35" s="1"/>
      <c r="D35" s="2">
        <v>4315</v>
      </c>
      <c r="E35" s="4">
        <v>1.2849999999999999</v>
      </c>
      <c r="F35" s="3">
        <f t="shared" si="3"/>
        <v>5544.7749999999996</v>
      </c>
      <c r="G35" s="16"/>
    </row>
    <row r="36" spans="1:7" ht="13.95" customHeight="1" x14ac:dyDescent="0.3">
      <c r="A36" s="1">
        <v>2007</v>
      </c>
      <c r="B36" s="1" t="s">
        <v>5</v>
      </c>
      <c r="C36" s="1"/>
      <c r="D36" s="2">
        <v>3496</v>
      </c>
      <c r="E36" s="4">
        <v>1.264</v>
      </c>
      <c r="F36" s="3">
        <f t="shared" si="3"/>
        <v>4418.9440000000004</v>
      </c>
      <c r="G36" s="16"/>
    </row>
    <row r="37" spans="1:7" ht="13.95" customHeight="1" x14ac:dyDescent="0.3">
      <c r="A37" s="1">
        <v>2008</v>
      </c>
      <c r="B37" s="1" t="s">
        <v>6</v>
      </c>
      <c r="C37" s="1"/>
      <c r="D37" s="2">
        <v>389</v>
      </c>
      <c r="E37" s="4">
        <v>1.252</v>
      </c>
      <c r="F37" s="3">
        <f t="shared" si="3"/>
        <v>487.02800000000002</v>
      </c>
      <c r="G37" s="16"/>
    </row>
    <row r="38" spans="1:7" ht="13.95" customHeight="1" x14ac:dyDescent="0.3">
      <c r="A38" s="1">
        <v>2009</v>
      </c>
      <c r="B38" s="1" t="s">
        <v>7</v>
      </c>
      <c r="C38" s="1"/>
      <c r="D38" s="2">
        <v>1406</v>
      </c>
      <c r="E38" s="4">
        <v>1.2410000000000001</v>
      </c>
      <c r="F38" s="3">
        <f t="shared" si="3"/>
        <v>1744.8460000000002</v>
      </c>
      <c r="G38" s="16"/>
    </row>
    <row r="39" spans="1:7" ht="13.95" customHeight="1" x14ac:dyDescent="0.3">
      <c r="A39" s="1">
        <v>2010</v>
      </c>
      <c r="B39" s="1" t="s">
        <v>8</v>
      </c>
      <c r="C39" s="1"/>
      <c r="D39" s="2">
        <v>857</v>
      </c>
      <c r="E39" s="4">
        <v>1.2290000000000001</v>
      </c>
      <c r="F39" s="3">
        <f t="shared" si="3"/>
        <v>1053.2530000000002</v>
      </c>
      <c r="G39" s="16"/>
    </row>
    <row r="40" spans="1:7" ht="13.95" customHeight="1" x14ac:dyDescent="0.3">
      <c r="A40" s="1">
        <v>2011</v>
      </c>
      <c r="B40" s="1" t="s">
        <v>9</v>
      </c>
      <c r="C40" s="1"/>
      <c r="D40" s="2">
        <v>2142</v>
      </c>
      <c r="E40" s="4">
        <v>1.2190000000000001</v>
      </c>
      <c r="F40" s="3">
        <f t="shared" si="3"/>
        <v>2611.098</v>
      </c>
      <c r="G40" s="16"/>
    </row>
    <row r="41" spans="1:7" ht="13.95" customHeight="1" x14ac:dyDescent="0.3">
      <c r="A41" s="1">
        <v>2012</v>
      </c>
      <c r="B41" s="1" t="s">
        <v>10</v>
      </c>
      <c r="C41" s="1"/>
      <c r="D41" s="2">
        <v>1502</v>
      </c>
      <c r="E41" s="4">
        <v>1.1950000000000001</v>
      </c>
      <c r="F41" s="3">
        <f t="shared" si="3"/>
        <v>1794.89</v>
      </c>
      <c r="G41" s="16"/>
    </row>
    <row r="42" spans="1:7" ht="13.95" customHeight="1" x14ac:dyDescent="0.3">
      <c r="A42" s="1">
        <v>2013</v>
      </c>
      <c r="B42" s="1" t="s">
        <v>11</v>
      </c>
      <c r="C42" s="1"/>
      <c r="D42" s="2">
        <v>2147</v>
      </c>
      <c r="E42" s="4">
        <v>1.17</v>
      </c>
      <c r="F42" s="3">
        <f t="shared" si="3"/>
        <v>2511.9899999999998</v>
      </c>
      <c r="G42" s="16"/>
    </row>
    <row r="43" spans="1:7" ht="13.95" customHeight="1" x14ac:dyDescent="0.3">
      <c r="A43" s="1">
        <v>2014</v>
      </c>
      <c r="B43" s="1" t="s">
        <v>12</v>
      </c>
      <c r="C43" s="1"/>
      <c r="D43" s="2">
        <v>2798</v>
      </c>
      <c r="E43" s="4">
        <v>1.1559999999999999</v>
      </c>
      <c r="F43" s="3">
        <f t="shared" si="3"/>
        <v>3234.4879999999998</v>
      </c>
      <c r="G43" s="16"/>
    </row>
    <row r="44" spans="1:7" ht="13.95" customHeight="1" x14ac:dyDescent="0.3">
      <c r="A44" s="1">
        <v>2015</v>
      </c>
      <c r="B44" s="1" t="s">
        <v>13</v>
      </c>
      <c r="C44" s="1"/>
      <c r="D44" s="2">
        <v>1684</v>
      </c>
      <c r="E44" s="4">
        <v>1.1559999999999999</v>
      </c>
      <c r="F44" s="3">
        <f t="shared" si="3"/>
        <v>1946.704</v>
      </c>
      <c r="G44" s="16"/>
    </row>
    <row r="45" spans="1:7" ht="13.95" customHeight="1" x14ac:dyDescent="0.3">
      <c r="A45" s="1">
        <v>2016</v>
      </c>
      <c r="B45" s="1" t="s">
        <v>24</v>
      </c>
      <c r="C45" s="1"/>
      <c r="D45" s="2">
        <v>2353</v>
      </c>
      <c r="E45" s="4">
        <v>1.155</v>
      </c>
      <c r="F45" s="3">
        <f t="shared" si="3"/>
        <v>2717.7150000000001</v>
      </c>
      <c r="G45" s="16"/>
    </row>
    <row r="46" spans="1:7" ht="13.95" customHeight="1" x14ac:dyDescent="0.3">
      <c r="A46" s="1">
        <v>2017</v>
      </c>
      <c r="B46" s="1" t="s">
        <v>22</v>
      </c>
      <c r="C46" s="1"/>
      <c r="D46" s="2">
        <v>1154</v>
      </c>
      <c r="E46" s="4">
        <v>1.155</v>
      </c>
      <c r="F46" s="3">
        <f t="shared" si="3"/>
        <v>1332.8700000000001</v>
      </c>
      <c r="G46" s="16"/>
    </row>
    <row r="47" spans="1:7" ht="13.95" customHeight="1" x14ac:dyDescent="0.3">
      <c r="A47" s="1">
        <v>2018</v>
      </c>
      <c r="B47" s="1" t="s">
        <v>23</v>
      </c>
      <c r="C47" s="1"/>
      <c r="D47" s="2">
        <v>1313</v>
      </c>
      <c r="E47" s="4">
        <v>1.1459999999999999</v>
      </c>
      <c r="F47" s="3">
        <f t="shared" si="3"/>
        <v>1504.6979999999999</v>
      </c>
      <c r="G47" s="16"/>
    </row>
    <row r="48" spans="1:7" ht="13.95" customHeight="1" x14ac:dyDescent="0.3">
      <c r="A48" s="1">
        <v>2019</v>
      </c>
      <c r="B48" s="1" t="s">
        <v>25</v>
      </c>
      <c r="C48" s="1"/>
      <c r="D48" s="2">
        <v>40524</v>
      </c>
      <c r="E48" s="4">
        <v>1.1299999999999999</v>
      </c>
      <c r="F48" s="3">
        <f t="shared" si="3"/>
        <v>45792.119999999995</v>
      </c>
      <c r="G48" s="17"/>
    </row>
    <row r="49" spans="1:7" ht="13.95" customHeight="1" x14ac:dyDescent="0.3">
      <c r="A49" s="1">
        <v>2020</v>
      </c>
      <c r="B49" s="2">
        <v>41136</v>
      </c>
      <c r="C49" s="1"/>
      <c r="D49" s="2">
        <v>41136</v>
      </c>
      <c r="E49" s="4">
        <v>1.119</v>
      </c>
      <c r="F49" s="3">
        <f t="shared" si="3"/>
        <v>46031.184000000001</v>
      </c>
      <c r="G49" s="17"/>
    </row>
    <row r="50" spans="1:7" ht="13.95" customHeight="1" x14ac:dyDescent="0.3">
      <c r="A50" s="1">
        <v>2021</v>
      </c>
      <c r="B50" s="2">
        <v>41136</v>
      </c>
      <c r="C50" s="1"/>
      <c r="D50" s="2">
        <v>41136</v>
      </c>
      <c r="E50" s="4">
        <v>1.115</v>
      </c>
      <c r="F50" s="3">
        <f t="shared" si="3"/>
        <v>45866.64</v>
      </c>
      <c r="G50" s="17"/>
    </row>
    <row r="51" spans="1:7" ht="13.95" customHeight="1" x14ac:dyDescent="0.3">
      <c r="A51" s="1">
        <v>2022</v>
      </c>
      <c r="B51" s="2">
        <v>41136</v>
      </c>
      <c r="C51" s="1"/>
      <c r="D51" s="2">
        <v>41136</v>
      </c>
      <c r="E51" s="4">
        <v>1.103</v>
      </c>
      <c r="F51" s="3">
        <f t="shared" si="3"/>
        <v>45373.008000000002</v>
      </c>
      <c r="G51" s="17"/>
    </row>
    <row r="52" spans="1:7" ht="13.95" customHeight="1" x14ac:dyDescent="0.3">
      <c r="A52" s="1">
        <v>2023</v>
      </c>
      <c r="B52" s="2">
        <v>43992</v>
      </c>
      <c r="C52" s="1"/>
      <c r="D52" s="2">
        <v>43992</v>
      </c>
      <c r="E52" s="4">
        <v>1.0529999999999999</v>
      </c>
      <c r="F52" s="3">
        <f t="shared" si="3"/>
        <v>46323.575999999994</v>
      </c>
      <c r="G52" s="17"/>
    </row>
    <row r="53" spans="1:7" ht="19.95" customHeight="1" x14ac:dyDescent="0.3">
      <c r="A53" s="9" t="s">
        <v>21</v>
      </c>
      <c r="B53" s="9"/>
      <c r="C53" s="9"/>
      <c r="D53" s="9"/>
      <c r="E53" s="9"/>
      <c r="F53" s="9"/>
      <c r="G53" s="6">
        <f>SUM(G3:G52)/25</f>
        <v>0</v>
      </c>
    </row>
    <row r="54" spans="1:7" ht="13.05" customHeight="1" x14ac:dyDescent="0.3"/>
  </sheetData>
  <mergeCells count="7">
    <mergeCell ref="G1:G2"/>
    <mergeCell ref="A53:F53"/>
    <mergeCell ref="A1:A2"/>
    <mergeCell ref="B1:B2"/>
    <mergeCell ref="C1:D1"/>
    <mergeCell ref="E1:E2"/>
    <mergeCell ref="F1:F2"/>
  </mergeCells>
  <conditionalFormatting sqref="G3:G52">
    <cfRule type="notContainsBlanks" dxfId="0" priority="2">
      <formula>LEN(TRIM(G3))&gt;0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AIO</dc:creator>
  <cp:lastModifiedBy>Béatrice LEZY</cp:lastModifiedBy>
  <dcterms:created xsi:type="dcterms:W3CDTF">2020-02-21T14:25:33Z</dcterms:created>
  <dcterms:modified xsi:type="dcterms:W3CDTF">2024-03-25T09:44:37Z</dcterms:modified>
</cp:coreProperties>
</file>