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ad-its\dfs\HOMEDIRS\AMUNDI_TC\debos\LOCAL\"/>
    </mc:Choice>
  </mc:AlternateContent>
  <xr:revisionPtr revIDLastSave="0" documentId="8_{53CA8886-DA32-4A71-A25B-2F04DFDBE080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 a="1"/>
  <c r="C4" i="2" s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2" i="2"/>
  <c r="C2" i="2" a="1"/>
  <c r="C8" i="2" a="1"/>
  <c r="C12" i="2" a="1"/>
  <c r="C16" i="2" a="1"/>
  <c r="C20" i="2" a="1"/>
  <c r="C24" i="2" a="1"/>
  <c r="C28" i="2" a="1"/>
  <c r="C32" i="2" a="1"/>
  <c r="C36" i="2" a="1"/>
  <c r="C40" i="2" a="1"/>
  <c r="C44" i="2" a="1"/>
  <c r="C48" i="2" a="1"/>
  <c r="C52" i="2" a="1"/>
  <c r="C19" i="2" a="1"/>
  <c r="C31" i="2" a="1"/>
  <c r="C47" i="2" a="1"/>
  <c r="C51" i="2" a="1"/>
  <c r="C5" i="2" a="1"/>
  <c r="C9" i="2" a="1"/>
  <c r="C13" i="2" a="1"/>
  <c r="C17" i="2" a="1"/>
  <c r="C21" i="2" a="1"/>
  <c r="C25" i="2" a="1"/>
  <c r="C29" i="2" a="1"/>
  <c r="C33" i="2" a="1"/>
  <c r="C37" i="2" a="1"/>
  <c r="C41" i="2" a="1"/>
  <c r="C45" i="2" a="1"/>
  <c r="C49" i="2" a="1"/>
  <c r="C53" i="2" a="1"/>
  <c r="C11" i="2" a="1"/>
  <c r="C43" i="2" a="1"/>
  <c r="C22" i="2" a="1"/>
  <c r="C30" i="2" a="1"/>
  <c r="C38" i="2" a="1"/>
  <c r="C46" i="2" a="1"/>
  <c r="C54" i="2" a="1"/>
  <c r="C27" i="2" a="1"/>
  <c r="C35" i="2" a="1"/>
  <c r="C6" i="2" a="1"/>
  <c r="C10" i="2" a="1"/>
  <c r="C14" i="2" a="1"/>
  <c r="C18" i="2" a="1"/>
  <c r="C26" i="2" a="1"/>
  <c r="C34" i="2" a="1"/>
  <c r="C42" i="2" a="1"/>
  <c r="C50" i="2" a="1"/>
  <c r="C23" i="2" a="1"/>
  <c r="C39" i="2" a="1"/>
  <c r="C55" i="2" a="1"/>
  <c r="C15" i="2" a="1"/>
  <c r="C7" i="2" a="1"/>
  <c r="C3" i="2" a="1"/>
  <c r="C2" i="2" l="1"/>
  <c r="C7" i="2"/>
  <c r="D7" i="2" s="1"/>
  <c r="C15" i="2"/>
  <c r="D15" i="2" s="1"/>
  <c r="C55" i="2"/>
  <c r="D55" i="2" s="1"/>
  <c r="C39" i="2"/>
  <c r="D39" i="2" s="1"/>
  <c r="C23" i="2"/>
  <c r="D23" i="2" s="1"/>
  <c r="C50" i="2"/>
  <c r="D50" i="2" s="1"/>
  <c r="C42" i="2"/>
  <c r="D42" i="2" s="1"/>
  <c r="C34" i="2"/>
  <c r="D34" i="2" s="1"/>
  <c r="C26" i="2"/>
  <c r="D26" i="2" s="1"/>
  <c r="C18" i="2"/>
  <c r="D18" i="2" s="1"/>
  <c r="C14" i="2"/>
  <c r="D14" i="2" s="1"/>
  <c r="C10" i="2"/>
  <c r="D10" i="2" s="1"/>
  <c r="C6" i="2"/>
  <c r="D6" i="2" s="1"/>
  <c r="C35" i="2"/>
  <c r="D35" i="2" s="1"/>
  <c r="C27" i="2"/>
  <c r="D27" i="2" s="1"/>
  <c r="C54" i="2"/>
  <c r="D54" i="2" s="1"/>
  <c r="C46" i="2"/>
  <c r="D46" i="2" s="1"/>
  <c r="C38" i="2"/>
  <c r="D38" i="2" s="1"/>
  <c r="C30" i="2"/>
  <c r="D30" i="2" s="1"/>
  <c r="C22" i="2"/>
  <c r="D22" i="2" s="1"/>
  <c r="C43" i="2"/>
  <c r="D43" i="2" s="1"/>
  <c r="C11" i="2"/>
  <c r="D11" i="2" s="1"/>
  <c r="C53" i="2"/>
  <c r="D53" i="2" s="1"/>
  <c r="C49" i="2"/>
  <c r="D49" i="2" s="1"/>
  <c r="C45" i="2"/>
  <c r="D45" i="2" s="1"/>
  <c r="C41" i="2"/>
  <c r="D41" i="2" s="1"/>
  <c r="C37" i="2"/>
  <c r="D37" i="2" s="1"/>
  <c r="C33" i="2"/>
  <c r="D33" i="2" s="1"/>
  <c r="C29" i="2"/>
  <c r="D29" i="2" s="1"/>
  <c r="C25" i="2"/>
  <c r="D25" i="2" s="1"/>
  <c r="C21" i="2"/>
  <c r="D21" i="2" s="1"/>
  <c r="C17" i="2"/>
  <c r="D17" i="2" s="1"/>
  <c r="C13" i="2"/>
  <c r="D13" i="2" s="1"/>
  <c r="C9" i="2"/>
  <c r="D9" i="2" s="1"/>
  <c r="C5" i="2"/>
  <c r="D5" i="2" s="1"/>
  <c r="C51" i="2"/>
  <c r="D51" i="2" s="1"/>
  <c r="C47" i="2"/>
  <c r="D47" i="2" s="1"/>
  <c r="C31" i="2"/>
  <c r="D31" i="2" s="1"/>
  <c r="C19" i="2"/>
  <c r="D19" i="2" s="1"/>
  <c r="C52" i="2"/>
  <c r="D52" i="2" s="1"/>
  <c r="C48" i="2"/>
  <c r="D48" i="2" s="1"/>
  <c r="C44" i="2"/>
  <c r="D44" i="2" s="1"/>
  <c r="C40" i="2"/>
  <c r="D40" i="2" s="1"/>
  <c r="C36" i="2"/>
  <c r="D36" i="2" s="1"/>
  <c r="C32" i="2"/>
  <c r="D32" i="2" s="1"/>
  <c r="C28" i="2"/>
  <c r="D28" i="2" s="1"/>
  <c r="C24" i="2"/>
  <c r="D24" i="2" s="1"/>
  <c r="C20" i="2"/>
  <c r="D20" i="2" s="1"/>
  <c r="C16" i="2"/>
  <c r="D16" i="2" s="1"/>
  <c r="C12" i="2"/>
  <c r="D12" i="2" s="1"/>
  <c r="C8" i="2"/>
  <c r="D8" i="2" s="1"/>
  <c r="D4" i="2"/>
  <c r="C3" i="2"/>
  <c r="E2" i="2" l="1"/>
  <c r="D2" i="2"/>
  <c r="D3" i="2"/>
  <c r="E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<sst xmlns="http://schemas.openxmlformats.org/spreadsheetml/2006/main" count="57" uniqueCount="57">
  <si>
    <t>16 RUE ARMAND LANSIER</t>
  </si>
  <si>
    <t>34 RUE DE CHEVILLY</t>
  </si>
  <si>
    <t>13 RUE MADAME LENFANT</t>
  </si>
  <si>
    <t>6, RUE DES BONS ENFANTS</t>
  </si>
  <si>
    <t>45, ROUTE DE VALLEROIS LORIOZ</t>
  </si>
  <si>
    <t>10, CHEMIN DE LA RAVAGE</t>
  </si>
  <si>
    <t>8 RUE HENRY PAUQUET</t>
  </si>
  <si>
    <t>ROUTE DE BOUYDOU</t>
  </si>
  <si>
    <t>11 RUE DE SAULT</t>
  </si>
  <si>
    <t>20 ROUTE NATIONALE</t>
  </si>
  <si>
    <t>3 RUE DU PONT PAILLARD</t>
  </si>
  <si>
    <t>97, CHEMIN DES BEAUX CHAMPS</t>
  </si>
  <si>
    <t>707 AVENUE DE LA LIBERATION</t>
  </si>
  <si>
    <t>111 AVENUE JEAN ROSTAND</t>
  </si>
  <si>
    <t>43 RUE DE LA FONTAINE</t>
  </si>
  <si>
    <t>34 RUE EGALITE</t>
  </si>
  <si>
    <t>7 RUE PASTEUR</t>
  </si>
  <si>
    <t>3, RUE QUAI DE L'ILE</t>
  </si>
  <si>
    <t>83 RUE PIERRE BROSSOLETTE</t>
  </si>
  <si>
    <t>61, RUE DE VOLOGNE</t>
  </si>
  <si>
    <t>10 RUE BECONCELLE</t>
  </si>
  <si>
    <t>3BIS, RUE DE LA PLAINE</t>
  </si>
  <si>
    <t>24, RUE HAUTE</t>
  </si>
  <si>
    <t>156 RUE DE LA PESCHERIE</t>
  </si>
  <si>
    <t>10 BIS ROUTE NATIONALE</t>
  </si>
  <si>
    <t>47 ROUTE NATIONALE</t>
  </si>
  <si>
    <t>44 TER RUE DU MARECHAL FOCH</t>
  </si>
  <si>
    <t>71 BIS RUE DU LAMENDIN</t>
  </si>
  <si>
    <t>27 RUE NEUVRAY</t>
  </si>
  <si>
    <t>17, RUE DU VENT D'AUTAN</t>
  </si>
  <si>
    <t>127 RUE MARX</t>
  </si>
  <si>
    <t>10, LOTISSEMENT LES ROSIERS</t>
  </si>
  <si>
    <t>25 RUE DES ROSSIGNOLS</t>
  </si>
  <si>
    <t>8 CHEMIN DES CHAMPS</t>
  </si>
  <si>
    <t>60 ALLEE DE LA CORBEILLE</t>
  </si>
  <si>
    <t>9, ALLÉE DU PARC DE LA MAIRIE</t>
  </si>
  <si>
    <t>456 E RUE VICTOR HUGO</t>
  </si>
  <si>
    <t>38 RESIDENCE VICTOR HUGO</t>
  </si>
  <si>
    <t>14, GERARDFAING</t>
  </si>
  <si>
    <t>3, RUE DE TETERCHEN</t>
  </si>
  <si>
    <t>14 RUE DE LA GARE</t>
  </si>
  <si>
    <t>55 RUE VICTOR CAMELINAT</t>
  </si>
  <si>
    <t>8 ALLEE DES ARCHERS</t>
  </si>
  <si>
    <t>56 ALLEE EUGENE DELACROIX</t>
  </si>
  <si>
    <t>20 GRANDE RUE</t>
  </si>
  <si>
    <t>10, RUE DE LA VIGNE</t>
  </si>
  <si>
    <t>6 RUE DU GRANDPUITS</t>
  </si>
  <si>
    <t>1, RUE DES SEIGNEULLES</t>
  </si>
  <si>
    <t>ZONE INDUSTRIELLE</t>
  </si>
  <si>
    <t>33, RUE SAINT EXUPERY</t>
  </si>
  <si>
    <t>228 RTE G. DE VOISINS des poissons</t>
  </si>
  <si>
    <t>4, RUE CROIX DES VIGNES de la gliglititude</t>
  </si>
  <si>
    <t>Adresse</t>
  </si>
  <si>
    <t>Nb car adresse</t>
  </si>
  <si>
    <t>Découpage</t>
  </si>
  <si>
    <t>Nb car adresse coupé</t>
  </si>
  <si>
    <t>Découpage complémentaire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</si>
</sst>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141414"/>
      <name val="Inheri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4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left" vertical="center" readingOrder="1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55"/>
  <sheetViews>
    <sheetView tabSelected="1" workbookViewId="0">
      <selection activeCell="A2" sqref="A2"/>
    </sheetView>
  </sheetViews>
  <sheetFormatPr baseColWidth="10" defaultColWidth="11.42578125" defaultRowHeight="15"/>
  <cols>
    <col min="1" max="1" width="38.5703125" style="1" bestFit="1" customWidth="1"/>
    <col min="2" max="5" width="28.5703125" style="1" customWidth="1"/>
    <col min="6" max="16384" width="11.42578125" style="1"/>
  </cols>
  <sheetData>
    <row r="1" spans="1:7">
      <c r="A1" s="1" t="s">
        <v>52</v>
      </c>
      <c r="B1" s="1" t="s">
        <v>53</v>
      </c>
      <c r="C1" s="1" t="s">
        <v>54</v>
      </c>
      <c r="D1" s="1" t="s">
        <v>55</v>
      </c>
      <c r="E1" s="1" t="s">
        <v>56</v>
      </c>
    </row>
    <row r="2" spans="1:7">
      <c r="A2" s="1" t="s">
        <v>50</v>
      </c>
      <c r="B2" s="1">
        <f>LEN(A2)</f>
        <v>34</v>
      </c>
      <c r="C2" s="1" t="str" cm="1">
        <f t="array" aca="1" ref="C2" ca="1">LEFT(A2,MAX(IF(MID(A2,ROW(INDIRECT("1:32")),1)=" ",ROW(INDIRECT("1:32")),"")))</f>
        <v xml:space="preserve">228 RTE G. DE VOISINS des </v>
      </c>
      <c r="D2" s="1">
        <f ca="1">LEN(C2)</f>
        <v>26</v>
      </c>
      <c r="E2" s="3" t="str">
        <f ca="1">SUBSTITUTE(A2,C2,"",1)</f>
        <v>poissons</v>
      </c>
    </row>
    <row r="3" spans="1:7">
      <c r="A3" s="1" t="s">
        <v>51</v>
      </c>
      <c r="B3" s="1">
        <f t="shared" ref="B3:B55" si="0">LEN(A3)</f>
        <v>42</v>
      </c>
      <c r="C3" s="1" t="str" cm="1">
        <f t="array" aca="1" ref="C3" ca="1">LEFT(A3,MAX(IF(MID(A3,ROW(INDIRECT("1:32")),1)=" ",ROW(INDIRECT("1:32")),"")))</f>
        <v xml:space="preserve">4, RUE CROIX DES VIGNES de la </v>
      </c>
      <c r="D3" s="1">
        <f ca="1">LEN(C3)</f>
        <v>30</v>
      </c>
      <c r="E3" s="3" t="str">
        <f ca="1">SUBSTITUTE(A3,C3,"",1)</f>
        <v>gliglititude</v>
      </c>
    </row>
    <row r="4" spans="1:7">
      <c r="A4" s="1" t="s">
        <v>0</v>
      </c>
      <c r="B4" s="1">
        <f t="shared" si="0"/>
        <v>21</v>
      </c>
      <c r="C4" s="1" t="b" cm="1">
        <f t="array" aca="1" ref="C4" ca="1">IF(A4=MAX(32),LEFT(A4,MAX(IF(MID(A4,ROW(INDIRECT("1:32")),1)=" ",ROW(INDIRECT("1:32")),""))))</f>
        <v>0</v>
      </c>
      <c r="D4" s="1">
        <f t="shared" ref="D4:D55" ca="1" si="1">LEN(C4)</f>
        <v>4</v>
      </c>
    </row>
    <row r="5" spans="1:7">
      <c r="A5" s="1" t="s">
        <v>1</v>
      </c>
      <c r="B5" s="1">
        <f t="shared" si="0"/>
        <v>18</v>
      </c>
      <c r="C5" s="1" t="str" cm="1">
        <f t="array" aca="1" ref="C5" ca="1">LEFT(A5,MAX(IF(MID(A5,ROW(INDIRECT("1:32")),1)=" ",ROW(INDIRECT("1:32")),"")))</f>
        <v xml:space="preserve">34 RUE DE </v>
      </c>
      <c r="D5" s="1">
        <f t="shared" ca="1" si="1"/>
        <v>10</v>
      </c>
    </row>
    <row r="6" spans="1:7">
      <c r="A6" s="1" t="s">
        <v>2</v>
      </c>
      <c r="B6" s="1">
        <f t="shared" si="0"/>
        <v>21</v>
      </c>
      <c r="C6" s="1" t="str" cm="1">
        <f t="array" aca="1" ref="C6" ca="1">LEFT(A6,MAX(IF(MID(A6,ROW(INDIRECT("1:32")),1)=" ",ROW(INDIRECT("1:32")),"")))</f>
        <v xml:space="preserve">13 RUE MADAME </v>
      </c>
      <c r="D6" s="1">
        <f t="shared" ca="1" si="1"/>
        <v>14</v>
      </c>
    </row>
    <row r="7" spans="1:7">
      <c r="A7" s="1" t="s">
        <v>3</v>
      </c>
      <c r="B7" s="1">
        <f t="shared" si="0"/>
        <v>23</v>
      </c>
      <c r="C7" s="1" t="str" cm="1">
        <f t="array" aca="1" ref="C7" ca="1">LEFT(A7,MAX(IF(MID(A7,ROW(INDIRECT("1:32")),1)=" ",ROW(INDIRECT("1:32")),"")))</f>
        <v xml:space="preserve">6, RUE DES BONS </v>
      </c>
      <c r="D7" s="1">
        <f t="shared" ca="1" si="1"/>
        <v>16</v>
      </c>
    </row>
    <row r="8" spans="1:7">
      <c r="A8" s="1" t="s">
        <v>4</v>
      </c>
      <c r="B8" s="1">
        <f t="shared" si="0"/>
        <v>29</v>
      </c>
      <c r="C8" s="1" t="str" cm="1">
        <f t="array" aca="1" ref="C8" ca="1">LEFT(A8,MAX(IF(MID(A8,ROW(INDIRECT("1:32")),1)=" ",ROW(INDIRECT("1:32")),"")))</f>
        <v xml:space="preserve">45, ROUTE DE VALLEROIS </v>
      </c>
      <c r="D8" s="1">
        <f t="shared" ca="1" si="1"/>
        <v>23</v>
      </c>
      <c r="G8" s="2"/>
    </row>
    <row r="9" spans="1:7">
      <c r="A9" s="1" t="s">
        <v>5</v>
      </c>
      <c r="B9" s="1">
        <f t="shared" si="0"/>
        <v>23</v>
      </c>
      <c r="C9" s="1" t="str" cm="1">
        <f t="array" aca="1" ref="C9" ca="1">LEFT(A9,MAX(IF(MID(A9,ROW(INDIRECT("1:32")),1)=" ",ROW(INDIRECT("1:32")),"")))</f>
        <v xml:space="preserve">10, CHEMIN DE LA </v>
      </c>
      <c r="D9" s="1">
        <f t="shared" ca="1" si="1"/>
        <v>17</v>
      </c>
      <c r="G9" s="2"/>
    </row>
    <row r="10" spans="1:7">
      <c r="A10" s="1" t="s">
        <v>6</v>
      </c>
      <c r="B10" s="1">
        <f t="shared" si="0"/>
        <v>19</v>
      </c>
      <c r="C10" s="1" t="str" cm="1">
        <f t="array" aca="1" ref="C10" ca="1">LEFT(A10,MAX(IF(MID(A10,ROW(INDIRECT("1:32")),1)=" ",ROW(INDIRECT("1:32")),"")))</f>
        <v xml:space="preserve">8 RUE HENRY </v>
      </c>
      <c r="D10" s="1">
        <f t="shared" ca="1" si="1"/>
        <v>12</v>
      </c>
      <c r="G10" s="2"/>
    </row>
    <row r="11" spans="1:7">
      <c r="A11" s="1" t="s">
        <v>7</v>
      </c>
      <c r="B11" s="1">
        <f t="shared" si="0"/>
        <v>16</v>
      </c>
      <c r="C11" s="1" t="str" cm="1">
        <f t="array" aca="1" ref="C11" ca="1">LEFT(A11,MAX(IF(MID(A11,ROW(INDIRECT("1:32")),1)=" ",ROW(INDIRECT("1:32")),"")))</f>
        <v xml:space="preserve">ROUTE DE </v>
      </c>
      <c r="D11" s="1">
        <f t="shared" ca="1" si="1"/>
        <v>9</v>
      </c>
    </row>
    <row r="12" spans="1:7">
      <c r="A12" s="1" t="s">
        <v>8</v>
      </c>
      <c r="B12" s="1">
        <f t="shared" si="0"/>
        <v>15</v>
      </c>
      <c r="C12" s="1" t="str" cm="1">
        <f t="array" aca="1" ref="C12" ca="1">LEFT(A12,MAX(IF(MID(A12,ROW(INDIRECT("1:32")),1)=" ",ROW(INDIRECT("1:32")),"")))</f>
        <v xml:space="preserve">11 RUE DE </v>
      </c>
      <c r="D12" s="1">
        <f t="shared" ca="1" si="1"/>
        <v>10</v>
      </c>
    </row>
    <row r="13" spans="1:7">
      <c r="A13" s="1" t="s">
        <v>9</v>
      </c>
      <c r="B13" s="1">
        <f t="shared" si="0"/>
        <v>18</v>
      </c>
      <c r="C13" s="1" t="str" cm="1">
        <f t="array" aca="1" ref="C13" ca="1">LEFT(A13,MAX(IF(MID(A13,ROW(INDIRECT("1:32")),1)=" ",ROW(INDIRECT("1:32")),"")))</f>
        <v xml:space="preserve">20 ROUTE </v>
      </c>
      <c r="D13" s="1">
        <f t="shared" ca="1" si="1"/>
        <v>9</v>
      </c>
    </row>
    <row r="14" spans="1:7">
      <c r="A14" s="1" t="s">
        <v>10</v>
      </c>
      <c r="B14" s="1">
        <f t="shared" si="0"/>
        <v>22</v>
      </c>
      <c r="C14" s="1" t="str" cm="1">
        <f t="array" aca="1" ref="C14" ca="1">LEFT(A14,MAX(IF(MID(A14,ROW(INDIRECT("1:32")),1)=" ",ROW(INDIRECT("1:32")),"")))</f>
        <v xml:space="preserve">3 RUE DU PONT </v>
      </c>
      <c r="D14" s="1">
        <f t="shared" ca="1" si="1"/>
        <v>14</v>
      </c>
      <c r="G14" s="2"/>
    </row>
    <row r="15" spans="1:7">
      <c r="A15" s="1" t="s">
        <v>11</v>
      </c>
      <c r="B15" s="1">
        <f t="shared" si="0"/>
        <v>27</v>
      </c>
      <c r="C15" s="1" t="str" cm="1">
        <f t="array" aca="1" ref="C15" ca="1">LEFT(A15,MAX(IF(MID(A15,ROW(INDIRECT("1:32")),1)=" ",ROW(INDIRECT("1:32")),"")))</f>
        <v xml:space="preserve">97, CHEMIN DES BEAUX </v>
      </c>
      <c r="D15" s="1">
        <f t="shared" ca="1" si="1"/>
        <v>21</v>
      </c>
      <c r="G15" s="2"/>
    </row>
    <row r="16" spans="1:7">
      <c r="A16" s="1" t="s">
        <v>12</v>
      </c>
      <c r="B16" s="1">
        <f t="shared" si="0"/>
        <v>27</v>
      </c>
      <c r="C16" s="1" t="str" cm="1">
        <f t="array" aca="1" ref="C16" ca="1">LEFT(A16,MAX(IF(MID(A16,ROW(INDIRECT("1:32")),1)=" ",ROW(INDIRECT("1:32")),"")))</f>
        <v xml:space="preserve">707 AVENUE DE LA </v>
      </c>
      <c r="D16" s="1">
        <f t="shared" ca="1" si="1"/>
        <v>17</v>
      </c>
    </row>
    <row r="17" spans="1:7">
      <c r="A17" s="1" t="s">
        <v>13</v>
      </c>
      <c r="B17" s="1">
        <f t="shared" si="0"/>
        <v>23</v>
      </c>
      <c r="C17" s="1" t="str" cm="1">
        <f t="array" aca="1" ref="C17" ca="1">LEFT(A17,MAX(IF(MID(A17,ROW(INDIRECT("1:32")),1)=" ",ROW(INDIRECT("1:32")),"")))</f>
        <v xml:space="preserve">111 AVENUE JEAN </v>
      </c>
      <c r="D17" s="1">
        <f t="shared" ca="1" si="1"/>
        <v>16</v>
      </c>
    </row>
    <row r="18" spans="1:7">
      <c r="A18" s="1" t="s">
        <v>14</v>
      </c>
      <c r="B18" s="1">
        <f t="shared" si="0"/>
        <v>21</v>
      </c>
      <c r="C18" s="1" t="str" cm="1">
        <f t="array" aca="1" ref="C18" ca="1">LEFT(A18,MAX(IF(MID(A18,ROW(INDIRECT("1:32")),1)=" ",ROW(INDIRECT("1:32")),"")))</f>
        <v xml:space="preserve">43 RUE DE LA </v>
      </c>
      <c r="D18" s="1">
        <f t="shared" ca="1" si="1"/>
        <v>13</v>
      </c>
    </row>
    <row r="19" spans="1:7">
      <c r="A19" s="1" t="s">
        <v>15</v>
      </c>
      <c r="B19" s="1">
        <f t="shared" si="0"/>
        <v>14</v>
      </c>
      <c r="C19" s="1" t="str" cm="1">
        <f t="array" aca="1" ref="C19" ca="1">LEFT(A19,MAX(IF(MID(A19,ROW(INDIRECT("1:32")),1)=" ",ROW(INDIRECT("1:32")),"")))</f>
        <v xml:space="preserve">34 RUE </v>
      </c>
      <c r="D19" s="1">
        <f t="shared" ca="1" si="1"/>
        <v>7</v>
      </c>
      <c r="G19" s="2"/>
    </row>
    <row r="20" spans="1:7">
      <c r="A20" s="1" t="s">
        <v>16</v>
      </c>
      <c r="B20" s="1">
        <f t="shared" si="0"/>
        <v>13</v>
      </c>
      <c r="C20" s="1" t="str" cm="1">
        <f t="array" aca="1" ref="C20" ca="1">LEFT(A20,MAX(IF(MID(A20,ROW(INDIRECT("1:32")),1)=" ",ROW(INDIRECT("1:32")),"")))</f>
        <v xml:space="preserve">7 RUE </v>
      </c>
      <c r="D20" s="1">
        <f t="shared" ca="1" si="1"/>
        <v>6</v>
      </c>
    </row>
    <row r="21" spans="1:7">
      <c r="A21" s="1" t="s">
        <v>17</v>
      </c>
      <c r="B21" s="1">
        <f t="shared" si="0"/>
        <v>20</v>
      </c>
      <c r="C21" s="1" t="str" cm="1">
        <f t="array" aca="1" ref="C21" ca="1">LEFT(A21,MAX(IF(MID(A21,ROW(INDIRECT("1:32")),1)=" ",ROW(INDIRECT("1:32")),"")))</f>
        <v xml:space="preserve">3, RUE QUAI DE </v>
      </c>
      <c r="D21" s="1">
        <f t="shared" ca="1" si="1"/>
        <v>15</v>
      </c>
    </row>
    <row r="22" spans="1:7">
      <c r="A22" s="1" t="s">
        <v>18</v>
      </c>
      <c r="B22" s="1">
        <f t="shared" si="0"/>
        <v>25</v>
      </c>
      <c r="C22" s="1" t="str" cm="1">
        <f t="array" aca="1" ref="C22" ca="1">LEFT(A22,MAX(IF(MID(A22,ROW(INDIRECT("1:32")),1)=" ",ROW(INDIRECT("1:32")),"")))</f>
        <v xml:space="preserve">83 RUE PIERRE </v>
      </c>
      <c r="D22" s="1">
        <f t="shared" ca="1" si="1"/>
        <v>14</v>
      </c>
    </row>
    <row r="23" spans="1:7">
      <c r="A23" s="1" t="s">
        <v>19</v>
      </c>
      <c r="B23" s="1">
        <f t="shared" si="0"/>
        <v>18</v>
      </c>
      <c r="C23" s="1" t="str" cm="1">
        <f t="array" aca="1" ref="C23" ca="1">LEFT(A23,MAX(IF(MID(A23,ROW(INDIRECT("1:32")),1)=" ",ROW(INDIRECT("1:32")),"")))</f>
        <v xml:space="preserve">61, RUE DE </v>
      </c>
      <c r="D23" s="1">
        <f t="shared" ca="1" si="1"/>
        <v>11</v>
      </c>
    </row>
    <row r="24" spans="1:7">
      <c r="A24" s="1" t="s">
        <v>20</v>
      </c>
      <c r="B24" s="1">
        <f t="shared" si="0"/>
        <v>17</v>
      </c>
      <c r="C24" s="1" t="str" cm="1">
        <f t="array" aca="1" ref="C24" ca="1">LEFT(A24,MAX(IF(MID(A24,ROW(INDIRECT("1:32")),1)=" ",ROW(INDIRECT("1:32")),"")))</f>
        <v xml:space="preserve">10 RUE </v>
      </c>
      <c r="D24" s="1">
        <f t="shared" ca="1" si="1"/>
        <v>7</v>
      </c>
      <c r="G24" s="2"/>
    </row>
    <row r="25" spans="1:7">
      <c r="A25" s="1" t="s">
        <v>21</v>
      </c>
      <c r="B25" s="1">
        <f t="shared" si="0"/>
        <v>22</v>
      </c>
      <c r="C25" s="1" t="str" cm="1">
        <f t="array" aca="1" ref="C25" ca="1">LEFT(A25,MAX(IF(MID(A25,ROW(INDIRECT("1:32")),1)=" ",ROW(INDIRECT("1:32")),"")))</f>
        <v xml:space="preserve">3BIS, RUE DE LA </v>
      </c>
      <c r="D25" s="1">
        <f t="shared" ca="1" si="1"/>
        <v>16</v>
      </c>
    </row>
    <row r="26" spans="1:7">
      <c r="B26" s="1">
        <f t="shared" si="0"/>
        <v>0</v>
      </c>
      <c r="C26" s="1" t="str" cm="1">
        <f t="array" aca="1" ref="C26" ca="1">LEFT(A26,MAX(IF(MID(A26,ROW(INDIRECT("1:32")),1)=" ",ROW(INDIRECT("1:32")),"")))</f>
        <v/>
      </c>
      <c r="D26" s="1">
        <f t="shared" ca="1" si="1"/>
        <v>0</v>
      </c>
      <c r="G26" s="2"/>
    </row>
    <row r="27" spans="1:7">
      <c r="A27" s="1" t="s">
        <v>22</v>
      </c>
      <c r="B27" s="1">
        <f t="shared" si="0"/>
        <v>13</v>
      </c>
      <c r="C27" s="1" t="str" cm="1">
        <f t="array" aca="1" ref="C27" ca="1">LEFT(A27,MAX(IF(MID(A27,ROW(INDIRECT("1:32")),1)=" ",ROW(INDIRECT("1:32")),"")))</f>
        <v xml:space="preserve">24, RUE </v>
      </c>
      <c r="D27" s="1">
        <f t="shared" ca="1" si="1"/>
        <v>8</v>
      </c>
      <c r="G27" s="2"/>
    </row>
    <row r="28" spans="1:7">
      <c r="A28" s="1" t="s">
        <v>23</v>
      </c>
      <c r="B28" s="1">
        <f t="shared" si="0"/>
        <v>23</v>
      </c>
      <c r="C28" s="1" t="str" cm="1">
        <f t="array" aca="1" ref="C28" ca="1">LEFT(A28,MAX(IF(MID(A28,ROW(INDIRECT("1:32")),1)=" ",ROW(INDIRECT("1:32")),"")))</f>
        <v xml:space="preserve">156 RUE DE LA </v>
      </c>
      <c r="D28" s="1">
        <f t="shared" ca="1" si="1"/>
        <v>14</v>
      </c>
    </row>
    <row r="29" spans="1:7">
      <c r="A29" s="1" t="s">
        <v>24</v>
      </c>
      <c r="B29" s="1">
        <f t="shared" si="0"/>
        <v>22</v>
      </c>
      <c r="C29" s="1" t="str" cm="1">
        <f t="array" aca="1" ref="C29" ca="1">LEFT(A29,MAX(IF(MID(A29,ROW(INDIRECT("1:32")),1)=" ",ROW(INDIRECT("1:32")),"")))</f>
        <v xml:space="preserve">10 BIS ROUTE </v>
      </c>
      <c r="D29" s="1">
        <f t="shared" ca="1" si="1"/>
        <v>13</v>
      </c>
    </row>
    <row r="30" spans="1:7">
      <c r="A30" s="1" t="s">
        <v>25</v>
      </c>
      <c r="B30" s="1">
        <f t="shared" si="0"/>
        <v>18</v>
      </c>
      <c r="C30" s="1" t="str" cm="1">
        <f t="array" aca="1" ref="C30" ca="1">LEFT(A30,MAX(IF(MID(A30,ROW(INDIRECT("1:32")),1)=" ",ROW(INDIRECT("1:32")),"")))</f>
        <v xml:space="preserve">47 ROUTE </v>
      </c>
      <c r="D30" s="1">
        <f t="shared" ca="1" si="1"/>
        <v>9</v>
      </c>
    </row>
    <row r="31" spans="1:7">
      <c r="A31" s="1" t="s">
        <v>26</v>
      </c>
      <c r="B31" s="1">
        <f t="shared" si="0"/>
        <v>27</v>
      </c>
      <c r="C31" s="1" t="str" cm="1">
        <f t="array" aca="1" ref="C31" ca="1">LEFT(A31,MAX(IF(MID(A31,ROW(INDIRECT("1:32")),1)=" ",ROW(INDIRECT("1:32")),"")))</f>
        <v xml:space="preserve">44 TER RUE DU MARECHAL </v>
      </c>
      <c r="D31" s="1">
        <f t="shared" ca="1" si="1"/>
        <v>23</v>
      </c>
      <c r="G31" s="2"/>
    </row>
    <row r="32" spans="1:7">
      <c r="A32" s="1" t="s">
        <v>27</v>
      </c>
      <c r="B32" s="1">
        <f t="shared" si="0"/>
        <v>22</v>
      </c>
      <c r="C32" s="1" t="str" cm="1">
        <f t="array" aca="1" ref="C32" ca="1">LEFT(A32,MAX(IF(MID(A32,ROW(INDIRECT("1:32")),1)=" ",ROW(INDIRECT("1:32")),"")))</f>
        <v xml:space="preserve">71 BIS RUE DU </v>
      </c>
      <c r="D32" s="1">
        <f t="shared" ca="1" si="1"/>
        <v>14</v>
      </c>
      <c r="G32" s="2"/>
    </row>
    <row r="33" spans="1:7">
      <c r="A33" s="1" t="s">
        <v>28</v>
      </c>
      <c r="B33" s="1">
        <f t="shared" si="0"/>
        <v>14</v>
      </c>
      <c r="C33" s="1" t="str" cm="1">
        <f t="array" aca="1" ref="C33" ca="1">LEFT(A33,MAX(IF(MID(A33,ROW(INDIRECT("1:32")),1)=" ",ROW(INDIRECT("1:32")),"")))</f>
        <v xml:space="preserve">27 RUE </v>
      </c>
      <c r="D33" s="1">
        <f t="shared" ca="1" si="1"/>
        <v>7</v>
      </c>
      <c r="G33" s="2"/>
    </row>
    <row r="34" spans="1:7">
      <c r="B34" s="1">
        <f t="shared" si="0"/>
        <v>0</v>
      </c>
      <c r="C34" s="1" t="str" cm="1">
        <f t="array" aca="1" ref="C34" ca="1">LEFT(A34,MAX(IF(MID(A34,ROW(INDIRECT("1:32")),1)=" ",ROW(INDIRECT("1:32")),"")))</f>
        <v/>
      </c>
      <c r="D34" s="1">
        <f t="shared" ca="1" si="1"/>
        <v>0</v>
      </c>
      <c r="G34" s="2"/>
    </row>
    <row r="35" spans="1:7">
      <c r="A35" s="1" t="s">
        <v>29</v>
      </c>
      <c r="B35" s="1">
        <f t="shared" si="0"/>
        <v>23</v>
      </c>
      <c r="C35" s="1" t="str" cm="1">
        <f t="array" aca="1" ref="C35" ca="1">LEFT(A35,MAX(IF(MID(A35,ROW(INDIRECT("1:32")),1)=" ",ROW(INDIRECT("1:32")),"")))</f>
        <v xml:space="preserve">17, RUE DU VENT </v>
      </c>
      <c r="D35" s="1">
        <f t="shared" ca="1" si="1"/>
        <v>16</v>
      </c>
      <c r="G35" s="2"/>
    </row>
    <row r="36" spans="1:7">
      <c r="A36" s="1" t="s">
        <v>30</v>
      </c>
      <c r="B36" s="1">
        <f t="shared" si="0"/>
        <v>12</v>
      </c>
      <c r="C36" s="1" t="str" cm="1">
        <f t="array" aca="1" ref="C36" ca="1">LEFT(A36,MAX(IF(MID(A36,ROW(INDIRECT("1:32")),1)=" ",ROW(INDIRECT("1:32")),"")))</f>
        <v xml:space="preserve">127 RUE </v>
      </c>
      <c r="D36" s="1">
        <f t="shared" ca="1" si="1"/>
        <v>8</v>
      </c>
    </row>
    <row r="37" spans="1:7">
      <c r="A37" s="1" t="s">
        <v>31</v>
      </c>
      <c r="B37" s="1">
        <f t="shared" si="0"/>
        <v>27</v>
      </c>
      <c r="C37" s="1" t="str" cm="1">
        <f t="array" aca="1" ref="C37" ca="1">LEFT(A37,MAX(IF(MID(A37,ROW(INDIRECT("1:32")),1)=" ",ROW(INDIRECT("1:32")),"")))</f>
        <v xml:space="preserve">10, LOTISSEMENT LES </v>
      </c>
      <c r="D37" s="1">
        <f t="shared" ca="1" si="1"/>
        <v>20</v>
      </c>
      <c r="G37" s="2"/>
    </row>
    <row r="38" spans="1:7">
      <c r="A38" s="1" t="s">
        <v>32</v>
      </c>
      <c r="B38" s="1">
        <f t="shared" si="0"/>
        <v>21</v>
      </c>
      <c r="C38" s="1" t="str" cm="1">
        <f t="array" aca="1" ref="C38" ca="1">LEFT(A38,MAX(IF(MID(A38,ROW(INDIRECT("1:32")),1)=" ",ROW(INDIRECT("1:32")),"")))</f>
        <v xml:space="preserve">25 RUE DES </v>
      </c>
      <c r="D38" s="1">
        <f t="shared" ca="1" si="1"/>
        <v>11</v>
      </c>
    </row>
    <row r="39" spans="1:7">
      <c r="A39" s="1" t="s">
        <v>33</v>
      </c>
      <c r="B39" s="1">
        <f t="shared" si="0"/>
        <v>19</v>
      </c>
      <c r="C39" s="1" t="str" cm="1">
        <f t="array" aca="1" ref="C39" ca="1">LEFT(A39,MAX(IF(MID(A39,ROW(INDIRECT("1:32")),1)=" ",ROW(INDIRECT("1:32")),"")))</f>
        <v xml:space="preserve">8 CHEMIN DES </v>
      </c>
      <c r="D39" s="1">
        <f t="shared" ca="1" si="1"/>
        <v>13</v>
      </c>
    </row>
    <row r="40" spans="1:7">
      <c r="A40" s="1" t="s">
        <v>34</v>
      </c>
      <c r="B40" s="1">
        <f t="shared" si="0"/>
        <v>24</v>
      </c>
      <c r="C40" s="1" t="str" cm="1">
        <f t="array" aca="1" ref="C40" ca="1">LEFT(A40,MAX(IF(MID(A40,ROW(INDIRECT("1:32")),1)=" ",ROW(INDIRECT("1:32")),"")))</f>
        <v xml:space="preserve">60 ALLEE DE LA </v>
      </c>
      <c r="D40" s="1">
        <f t="shared" ca="1" si="1"/>
        <v>15</v>
      </c>
      <c r="G40" s="2"/>
    </row>
    <row r="41" spans="1:7">
      <c r="A41" s="1" t="s">
        <v>35</v>
      </c>
      <c r="B41" s="1">
        <f t="shared" si="0"/>
        <v>29</v>
      </c>
      <c r="C41" s="1" t="str" cm="1">
        <f t="array" aca="1" ref="C41" ca="1">LEFT(A41,MAX(IF(MID(A41,ROW(INDIRECT("1:32")),1)=" ",ROW(INDIRECT("1:32")),"")))</f>
        <v xml:space="preserve">9, ALLÉE DU PARC DE LA </v>
      </c>
      <c r="D41" s="1">
        <f t="shared" ca="1" si="1"/>
        <v>23</v>
      </c>
    </row>
    <row r="42" spans="1:7">
      <c r="A42" s="1" t="s">
        <v>36</v>
      </c>
      <c r="B42" s="1">
        <f t="shared" si="0"/>
        <v>21</v>
      </c>
      <c r="C42" s="1" t="str" cm="1">
        <f t="array" aca="1" ref="C42" ca="1">LEFT(A42,MAX(IF(MID(A42,ROW(INDIRECT("1:32")),1)=" ",ROW(INDIRECT("1:32")),"")))</f>
        <v xml:space="preserve">456 E RUE VICTOR </v>
      </c>
      <c r="D42" s="1">
        <f t="shared" ca="1" si="1"/>
        <v>17</v>
      </c>
    </row>
    <row r="43" spans="1:7">
      <c r="A43" s="1" t="s">
        <v>37</v>
      </c>
      <c r="B43" s="1">
        <f t="shared" si="0"/>
        <v>24</v>
      </c>
      <c r="C43" s="1" t="str" cm="1">
        <f t="array" aca="1" ref="C43" ca="1">LEFT(A43,MAX(IF(MID(A43,ROW(INDIRECT("1:32")),1)=" ",ROW(INDIRECT("1:32")),"")))</f>
        <v xml:space="preserve">38 RESIDENCE VICTOR </v>
      </c>
      <c r="D43" s="1">
        <f t="shared" ca="1" si="1"/>
        <v>20</v>
      </c>
      <c r="G43" s="2"/>
    </row>
    <row r="44" spans="1:7">
      <c r="A44" s="1" t="s">
        <v>38</v>
      </c>
      <c r="B44" s="1">
        <f t="shared" si="0"/>
        <v>15</v>
      </c>
      <c r="C44" s="1" t="str" cm="1">
        <f t="array" aca="1" ref="C44" ca="1">LEFT(A44,MAX(IF(MID(A44,ROW(INDIRECT("1:32")),1)=" ",ROW(INDIRECT("1:32")),"")))</f>
        <v xml:space="preserve">14, </v>
      </c>
      <c r="D44" s="1">
        <f t="shared" ca="1" si="1"/>
        <v>4</v>
      </c>
    </row>
    <row r="45" spans="1:7">
      <c r="A45" s="1" t="s">
        <v>39</v>
      </c>
      <c r="B45" s="1">
        <f t="shared" si="0"/>
        <v>19</v>
      </c>
      <c r="C45" s="1" t="str" cm="1">
        <f t="array" aca="1" ref="C45" ca="1">LEFT(A45,MAX(IF(MID(A45,ROW(INDIRECT("1:32")),1)=" ",ROW(INDIRECT("1:32")),"")))</f>
        <v xml:space="preserve">3, RUE DE </v>
      </c>
      <c r="D45" s="1">
        <f t="shared" ca="1" si="1"/>
        <v>10</v>
      </c>
    </row>
    <row r="46" spans="1:7">
      <c r="A46" s="1" t="s">
        <v>40</v>
      </c>
      <c r="B46" s="1">
        <f t="shared" si="0"/>
        <v>17</v>
      </c>
      <c r="C46" s="1" t="str" cm="1">
        <f t="array" aca="1" ref="C46" ca="1">LEFT(A46,MAX(IF(MID(A46,ROW(INDIRECT("1:32")),1)=" ",ROW(INDIRECT("1:32")),"")))</f>
        <v xml:space="preserve">14 RUE DE LA </v>
      </c>
      <c r="D46" s="1">
        <f t="shared" ca="1" si="1"/>
        <v>13</v>
      </c>
      <c r="G46" s="2"/>
    </row>
    <row r="47" spans="1:7">
      <c r="A47" s="1" t="s">
        <v>41</v>
      </c>
      <c r="B47" s="1">
        <f t="shared" si="0"/>
        <v>23</v>
      </c>
      <c r="C47" s="1" t="str" cm="1">
        <f t="array" aca="1" ref="C47" ca="1">LEFT(A47,MAX(IF(MID(A47,ROW(INDIRECT("1:32")),1)=" ",ROW(INDIRECT("1:32")),"")))</f>
        <v xml:space="preserve">55 RUE VICTOR </v>
      </c>
      <c r="D47" s="1">
        <f t="shared" ca="1" si="1"/>
        <v>14</v>
      </c>
    </row>
    <row r="48" spans="1:7">
      <c r="A48" s="1" t="s">
        <v>42</v>
      </c>
      <c r="B48" s="1">
        <f t="shared" si="0"/>
        <v>19</v>
      </c>
      <c r="C48" s="1" t="str" cm="1">
        <f t="array" aca="1" ref="C48" ca="1">LEFT(A48,MAX(IF(MID(A48,ROW(INDIRECT("1:32")),1)=" ",ROW(INDIRECT("1:32")),"")))</f>
        <v xml:space="preserve">8 ALLEE DES </v>
      </c>
      <c r="D48" s="1">
        <f t="shared" ca="1" si="1"/>
        <v>12</v>
      </c>
      <c r="G48" s="2"/>
    </row>
    <row r="49" spans="1:7">
      <c r="A49" s="1" t="s">
        <v>43</v>
      </c>
      <c r="B49" s="1">
        <f t="shared" si="0"/>
        <v>25</v>
      </c>
      <c r="C49" s="1" t="str" cm="1">
        <f t="array" aca="1" ref="C49" ca="1">LEFT(A49,MAX(IF(MID(A49,ROW(INDIRECT("1:32")),1)=" ",ROW(INDIRECT("1:32")),"")))</f>
        <v xml:space="preserve">56 ALLEE EUGENE </v>
      </c>
      <c r="D49" s="1">
        <f t="shared" ca="1" si="1"/>
        <v>16</v>
      </c>
      <c r="G49" s="2"/>
    </row>
    <row r="50" spans="1:7">
      <c r="A50" s="1" t="s">
        <v>44</v>
      </c>
      <c r="B50" s="1">
        <f t="shared" si="0"/>
        <v>13</v>
      </c>
      <c r="C50" s="1" t="str" cm="1">
        <f t="array" aca="1" ref="C50" ca="1">LEFT(A50,MAX(IF(MID(A50,ROW(INDIRECT("1:32")),1)=" ",ROW(INDIRECT("1:32")),"")))</f>
        <v xml:space="preserve">20 GRANDE </v>
      </c>
      <c r="D50" s="1">
        <f t="shared" ca="1" si="1"/>
        <v>10</v>
      </c>
      <c r="G50" s="2"/>
    </row>
    <row r="51" spans="1:7">
      <c r="A51" s="1" t="s">
        <v>45</v>
      </c>
      <c r="B51" s="1">
        <f t="shared" si="0"/>
        <v>19</v>
      </c>
      <c r="C51" s="1" t="str" cm="1">
        <f t="array" aca="1" ref="C51" ca="1">LEFT(A51,MAX(IF(MID(A51,ROW(INDIRECT("1:32")),1)=" ",ROW(INDIRECT("1:32")),"")))</f>
        <v xml:space="preserve">10, RUE DE LA </v>
      </c>
      <c r="D51" s="1">
        <f t="shared" ca="1" si="1"/>
        <v>14</v>
      </c>
    </row>
    <row r="52" spans="1:7">
      <c r="A52" s="1" t="s">
        <v>46</v>
      </c>
      <c r="B52" s="1">
        <f t="shared" si="0"/>
        <v>19</v>
      </c>
      <c r="C52" s="1" t="str" cm="1">
        <f t="array" aca="1" ref="C52" ca="1">LEFT(A52,MAX(IF(MID(A52,ROW(INDIRECT("1:32")),1)=" ",ROW(INDIRECT("1:32")),"")))</f>
        <v xml:space="preserve">6 RUE DU </v>
      </c>
      <c r="D52" s="1">
        <f t="shared" ca="1" si="1"/>
        <v>9</v>
      </c>
      <c r="G52" s="2"/>
    </row>
    <row r="53" spans="1:7">
      <c r="A53" s="1" t="s">
        <v>47</v>
      </c>
      <c r="B53" s="1">
        <f t="shared" si="0"/>
        <v>22</v>
      </c>
      <c r="C53" s="1" t="str" cm="1">
        <f t="array" aca="1" ref="C53" ca="1">LEFT(A53,MAX(IF(MID(A53,ROW(INDIRECT("1:32")),1)=" ",ROW(INDIRECT("1:32")),"")))</f>
        <v xml:space="preserve">1, RUE DES </v>
      </c>
      <c r="D53" s="1">
        <f t="shared" ca="1" si="1"/>
        <v>11</v>
      </c>
      <c r="G53" s="2"/>
    </row>
    <row r="54" spans="1:7">
      <c r="A54" s="1" t="s">
        <v>48</v>
      </c>
      <c r="B54" s="1">
        <f t="shared" si="0"/>
        <v>17</v>
      </c>
      <c r="C54" s="1" t="str" cm="1">
        <f t="array" aca="1" ref="C54" ca="1">LEFT(A54,MAX(IF(MID(A54,ROW(INDIRECT("1:32")),1)=" ",ROW(INDIRECT("1:32")),"")))</f>
        <v xml:space="preserve">ZONE </v>
      </c>
      <c r="D54" s="1">
        <f t="shared" ca="1" si="1"/>
        <v>5</v>
      </c>
      <c r="G54" s="2"/>
    </row>
    <row r="55" spans="1:7">
      <c r="A55" s="1" t="s">
        <v>49</v>
      </c>
      <c r="B55" s="1">
        <f t="shared" si="0"/>
        <v>21</v>
      </c>
      <c r="C55" s="1" t="str" cm="1">
        <f t="array" aca="1" ref="C55" ca="1">LEFT(A55,MAX(IF(MID(A55,ROW(INDIRECT("1:32")),1)=" ",ROW(INDIRECT("1:32")),"")))</f>
        <v xml:space="preserve">33, RUE SAINT </v>
      </c>
      <c r="D55" s="1">
        <f t="shared" ca="1" si="1"/>
        <v>14</v>
      </c>
      <c r="G55" s="2"/>
    </row>
  </sheetData>
  <dataValidations count="1">
    <dataValidation type="textLength" operator="lessThanOrEqual" allowBlank="1" showInputMessage="1" showErrorMessage="1" sqref="D1:D1048576" xr:uid="{6561E99D-CBE5-4448-B066-B27E0CA73BE4}">
      <formula1>32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Amundi Asset Management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Stortz Johann (AMUNDI-ESR)</dc:creator>
  <cp:lastModifiedBy>Debos Romain (AMUNDI-ESR)</cp:lastModifiedBy>
  <dcterms:created xsi:type="dcterms:W3CDTF">2023-02-13T09:38:33Z</dcterms:created>
  <dcterms:modified xsi:type="dcterms:W3CDTF">2024-02-08T17:55:27Z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ac45191-74e4-40a9-a4c5-ab5c9391e33a_Enabled">
    <vt:lpwstr>true</vt:lpwstr>
  </property>
  <property fmtid="{D5CDD505-2E9C-101B-9397-08002B2CF9AE}" pid="3" name="MSIP_Label_6ac45191-74e4-40a9-a4c5-ab5c9391e33a_SetDate">
    <vt:lpwstr>2023-02-13T09:38:34Z</vt:lpwstr>
  </property>
  <property fmtid="{D5CDD505-2E9C-101B-9397-08002B2CF9AE}" pid="4" name="MSIP_Label_6ac45191-74e4-40a9-a4c5-ab5c9391e33a_Method">
    <vt:lpwstr>Standard</vt:lpwstr>
  </property>
  <property fmtid="{D5CDD505-2E9C-101B-9397-08002B2CF9AE}" pid="5" name="MSIP_Label_6ac45191-74e4-40a9-a4c5-ab5c9391e33a_Name">
    <vt:lpwstr>Internal Data</vt:lpwstr>
  </property>
  <property fmtid="{D5CDD505-2E9C-101B-9397-08002B2CF9AE}" pid="6" name="MSIP_Label_6ac45191-74e4-40a9-a4c5-ab5c9391e33a_SiteId">
    <vt:lpwstr>a5c34232-eadc-4609-bff3-dd6fcdae3fe2</vt:lpwstr>
  </property>
  <property fmtid="{D5CDD505-2E9C-101B-9397-08002B2CF9AE}" pid="7" name="MSIP_Label_6ac45191-74e4-40a9-a4c5-ab5c9391e33a_ActionId">
    <vt:lpwstr>94909222-2d63-4882-bc8f-55033c8b0570</vt:lpwstr>
  </property>
  <property fmtid="{D5CDD505-2E9C-101B-9397-08002B2CF9AE}" pid="8" name="MSIP_Label_6ac45191-74e4-40a9-a4c5-ab5c9391e33a_ContentBits">
    <vt:lpwstr>0</vt:lpwstr>
  </property>
  <property fmtid="{D5CDD505-2E9C-101B-9397-08002B2CF9AE}" pid="9" name="_AdHocReviewCycleID">
    <vt:i4>-259749644</vt:i4>
  </property>
  <property fmtid="{D5CDD505-2E9C-101B-9397-08002B2CF9AE}" pid="10" name="_NewReviewCycle">
    <vt:lpwstr/>
  </property>
  <property fmtid="{D5CDD505-2E9C-101B-9397-08002B2CF9AE}" pid="11" name="_EmailSubject">
    <vt:lpwstr>fichiers TPNE et BARDOUT</vt:lpwstr>
  </property>
  <property fmtid="{D5CDD505-2E9C-101B-9397-08002B2CF9AE}" pid="12" name="_AuthorEmail">
    <vt:lpwstr>johann.stortz@amundi-esr.com</vt:lpwstr>
  </property>
  <property fmtid="{D5CDD505-2E9C-101B-9397-08002B2CF9AE}" pid="13" name="_AuthorEmailDisplayName">
    <vt:lpwstr>Stortz Johann (AMUNDI-ESR)</vt:lpwstr>
  </property>
  <property fmtid="{D5CDD505-2E9C-101B-9397-08002B2CF9AE}" pid="14" name="_ReviewingToolsShownOnce">
    <vt:lpwstr/>
  </property>
</Properties>
</file>