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D:\LEAD CONSEILS\CLIENTS\LIBREVILLE\SANTE\CENTRE DE SANTE\CENTRE DE SANTE GLASS\PHARMA\FORUM\Tableau-Inventaire\"/>
    </mc:Choice>
  </mc:AlternateContent>
  <bookViews>
    <workbookView xWindow="0" yWindow="0" windowWidth="20490" windowHeight="7755" activeTab="1"/>
  </bookViews>
  <sheets>
    <sheet name="Feuil1" sheetId="5" r:id="rId1"/>
    <sheet name="LISTE PHARMACIE" sheetId="8" r:id="rId2"/>
  </sheets>
  <externalReferences>
    <externalReference r:id="rId3"/>
    <externalReference r:id="rId4"/>
  </externalReferences>
  <definedNames>
    <definedName name="_xlnm._FilterDatabase" localSheetId="1" hidden="1">'LISTE PHARMACIE'!$A$1:$AD$390</definedName>
    <definedName name="_xlnm.Criteria" localSheetId="1">'LISTE PHARMACIE'!#REF!</definedName>
    <definedName name="_xlnm.Extract" localSheetId="1">'LISTE PHARMACIE'!#REF!</definedName>
    <definedName name="ListeExtraction" localSheetId="1">#REF!</definedName>
    <definedName name="TABLE_ADRESSES" localSheetId="1">#REF!</definedName>
    <definedName name="TABLE_ADRESSES">#REF!</definedName>
    <definedName name="TClient" localSheetId="1">[1]!Tableau315[[#All],[Nom Client]]</definedName>
    <definedName name="TClient">[2]!Tableau315[[#All],[Nom Client]]</definedName>
    <definedName name="TCode" localSheetId="1">[1]!Tableau1[Code]</definedName>
    <definedName name="TCode">[2]!Tableau1[Code]</definedName>
    <definedName name="TMandataire" localSheetId="1">[1]!Tableau7[Mandataire]</definedName>
    <definedName name="TMandataire">[2]!Tableau7[Mandataire]</definedName>
    <definedName name="TRegion" localSheetId="1">[1]!Tableau48[Region]</definedName>
    <definedName name="TRegion">[2]!Tableau48[Region]</definedName>
    <definedName name="TSource" localSheetId="1">#REF!</definedName>
    <definedName name="TSource">#REF!</definedName>
    <definedName name="TVille" localSheetId="1">[1]!Tableau8[FONDS]</definedName>
    <definedName name="TVille">[2]!Tableau8[FONDS]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8" l="1"/>
  <c r="Q2" i="8"/>
  <c r="O3" i="8"/>
  <c r="Q3" i="8"/>
  <c r="O4" i="8"/>
  <c r="Q4" i="8"/>
  <c r="O5" i="8"/>
  <c r="Q5" i="8"/>
  <c r="O6" i="8"/>
  <c r="Q6" i="8"/>
  <c r="O7" i="8"/>
  <c r="Q7" i="8"/>
  <c r="O8" i="8"/>
  <c r="Q8" i="8"/>
  <c r="O9" i="8"/>
  <c r="Q9" i="8"/>
  <c r="O10" i="8"/>
  <c r="Q10" i="8"/>
  <c r="O11" i="8"/>
  <c r="Q11" i="8"/>
  <c r="O12" i="8"/>
  <c r="Q12" i="8"/>
  <c r="O13" i="8"/>
  <c r="Q13" i="8"/>
  <c r="O14" i="8"/>
  <c r="Q14" i="8"/>
  <c r="O15" i="8"/>
  <c r="Q15" i="8"/>
  <c r="O16" i="8"/>
  <c r="Q16" i="8"/>
  <c r="O17" i="8"/>
  <c r="Q17" i="8"/>
  <c r="O18" i="8"/>
  <c r="Q18" i="8"/>
  <c r="O19" i="8"/>
  <c r="Q19" i="8"/>
  <c r="O20" i="8"/>
  <c r="Q20" i="8"/>
  <c r="O21" i="8"/>
  <c r="Q21" i="8"/>
  <c r="O22" i="8"/>
  <c r="Q22" i="8"/>
  <c r="O23" i="8"/>
  <c r="Q23" i="8"/>
  <c r="O24" i="8"/>
  <c r="Q24" i="8"/>
  <c r="O25" i="8"/>
  <c r="Q25" i="8"/>
  <c r="O26" i="8"/>
  <c r="Q26" i="8"/>
  <c r="O27" i="8"/>
  <c r="Q27" i="8"/>
  <c r="O28" i="8"/>
  <c r="Q28" i="8"/>
  <c r="O29" i="8"/>
  <c r="Q29" i="8"/>
  <c r="O30" i="8"/>
  <c r="Q30" i="8"/>
  <c r="O31" i="8"/>
  <c r="Q31" i="8"/>
  <c r="O32" i="8"/>
  <c r="Q32" i="8"/>
  <c r="O33" i="8"/>
  <c r="Q33" i="8"/>
  <c r="O34" i="8"/>
  <c r="Q34" i="8"/>
  <c r="O35" i="8"/>
  <c r="Q35" i="8"/>
  <c r="O36" i="8"/>
  <c r="Q36" i="8"/>
  <c r="O37" i="8"/>
  <c r="Q37" i="8"/>
  <c r="O38" i="8"/>
  <c r="Q38" i="8"/>
  <c r="O39" i="8"/>
  <c r="Q39" i="8"/>
  <c r="O40" i="8"/>
  <c r="Q40" i="8"/>
  <c r="O41" i="8"/>
  <c r="Q41" i="8"/>
  <c r="O42" i="8"/>
  <c r="Q42" i="8"/>
  <c r="O43" i="8"/>
  <c r="Q43" i="8"/>
  <c r="O44" i="8"/>
  <c r="Q44" i="8"/>
  <c r="O45" i="8"/>
  <c r="Q45" i="8"/>
  <c r="O46" i="8"/>
  <c r="Q46" i="8"/>
  <c r="O47" i="8"/>
  <c r="Q47" i="8"/>
  <c r="O48" i="8"/>
  <c r="Q48" i="8"/>
  <c r="O49" i="8"/>
  <c r="Q49" i="8"/>
  <c r="O50" i="8"/>
  <c r="Q50" i="8"/>
  <c r="O51" i="8"/>
  <c r="Q51" i="8"/>
  <c r="O52" i="8"/>
  <c r="Q52" i="8"/>
  <c r="O53" i="8"/>
  <c r="Q53" i="8"/>
  <c r="O54" i="8"/>
  <c r="Q54" i="8"/>
  <c r="O55" i="8"/>
  <c r="Q55" i="8"/>
  <c r="O56" i="8"/>
  <c r="Q56" i="8"/>
  <c r="O57" i="8"/>
  <c r="Q57" i="8"/>
  <c r="O58" i="8"/>
  <c r="Q58" i="8"/>
  <c r="O59" i="8"/>
  <c r="Q59" i="8"/>
  <c r="O60" i="8"/>
  <c r="Q60" i="8"/>
  <c r="O61" i="8"/>
  <c r="Q61" i="8"/>
  <c r="O62" i="8"/>
  <c r="Q62" i="8"/>
  <c r="O63" i="8"/>
  <c r="Q63" i="8"/>
  <c r="O64" i="8"/>
  <c r="Q64" i="8"/>
  <c r="O65" i="8"/>
  <c r="Q65" i="8"/>
  <c r="O66" i="8"/>
  <c r="Q66" i="8"/>
  <c r="O67" i="8"/>
  <c r="Q67" i="8"/>
  <c r="O68" i="8"/>
  <c r="Q68" i="8"/>
  <c r="O69" i="8"/>
  <c r="Q69" i="8"/>
  <c r="O70" i="8"/>
  <c r="Q70" i="8"/>
  <c r="O71" i="8"/>
  <c r="Q71" i="8"/>
  <c r="O72" i="8"/>
  <c r="Q72" i="8"/>
  <c r="O73" i="8"/>
  <c r="Q73" i="8"/>
  <c r="O74" i="8"/>
  <c r="Q74" i="8"/>
  <c r="O75" i="8"/>
  <c r="Q75" i="8"/>
  <c r="O76" i="8"/>
  <c r="Q76" i="8"/>
  <c r="O77" i="8"/>
  <c r="Q77" i="8"/>
  <c r="O78" i="8"/>
  <c r="Q78" i="8"/>
  <c r="O79" i="8"/>
  <c r="Q79" i="8"/>
  <c r="O80" i="8"/>
  <c r="Q80" i="8"/>
  <c r="O81" i="8"/>
  <c r="Q81" i="8"/>
  <c r="O82" i="8"/>
  <c r="Q82" i="8"/>
  <c r="O83" i="8"/>
  <c r="Q83" i="8"/>
  <c r="O84" i="8"/>
  <c r="Q84" i="8"/>
  <c r="O85" i="8"/>
  <c r="Q85" i="8"/>
  <c r="O86" i="8"/>
  <c r="Q86" i="8"/>
  <c r="O87" i="8"/>
  <c r="Q87" i="8"/>
  <c r="O88" i="8"/>
  <c r="Q88" i="8"/>
  <c r="O89" i="8"/>
  <c r="Q89" i="8"/>
  <c r="O90" i="8"/>
  <c r="Q90" i="8"/>
  <c r="O91" i="8"/>
  <c r="Q91" i="8"/>
  <c r="O92" i="8"/>
  <c r="Q92" i="8"/>
  <c r="O93" i="8"/>
  <c r="Q93" i="8"/>
  <c r="O94" i="8"/>
  <c r="Q94" i="8"/>
  <c r="O95" i="8"/>
  <c r="Q95" i="8"/>
  <c r="O96" i="8"/>
  <c r="Q96" i="8"/>
  <c r="O97" i="8"/>
  <c r="Q97" i="8"/>
  <c r="O98" i="8"/>
  <c r="Q98" i="8"/>
  <c r="O99" i="8"/>
  <c r="Q99" i="8"/>
  <c r="O100" i="8"/>
  <c r="Q100" i="8"/>
  <c r="O101" i="8"/>
  <c r="Q101" i="8"/>
  <c r="O102" i="8"/>
  <c r="Q102" i="8"/>
  <c r="O103" i="8"/>
  <c r="Q103" i="8"/>
  <c r="O104" i="8"/>
  <c r="Q104" i="8"/>
  <c r="O105" i="8"/>
  <c r="Q105" i="8"/>
  <c r="O106" i="8"/>
  <c r="Q106" i="8"/>
  <c r="O107" i="8"/>
  <c r="Q107" i="8"/>
  <c r="O108" i="8"/>
  <c r="Q108" i="8"/>
  <c r="O109" i="8"/>
  <c r="Q109" i="8"/>
  <c r="O110" i="8"/>
  <c r="Q110" i="8"/>
  <c r="O111" i="8"/>
  <c r="Q111" i="8"/>
  <c r="O112" i="8"/>
  <c r="Q112" i="8"/>
  <c r="O113" i="8"/>
  <c r="Q113" i="8"/>
  <c r="O114" i="8"/>
  <c r="Q114" i="8"/>
  <c r="O115" i="8"/>
  <c r="Q115" i="8"/>
  <c r="O116" i="8"/>
  <c r="Q116" i="8"/>
  <c r="O117" i="8"/>
  <c r="Q117" i="8"/>
  <c r="O118" i="8"/>
  <c r="Q118" i="8"/>
  <c r="O119" i="8"/>
  <c r="Q119" i="8"/>
  <c r="O120" i="8"/>
  <c r="Q120" i="8"/>
  <c r="O121" i="8"/>
  <c r="Q121" i="8"/>
  <c r="O122" i="8"/>
  <c r="Q122" i="8"/>
  <c r="O123" i="8"/>
  <c r="Q123" i="8"/>
  <c r="O124" i="8"/>
  <c r="Q124" i="8"/>
  <c r="O125" i="8"/>
  <c r="Q125" i="8"/>
  <c r="O126" i="8"/>
  <c r="Q126" i="8"/>
  <c r="O127" i="8"/>
  <c r="Q127" i="8"/>
  <c r="O128" i="8"/>
  <c r="Q128" i="8"/>
  <c r="O129" i="8"/>
  <c r="Q129" i="8"/>
  <c r="O130" i="8"/>
  <c r="Q130" i="8"/>
  <c r="O131" i="8"/>
  <c r="Q131" i="8"/>
  <c r="O132" i="8"/>
  <c r="Q132" i="8"/>
  <c r="O133" i="8"/>
  <c r="Q133" i="8"/>
  <c r="O134" i="8"/>
  <c r="Q134" i="8"/>
  <c r="O135" i="8"/>
  <c r="Q135" i="8"/>
  <c r="O136" i="8"/>
  <c r="Q136" i="8"/>
  <c r="O137" i="8"/>
  <c r="Q137" i="8"/>
  <c r="O138" i="8"/>
  <c r="Q138" i="8"/>
  <c r="O139" i="8"/>
  <c r="Q139" i="8"/>
  <c r="O140" i="8"/>
  <c r="Q140" i="8"/>
  <c r="O141" i="8"/>
  <c r="Q141" i="8"/>
  <c r="O142" i="8"/>
  <c r="Q142" i="8"/>
  <c r="O143" i="8"/>
  <c r="Q143" i="8"/>
  <c r="O144" i="8"/>
  <c r="Q144" i="8"/>
  <c r="O145" i="8"/>
  <c r="Q145" i="8"/>
  <c r="O146" i="8"/>
  <c r="Q146" i="8"/>
  <c r="O147" i="8"/>
  <c r="Q147" i="8"/>
  <c r="O148" i="8"/>
  <c r="Q148" i="8"/>
  <c r="O149" i="8"/>
  <c r="Q149" i="8"/>
  <c r="O150" i="8"/>
  <c r="Q150" i="8"/>
  <c r="O151" i="8"/>
  <c r="Q151" i="8"/>
  <c r="O152" i="8"/>
  <c r="Q152" i="8"/>
  <c r="O153" i="8"/>
  <c r="Q153" i="8"/>
  <c r="O154" i="8"/>
  <c r="Q154" i="8"/>
  <c r="O155" i="8"/>
  <c r="Q155" i="8"/>
  <c r="O156" i="8"/>
  <c r="Q156" i="8"/>
  <c r="O157" i="8"/>
  <c r="Q157" i="8"/>
  <c r="O158" i="8"/>
  <c r="Q158" i="8"/>
  <c r="O159" i="8"/>
  <c r="Q159" i="8"/>
  <c r="O160" i="8"/>
  <c r="Q160" i="8"/>
  <c r="O161" i="8"/>
  <c r="Q161" i="8"/>
  <c r="O162" i="8"/>
  <c r="Q162" i="8"/>
  <c r="O163" i="8"/>
  <c r="Q163" i="8"/>
  <c r="O164" i="8"/>
  <c r="Q164" i="8"/>
  <c r="O165" i="8"/>
  <c r="Q165" i="8"/>
  <c r="O166" i="8"/>
  <c r="Q166" i="8"/>
  <c r="O167" i="8"/>
  <c r="Q167" i="8"/>
  <c r="O168" i="8"/>
  <c r="Q168" i="8"/>
  <c r="O169" i="8"/>
  <c r="Q169" i="8"/>
  <c r="O170" i="8"/>
  <c r="Q170" i="8"/>
  <c r="O171" i="8"/>
  <c r="Q171" i="8"/>
  <c r="O172" i="8"/>
  <c r="Q172" i="8"/>
  <c r="O173" i="8"/>
  <c r="Q173" i="8"/>
  <c r="O174" i="8"/>
  <c r="Q174" i="8"/>
  <c r="O175" i="8"/>
  <c r="Q175" i="8"/>
  <c r="O176" i="8"/>
  <c r="Q176" i="8"/>
  <c r="O177" i="8"/>
  <c r="Q177" i="8"/>
  <c r="O178" i="8"/>
  <c r="Q178" i="8"/>
  <c r="O179" i="8"/>
  <c r="Q179" i="8"/>
  <c r="O180" i="8"/>
  <c r="Q180" i="8"/>
  <c r="O181" i="8"/>
  <c r="Q181" i="8"/>
  <c r="O182" i="8"/>
  <c r="Q182" i="8"/>
  <c r="O183" i="8"/>
  <c r="Q183" i="8"/>
  <c r="O184" i="8"/>
  <c r="Q184" i="8"/>
  <c r="O185" i="8"/>
  <c r="Q185" i="8"/>
  <c r="O186" i="8"/>
  <c r="Q186" i="8"/>
  <c r="O187" i="8"/>
  <c r="Q187" i="8"/>
  <c r="O188" i="8"/>
  <c r="Q188" i="8"/>
  <c r="O189" i="8"/>
  <c r="Q189" i="8"/>
  <c r="O190" i="8"/>
  <c r="Q190" i="8"/>
  <c r="O191" i="8"/>
  <c r="Q191" i="8"/>
  <c r="O192" i="8"/>
  <c r="Q192" i="8"/>
  <c r="O193" i="8"/>
  <c r="Q193" i="8"/>
  <c r="O194" i="8"/>
  <c r="Q194" i="8"/>
  <c r="O195" i="8"/>
  <c r="Q195" i="8"/>
  <c r="O196" i="8"/>
  <c r="Q196" i="8"/>
  <c r="O197" i="8"/>
  <c r="Q197" i="8"/>
  <c r="O198" i="8"/>
  <c r="Q198" i="8"/>
  <c r="O199" i="8"/>
  <c r="Q199" i="8"/>
  <c r="O200" i="8"/>
  <c r="Q200" i="8"/>
  <c r="O201" i="8"/>
  <c r="Q201" i="8"/>
  <c r="O202" i="8"/>
  <c r="Q202" i="8"/>
  <c r="O203" i="8"/>
  <c r="Q203" i="8"/>
  <c r="O204" i="8"/>
  <c r="Q204" i="8"/>
  <c r="O205" i="8"/>
  <c r="Q205" i="8"/>
  <c r="O206" i="8"/>
  <c r="Q206" i="8"/>
  <c r="O207" i="8"/>
  <c r="Q207" i="8"/>
  <c r="O208" i="8"/>
  <c r="Q208" i="8"/>
  <c r="O209" i="8"/>
  <c r="Q209" i="8"/>
  <c r="O210" i="8"/>
  <c r="Q210" i="8"/>
  <c r="O211" i="8"/>
  <c r="Q211" i="8"/>
  <c r="O212" i="8"/>
  <c r="Q212" i="8"/>
  <c r="O213" i="8"/>
  <c r="Q213" i="8"/>
  <c r="O214" i="8"/>
  <c r="Q214" i="8"/>
  <c r="O215" i="8"/>
  <c r="Q215" i="8"/>
  <c r="O216" i="8"/>
  <c r="Q216" i="8"/>
  <c r="O217" i="8"/>
  <c r="Q217" i="8"/>
  <c r="O218" i="8"/>
  <c r="Q218" i="8"/>
  <c r="O219" i="8"/>
  <c r="Q219" i="8"/>
  <c r="O220" i="8"/>
  <c r="Q220" i="8"/>
  <c r="O221" i="8"/>
  <c r="Q221" i="8"/>
  <c r="O222" i="8"/>
  <c r="Q222" i="8"/>
  <c r="O223" i="8"/>
  <c r="Q223" i="8"/>
  <c r="O224" i="8"/>
  <c r="Q224" i="8"/>
  <c r="O225" i="8"/>
  <c r="Q225" i="8"/>
  <c r="O226" i="8"/>
  <c r="Q226" i="8"/>
  <c r="O227" i="8"/>
  <c r="Q227" i="8"/>
  <c r="O228" i="8"/>
  <c r="Q228" i="8"/>
  <c r="O229" i="8"/>
  <c r="Q229" i="8"/>
  <c r="O230" i="8"/>
  <c r="Q230" i="8"/>
  <c r="O231" i="8"/>
  <c r="Q231" i="8"/>
  <c r="O232" i="8"/>
  <c r="Q232" i="8"/>
  <c r="O233" i="8"/>
  <c r="Q233" i="8"/>
  <c r="O234" i="8"/>
  <c r="Q234" i="8"/>
  <c r="O235" i="8"/>
  <c r="Q235" i="8"/>
  <c r="O236" i="8"/>
  <c r="Q236" i="8"/>
  <c r="O237" i="8"/>
  <c r="Q237" i="8"/>
  <c r="O238" i="8"/>
  <c r="Q238" i="8"/>
  <c r="O239" i="8"/>
  <c r="Q239" i="8"/>
  <c r="O240" i="8"/>
  <c r="Q240" i="8"/>
  <c r="O241" i="8"/>
  <c r="Q241" i="8"/>
  <c r="O242" i="8"/>
  <c r="Q242" i="8"/>
  <c r="O243" i="8"/>
  <c r="Q243" i="8"/>
  <c r="O244" i="8"/>
  <c r="Q244" i="8"/>
  <c r="O245" i="8"/>
  <c r="Q245" i="8"/>
  <c r="O246" i="8"/>
  <c r="Q246" i="8"/>
  <c r="O247" i="8"/>
  <c r="Q247" i="8"/>
  <c r="O248" i="8"/>
  <c r="Q248" i="8"/>
  <c r="O249" i="8"/>
  <c r="Q249" i="8"/>
  <c r="O250" i="8"/>
  <c r="Q250" i="8"/>
  <c r="O251" i="8"/>
  <c r="Q251" i="8"/>
  <c r="O252" i="8"/>
  <c r="Q252" i="8"/>
  <c r="O253" i="8"/>
  <c r="Q253" i="8"/>
  <c r="O254" i="8"/>
  <c r="Q254" i="8"/>
  <c r="O255" i="8"/>
  <c r="Q255" i="8"/>
  <c r="O256" i="8"/>
  <c r="Q256" i="8"/>
  <c r="O257" i="8"/>
  <c r="Q257" i="8"/>
  <c r="O258" i="8"/>
  <c r="Q258" i="8"/>
  <c r="O259" i="8"/>
  <c r="Q259" i="8"/>
  <c r="O260" i="8"/>
  <c r="Q260" i="8"/>
  <c r="O261" i="8"/>
  <c r="Q261" i="8"/>
  <c r="O262" i="8"/>
  <c r="Q262" i="8"/>
  <c r="O263" i="8"/>
  <c r="Q263" i="8"/>
  <c r="O264" i="8"/>
  <c r="Q264" i="8"/>
  <c r="O265" i="8"/>
  <c r="Q265" i="8"/>
  <c r="O266" i="8"/>
  <c r="Q266" i="8"/>
  <c r="O267" i="8"/>
  <c r="Q267" i="8"/>
  <c r="O268" i="8"/>
  <c r="Q268" i="8"/>
  <c r="O269" i="8"/>
  <c r="Q269" i="8"/>
  <c r="O270" i="8"/>
  <c r="Q270" i="8"/>
  <c r="O271" i="8"/>
  <c r="Q271" i="8"/>
  <c r="O272" i="8"/>
  <c r="Q272" i="8"/>
  <c r="O273" i="8"/>
  <c r="Q273" i="8"/>
  <c r="O274" i="8"/>
  <c r="Q274" i="8"/>
  <c r="O275" i="8"/>
  <c r="Q275" i="8"/>
  <c r="O276" i="8"/>
  <c r="Q276" i="8"/>
  <c r="O277" i="8"/>
  <c r="Q277" i="8"/>
  <c r="O278" i="8"/>
  <c r="Q278" i="8"/>
  <c r="O279" i="8"/>
  <c r="Q279" i="8"/>
  <c r="O280" i="8"/>
  <c r="Q280" i="8"/>
  <c r="O281" i="8"/>
  <c r="Q281" i="8"/>
  <c r="O282" i="8"/>
  <c r="Q282" i="8"/>
  <c r="O283" i="8"/>
  <c r="Q283" i="8"/>
  <c r="O284" i="8"/>
  <c r="Q284" i="8"/>
  <c r="O285" i="8"/>
  <c r="Q285" i="8"/>
  <c r="O286" i="8"/>
  <c r="Q286" i="8"/>
  <c r="O287" i="8"/>
  <c r="Q287" i="8"/>
  <c r="O288" i="8"/>
  <c r="Q288" i="8"/>
  <c r="O289" i="8"/>
  <c r="Q289" i="8"/>
  <c r="O290" i="8"/>
  <c r="Q290" i="8"/>
  <c r="O291" i="8"/>
  <c r="Q291" i="8"/>
  <c r="O292" i="8"/>
  <c r="Q292" i="8"/>
  <c r="O293" i="8"/>
  <c r="Q293" i="8"/>
  <c r="O294" i="8"/>
  <c r="Q294" i="8"/>
  <c r="O295" i="8"/>
  <c r="Q295" i="8"/>
  <c r="O296" i="8"/>
  <c r="Q296" i="8"/>
  <c r="O297" i="8"/>
  <c r="Q297" i="8"/>
  <c r="O298" i="8"/>
  <c r="Q298" i="8"/>
  <c r="O299" i="8"/>
  <c r="Q299" i="8"/>
  <c r="O300" i="8"/>
  <c r="Q300" i="8"/>
  <c r="O301" i="8"/>
  <c r="Q301" i="8"/>
  <c r="O302" i="8"/>
  <c r="Q302" i="8"/>
  <c r="O303" i="8"/>
  <c r="Q303" i="8"/>
  <c r="O304" i="8"/>
  <c r="Q304" i="8"/>
  <c r="O305" i="8"/>
  <c r="Q305" i="8"/>
  <c r="O306" i="8"/>
  <c r="Q306" i="8"/>
  <c r="O307" i="8"/>
  <c r="Q307" i="8"/>
  <c r="O308" i="8"/>
  <c r="Q308" i="8"/>
  <c r="O309" i="8"/>
  <c r="Q309" i="8"/>
  <c r="O310" i="8"/>
  <c r="Q310" i="8"/>
  <c r="O311" i="8"/>
  <c r="Q311" i="8"/>
  <c r="O312" i="8"/>
  <c r="Q312" i="8"/>
  <c r="O313" i="8"/>
  <c r="Q313" i="8"/>
  <c r="O314" i="8"/>
  <c r="Q314" i="8"/>
  <c r="O315" i="8"/>
  <c r="Q315" i="8"/>
  <c r="O316" i="8"/>
  <c r="Q316" i="8"/>
  <c r="O317" i="8"/>
  <c r="Q317" i="8"/>
  <c r="O318" i="8"/>
  <c r="Q318" i="8"/>
  <c r="O319" i="8"/>
  <c r="Q319" i="8"/>
  <c r="O320" i="8"/>
  <c r="Q320" i="8"/>
  <c r="O321" i="8"/>
  <c r="Q321" i="8"/>
  <c r="O322" i="8"/>
  <c r="Q322" i="8"/>
  <c r="O323" i="8"/>
  <c r="Q323" i="8"/>
  <c r="O324" i="8"/>
  <c r="Q324" i="8"/>
  <c r="O325" i="8"/>
  <c r="Q325" i="8"/>
  <c r="O326" i="8"/>
  <c r="Q326" i="8"/>
  <c r="O327" i="8"/>
  <c r="Q327" i="8"/>
  <c r="O328" i="8"/>
  <c r="Q328" i="8"/>
  <c r="O329" i="8"/>
  <c r="Q329" i="8"/>
  <c r="O330" i="8"/>
  <c r="Q330" i="8"/>
  <c r="O331" i="8"/>
  <c r="Q331" i="8"/>
  <c r="O332" i="8"/>
  <c r="Q332" i="8"/>
  <c r="O333" i="8"/>
  <c r="Q333" i="8"/>
  <c r="O334" i="8"/>
  <c r="Q334" i="8"/>
  <c r="O335" i="8"/>
  <c r="Q335" i="8"/>
  <c r="O336" i="8"/>
  <c r="Q336" i="8"/>
  <c r="O337" i="8"/>
  <c r="Q337" i="8"/>
  <c r="O338" i="8"/>
  <c r="Q338" i="8"/>
  <c r="O339" i="8"/>
  <c r="Q339" i="8"/>
  <c r="O340" i="8"/>
  <c r="Q340" i="8"/>
  <c r="O341" i="8"/>
  <c r="Q341" i="8"/>
  <c r="O342" i="8"/>
  <c r="Q342" i="8"/>
  <c r="O343" i="8"/>
  <c r="Q343" i="8"/>
  <c r="O344" i="8"/>
  <c r="Q344" i="8"/>
  <c r="O345" i="8"/>
  <c r="Q345" i="8"/>
  <c r="O346" i="8"/>
  <c r="Q346" i="8"/>
  <c r="O347" i="8"/>
  <c r="Q347" i="8"/>
  <c r="O348" i="8"/>
  <c r="Q348" i="8"/>
  <c r="O349" i="8"/>
  <c r="Q349" i="8"/>
  <c r="O350" i="8"/>
  <c r="Q350" i="8"/>
  <c r="O351" i="8"/>
  <c r="Q351" i="8"/>
  <c r="O352" i="8"/>
  <c r="Q352" i="8"/>
  <c r="O353" i="8"/>
  <c r="Q353" i="8"/>
  <c r="O354" i="8"/>
  <c r="Q354" i="8"/>
  <c r="O355" i="8"/>
  <c r="Q355" i="8"/>
  <c r="O356" i="8"/>
  <c r="Q356" i="8"/>
  <c r="O357" i="8"/>
  <c r="Q357" i="8"/>
  <c r="O358" i="8"/>
  <c r="Q358" i="8"/>
  <c r="O359" i="8"/>
  <c r="Q359" i="8"/>
  <c r="O360" i="8"/>
  <c r="Q360" i="8"/>
  <c r="O361" i="8"/>
  <c r="Q361" i="8"/>
  <c r="O362" i="8"/>
  <c r="Q362" i="8"/>
  <c r="O363" i="8"/>
  <c r="Q363" i="8"/>
  <c r="O364" i="8"/>
  <c r="Q364" i="8"/>
  <c r="O365" i="8"/>
  <c r="Q365" i="8"/>
  <c r="O366" i="8"/>
  <c r="Q366" i="8"/>
  <c r="O367" i="8"/>
  <c r="Q367" i="8"/>
  <c r="O368" i="8"/>
  <c r="Q368" i="8"/>
  <c r="O369" i="8"/>
  <c r="Q369" i="8"/>
  <c r="O370" i="8"/>
  <c r="Q370" i="8"/>
  <c r="O371" i="8"/>
  <c r="Q371" i="8"/>
  <c r="O372" i="8"/>
  <c r="Q372" i="8"/>
  <c r="O373" i="8"/>
  <c r="Q373" i="8"/>
  <c r="O374" i="8"/>
  <c r="Q374" i="8"/>
  <c r="O375" i="8"/>
  <c r="Q375" i="8"/>
  <c r="O376" i="8"/>
  <c r="Q376" i="8"/>
  <c r="O377" i="8"/>
  <c r="Q377" i="8"/>
  <c r="O378" i="8"/>
  <c r="Q378" i="8"/>
  <c r="O379" i="8"/>
  <c r="Q379" i="8"/>
  <c r="O380" i="8"/>
  <c r="Q380" i="8"/>
  <c r="O381" i="8"/>
  <c r="Q381" i="8"/>
  <c r="O382" i="8"/>
  <c r="Q382" i="8"/>
  <c r="O383" i="8"/>
  <c r="Q383" i="8"/>
  <c r="O384" i="8"/>
  <c r="Q384" i="8"/>
  <c r="O385" i="8"/>
  <c r="Q385" i="8"/>
  <c r="O386" i="8"/>
  <c r="Q386" i="8"/>
  <c r="O387" i="8"/>
  <c r="Q387" i="8"/>
  <c r="O388" i="8"/>
  <c r="Q388" i="8"/>
  <c r="O389" i="8"/>
  <c r="Q389" i="8"/>
  <c r="O390" i="8"/>
  <c r="Q390" i="8"/>
</calcChain>
</file>

<file path=xl/comments1.xml><?xml version="1.0" encoding="utf-8"?>
<comments xmlns="http://schemas.openxmlformats.org/spreadsheetml/2006/main">
  <authors>
    <author>LEAD CONSEILS</author>
  </authors>
  <commentList>
    <comment ref="O2" authorId="0" shapeId="0">
      <text>
        <r>
          <rPr>
            <b/>
            <sz val="9"/>
            <color indexed="81"/>
            <rFont val="Tahoma"/>
            <family val="2"/>
          </rPr>
          <t>LEAD CONSEILS:</t>
        </r>
        <r>
          <rPr>
            <sz val="9"/>
            <color indexed="81"/>
            <rFont val="Tahoma"/>
            <family val="2"/>
          </rPr>
          <t xml:space="preserve">
=[@[STOCK INITIAL]]+[@ENTRÉES]-[@SORTIES]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LEAD CONSEILS:</t>
        </r>
        <r>
          <rPr>
            <sz val="9"/>
            <color indexed="81"/>
            <rFont val="Tahoma"/>
            <family val="2"/>
          </rPr>
          <t xml:space="preserve">
Supprimer le DOUBLE ESPACE à la fin de "DOLIPRANE 100MG SUPPO"</t>
        </r>
      </text>
    </comment>
  </commentList>
</comments>
</file>

<file path=xl/sharedStrings.xml><?xml version="1.0" encoding="utf-8"?>
<sst xmlns="http://schemas.openxmlformats.org/spreadsheetml/2006/main" count="1978" uniqueCount="473">
  <si>
    <t>DATE</t>
  </si>
  <si>
    <t>OPN</t>
  </si>
  <si>
    <t>Autre</t>
  </si>
  <si>
    <t>256</t>
  </si>
  <si>
    <t>DESINFECTANTS</t>
  </si>
  <si>
    <t>DAKIN 500MG</t>
  </si>
  <si>
    <t xml:space="preserve">Flacon </t>
  </si>
  <si>
    <t>150-AA</t>
  </si>
  <si>
    <t>VIT K1 10 MG</t>
  </si>
  <si>
    <t>Boite</t>
  </si>
  <si>
    <t>VITAMINE D3</t>
  </si>
  <si>
    <t>ACFOL</t>
  </si>
  <si>
    <t>HEMAFER INJ</t>
  </si>
  <si>
    <t>HEMAFER COM</t>
  </si>
  <si>
    <t>Boite de 10</t>
  </si>
  <si>
    <t>BECOZYME</t>
  </si>
  <si>
    <t>Boite de 6</t>
  </si>
  <si>
    <t>ANTIEMETIQUES ET ANTINAUSEEUX</t>
  </si>
  <si>
    <t>DISLEP INJ 25</t>
  </si>
  <si>
    <t>VOGALENE INJ 10 MG 1ML</t>
  </si>
  <si>
    <t>Boite de 1</t>
  </si>
  <si>
    <t>ANT-DIABETIQUE</t>
  </si>
  <si>
    <t>MIXTARD</t>
  </si>
  <si>
    <t>ACTRAPID 100 LU/ML</t>
  </si>
  <si>
    <t>Boites de 10</t>
  </si>
  <si>
    <t xml:space="preserve">ANTI-HEMORRAGIQUE </t>
  </si>
  <si>
    <t>NOVALGIN INJ</t>
  </si>
  <si>
    <t>NOVALGIN COMP</t>
  </si>
  <si>
    <t>ACIDE TRANEXAMIQUE (EXACYL) AMP 0.5 g</t>
  </si>
  <si>
    <t>DICYNONE 250 INJ MG00</t>
  </si>
  <si>
    <t>SERUM ET VACCIN</t>
  </si>
  <si>
    <t>SERUM ANTIVENIMEUX POLYVALENT FLACON</t>
  </si>
  <si>
    <t>Boite de 20</t>
  </si>
  <si>
    <t>ANTITOXINE TETANIQUE B.P.</t>
  </si>
  <si>
    <t>PRODUITS POUR GASTROENTEROLOGIE</t>
  </si>
  <si>
    <t>NEUTRICID SACHET</t>
  </si>
  <si>
    <t>SOLCER INJ</t>
  </si>
  <si>
    <t>Boite de 2</t>
  </si>
  <si>
    <t>DAFLAZOL IN</t>
  </si>
  <si>
    <t>Boite de 11</t>
  </si>
  <si>
    <t>ACILOC IN</t>
  </si>
  <si>
    <t>INEXIUM 40 MG INJ</t>
  </si>
  <si>
    <t>GAVISCON 500 MG SACHET</t>
  </si>
  <si>
    <t>Carton de 100</t>
  </si>
  <si>
    <t>ELECTROLITES</t>
  </si>
  <si>
    <t>MAGNESIUM FULFATE</t>
  </si>
  <si>
    <t>EAU POUR PREPARATION AMP 10ml</t>
  </si>
  <si>
    <t>CHLORURE DE SODIUM 0,9 % AMP 10ml</t>
  </si>
  <si>
    <t>CHLORURE DE POTASIUM 10% AMP 10 ml</t>
  </si>
  <si>
    <t>CALCIUM 10%  AMP 5ml</t>
  </si>
  <si>
    <t>BICARBONATE DE SODIUM AMPOULE 4,2%</t>
  </si>
  <si>
    <t>ESTEROÏDES, ANTIHISTAMINIQUES ET PRODUITS POUR PNEUMOLOGIE</t>
  </si>
  <si>
    <t>VENTOLINE AERO</t>
  </si>
  <si>
    <t>PULMICORT 0,5</t>
  </si>
  <si>
    <t>SOLU-MEDROL 40 MG INJ</t>
  </si>
  <si>
    <t>SOLU-MEDROL 120 MG INJ</t>
  </si>
  <si>
    <t>SALBUTAMOL 0,5 MG</t>
  </si>
  <si>
    <t>HYDROCORTISONE 100MG INJ</t>
  </si>
  <si>
    <t>Boite de 100</t>
  </si>
  <si>
    <t>DEXAMETHASONE INJ</t>
  </si>
  <si>
    <t>CELESTENE 4 MG</t>
  </si>
  <si>
    <t>Boite de 3</t>
  </si>
  <si>
    <t>EAU OXYGENEE FLACON 10 % V</t>
  </si>
  <si>
    <t>DIASEPTYL 05</t>
  </si>
  <si>
    <t>ALCOOL 95 % B1 L</t>
  </si>
  <si>
    <t xml:space="preserve">Bidon de 25 l </t>
  </si>
  <si>
    <t>ALCOOL 95 % B 25 L</t>
  </si>
  <si>
    <t>SOLUTION HYDROALCOOLIQUE</t>
  </si>
  <si>
    <t>EOSINE</t>
  </si>
  <si>
    <t>POVIDONE IODEE</t>
  </si>
  <si>
    <t>ETHER FLACON</t>
  </si>
  <si>
    <t>DERMOBACTER</t>
  </si>
  <si>
    <t>DAKIN FL 500 ml</t>
  </si>
  <si>
    <t>DAKIN FL 250 ml</t>
  </si>
  <si>
    <t>CYTEAL FL 250ML</t>
  </si>
  <si>
    <t>CYTEAL FL 500 ml/</t>
  </si>
  <si>
    <t>BETADINE ALCOOLISE 500 ml</t>
  </si>
  <si>
    <t>BETADINE ALCOOLISE 125 ml</t>
  </si>
  <si>
    <t>BETADINE ROUGE FL 500 ml</t>
  </si>
  <si>
    <t>BETADINE GYNECOLOGIQUE FL 500 ml</t>
  </si>
  <si>
    <t>BETADINE GYNECOLOGIQUE FL 125 ml</t>
  </si>
  <si>
    <t>BETADINE/ DERMIQUE FL 500 ml</t>
  </si>
  <si>
    <t>BETADINE DERMIQUE FL 125 ml</t>
  </si>
  <si>
    <t>ANTI-HYPERTENSEURS</t>
  </si>
  <si>
    <t>NICARDIPINE INJ</t>
  </si>
  <si>
    <t>Boite de 5</t>
  </si>
  <si>
    <t>LOXEN 10MG / 10 ML INJ</t>
  </si>
  <si>
    <t>LASILIX 20 MG /2 ML INJ</t>
  </si>
  <si>
    <t xml:space="preserve">Boite </t>
  </si>
  <si>
    <t>LASILIX SPECIAL 500 MG COMP</t>
  </si>
  <si>
    <t>FUROSEMIDE 20 MG</t>
  </si>
  <si>
    <t>CATAPRESSAN INJ</t>
  </si>
  <si>
    <t>ANALGESIQUES, ANTIPYRETIQUES ET ANTIINFLAMATOIRES</t>
  </si>
  <si>
    <t>TRAMADOL (TRABAR) AMPOULE 100 mg</t>
  </si>
  <si>
    <t>SPASFON INJ 40 MG</t>
  </si>
  <si>
    <t>SPASMO APOTEL 600+20MG</t>
  </si>
  <si>
    <t>Boites de 100</t>
  </si>
  <si>
    <t>PROFENID AMP 100 MG</t>
  </si>
  <si>
    <t xml:space="preserve">Unite </t>
  </si>
  <si>
    <t>PERFALGAN 500MG B 12</t>
  </si>
  <si>
    <t>PERFALGAN 1 G b 12</t>
  </si>
  <si>
    <t>PARACETAMOL COMPRIME  500 mg b/100</t>
  </si>
  <si>
    <t>Boite de 25</t>
  </si>
  <si>
    <t>NO-SPA AMPOULE INJ</t>
  </si>
  <si>
    <t>MORPHINE AMPOULE 10 MG</t>
  </si>
  <si>
    <t>Boite de 50</t>
  </si>
  <si>
    <t>KÉTOPROFÉNE (PROFENID) AMPOULE 100 mg</t>
  </si>
  <si>
    <t>Carton de 10</t>
  </si>
  <si>
    <t>DICLOFENAC AMPOULE 75 mg</t>
  </si>
  <si>
    <t>DICLO DENK</t>
  </si>
  <si>
    <t>APOTEL</t>
  </si>
  <si>
    <t>ACUPAN ) 5 amp</t>
  </si>
  <si>
    <t>ANTIPALUDEENS</t>
  </si>
  <si>
    <t>QUININE RESORCINE (PALUJECT)AMPOULE 400 MG</t>
  </si>
  <si>
    <t>QUINIMAX AMPOULE 500 mg B 25</t>
  </si>
  <si>
    <t>QUINIMAX AMPOULE 250 mg B 25</t>
  </si>
  <si>
    <t>ARTESUM (MALAVAN) AMP 60 MG</t>
  </si>
  <si>
    <t>PALUJECT 400 MG</t>
  </si>
  <si>
    <t>ARTESUM (MALAVAN) AMP 40 MG</t>
  </si>
  <si>
    <t>ARTESIANE 20 MG</t>
  </si>
  <si>
    <t>ARTESUM (MALAVAN) AMP 120</t>
  </si>
  <si>
    <t>ARTESUM (MALAVAN) AMP 30</t>
  </si>
  <si>
    <t>ARTEFAN CP 80/ 480</t>
  </si>
  <si>
    <t>ARTEFAN CP 40/ 240</t>
  </si>
  <si>
    <t>ARTEFAN CP 20/120</t>
  </si>
  <si>
    <t>ANTIMICROBIENS</t>
  </si>
  <si>
    <t>LEVOFROX 5 MG PER</t>
  </si>
  <si>
    <t>OFLOCINE 400 mg</t>
  </si>
  <si>
    <t>MÉTRONIDAZOLE (FLAGYL) SUSPENSION BUV 500 mg</t>
  </si>
  <si>
    <t>GENTAMICINE 80 MG</t>
  </si>
  <si>
    <t>GENTAMICINE 40 MG</t>
  </si>
  <si>
    <t>GENTAMICINE 160 MG</t>
  </si>
  <si>
    <t>GENTAMICINE 10 MG</t>
  </si>
  <si>
    <t>FLEMING 1200 MG</t>
  </si>
  <si>
    <t>FURADANTINE 50 MG CPM</t>
  </si>
  <si>
    <t>CURAM INJ1G</t>
  </si>
  <si>
    <t>CURAM INJ 500 MG</t>
  </si>
  <si>
    <t>COTRIMOXAZOLE 400MG/80 MG</t>
  </si>
  <si>
    <t>COTRIMOXAZOLE FORT 800MG/ 160</t>
  </si>
  <si>
    <t>CIPROFLOXACINE COMP 750 mg</t>
  </si>
  <si>
    <t>CIPROFLOXACINE 100 mg INJ</t>
  </si>
  <si>
    <t>CIPROFLOXACINE 500 mg inj</t>
  </si>
  <si>
    <t>CIPROFLOXACINE 200 MG INJ</t>
  </si>
  <si>
    <t>RHOCEPHIN FLACON 500 mg</t>
  </si>
  <si>
    <t>RHOCEPHIN FLACON 1g</t>
  </si>
  <si>
    <t>CEFUROXINE INJ 750 MG</t>
  </si>
  <si>
    <t>CEFTRIAXONE INJ 2 G</t>
  </si>
  <si>
    <t>CEFTRIAXONE INJ 1 G</t>
  </si>
  <si>
    <t>CEFTRAXONE ( mesporin) inj 500 mg</t>
  </si>
  <si>
    <t>AMPICILLINE 1G INJECTABLE</t>
  </si>
  <si>
    <t>AMOXICILLINE 120 INJ</t>
  </si>
  <si>
    <t>AMOXICILLINE 600 IN</t>
  </si>
  <si>
    <t>AMOXICILLINE1,2 INJ</t>
  </si>
  <si>
    <t>AMOXICILLINE 500 MG COMP</t>
  </si>
  <si>
    <t>AUGMENTIN 600 MG INJ</t>
  </si>
  <si>
    <t>AUGMENTIN 1,2 MG INJ</t>
  </si>
  <si>
    <t xml:space="preserve">Boite de 10 </t>
  </si>
  <si>
    <t>PRODUITS POUR GYNECOLOGIE</t>
  </si>
  <si>
    <t>OXYTOCINE AMP 5UI</t>
  </si>
  <si>
    <t>OXYTOCINE AMP 10UI</t>
  </si>
  <si>
    <t>SYNTOCINON 5 UI /1 ML</t>
  </si>
  <si>
    <t>MISOPROSTOL (CYTOTEC) COMP 200mcG</t>
  </si>
  <si>
    <t>CYMISO</t>
  </si>
  <si>
    <t>METHYLDOPA 2 MG COMP</t>
  </si>
  <si>
    <t>MÉTHYLERGOMETRINE (METHERGIN) AMPOULE 0.2 MG/ 1ML</t>
  </si>
  <si>
    <t>PRODUITS DE LA REANIMATION ET  ANESTESIOLOGIE</t>
  </si>
  <si>
    <t>KETONAL</t>
  </si>
  <si>
    <t>VOLUVEN FLACON DE 500 MG</t>
  </si>
  <si>
    <t>VASTAREL 20 MG CP</t>
  </si>
  <si>
    <t>TURTUM AMP DE 1 G</t>
  </si>
  <si>
    <t>TORENTAL 100 MG INJ</t>
  </si>
  <si>
    <t>TIENAM AMP 500 ET 1000 MG</t>
  </si>
  <si>
    <t>TENGESIC AMP A 0,3 MG</t>
  </si>
  <si>
    <t>TAVANIC FLACON DE 500 MG</t>
  </si>
  <si>
    <t>TANAKAN 40 MG CP</t>
  </si>
  <si>
    <t>SUXAMETHONIUM AMP 100 mg B /10</t>
  </si>
  <si>
    <t>SUFENTANIL 250 MG/5 ML</t>
  </si>
  <si>
    <t>SOMAZINA 500 MG SIROP</t>
  </si>
  <si>
    <t>SOMAZINA 1 G</t>
  </si>
  <si>
    <t>SEVOFLURANEpour appareil DRӒGER</t>
  </si>
  <si>
    <t>SERMION(NICERGOLINE) 5MG FL</t>
  </si>
  <si>
    <t>PROSTIGMINE AMP INJ 0,5 MG</t>
  </si>
  <si>
    <t>PROPOFOL (DIPRIVAN) 1% AMP 20 ml B/ 10</t>
  </si>
  <si>
    <t>PIRACETAM(NOOTROPYL) 1g x 5ml INJ</t>
  </si>
  <si>
    <t>Flacon</t>
  </si>
  <si>
    <t>PHÉNOBARBITAL (GARDENAL) AMPOULE 40 mg</t>
  </si>
  <si>
    <t>PHÉNOBARBITAL (GARDENAL) AMPOULE 200 mg</t>
  </si>
  <si>
    <t>PHÉNOBARBITAL (GARDENAL) AMPOULE 20 mg</t>
  </si>
  <si>
    <t>PHÉNOBARBITAL (GARDENAL) AMPOULE 10mg</t>
  </si>
  <si>
    <t>NORAADRENALINE AMP 8 MG</t>
  </si>
  <si>
    <t>NORADRENALINE AMP 200 MG</t>
  </si>
  <si>
    <t>NIMOTOP(NIMODIPINE)10MG/50ML FL</t>
  </si>
  <si>
    <t>NEOSTIGMINE (PROSTIGMINE) AMP</t>
  </si>
  <si>
    <t>NARCAN 0,4 MG INJ 1 ML B /10</t>
  </si>
  <si>
    <t>NALOXONE 0,4MG/ML</t>
  </si>
  <si>
    <t>MUBAIN INJ</t>
  </si>
  <si>
    <t>MORPHINE AMP DE 10 MG</t>
  </si>
  <si>
    <t>MOPRAL INJ AMP 40 MG</t>
  </si>
  <si>
    <t>MIDAZOLAM (HYPNOVEL) AMP 5MG/1ML B 10</t>
  </si>
  <si>
    <t>MEPROBAMATE (EQUANIL) AMP 400 mg</t>
  </si>
  <si>
    <t>LOVENOX 0,6 MG )( ENOXAPARINR )6000 U</t>
  </si>
  <si>
    <t>LOVENOX 0,4 MG( ENOXAPARINR )4000 UI</t>
  </si>
  <si>
    <t>LOVENOX 0,8 MG( ENOXAPARINR )8000 UI</t>
  </si>
  <si>
    <t>LOVENOX 0,4 MG( ENOXAPARINR )2000 UI</t>
  </si>
  <si>
    <t>XYLOCAINE VISQUEUSE 2%  SERINGUE</t>
  </si>
  <si>
    <t>XYLOCAINE 2%  FL 20 ml LIDOCAINE</t>
  </si>
  <si>
    <t>XYLOCAINE 2% VISQUEUSE FL TUBE</t>
  </si>
  <si>
    <t>KETAMINE (KETALAR) AMP 5 ml</t>
  </si>
  <si>
    <t>ISOFLUORANE FL ( FORENE) 250 ml</t>
  </si>
  <si>
    <t>HYPNOMIDATE AMP DE 2 MG</t>
  </si>
  <si>
    <t>HYDROXYZINE (ATARAX) 100 mg/2 ml</t>
  </si>
  <si>
    <t>HEPARINE CHOAY 25000UI 5 ML</t>
  </si>
  <si>
    <t>HALOTHANE 250ml</t>
  </si>
  <si>
    <t>HALDOL 5 MG INJ</t>
  </si>
  <si>
    <t>FLUNITRAZÉPAM (NARCOZEP) AMP</t>
  </si>
  <si>
    <t>FLUMAZENIL AMPOULE 0,5MG/ML</t>
  </si>
  <si>
    <t>FLUMAZENIL ( ANEXATE ) AMP 0,5 mg/2ml</t>
  </si>
  <si>
    <t>FENTANYL AMPOULE 500 MG/10ML</t>
  </si>
  <si>
    <t>FENTANYL AMPOULE 100 MG/10ML</t>
  </si>
  <si>
    <t>FENTANYL AMPOULE 0,5MG/10ML</t>
  </si>
  <si>
    <t>PHENOBARBITAL CP 10 MG</t>
  </si>
  <si>
    <t>CITRATE DE CAFEINE INJ</t>
  </si>
  <si>
    <t>ESMERON 50 MG INJ B 10 /ROCURONIOM</t>
  </si>
  <si>
    <t>EPHEDRINE REN 3% 1 MG AMP /10</t>
  </si>
  <si>
    <t>DOPAMINE AMP 200 MG /5ML B 10</t>
  </si>
  <si>
    <t>DOBUTAMINE 250 MG /20ML B10</t>
  </si>
  <si>
    <t>DEPAKINE 500 MG CP</t>
  </si>
  <si>
    <t>DEPAKINE 200 MG CP</t>
  </si>
  <si>
    <t>DEPAKINE 200 MG CP SUROP</t>
  </si>
  <si>
    <t>CORDARONE AMP DE 200 MG /3CC</t>
  </si>
  <si>
    <t>CORDARONE AMP DE 150 MG /3CC</t>
  </si>
  <si>
    <t>CORDARONE 200 MG CP B/30</t>
  </si>
  <si>
    <t>CLORAZÉPATE (TRANXENE) FLACON 20 mg</t>
  </si>
  <si>
    <t>CHLORPROMAZINE AMPOULE 25MG/ML (LARGATIL)</t>
  </si>
  <si>
    <t>CHLORAZEPATE ( TRANXENE) 25 mg/ml</t>
  </si>
  <si>
    <t>BUPIVACAÏNE (MARCAINE) 0.50 AMPOULE 100MG/50 ml</t>
  </si>
  <si>
    <t>ATROPINE 1 MG INJ 0,25 0,5</t>
  </si>
  <si>
    <t>ATRACURIUM 50 MG/5ML AMPOULE</t>
  </si>
  <si>
    <t>ADRENALINE 1MG INJ</t>
  </si>
  <si>
    <t>ADRENALINE 0,5 MG INJ</t>
  </si>
  <si>
    <t>ACILOC 250 MG</t>
  </si>
  <si>
    <t>PENTOTAL (THIOPENTAL° FL 1 g B/25</t>
  </si>
  <si>
    <t>PENTOTAL (THIOPENTAL) FLACON 500 mg B 25</t>
  </si>
  <si>
    <t>DIAZEPAN AMPOULE 10 mg</t>
  </si>
  <si>
    <t xml:space="preserve">PRODUITS DES DENTISTES </t>
  </si>
  <si>
    <t>LE CONE DE GULTA</t>
  </si>
  <si>
    <t>CONE DE GULTA</t>
  </si>
  <si>
    <t>EUGENOL</t>
  </si>
  <si>
    <t>AMALGAMES VENTURA NG CAPSULE 2 DOSES</t>
  </si>
  <si>
    <t>AMALGAMES VENTURA NG CAPSULE 1 DOSE</t>
  </si>
  <si>
    <t>pointe de gutta percha iso assorties 15/40 les 120 MAECOLUX</t>
  </si>
  <si>
    <t>POINTE DE PAPIER N°15 à 40 boites 200 maecolux</t>
  </si>
  <si>
    <t>AIGUILLES GENTAIRE INTRA LIGAMENT 0,4/24 MM/27G MAECOLUX</t>
  </si>
  <si>
    <t>SEPTANEST 40 MG AU 1/100,000 SEPT</t>
  </si>
  <si>
    <t>Boite de 36</t>
  </si>
  <si>
    <t>FIL DE SUTURES</t>
  </si>
  <si>
    <t>FILS VICRYL 5-0 RB-1 (17,0MM 1/2C) TRIANGULAIRE</t>
  </si>
  <si>
    <t>FILS VICRYL 3 RB-1 (17,0MM 1/2C) ROND</t>
  </si>
  <si>
    <t>FILS VICRYL 3 RC -1 ( 45MM 1/2C)TRIANGULAIRE</t>
  </si>
  <si>
    <t>FILS VICRYL 3-0 RB-1 (17,0MM 1/2C) ROND</t>
  </si>
  <si>
    <t>FILS VICRYL 3-0 B-14 (22,0 MM 3/8C) TRIANGULAIRE</t>
  </si>
  <si>
    <t>FILS VICRYL 2-0 V-34(36,4MM 1/2C) ROND</t>
  </si>
  <si>
    <t>FILS VICRYL 2-0 B-16( 26,0MM 3/8C) TRIANGULAIRE</t>
  </si>
  <si>
    <t>FILS VICRYL 2 RB (40MM 3/8C) ROND</t>
  </si>
  <si>
    <t>FILS VICRYL 2 CTX PLUS (48MM 1/2C)TRIANGULAIRE</t>
  </si>
  <si>
    <t>FILS VICRYL 1 CTX PLUS (48MM 1/2C) ROND</t>
  </si>
  <si>
    <t>FILS VICRYL 1 V-34( 36,4MM 1/2C)TRIANGULAIRE</t>
  </si>
  <si>
    <t>FILS VICRYL 0 V-34 ( 34,4MM 1/2C) ROND</t>
  </si>
  <si>
    <t>FILS VICRYL 0 V-34 ( 36,4MM 1/2C TRIANGULAIRE</t>
  </si>
  <si>
    <t>FILS PROLENE 3-0 FSL (30MM 3/8C)</t>
  </si>
  <si>
    <t>FILS PROLENE 4-0 FSL (17 MM 1/2 C)</t>
  </si>
  <si>
    <t>FILS PROLENE 2-0 FSL (30MM 3/8C)</t>
  </si>
  <si>
    <t>FILS PROLENE 0 FSL ( 30MM 3/8C)</t>
  </si>
  <si>
    <t>FILS PDS*II 2-0 SH 26MM 1/2C</t>
  </si>
  <si>
    <t>FILS PDS*II 0 RH PLUS 31MM 1/2C</t>
  </si>
  <si>
    <t>FILS EHTILON 3-0 KS</t>
  </si>
  <si>
    <t>FILS EHTILON 3-0 CPA</t>
  </si>
  <si>
    <t>FILS EHTILON 2-0</t>
  </si>
  <si>
    <t>FILS EHTILON 2</t>
  </si>
  <si>
    <t>FILS EHTILON 1 CP1</t>
  </si>
  <si>
    <t>FILS EHTILON 0 CP-1</t>
  </si>
  <si>
    <t>CONSOMMABLES MEDICAUX</t>
  </si>
  <si>
    <t>SATUROMETRE</t>
  </si>
  <si>
    <t>Paquet de 10</t>
  </si>
  <si>
    <t>SURCHAUSSURES</t>
  </si>
  <si>
    <t>Unite</t>
  </si>
  <si>
    <t>TENSIOMETRE ELECTRIC AVEC BRASSARD</t>
  </si>
  <si>
    <t>TENSIOMETRE SANS BRASSARD</t>
  </si>
  <si>
    <t>TENSIOMETRE CLASSIC</t>
  </si>
  <si>
    <t>THERMOMETRE A MERCURE</t>
  </si>
  <si>
    <t>THERMOMETRE ELECTRIQUE</t>
  </si>
  <si>
    <t>Paquet de 25</t>
  </si>
  <si>
    <t>TRANSFUSEUR</t>
  </si>
  <si>
    <t>PESE PERSONNE</t>
  </si>
  <si>
    <t>PROLONGATEUR</t>
  </si>
  <si>
    <t>SURBLOUSE</t>
  </si>
  <si>
    <t>Rouleau</t>
  </si>
  <si>
    <t>SPARADRAP 5CM *10M</t>
  </si>
  <si>
    <t>SPARADRAP 5 CM *18M et 5/12</t>
  </si>
  <si>
    <t>SONDE NASO- GASTRIQUE CH 28</t>
  </si>
  <si>
    <t>SONDE NASO- GASTRIQUE CH 6</t>
  </si>
  <si>
    <t>SONDE NASO- GASTRIQUE CH 8</t>
  </si>
  <si>
    <t>SONDE NASO- GASTRIQUE CH 18</t>
  </si>
  <si>
    <t>SONDE NASO- GASTRIQUE CH 16</t>
  </si>
  <si>
    <t>SONDE NASO- GASTRIQUE CH 14</t>
  </si>
  <si>
    <t>SONDE NASO- GASTRIQUE CH 12</t>
  </si>
  <si>
    <t>SONDE NASO- GASTRIQUE CH 10</t>
  </si>
  <si>
    <t>SONDES URINAIRE N 20 HOMME</t>
  </si>
  <si>
    <t>SONDES URINAIRE N 18 HOMME</t>
  </si>
  <si>
    <t>SONDES URINAIRE N 16 HOMME</t>
  </si>
  <si>
    <t>SONDES URINAIRE N 14 HOMME</t>
  </si>
  <si>
    <t>SONDES URINAIRE N 12 HOMME</t>
  </si>
  <si>
    <t>SONDES URINAIRE N 10 HOMME</t>
  </si>
  <si>
    <t>SONDES URINAIRE N 8 HOMME</t>
  </si>
  <si>
    <t>SONDE ENDOTRACHEALE 7.5</t>
  </si>
  <si>
    <t>SONDE ENDOTRACHEALE 7</t>
  </si>
  <si>
    <t>SONDE ENDOTRACHEALE 6.5</t>
  </si>
  <si>
    <t>SONDE ENDOTRACHEALE 6</t>
  </si>
  <si>
    <t>SONDE ENDOTRACHEALE3,5</t>
  </si>
  <si>
    <t>SONDE ENDOTRACHEALE 3</t>
  </si>
  <si>
    <t>SONDE ENDOTRACHEALE 4,5</t>
  </si>
  <si>
    <t>SONDE ENDOTRACHEALE4</t>
  </si>
  <si>
    <t>SONDE ENDOTRACHEALE 5.5</t>
  </si>
  <si>
    <t>SONDE ENDOTRACHEALE 5</t>
  </si>
  <si>
    <t>SONDE RECTALE 26</t>
  </si>
  <si>
    <t>SONDE RECTALE 18</t>
  </si>
  <si>
    <t>SONDE DETIEMANN N12 ,14,16,18,70 FR</t>
  </si>
  <si>
    <t>STETHOSCOPE</t>
  </si>
  <si>
    <t>SONDE D'ASPIRATION BRONCHIQUE CH 10</t>
  </si>
  <si>
    <t>SONDE D'ASPIRATION BRONCHIQUE CH 18</t>
  </si>
  <si>
    <t>SONDE D'ASPIRATION BRONCHIQUE CH 16</t>
  </si>
  <si>
    <t>SONDE D'ASPIRATION BRONCHIQUE CH 14</t>
  </si>
  <si>
    <t>SONDE D'ASPIRATION BRONCHIQUE CH 8</t>
  </si>
  <si>
    <t>SONDE D'ASPIRATION BRONCHIQUE CH 12</t>
  </si>
  <si>
    <t>SOFF BAM 15</t>
  </si>
  <si>
    <t>SOFF BAM 10cm</t>
  </si>
  <si>
    <t>SOFF BAM 5 cm</t>
  </si>
  <si>
    <t>SERINGUE A INSULINE 1 ml</t>
  </si>
  <si>
    <t>SERINGUE 60 ml</t>
  </si>
  <si>
    <t>SERINGUE 30 ml</t>
  </si>
  <si>
    <t>SERINGUE 5 ml</t>
  </si>
  <si>
    <t>SERINGUE 20 ml</t>
  </si>
  <si>
    <t>SERINGUE 10 ml</t>
  </si>
  <si>
    <t>ROBINET 3 VOIES 180°</t>
  </si>
  <si>
    <t>POCHE A URINE ENF 500 ML</t>
  </si>
  <si>
    <t>POCHE A URINE ADULTE 2 L</t>
  </si>
  <si>
    <t xml:space="preserve">Rouleau </t>
  </si>
  <si>
    <t>PATIER ECG 110 MM</t>
  </si>
  <si>
    <t>PATIER ECG 50 MM</t>
  </si>
  <si>
    <t>PERFUSEUR</t>
  </si>
  <si>
    <t>HARICOT EN PLASTIQUE</t>
  </si>
  <si>
    <t>URINOIR HOMME EN PLASTIQUE</t>
  </si>
  <si>
    <t>URINOIR HOMME EN INOX</t>
  </si>
  <si>
    <t>URINOIR FEMININ EN PLASTIQUE</t>
  </si>
  <si>
    <t>MASQUES CHIRGICAUX</t>
  </si>
  <si>
    <t>MASQUE A OXYGENE ENFANT</t>
  </si>
  <si>
    <t>MASQUE A OXYGENE ADULTE</t>
  </si>
  <si>
    <t>MASQUE POUR NEBULATION NEONATAL</t>
  </si>
  <si>
    <t>MASQUE POUR NEBULATION ADULTE</t>
  </si>
  <si>
    <t>MASQUE POUR NEBULATION ENFANT</t>
  </si>
  <si>
    <t>LAMES DE BISTOURIS N 24</t>
  </si>
  <si>
    <t>LAMES DE BISTOURIS N 22</t>
  </si>
  <si>
    <t>LAMES DE BISTOURIS N 11</t>
  </si>
  <si>
    <t>JERSEY TUBULAIRE 5 cmX 25 m</t>
  </si>
  <si>
    <t>JERSEY TUBULAIRE 20 cmX 25 m</t>
  </si>
  <si>
    <t>JERSEY TUBULAIRE 15 cmX 25 m</t>
  </si>
  <si>
    <t>JERSEY TUBULAIRE 10 cmX 25 m</t>
  </si>
  <si>
    <t>JERSEY TUBULAIRE 7 cmX 25 m</t>
  </si>
  <si>
    <t>Bidon de 5 l</t>
  </si>
  <si>
    <t>GEL D'ECHOGRAPHIE BIDON 5 L</t>
  </si>
  <si>
    <t>GAZOMETRE 100m X65 cm</t>
  </si>
  <si>
    <t>GANT D'EXAMEN</t>
  </si>
  <si>
    <t>GANT GYNECOLOGIQUE</t>
  </si>
  <si>
    <t>GANT CHIRURGICAL TAILLE 7</t>
  </si>
  <si>
    <t>GANT CHIRURGICAL TAILLE 8</t>
  </si>
  <si>
    <t>GANT CHIRURGICAL TAILLE 7.5</t>
  </si>
  <si>
    <t>FILMS ECHO</t>
  </si>
  <si>
    <t>Boite de10</t>
  </si>
  <si>
    <t>FILMS NUMERIQUE 17-14</t>
  </si>
  <si>
    <t>Boite de 100 film</t>
  </si>
  <si>
    <t>FILMS NUMERIQUE 11-14</t>
  </si>
  <si>
    <t>FILMS NUMERIQUE 8-10</t>
  </si>
  <si>
    <t>ELECTRODES ECG/SCOPE PEDIATRIQUE 32*32 (BOITES)</t>
  </si>
  <si>
    <t>ELECTRODES ECG/SCOPE adult (BOITES)</t>
  </si>
  <si>
    <t>Carton de 6</t>
  </si>
  <si>
    <t>DRAP EXAMEN</t>
  </si>
  <si>
    <t>Paquet de100</t>
  </si>
  <si>
    <t>DOIGTIER GYNECOLOGIQUE 2 doigt S</t>
  </si>
  <si>
    <t>COTON HYDROPHYLE ROULEAU 500 G</t>
  </si>
  <si>
    <t>COMPRESSE STERILES 30 X 30 CM</t>
  </si>
  <si>
    <t>COMPRESSE STERILES 40 X 40 CM</t>
  </si>
  <si>
    <t>COMPRESSE NON STERILES 10 X 10 CM</t>
  </si>
  <si>
    <t>CLAMP DE BAAR</t>
  </si>
  <si>
    <t>CALOT</t>
  </si>
  <si>
    <t>Paquet de 1</t>
  </si>
  <si>
    <t>COMBINAISON CHIRURGICAL</t>
  </si>
  <si>
    <t>CHAMPS SIMPLE 50*60</t>
  </si>
  <si>
    <t>CHAMPS SIMPLE 150*240</t>
  </si>
  <si>
    <t>CATHETER (CATHLON VERT ) 18 g</t>
  </si>
  <si>
    <t>CATHETER (CATHLON ROSE ) 20 g</t>
  </si>
  <si>
    <t>CATHETER (CATHLON JAUNE ) 24g</t>
  </si>
  <si>
    <t>CATHETER (CATHLON GRIS ) 26 g</t>
  </si>
  <si>
    <t>CATHETER (CATHLON BLEU ) 22g</t>
  </si>
  <si>
    <t>CANNULE DE GUEDEL N°4 70mmm</t>
  </si>
  <si>
    <t>CANNULE DE GUEDEL N°3 80 mm</t>
  </si>
  <si>
    <t>CANNULE DE GUEDEL N°2 90 mm</t>
  </si>
  <si>
    <t>CATHETER VOIE OMBILICAL N° 5</t>
  </si>
  <si>
    <t>CATHETER VOIE OMBILICAL N° 4</t>
  </si>
  <si>
    <t>CATHETER VOIE OMBILICAL N° 3,5</t>
  </si>
  <si>
    <t>Paquet de1</t>
  </si>
  <si>
    <t>CASAQUES</t>
  </si>
  <si>
    <t>BANDE DE GAZE 4m X 8cm</t>
  </si>
  <si>
    <t>BANDE DE GAZE 10cm X 4 m</t>
  </si>
  <si>
    <t>BANDE DE GAZE 4m X 7 cm</t>
  </si>
  <si>
    <t>BANDE PLATRER</t>
  </si>
  <si>
    <t>BANDE VELPEAU 15* 4 CM</t>
  </si>
  <si>
    <t>BANDE VELPEAU 4* 7 CM</t>
  </si>
  <si>
    <t>AIGUILLE A PONCTION LOMBAIRE 22 court</t>
  </si>
  <si>
    <t>AIGUILLE A PONCTION LOMBAIRE 27g</t>
  </si>
  <si>
    <t>AIGUILLE A PONCTION LOMBAIRE 26g</t>
  </si>
  <si>
    <t>AIGUILLE A PONCTION LOMBAIRE 25g</t>
  </si>
  <si>
    <t>AIGUILLE A PONCTION LOMBAIRE 22g</t>
  </si>
  <si>
    <t>Boite 1</t>
  </si>
  <si>
    <t>APPAREIL ACCU-CHEK</t>
  </si>
  <si>
    <t>SOLUTES</t>
  </si>
  <si>
    <t>SERUM  SALE  0.9% FLACON 500 ml</t>
  </si>
  <si>
    <t>SERUM  SALE  0.9% FLACON 250 ml</t>
  </si>
  <si>
    <t>SERUM  SALE  0.9% FLACON 1000ml</t>
  </si>
  <si>
    <t>SERUM RINGER LACTATE FL 500 ml</t>
  </si>
  <si>
    <t>SG GELOPLASMA 500 ml</t>
  </si>
  <si>
    <t>PLASMIOM</t>
  </si>
  <si>
    <t>Boite /10</t>
  </si>
  <si>
    <t>GLUCOSE 30%</t>
  </si>
  <si>
    <t>SG 10% FLACON 250 ml</t>
  </si>
  <si>
    <t>SG 10% FLACON 500 ml</t>
  </si>
  <si>
    <t>SG 5% FLACON 500 ml</t>
  </si>
  <si>
    <t>SG 5% FLACON 250 ml</t>
  </si>
  <si>
    <t>MANNITOL FL 500 ml 20%</t>
  </si>
  <si>
    <t>MANNITOL FL 250 ml 20%</t>
  </si>
  <si>
    <t>MANNITOL FL 500 ml 10%</t>
  </si>
  <si>
    <t>CNAMGS 18</t>
  </si>
  <si>
    <t>CNAMGS 17</t>
  </si>
  <si>
    <t>CNAMGS 16</t>
  </si>
  <si>
    <t>CNAMGS 15</t>
  </si>
  <si>
    <t>CNAMGS 14</t>
  </si>
  <si>
    <t>CNAMGS 13</t>
  </si>
  <si>
    <t>CNAMGS 12</t>
  </si>
  <si>
    <t>CNAMGS 11</t>
  </si>
  <si>
    <t>CNAMGS 10</t>
  </si>
  <si>
    <t>CNAMGS 9</t>
  </si>
  <si>
    <t>CNAMGS 8</t>
  </si>
  <si>
    <t>FOURNISSEURS</t>
  </si>
  <si>
    <t>UNITE STOCKAGE</t>
  </si>
  <si>
    <t>BÉNÉFICE</t>
  </si>
  <si>
    <t>STATUT</t>
  </si>
  <si>
    <t>STOCK FINAL</t>
  </si>
  <si>
    <t>SORTIES</t>
  </si>
  <si>
    <t>ENTRÉES</t>
  </si>
  <si>
    <t>STOCK ALERTE</t>
  </si>
  <si>
    <t>STOCK INITIAL</t>
  </si>
  <si>
    <t>MARGE</t>
  </si>
  <si>
    <t>PRIX VENTE</t>
  </si>
  <si>
    <t>N° LOT</t>
  </si>
  <si>
    <t>COEFFICIENT</t>
  </si>
  <si>
    <t>PRIX ACHAT</t>
  </si>
  <si>
    <t>CATÉGORIE</t>
  </si>
  <si>
    <t>DÉSIGNATION</t>
  </si>
  <si>
    <t>VITAMINE ET ANTI- ANEMIQUE</t>
  </si>
  <si>
    <t>N°</t>
  </si>
  <si>
    <t>PÉREMPTION</t>
  </si>
  <si>
    <t>Bientôt</t>
  </si>
  <si>
    <t>Expirer</t>
  </si>
  <si>
    <t xml:space="preserve">Stock Alert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</si>
</sst>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F_C_F_A_-;\-* #,##0\ _F_C_F_A_-;_-* &quot;-&quot;\ _F_C_F_A_-;_-@_-"/>
    <numFmt numFmtId="164" formatCode="_-* #,##0.00\ &quot;€&quot;_-;\-* #,##0.00\ &quot;€&quot;_-;_-* &quot;-&quot;??\ &quot;€&quot;_-;_-@_-"/>
    <numFmt numFmtId="165" formatCode="_(* #,##0_);_(* \(#,##0\);_(* &quot;-&quot;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/>
      <bottom style="medium">
        <color rgb="FFF4B08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4B084"/>
      </top>
      <bottom style="medium">
        <color rgb="FFF4B084"/>
      </bottom>
      <diagonal/>
    </border>
  </borders>
  <cellStyleXfs count="21">
    <xf numFmtId="0" fontId="0" fillId="0" borderId="0"/>
    <xf numFmtId="0" fontId="4" fillId="0" borderId="0"/>
    <xf numFmtId="41" fontId="5" fillId="0" borderId="0" applyFont="0" applyFill="0" applyBorder="0" applyAlignment="0" applyProtection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/>
    <xf numFmtId="0" fontId="1" fillId="0" borderId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Protection="1">
      <protection locked="0"/>
    </xf>
    <xf numFmtId="0" fontId="1" fillId="0" borderId="0" xfId="17" applyProtection="1">
      <protection locked="0"/>
    </xf>
    <xf numFmtId="1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3" fillId="0" borderId="0" xfId="0" applyFont="1" applyProtection="1">
      <protection locked="0"/>
    </xf>
    <xf numFmtId="1" fontId="3" fillId="4" borderId="0" xfId="0" applyNumberFormat="1" applyFont="1" applyFill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0" fillId="0" borderId="2" xfId="0" applyBorder="1" applyProtection="1">
      <protection locked="0"/>
    </xf>
    <xf numFmtId="14" fontId="0" fillId="0" borderId="2" xfId="0" applyNumberFormat="1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7" fillId="5" borderId="6" xfId="0" applyFont="1" applyFill="1" applyBorder="1" applyAlignment="1" applyProtection="1">
      <alignment vertic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1" fontId="0" fillId="0" borderId="2" xfId="0" applyNumberFormat="1" applyBorder="1" applyProtection="1">
      <protection locked="0"/>
    </xf>
    <xf numFmtId="0" fontId="7" fillId="5" borderId="8" xfId="0" applyFont="1" applyFill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1" fontId="1" fillId="8" borderId="7" xfId="17" applyNumberFormat="1" applyFill="1" applyBorder="1" applyProtection="1">
      <protection locked="0"/>
    </xf>
    <xf numFmtId="1" fontId="1" fillId="6" borderId="7" xfId="17" applyNumberFormat="1" applyFill="1" applyBorder="1" applyProtection="1">
      <protection locked="0"/>
    </xf>
    <xf numFmtId="1" fontId="0" fillId="7" borderId="0" xfId="0" applyNumberFormat="1" applyFill="1" applyAlignment="1" applyProtection="1">
      <alignment horizontal="center"/>
      <protection hidden="1"/>
    </xf>
    <xf numFmtId="0" fontId="0" fillId="3" borderId="0" xfId="0" applyFill="1" applyAlignment="1" applyProtection="1">
      <alignment horizontal="center"/>
      <protection hidden="1"/>
    </xf>
    <xf numFmtId="0" fontId="0" fillId="6" borderId="0" xfId="0" applyFill="1" applyAlignment="1" applyProtection="1">
      <alignment horizontal="center"/>
      <protection locked="0"/>
    </xf>
    <xf numFmtId="0" fontId="0" fillId="7" borderId="0" xfId="0" applyFill="1" applyProtection="1">
      <protection locked="0"/>
    </xf>
    <xf numFmtId="0" fontId="0" fillId="2" borderId="0" xfId="0" applyFill="1" applyProtection="1">
      <protection locked="0"/>
    </xf>
    <xf numFmtId="1" fontId="0" fillId="6" borderId="0" xfId="0" applyNumberForma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14" fontId="0" fillId="9" borderId="0" xfId="0" applyNumberFormat="1" applyFill="1" applyProtection="1">
      <protection locked="0"/>
    </xf>
    <xf numFmtId="14" fontId="0" fillId="9" borderId="2" xfId="0" applyNumberFormat="1" applyFill="1" applyBorder="1" applyProtection="1">
      <protection locked="0"/>
    </xf>
    <xf numFmtId="14" fontId="0" fillId="9" borderId="1" xfId="0" applyNumberFormat="1" applyFill="1" applyBorder="1" applyProtection="1">
      <protection locked="0"/>
    </xf>
    <xf numFmtId="0" fontId="0" fillId="9" borderId="0" xfId="0" applyFill="1" applyProtection="1">
      <protection locked="0"/>
    </xf>
    <xf numFmtId="0" fontId="0" fillId="9" borderId="1" xfId="0" applyFill="1" applyBorder="1" applyProtection="1">
      <protection locked="0"/>
    </xf>
    <xf numFmtId="0" fontId="0" fillId="9" borderId="0" xfId="0" applyFill="1" applyAlignment="1" applyProtection="1">
      <alignment horizontal="center"/>
      <protection hidden="1"/>
    </xf>
    <xf numFmtId="0" fontId="3" fillId="9" borderId="0" xfId="0" applyFont="1" applyFill="1" applyAlignment="1" applyProtection="1">
      <alignment horizontal="center"/>
      <protection hidden="1"/>
    </xf>
    <xf numFmtId="0" fontId="0" fillId="9" borderId="2" xfId="0" applyFill="1" applyBorder="1" applyProtection="1">
      <protection locked="0"/>
    </xf>
    <xf numFmtId="0" fontId="0" fillId="9" borderId="2" xfId="0" applyFill="1" applyBorder="1" applyAlignment="1" applyProtection="1">
      <alignment horizontal="center" vertical="center"/>
      <protection locked="0"/>
    </xf>
    <xf numFmtId="0" fontId="0" fillId="9" borderId="1" xfId="0" applyFill="1" applyBorder="1" applyAlignment="1" applyProtection="1">
      <alignment horizontal="center" vertical="center"/>
      <protection locked="0"/>
    </xf>
    <xf numFmtId="0" fontId="0" fillId="9" borderId="0" xfId="0" applyFill="1" applyAlignment="1" applyProtection="1">
      <alignment horizontal="left"/>
      <protection locked="0"/>
    </xf>
    <xf numFmtId="0" fontId="0" fillId="9" borderId="2" xfId="0" applyFill="1" applyBorder="1" applyAlignment="1" applyProtection="1">
      <alignment horizontal="left"/>
      <protection locked="0"/>
    </xf>
    <xf numFmtId="0" fontId="0" fillId="9" borderId="1" xfId="0" applyFill="1" applyBorder="1" applyAlignment="1" applyProtection="1">
      <alignment horizontal="left"/>
      <protection locked="0"/>
    </xf>
    <xf numFmtId="0" fontId="0" fillId="0" borderId="0" xfId="0" applyFill="1" applyProtection="1">
      <protection locked="0"/>
    </xf>
    <xf numFmtId="0" fontId="0" fillId="0" borderId="1" xfId="0" applyFill="1" applyBorder="1" applyProtection="1">
      <protection locked="0"/>
    </xf>
    <xf numFmtId="0" fontId="0" fillId="10" borderId="0" xfId="0" applyFill="1" applyAlignment="1" applyProtection="1">
      <alignment horizontal="center"/>
      <protection locked="0"/>
    </xf>
    <xf numFmtId="0" fontId="0" fillId="10" borderId="2" xfId="0" applyFill="1" applyBorder="1" applyAlignment="1" applyProtection="1">
      <alignment horizontal="center"/>
      <protection locked="0"/>
    </xf>
    <xf numFmtId="0" fontId="0" fillId="10" borderId="1" xfId="0" applyFill="1" applyBorder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1" fontId="0" fillId="10" borderId="0" xfId="0" applyNumberFormat="1" applyFill="1" applyProtection="1">
      <protection locked="0"/>
    </xf>
    <xf numFmtId="1" fontId="0" fillId="10" borderId="2" xfId="0" applyNumberFormat="1" applyFill="1" applyBorder="1" applyProtection="1">
      <protection locked="0"/>
    </xf>
    <xf numFmtId="1" fontId="0" fillId="10" borderId="1" xfId="0" applyNumberFormat="1" applyFill="1" applyBorder="1" applyProtection="1">
      <protection locked="0"/>
    </xf>
  </cellXfs>
  <cellStyles count="21">
    <cellStyle name="Euro" xfId="12"/>
    <cellStyle name="Milliers [0] 2" xfId="2"/>
    <cellStyle name="Milliers [0] 2 2" xfId="18"/>
    <cellStyle name="Milliers [0] 2 3 2" xfId="8"/>
    <cellStyle name="Milliers [0] 2 3 2 2" xfId="10"/>
    <cellStyle name="Milliers [0] 2 3 2 3" xfId="15"/>
    <cellStyle name="Milliers [0] 2 3 2 3 2" xfId="20"/>
    <cellStyle name="Milliers [0] 3 3 2" xfId="14"/>
    <cellStyle name="Milliers [0] 3 3 2 2" xfId="19"/>
    <cellStyle name="Normal" xfId="0" builtinId="0"/>
    <cellStyle name="Normal 2" xfId="1"/>
    <cellStyle name="Normal 2 2" xfId="3"/>
    <cellStyle name="Normal 2 3" xfId="16"/>
    <cellStyle name="Normal 5" xfId="11"/>
    <cellStyle name="Normal 7 3 4" xfId="4"/>
    <cellStyle name="Normal 7 3 4 2" xfId="7"/>
    <cellStyle name="Normal 7 3 4 3" xfId="9"/>
    <cellStyle name="Normal 7 3 4 4" xfId="13"/>
    <cellStyle name="Normal 7 3 4 4 2" xfId="17"/>
    <cellStyle name="Normal 7 3 5 2" xfId="6"/>
    <cellStyle name="Normal 7 4" xfId="5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theme="8" tint="0.5999938962981048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protection locked="0" hidden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xmlns="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295275</xdr:colOff>
      <xdr:row>2</xdr:row>
      <xdr:rowOff>19049</xdr:rowOff>
    </xdr:from>
    <xdr:to>
      <xdr:col>30</xdr:col>
      <xdr:colOff>571500</xdr:colOff>
      <xdr:row>578</xdr:row>
      <xdr:rowOff>161924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23155275" y="400049"/>
          <a:ext cx="276225" cy="13082587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EAD%20CONSEILS/CLIENTS/LIBREVILLE/SANTE/CENTRE%20DE%20SANTE%20GLASS/PHARMA/LEAD-PHARMA_v1%20-%20IN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EAD%20CONSEILS/CLIENTS/WOLEU-NTEM/HOPITAL%20DE%20MITZIC/LEAD-PHARMA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EAD-PHARMA_v1 - INI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JOURNALIER"/>
      <sheetName val="Utilisateurs"/>
      <sheetName val="ERROR"/>
      <sheetName val="BDD"/>
      <sheetName val="SOURCE"/>
      <sheetName val="T_Filtre"/>
      <sheetName val="FACTURE"/>
      <sheetName val="INVOICE"/>
      <sheetName val="PRINT"/>
      <sheetName val="TABLEAU DE BORD"/>
      <sheetName val="Login"/>
      <sheetName val="LISTE PATIENTS"/>
      <sheetName val="FACTURATION"/>
      <sheetName val="DASHBOARD"/>
      <sheetName val="Image"/>
      <sheetName val="LISTE PHARMACIE"/>
      <sheetName val="PHARMACIE"/>
      <sheetName val="ADMINISTRATOR"/>
      <sheetName val="INVENTAIRE"/>
      <sheetName val="LEAD-PHARMA_v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ables/table1.xml><?xml version="1.0" encoding="utf-8"?>
<table xmlns="http://schemas.openxmlformats.org/spreadsheetml/2006/main" id="1" name="BaseRH" displayName="BaseRH" ref="A1:AD390" totalsRowShown="0" headerRowDxfId="31" dataDxfId="30">
  <tableColumns count="30">
    <tableColumn id="1" name="N°" dataDxfId="29"/>
    <tableColumn id="6" name="DATE" dataDxfId="28"/>
    <tableColumn id="5" name="DÉSIGNATION" dataDxfId="27"/>
    <tableColumn id="13" name="CATÉGORIE" dataDxfId="26"/>
    <tableColumn id="14" name="PRIX ACHAT" dataDxfId="25"/>
    <tableColumn id="16" name="COEFFICIENT" dataDxfId="24"/>
    <tableColumn id="15" name="N° LOT" dataDxfId="23"/>
    <tableColumn id="10" name="PÉREMPTION" dataDxfId="22"/>
    <tableColumn id="11" name="PRIX VENTE" dataDxfId="21"/>
    <tableColumn id="12" name="MARGE" dataDxfId="20"/>
    <tableColumn id="7" name="STOCK INITIAL" dataDxfId="19"/>
    <tableColumn id="8" name="STOCK ALERTE" dataDxfId="18"/>
    <tableColumn id="9" name="ENTRÉES" dataDxfId="17"/>
    <tableColumn id="2" name="SORTIES" dataDxfId="16"/>
    <tableColumn id="3" name="STOCK FINAL" dataDxfId="15">
      <calculatedColumnFormula>BaseRH[[#This Row],[ENTRÉES]]-BaseRH[[#This Row],[SORTIES]]</calculatedColumnFormula>
    </tableColumn>
    <tableColumn id="4" name="STATUT" dataDxfId="14"/>
    <tableColumn id="17" name="BÉNÉFICE" dataDxfId="13">
      <calculatedColumnFormula>BaseRH[[#This Row],[MARGE]]*BaseRH[[#This Row],[SORTIES]]</calculatedColumnFormula>
    </tableColumn>
    <tableColumn id="18" name="UNITE STOCKAGE" dataDxfId="12"/>
    <tableColumn id="19" name="FOURNISSEURS" dataDxfId="11"/>
    <tableColumn id="20" name="CNAMGS 8" dataDxfId="10"/>
    <tableColumn id="21" name="CNAMGS 9" dataDxfId="9"/>
    <tableColumn id="22" name="CNAMGS 10" dataDxfId="8"/>
    <tableColumn id="23" name="CNAMGS 11" dataDxfId="7"/>
    <tableColumn id="24" name="CNAMGS 12" dataDxfId="6"/>
    <tableColumn id="25" name="CNAMGS 13" dataDxfId="5"/>
    <tableColumn id="26" name="CNAMGS 14" dataDxfId="4"/>
    <tableColumn id="27" name="CNAMGS 15" dataDxfId="3"/>
    <tableColumn id="28" name="CNAMGS 16" dataDxfId="2"/>
    <tableColumn id="29" name="CNAMGS 17" dataDxfId="1"/>
    <tableColumn id="30" name="CNAMGS 18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D1:D3"/>
  <sheetViews>
    <sheetView workbookViewId="0">
      <selection activeCell="E7" sqref="E7"/>
    </sheetView>
  </sheetViews>
  <sheetFormatPr baseColWidth="10" defaultRowHeight="15" x14ac:dyDescent="0.25"/>
  <sheetData>
    <row r="1" spans="4:4" x14ac:dyDescent="0.25">
      <c r="D1" t="s">
        <v>470</v>
      </c>
    </row>
    <row r="2" spans="4:4" x14ac:dyDescent="0.25">
      <c r="D2" t="s">
        <v>471</v>
      </c>
    </row>
    <row r="3" spans="4:4" x14ac:dyDescent="0.25">
      <c r="D3" t="s">
        <v>472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00B050"/>
  </sheetPr>
  <dimension ref="A1:AE390"/>
  <sheetViews>
    <sheetView tabSelected="1" topLeftCell="F1" workbookViewId="0">
      <pane ySplit="1" topLeftCell="A372" activePane="bottomLeft" state="frozen"/>
      <selection pane="bottomLeft" activeCell="N384" sqref="N384"/>
    </sheetView>
  </sheetViews>
  <sheetFormatPr baseColWidth="10" defaultColWidth="11.42578125" defaultRowHeight="15" x14ac:dyDescent="0.25"/>
  <cols>
    <col min="1" max="1" width="9.28515625" style="40" bestFit="1" customWidth="1"/>
    <col min="2" max="2" width="10.7109375" style="7" bestFit="1" customWidth="1"/>
    <col min="3" max="3" width="69.85546875" style="40" customWidth="1"/>
    <col min="4" max="4" width="69.42578125" style="40" customWidth="1"/>
    <col min="5" max="5" width="11.42578125" style="55" bestFit="1" customWidth="1"/>
    <col min="6" max="6" width="12.28515625" style="5" bestFit="1" customWidth="1"/>
    <col min="7" max="7" width="22" style="47" customWidth="1"/>
    <col min="8" max="8" width="17.85546875" style="37" bestFit="1" customWidth="1"/>
    <col min="9" max="9" width="11.140625" style="56" bestFit="1" customWidth="1"/>
    <col min="10" max="10" width="9.28515625" style="6" bestFit="1" customWidth="1"/>
    <col min="11" max="11" width="13.42578125" style="1" bestFit="1" customWidth="1"/>
    <col min="12" max="12" width="13.42578125" style="50" bestFit="1" customWidth="1"/>
    <col min="13" max="13" width="10.28515625" style="1" customWidth="1"/>
    <col min="14" max="14" width="11.42578125" style="5"/>
    <col min="15" max="15" width="13.42578125" style="42" bestFit="1" customWidth="1"/>
    <col min="16" max="16" width="12.28515625" style="4" bestFit="1" customWidth="1"/>
    <col min="17" max="17" width="11.42578125" style="3"/>
    <col min="18" max="18" width="16.42578125" style="1" bestFit="1" customWidth="1"/>
    <col min="19" max="30" width="11.42578125" style="1"/>
    <col min="31" max="31" width="11.42578125" style="2"/>
    <col min="32" max="16384" width="11.42578125" style="1"/>
  </cols>
  <sheetData>
    <row r="1" spans="1:30" ht="15.75" thickBot="1" x14ac:dyDescent="0.3">
      <c r="A1" s="40" t="s">
        <v>468</v>
      </c>
      <c r="B1" s="7" t="s">
        <v>0</v>
      </c>
      <c r="C1" s="40" t="s">
        <v>466</v>
      </c>
      <c r="D1" s="40" t="s">
        <v>465</v>
      </c>
      <c r="E1" s="52" t="s">
        <v>464</v>
      </c>
      <c r="F1" s="36" t="s">
        <v>463</v>
      </c>
      <c r="G1" s="47" t="s">
        <v>462</v>
      </c>
      <c r="H1" s="37" t="s">
        <v>469</v>
      </c>
      <c r="I1" s="56" t="s">
        <v>461</v>
      </c>
      <c r="J1" s="35" t="s">
        <v>460</v>
      </c>
      <c r="K1" s="34" t="s">
        <v>459</v>
      </c>
      <c r="L1" s="50" t="s">
        <v>458</v>
      </c>
      <c r="M1" s="33" t="s">
        <v>457</v>
      </c>
      <c r="N1" s="32" t="s">
        <v>456</v>
      </c>
      <c r="O1" s="42" t="s">
        <v>455</v>
      </c>
      <c r="P1" s="31" t="s">
        <v>454</v>
      </c>
      <c r="Q1" s="30" t="s">
        <v>453</v>
      </c>
      <c r="R1" s="29" t="s">
        <v>452</v>
      </c>
      <c r="S1" s="29" t="s">
        <v>451</v>
      </c>
      <c r="T1" s="28" t="s">
        <v>450</v>
      </c>
      <c r="U1" s="28" t="s">
        <v>449</v>
      </c>
      <c r="V1" s="28" t="s">
        <v>448</v>
      </c>
      <c r="W1" s="28" t="s">
        <v>447</v>
      </c>
      <c r="X1" s="28" t="s">
        <v>446</v>
      </c>
      <c r="Y1" s="28" t="s">
        <v>445</v>
      </c>
      <c r="Z1" s="28" t="s">
        <v>444</v>
      </c>
      <c r="AA1" s="28" t="s">
        <v>443</v>
      </c>
      <c r="AB1" s="28" t="s">
        <v>442</v>
      </c>
      <c r="AC1" s="28" t="s">
        <v>441</v>
      </c>
      <c r="AD1" s="28" t="s">
        <v>440</v>
      </c>
    </row>
    <row r="2" spans="1:30" ht="15.75" thickBot="1" x14ac:dyDescent="0.3">
      <c r="A2" s="45">
        <v>1</v>
      </c>
      <c r="B2" s="20">
        <v>46673</v>
      </c>
      <c r="C2" s="41" t="s">
        <v>439</v>
      </c>
      <c r="D2" s="44" t="s">
        <v>424</v>
      </c>
      <c r="E2" s="53">
        <v>1000</v>
      </c>
      <c r="F2" s="21">
        <v>1</v>
      </c>
      <c r="G2" s="48" t="s">
        <v>7</v>
      </c>
      <c r="H2" s="38">
        <v>44073</v>
      </c>
      <c r="I2" s="57">
        <v>1</v>
      </c>
      <c r="J2" s="25">
        <v>1</v>
      </c>
      <c r="K2" s="19">
        <v>1</v>
      </c>
      <c r="L2" s="51">
        <v>5</v>
      </c>
      <c r="M2" s="16">
        <v>1</v>
      </c>
      <c r="N2" s="27"/>
      <c r="O2" s="43">
        <f>BaseRH[[#This Row],[ENTRÉES]]-BaseRH[[#This Row],[SORTIES]]</f>
        <v>1</v>
      </c>
      <c r="P2" s="10"/>
      <c r="Q2" s="9">
        <f>BaseRH[[#This Row],[MARGE]]*BaseRH[[#This Row],[SORTIES]]</f>
        <v>0</v>
      </c>
      <c r="R2" s="26" t="s">
        <v>184</v>
      </c>
      <c r="S2" s="8" t="s">
        <v>1</v>
      </c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ht="15.75" thickBot="1" x14ac:dyDescent="0.3">
      <c r="A3" s="45">
        <v>2</v>
      </c>
      <c r="B3" s="20">
        <v>45566</v>
      </c>
      <c r="C3" s="41" t="s">
        <v>438</v>
      </c>
      <c r="D3" s="44" t="s">
        <v>424</v>
      </c>
      <c r="E3" s="53">
        <v>668</v>
      </c>
      <c r="F3" s="21">
        <v>1</v>
      </c>
      <c r="G3" s="48" t="s">
        <v>7</v>
      </c>
      <c r="H3" s="38">
        <v>44073</v>
      </c>
      <c r="I3" s="57">
        <v>1002</v>
      </c>
      <c r="J3" s="25">
        <v>334</v>
      </c>
      <c r="K3" s="19">
        <v>1</v>
      </c>
      <c r="L3" s="51">
        <v>5</v>
      </c>
      <c r="M3" s="16">
        <v>1</v>
      </c>
      <c r="N3" s="24">
        <v>2</v>
      </c>
      <c r="O3" s="43">
        <f>BaseRH[[#This Row],[ENTRÉES]]-BaseRH[[#This Row],[SORTIES]]</f>
        <v>-1</v>
      </c>
      <c r="P3" s="10"/>
      <c r="Q3" s="9">
        <f>BaseRH[[#This Row],[MARGE]]*BaseRH[[#This Row],[SORTIES]]</f>
        <v>668</v>
      </c>
      <c r="R3" s="18" t="s">
        <v>184</v>
      </c>
      <c r="S3" s="8" t="s">
        <v>1</v>
      </c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1:30" ht="15.75" thickBot="1" x14ac:dyDescent="0.3">
      <c r="A4" s="45">
        <v>3</v>
      </c>
      <c r="B4" s="20">
        <v>45566</v>
      </c>
      <c r="C4" s="41" t="s">
        <v>437</v>
      </c>
      <c r="D4" s="44" t="s">
        <v>424</v>
      </c>
      <c r="E4" s="53">
        <v>1192</v>
      </c>
      <c r="F4" s="21">
        <v>1</v>
      </c>
      <c r="G4" s="48" t="s">
        <v>7</v>
      </c>
      <c r="H4" s="38">
        <v>44073</v>
      </c>
      <c r="I4" s="57">
        <v>2003</v>
      </c>
      <c r="J4" s="25">
        <v>811</v>
      </c>
      <c r="K4" s="19">
        <v>1</v>
      </c>
      <c r="L4" s="51">
        <v>5</v>
      </c>
      <c r="M4" s="16">
        <v>1</v>
      </c>
      <c r="N4" s="24"/>
      <c r="O4" s="43">
        <f>BaseRH[[#This Row],[ENTRÉES]]-BaseRH[[#This Row],[SORTIES]]</f>
        <v>1</v>
      </c>
      <c r="P4" s="10"/>
      <c r="Q4" s="9">
        <f>BaseRH[[#This Row],[MARGE]]*BaseRH[[#This Row],[SORTIES]]</f>
        <v>0</v>
      </c>
      <c r="R4" s="22" t="s">
        <v>184</v>
      </c>
      <c r="S4" s="8" t="s">
        <v>1</v>
      </c>
      <c r="T4" s="8"/>
      <c r="U4" s="8"/>
      <c r="V4" s="8"/>
      <c r="W4" s="8"/>
      <c r="X4" s="8"/>
      <c r="Y4" s="8"/>
      <c r="Z4" s="8"/>
      <c r="AA4" s="8"/>
      <c r="AB4" s="8"/>
      <c r="AC4" s="8"/>
      <c r="AD4" s="8"/>
    </row>
    <row r="5" spans="1:30" ht="15.75" thickBot="1" x14ac:dyDescent="0.3">
      <c r="A5" s="45">
        <v>4</v>
      </c>
      <c r="B5" s="20">
        <v>45566</v>
      </c>
      <c r="C5" s="41" t="s">
        <v>436</v>
      </c>
      <c r="D5" s="44" t="s">
        <v>424</v>
      </c>
      <c r="E5" s="53">
        <v>2116</v>
      </c>
      <c r="F5" s="21">
        <v>1</v>
      </c>
      <c r="G5" s="48" t="s">
        <v>7</v>
      </c>
      <c r="H5" s="38">
        <v>44073</v>
      </c>
      <c r="I5" s="57">
        <v>3005</v>
      </c>
      <c r="J5" s="13">
        <v>0</v>
      </c>
      <c r="K5" s="19">
        <v>1</v>
      </c>
      <c r="L5" s="51">
        <v>5</v>
      </c>
      <c r="M5" s="16">
        <v>1</v>
      </c>
      <c r="N5" s="24"/>
      <c r="O5" s="43">
        <f>BaseRH[[#This Row],[ENTRÉES]]-BaseRH[[#This Row],[SORTIES]]</f>
        <v>1</v>
      </c>
      <c r="P5" s="10"/>
      <c r="Q5" s="9">
        <f>BaseRH[[#This Row],[MARGE]]*BaseRH[[#This Row],[SORTIES]]</f>
        <v>0</v>
      </c>
      <c r="R5" s="18" t="s">
        <v>184</v>
      </c>
      <c r="S5" s="8" t="s">
        <v>1</v>
      </c>
      <c r="T5" s="8"/>
      <c r="U5" s="8"/>
      <c r="V5" s="8"/>
      <c r="W5" s="8"/>
      <c r="X5" s="8"/>
      <c r="Y5" s="8"/>
      <c r="Z5" s="8"/>
      <c r="AA5" s="8"/>
      <c r="AB5" s="8"/>
      <c r="AC5" s="8"/>
      <c r="AD5" s="8"/>
    </row>
    <row r="6" spans="1:30" ht="15.75" thickBot="1" x14ac:dyDescent="0.3">
      <c r="A6" s="45">
        <v>5</v>
      </c>
      <c r="B6" s="20">
        <v>45566</v>
      </c>
      <c r="C6" s="41" t="s">
        <v>435</v>
      </c>
      <c r="D6" s="44" t="s">
        <v>424</v>
      </c>
      <c r="E6" s="53">
        <v>80</v>
      </c>
      <c r="F6" s="21">
        <v>1</v>
      </c>
      <c r="G6" s="48" t="s">
        <v>7</v>
      </c>
      <c r="H6" s="38">
        <v>44073</v>
      </c>
      <c r="I6" s="57">
        <v>104</v>
      </c>
      <c r="J6" s="13">
        <v>0</v>
      </c>
      <c r="K6" s="19">
        <v>1</v>
      </c>
      <c r="L6" s="51">
        <v>5</v>
      </c>
      <c r="M6" s="16">
        <v>1</v>
      </c>
      <c r="N6" s="24"/>
      <c r="O6" s="43">
        <f>BaseRH[[#This Row],[ENTRÉES]]-BaseRH[[#This Row],[SORTIES]]</f>
        <v>1</v>
      </c>
      <c r="P6" s="10"/>
      <c r="Q6" s="9">
        <f>BaseRH[[#This Row],[MARGE]]*BaseRH[[#This Row],[SORTIES]]</f>
        <v>0</v>
      </c>
      <c r="R6" s="22" t="s">
        <v>184</v>
      </c>
      <c r="S6" s="8" t="s">
        <v>1</v>
      </c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15.75" thickBot="1" x14ac:dyDescent="0.3">
      <c r="A7" s="45">
        <v>6</v>
      </c>
      <c r="B7" s="20">
        <v>45566</v>
      </c>
      <c r="C7" s="41" t="s">
        <v>434</v>
      </c>
      <c r="D7" s="44" t="s">
        <v>424</v>
      </c>
      <c r="E7" s="53">
        <v>956</v>
      </c>
      <c r="F7" s="21">
        <v>1</v>
      </c>
      <c r="G7" s="48" t="s">
        <v>7</v>
      </c>
      <c r="H7" s="38">
        <v>45703</v>
      </c>
      <c r="I7" s="57">
        <v>1491</v>
      </c>
      <c r="J7" s="13">
        <v>0</v>
      </c>
      <c r="K7" s="19">
        <v>1</v>
      </c>
      <c r="L7" s="51">
        <v>5</v>
      </c>
      <c r="M7" s="16">
        <v>1</v>
      </c>
      <c r="N7" s="24"/>
      <c r="O7" s="43">
        <f>BaseRH[[#This Row],[ENTRÉES]]-BaseRH[[#This Row],[SORTIES]]</f>
        <v>1</v>
      </c>
      <c r="P7" s="10"/>
      <c r="Q7" s="9">
        <f>BaseRH[[#This Row],[MARGE]]*BaseRH[[#This Row],[SORTIES]]</f>
        <v>0</v>
      </c>
      <c r="R7" s="18" t="s">
        <v>184</v>
      </c>
      <c r="S7" s="8" t="s">
        <v>1</v>
      </c>
      <c r="T7" s="8"/>
      <c r="U7" s="8"/>
      <c r="V7" s="8"/>
      <c r="W7" s="8"/>
      <c r="X7" s="8"/>
      <c r="Y7" s="8"/>
      <c r="Z7" s="8"/>
      <c r="AA7" s="8"/>
      <c r="AB7" s="8"/>
      <c r="AC7" s="8"/>
      <c r="AD7" s="8"/>
    </row>
    <row r="8" spans="1:30" ht="15.75" thickBot="1" x14ac:dyDescent="0.3">
      <c r="A8" s="45">
        <v>7</v>
      </c>
      <c r="B8" s="20">
        <v>45566</v>
      </c>
      <c r="C8" s="41" t="s">
        <v>433</v>
      </c>
      <c r="D8" s="44" t="s">
        <v>424</v>
      </c>
      <c r="E8" s="53">
        <v>75</v>
      </c>
      <c r="F8" s="21">
        <v>1</v>
      </c>
      <c r="G8" s="48" t="s">
        <v>7</v>
      </c>
      <c r="H8" s="38">
        <v>45703</v>
      </c>
      <c r="I8" s="57">
        <v>252</v>
      </c>
      <c r="J8" s="13">
        <v>0</v>
      </c>
      <c r="K8" s="19">
        <v>1</v>
      </c>
      <c r="L8" s="51">
        <v>5</v>
      </c>
      <c r="M8" s="16">
        <v>1</v>
      </c>
      <c r="N8" s="24"/>
      <c r="O8" s="43">
        <f>BaseRH[[#This Row],[ENTRÉES]]-BaseRH[[#This Row],[SORTIES]]</f>
        <v>1</v>
      </c>
      <c r="P8" s="10"/>
      <c r="Q8" s="9">
        <f>BaseRH[[#This Row],[MARGE]]*BaseRH[[#This Row],[SORTIES]]</f>
        <v>0</v>
      </c>
      <c r="R8" s="22" t="s">
        <v>184</v>
      </c>
      <c r="S8" s="8" t="s">
        <v>1</v>
      </c>
      <c r="T8" s="8"/>
      <c r="U8" s="8"/>
      <c r="V8" s="8"/>
      <c r="W8" s="8"/>
      <c r="X8" s="8"/>
      <c r="Y8" s="8"/>
      <c r="Z8" s="8"/>
      <c r="AA8" s="8"/>
      <c r="AB8" s="8"/>
      <c r="AC8" s="8"/>
      <c r="AD8" s="8"/>
    </row>
    <row r="9" spans="1:30" ht="15.75" thickBot="1" x14ac:dyDescent="0.3">
      <c r="A9" s="45">
        <v>8</v>
      </c>
      <c r="B9" s="20">
        <v>45566</v>
      </c>
      <c r="C9" s="41" t="s">
        <v>432</v>
      </c>
      <c r="D9" s="44" t="s">
        <v>424</v>
      </c>
      <c r="E9" s="53">
        <v>2402</v>
      </c>
      <c r="F9" s="21">
        <v>1</v>
      </c>
      <c r="G9" s="48" t="s">
        <v>7</v>
      </c>
      <c r="H9" s="38">
        <v>45703</v>
      </c>
      <c r="I9" s="57">
        <v>2798</v>
      </c>
      <c r="J9" s="13">
        <v>0</v>
      </c>
      <c r="K9" s="19">
        <v>1</v>
      </c>
      <c r="L9" s="51">
        <v>5</v>
      </c>
      <c r="M9" s="16">
        <v>1</v>
      </c>
      <c r="N9" s="24"/>
      <c r="O9" s="43">
        <f>BaseRH[[#This Row],[ENTRÉES]]-BaseRH[[#This Row],[SORTIES]]</f>
        <v>1</v>
      </c>
      <c r="P9" s="10"/>
      <c r="Q9" s="9">
        <f>BaseRH[[#This Row],[MARGE]]*BaseRH[[#This Row],[SORTIES]]</f>
        <v>0</v>
      </c>
      <c r="R9" s="18" t="s">
        <v>431</v>
      </c>
      <c r="S9" s="8" t="s">
        <v>1</v>
      </c>
      <c r="T9" s="8"/>
      <c r="U9" s="8"/>
      <c r="V9" s="8"/>
      <c r="W9" s="8"/>
      <c r="X9" s="8"/>
      <c r="Y9" s="8"/>
      <c r="Z9" s="8"/>
      <c r="AA9" s="8"/>
      <c r="AB9" s="8"/>
      <c r="AC9" s="8"/>
      <c r="AD9" s="8"/>
    </row>
    <row r="10" spans="1:30" ht="15.75" thickBot="1" x14ac:dyDescent="0.3">
      <c r="A10" s="45">
        <v>9</v>
      </c>
      <c r="B10" s="20">
        <v>45566</v>
      </c>
      <c r="C10" s="41" t="s">
        <v>430</v>
      </c>
      <c r="D10" s="44" t="s">
        <v>424</v>
      </c>
      <c r="E10" s="53">
        <v>213</v>
      </c>
      <c r="F10" s="21">
        <v>1</v>
      </c>
      <c r="G10" s="48" t="s">
        <v>7</v>
      </c>
      <c r="H10" s="38">
        <v>45703</v>
      </c>
      <c r="I10" s="57">
        <v>300</v>
      </c>
      <c r="J10" s="13">
        <v>0</v>
      </c>
      <c r="K10" s="19">
        <v>1</v>
      </c>
      <c r="L10" s="51">
        <v>5</v>
      </c>
      <c r="M10" s="16">
        <v>1</v>
      </c>
      <c r="N10" s="24"/>
      <c r="O10" s="43">
        <f>BaseRH[[#This Row],[ENTRÉES]]-BaseRH[[#This Row],[SORTIES]]</f>
        <v>1</v>
      </c>
      <c r="P10" s="10"/>
      <c r="Q10" s="9">
        <f>BaseRH[[#This Row],[MARGE]]*BaseRH[[#This Row],[SORTIES]]</f>
        <v>0</v>
      </c>
      <c r="R10" s="22" t="s">
        <v>184</v>
      </c>
      <c r="S10" s="8" t="s">
        <v>1</v>
      </c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</row>
    <row r="11" spans="1:30" ht="15.75" thickBot="1" x14ac:dyDescent="0.3">
      <c r="A11" s="45">
        <v>10</v>
      </c>
      <c r="B11" s="20">
        <v>45566</v>
      </c>
      <c r="C11" s="41" t="s">
        <v>429</v>
      </c>
      <c r="D11" s="44" t="s">
        <v>424</v>
      </c>
      <c r="E11" s="53">
        <v>119</v>
      </c>
      <c r="F11" s="21">
        <v>1</v>
      </c>
      <c r="G11" s="48" t="s">
        <v>7</v>
      </c>
      <c r="H11" s="38">
        <v>45703</v>
      </c>
      <c r="I11" s="57">
        <v>150</v>
      </c>
      <c r="J11" s="13">
        <v>0</v>
      </c>
      <c r="K11" s="19">
        <v>1</v>
      </c>
      <c r="L11" s="51">
        <v>5</v>
      </c>
      <c r="M11" s="16">
        <v>1</v>
      </c>
      <c r="N11" s="24"/>
      <c r="O11" s="43">
        <f>BaseRH[[#This Row],[ENTRÉES]]-BaseRH[[#This Row],[SORTIES]]</f>
        <v>1</v>
      </c>
      <c r="P11" s="10"/>
      <c r="Q11" s="9">
        <f>BaseRH[[#This Row],[MARGE]]*BaseRH[[#This Row],[SORTIES]]</f>
        <v>0</v>
      </c>
      <c r="R11" s="18" t="s">
        <v>184</v>
      </c>
      <c r="S11" s="8" t="s">
        <v>1</v>
      </c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</row>
    <row r="12" spans="1:30" ht="15.75" thickBot="1" x14ac:dyDescent="0.3">
      <c r="A12" s="45">
        <v>11</v>
      </c>
      <c r="B12" s="20">
        <v>45566</v>
      </c>
      <c r="C12" s="41" t="s">
        <v>428</v>
      </c>
      <c r="D12" s="44" t="s">
        <v>424</v>
      </c>
      <c r="E12" s="53">
        <v>1269</v>
      </c>
      <c r="F12" s="21">
        <v>1</v>
      </c>
      <c r="G12" s="48" t="s">
        <v>7</v>
      </c>
      <c r="H12" s="38">
        <v>45703</v>
      </c>
      <c r="I12" s="57">
        <v>1510</v>
      </c>
      <c r="J12" s="13">
        <v>0</v>
      </c>
      <c r="K12" s="19">
        <v>1</v>
      </c>
      <c r="L12" s="51">
        <v>5</v>
      </c>
      <c r="M12" s="16">
        <v>1</v>
      </c>
      <c r="N12" s="24"/>
      <c r="O12" s="43">
        <f>BaseRH[[#This Row],[ENTRÉES]]-BaseRH[[#This Row],[SORTIES]]</f>
        <v>1</v>
      </c>
      <c r="P12" s="10"/>
      <c r="Q12" s="9">
        <f>BaseRH[[#This Row],[MARGE]]*BaseRH[[#This Row],[SORTIES]]</f>
        <v>0</v>
      </c>
      <c r="R12" s="22" t="s">
        <v>184</v>
      </c>
      <c r="S12" s="8" t="s">
        <v>1</v>
      </c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</row>
    <row r="13" spans="1:30" ht="15.75" thickBot="1" x14ac:dyDescent="0.3">
      <c r="A13" s="45">
        <v>12</v>
      </c>
      <c r="B13" s="20">
        <v>45566</v>
      </c>
      <c r="C13" s="41" t="s">
        <v>427</v>
      </c>
      <c r="D13" s="44" t="s">
        <v>424</v>
      </c>
      <c r="E13" s="53">
        <v>206</v>
      </c>
      <c r="F13" s="21">
        <v>1</v>
      </c>
      <c r="G13" s="48" t="s">
        <v>7</v>
      </c>
      <c r="H13" s="38">
        <v>45713</v>
      </c>
      <c r="I13" s="57">
        <v>251</v>
      </c>
      <c r="J13" s="13">
        <v>0</v>
      </c>
      <c r="K13" s="19">
        <v>1</v>
      </c>
      <c r="L13" s="51">
        <v>5</v>
      </c>
      <c r="M13" s="16">
        <v>1</v>
      </c>
      <c r="N13" s="24"/>
      <c r="O13" s="43">
        <f>BaseRH[[#This Row],[ENTRÉES]]-BaseRH[[#This Row],[SORTIES]]</f>
        <v>1</v>
      </c>
      <c r="P13" s="10"/>
      <c r="Q13" s="9">
        <f>BaseRH[[#This Row],[MARGE]]*BaseRH[[#This Row],[SORTIES]]</f>
        <v>0</v>
      </c>
      <c r="R13" s="18" t="s">
        <v>184</v>
      </c>
      <c r="S13" s="8" t="s">
        <v>1</v>
      </c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</row>
    <row r="14" spans="1:30" ht="15.75" thickBot="1" x14ac:dyDescent="0.3">
      <c r="A14" s="45">
        <v>13</v>
      </c>
      <c r="B14" s="20">
        <v>45566</v>
      </c>
      <c r="C14" s="41" t="s">
        <v>426</v>
      </c>
      <c r="D14" s="44" t="s">
        <v>424</v>
      </c>
      <c r="E14" s="53">
        <v>431</v>
      </c>
      <c r="F14" s="21">
        <v>1</v>
      </c>
      <c r="G14" s="48" t="s">
        <v>7</v>
      </c>
      <c r="H14" s="38">
        <v>45714</v>
      </c>
      <c r="I14" s="57">
        <v>702</v>
      </c>
      <c r="J14" s="13">
        <v>0</v>
      </c>
      <c r="K14" s="19">
        <v>1</v>
      </c>
      <c r="L14" s="51">
        <v>5</v>
      </c>
      <c r="M14" s="16">
        <v>1</v>
      </c>
      <c r="N14" s="24"/>
      <c r="O14" s="43">
        <f>BaseRH[[#This Row],[ENTRÉES]]-BaseRH[[#This Row],[SORTIES]]</f>
        <v>1</v>
      </c>
      <c r="P14" s="10"/>
      <c r="Q14" s="9">
        <f>BaseRH[[#This Row],[MARGE]]*BaseRH[[#This Row],[SORTIES]]</f>
        <v>0</v>
      </c>
      <c r="R14" s="22" t="s">
        <v>184</v>
      </c>
      <c r="S14" s="8" t="s">
        <v>1</v>
      </c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</row>
    <row r="15" spans="1:30" ht="15.75" thickBot="1" x14ac:dyDescent="0.3">
      <c r="A15" s="45">
        <v>14</v>
      </c>
      <c r="B15" s="20">
        <v>45566</v>
      </c>
      <c r="C15" s="41" t="s">
        <v>425</v>
      </c>
      <c r="D15" s="44" t="s">
        <v>424</v>
      </c>
      <c r="E15" s="53">
        <v>431</v>
      </c>
      <c r="F15" s="21">
        <v>1</v>
      </c>
      <c r="G15" s="48" t="s">
        <v>7</v>
      </c>
      <c r="H15" s="38">
        <v>45715</v>
      </c>
      <c r="I15" s="57">
        <v>603</v>
      </c>
      <c r="J15" s="13">
        <v>0</v>
      </c>
      <c r="K15" s="19">
        <v>1</v>
      </c>
      <c r="L15" s="51">
        <v>5</v>
      </c>
      <c r="M15" s="16">
        <v>1</v>
      </c>
      <c r="N15" s="24"/>
      <c r="O15" s="43">
        <f>BaseRH[[#This Row],[ENTRÉES]]-BaseRH[[#This Row],[SORTIES]]</f>
        <v>1</v>
      </c>
      <c r="P15" s="10"/>
      <c r="Q15" s="9">
        <f>BaseRH[[#This Row],[MARGE]]*BaseRH[[#This Row],[SORTIES]]</f>
        <v>0</v>
      </c>
      <c r="R15" s="18" t="s">
        <v>184</v>
      </c>
      <c r="S15" s="8" t="s">
        <v>1</v>
      </c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</row>
    <row r="16" spans="1:30" ht="15.75" thickBot="1" x14ac:dyDescent="0.3">
      <c r="A16" s="45">
        <v>15</v>
      </c>
      <c r="B16" s="20">
        <v>45566</v>
      </c>
      <c r="C16" s="41" t="s">
        <v>423</v>
      </c>
      <c r="D16" s="44" t="s">
        <v>281</v>
      </c>
      <c r="E16" s="53">
        <v>102</v>
      </c>
      <c r="F16" s="21">
        <v>1</v>
      </c>
      <c r="G16" s="48" t="s">
        <v>7</v>
      </c>
      <c r="H16" s="38">
        <v>46278</v>
      </c>
      <c r="I16" s="57">
        <v>153</v>
      </c>
      <c r="J16" s="13">
        <v>0</v>
      </c>
      <c r="K16" s="19">
        <v>1</v>
      </c>
      <c r="L16" s="51">
        <v>5</v>
      </c>
      <c r="M16" s="16">
        <v>1</v>
      </c>
      <c r="N16" s="24"/>
      <c r="O16" s="43">
        <f>BaseRH[[#This Row],[ENTRÉES]]-BaseRH[[#This Row],[SORTIES]]</f>
        <v>1</v>
      </c>
      <c r="P16" s="10"/>
      <c r="Q16" s="9">
        <f>BaseRH[[#This Row],[MARGE]]*BaseRH[[#This Row],[SORTIES]]</f>
        <v>0</v>
      </c>
      <c r="R16" s="22" t="s">
        <v>422</v>
      </c>
      <c r="S16" s="8" t="s">
        <v>1</v>
      </c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</row>
    <row r="17" spans="1:30" s="2" customFormat="1" ht="15.75" thickBot="1" x14ac:dyDescent="0.3">
      <c r="A17" s="45">
        <v>16</v>
      </c>
      <c r="B17" s="20">
        <v>45566</v>
      </c>
      <c r="C17" s="41" t="s">
        <v>421</v>
      </c>
      <c r="D17" s="44" t="s">
        <v>281</v>
      </c>
      <c r="E17" s="53">
        <v>1506</v>
      </c>
      <c r="F17" s="21">
        <v>1</v>
      </c>
      <c r="G17" s="48" t="s">
        <v>7</v>
      </c>
      <c r="H17" s="38">
        <v>46279</v>
      </c>
      <c r="I17" s="57">
        <v>2003</v>
      </c>
      <c r="J17" s="13">
        <v>0</v>
      </c>
      <c r="K17" s="19">
        <v>1</v>
      </c>
      <c r="L17" s="51">
        <v>5</v>
      </c>
      <c r="M17" s="16">
        <v>1</v>
      </c>
      <c r="N17" s="24"/>
      <c r="O17" s="43">
        <f>BaseRH[[#This Row],[ENTRÉES]]-BaseRH[[#This Row],[SORTIES]]</f>
        <v>1</v>
      </c>
      <c r="P17" s="10"/>
      <c r="Q17" s="9">
        <f>BaseRH[[#This Row],[MARGE]]*BaseRH[[#This Row],[SORTIES]]</f>
        <v>0</v>
      </c>
      <c r="R17" s="18" t="s">
        <v>102</v>
      </c>
      <c r="S17" s="8" t="s">
        <v>1</v>
      </c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</row>
    <row r="18" spans="1:30" s="2" customFormat="1" ht="15.75" thickBot="1" x14ac:dyDescent="0.3">
      <c r="A18" s="45">
        <v>17</v>
      </c>
      <c r="B18" s="20">
        <v>45566</v>
      </c>
      <c r="C18" s="41" t="s">
        <v>420</v>
      </c>
      <c r="D18" s="44" t="s">
        <v>281</v>
      </c>
      <c r="E18" s="54">
        <v>2478</v>
      </c>
      <c r="F18" s="21">
        <v>1</v>
      </c>
      <c r="G18" s="48" t="s">
        <v>7</v>
      </c>
      <c r="H18" s="38">
        <v>46280</v>
      </c>
      <c r="I18" s="58">
        <v>2800</v>
      </c>
      <c r="J18" s="13">
        <v>0</v>
      </c>
      <c r="K18" s="19">
        <v>1</v>
      </c>
      <c r="L18" s="51">
        <v>5</v>
      </c>
      <c r="M18" s="16">
        <v>1</v>
      </c>
      <c r="N18" s="24"/>
      <c r="O18" s="43">
        <f>BaseRH[[#This Row],[ENTRÉES]]-BaseRH[[#This Row],[SORTIES]]</f>
        <v>1</v>
      </c>
      <c r="P18" s="10"/>
      <c r="Q18" s="9">
        <f>BaseRH[[#This Row],[MARGE]]*BaseRH[[#This Row],[SORTIES]]</f>
        <v>0</v>
      </c>
      <c r="R18" s="22" t="s">
        <v>102</v>
      </c>
      <c r="S18" s="8" t="s">
        <v>1</v>
      </c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</row>
    <row r="19" spans="1:30" s="2" customFormat="1" ht="15.75" thickBot="1" x14ac:dyDescent="0.3">
      <c r="A19" s="45">
        <v>18</v>
      </c>
      <c r="B19" s="20">
        <v>45566</v>
      </c>
      <c r="C19" s="41" t="s">
        <v>419</v>
      </c>
      <c r="D19" s="44" t="s">
        <v>281</v>
      </c>
      <c r="E19" s="54">
        <v>644</v>
      </c>
      <c r="F19" s="21">
        <v>1</v>
      </c>
      <c r="G19" s="48" t="s">
        <v>7</v>
      </c>
      <c r="H19" s="38">
        <v>46281</v>
      </c>
      <c r="I19" s="58">
        <v>702</v>
      </c>
      <c r="J19" s="13">
        <v>0</v>
      </c>
      <c r="K19" s="19">
        <v>1</v>
      </c>
      <c r="L19" s="51">
        <v>5</v>
      </c>
      <c r="M19" s="16">
        <v>1</v>
      </c>
      <c r="N19" s="24"/>
      <c r="O19" s="43">
        <f>BaseRH[[#This Row],[ENTRÉES]]-BaseRH[[#This Row],[SORTIES]]</f>
        <v>1</v>
      </c>
      <c r="P19" s="10"/>
      <c r="Q19" s="9">
        <f>BaseRH[[#This Row],[MARGE]]*BaseRH[[#This Row],[SORTIES]]</f>
        <v>0</v>
      </c>
      <c r="R19" s="18" t="s">
        <v>102</v>
      </c>
      <c r="S19" s="8" t="s">
        <v>1</v>
      </c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</row>
    <row r="20" spans="1:30" s="2" customFormat="1" ht="15.75" thickBot="1" x14ac:dyDescent="0.3">
      <c r="A20" s="45">
        <v>19</v>
      </c>
      <c r="B20" s="20">
        <v>45566</v>
      </c>
      <c r="C20" s="41" t="s">
        <v>418</v>
      </c>
      <c r="D20" s="44" t="s">
        <v>281</v>
      </c>
      <c r="E20" s="54">
        <v>750</v>
      </c>
      <c r="F20" s="21">
        <v>1</v>
      </c>
      <c r="G20" s="48" t="s">
        <v>7</v>
      </c>
      <c r="H20" s="38">
        <v>46282</v>
      </c>
      <c r="I20" s="58">
        <v>803</v>
      </c>
      <c r="J20" s="13">
        <v>0</v>
      </c>
      <c r="K20" s="19">
        <v>1</v>
      </c>
      <c r="L20" s="51">
        <v>5</v>
      </c>
      <c r="M20" s="16">
        <v>1</v>
      </c>
      <c r="N20" s="23"/>
      <c r="O20" s="43">
        <f>BaseRH[[#This Row],[ENTRÉES]]-BaseRH[[#This Row],[SORTIES]]</f>
        <v>1</v>
      </c>
      <c r="P20" s="10"/>
      <c r="Q20" s="9">
        <f>BaseRH[[#This Row],[MARGE]]*BaseRH[[#This Row],[SORTIES]]</f>
        <v>0</v>
      </c>
      <c r="R20" s="22" t="s">
        <v>102</v>
      </c>
      <c r="S20" s="8" t="s">
        <v>1</v>
      </c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</row>
    <row r="21" spans="1:30" s="2" customFormat="1" ht="15.75" thickBot="1" x14ac:dyDescent="0.3">
      <c r="A21" s="45">
        <v>20</v>
      </c>
      <c r="B21" s="20">
        <v>45566</v>
      </c>
      <c r="C21" s="41" t="s">
        <v>417</v>
      </c>
      <c r="D21" s="44" t="s">
        <v>281</v>
      </c>
      <c r="E21" s="54">
        <v>840</v>
      </c>
      <c r="F21" s="21">
        <v>1</v>
      </c>
      <c r="G21" s="48" t="s">
        <v>7</v>
      </c>
      <c r="H21" s="38">
        <v>46283</v>
      </c>
      <c r="I21" s="58">
        <v>899</v>
      </c>
      <c r="J21" s="13">
        <v>0</v>
      </c>
      <c r="K21" s="19">
        <v>1</v>
      </c>
      <c r="L21" s="51">
        <v>5</v>
      </c>
      <c r="M21" s="16">
        <v>1</v>
      </c>
      <c r="N21" s="11"/>
      <c r="O21" s="43">
        <f>BaseRH[[#This Row],[ENTRÉES]]-BaseRH[[#This Row],[SORTIES]]</f>
        <v>1</v>
      </c>
      <c r="P21" s="10"/>
      <c r="Q21" s="9">
        <f>BaseRH[[#This Row],[MARGE]]*BaseRH[[#This Row],[SORTIES]]</f>
        <v>0</v>
      </c>
      <c r="R21" s="18" t="s">
        <v>102</v>
      </c>
      <c r="S21" s="8" t="s">
        <v>1</v>
      </c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</row>
    <row r="22" spans="1:30" s="2" customFormat="1" ht="15.75" thickBot="1" x14ac:dyDescent="0.3">
      <c r="A22" s="45">
        <v>21</v>
      </c>
      <c r="B22" s="20">
        <v>45566</v>
      </c>
      <c r="C22" s="41" t="s">
        <v>416</v>
      </c>
      <c r="D22" s="44" t="s">
        <v>281</v>
      </c>
      <c r="E22" s="54">
        <v>780</v>
      </c>
      <c r="F22" s="21">
        <v>1</v>
      </c>
      <c r="G22" s="48" t="s">
        <v>7</v>
      </c>
      <c r="H22" s="38">
        <v>46284</v>
      </c>
      <c r="I22" s="58">
        <v>800</v>
      </c>
      <c r="J22" s="13">
        <v>0</v>
      </c>
      <c r="K22" s="19">
        <v>1</v>
      </c>
      <c r="L22" s="51">
        <v>5</v>
      </c>
      <c r="M22" s="16">
        <v>1</v>
      </c>
      <c r="N22" s="11"/>
      <c r="O22" s="43">
        <f>BaseRH[[#This Row],[ENTRÉES]]-BaseRH[[#This Row],[SORTIES]]</f>
        <v>1</v>
      </c>
      <c r="P22" s="10"/>
      <c r="Q22" s="9">
        <f>BaseRH[[#This Row],[MARGE]]*BaseRH[[#This Row],[SORTIES]]</f>
        <v>0</v>
      </c>
      <c r="R22" s="22" t="s">
        <v>296</v>
      </c>
      <c r="S22" s="8" t="s">
        <v>1</v>
      </c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</row>
    <row r="23" spans="1:30" s="2" customFormat="1" ht="15.75" thickBot="1" x14ac:dyDescent="0.3">
      <c r="A23" s="45">
        <v>22</v>
      </c>
      <c r="B23" s="20">
        <v>45566</v>
      </c>
      <c r="C23" s="41" t="s">
        <v>415</v>
      </c>
      <c r="D23" s="44" t="s">
        <v>281</v>
      </c>
      <c r="E23" s="54">
        <v>840</v>
      </c>
      <c r="F23" s="21">
        <v>1</v>
      </c>
      <c r="G23" s="48" t="s">
        <v>7</v>
      </c>
      <c r="H23" s="38">
        <v>46285</v>
      </c>
      <c r="I23" s="58">
        <v>1000</v>
      </c>
      <c r="J23" s="13">
        <v>0</v>
      </c>
      <c r="K23" s="19">
        <v>1</v>
      </c>
      <c r="L23" s="51">
        <v>5</v>
      </c>
      <c r="M23" s="16">
        <v>1</v>
      </c>
      <c r="N23" s="11"/>
      <c r="O23" s="43">
        <f>BaseRH[[#This Row],[ENTRÉES]]-BaseRH[[#This Row],[SORTIES]]</f>
        <v>1</v>
      </c>
      <c r="P23" s="10"/>
      <c r="Q23" s="9">
        <f>BaseRH[[#This Row],[MARGE]]*BaseRH[[#This Row],[SORTIES]]</f>
        <v>0</v>
      </c>
      <c r="R23" s="18" t="s">
        <v>296</v>
      </c>
      <c r="S23" s="8" t="s">
        <v>1</v>
      </c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</row>
    <row r="24" spans="1:30" s="2" customFormat="1" ht="15.75" thickBot="1" x14ac:dyDescent="0.3">
      <c r="A24" s="45">
        <v>23</v>
      </c>
      <c r="B24" s="20">
        <v>45566</v>
      </c>
      <c r="C24" s="41" t="s">
        <v>414</v>
      </c>
      <c r="D24" s="44" t="s">
        <v>281</v>
      </c>
      <c r="E24" s="54">
        <v>2220</v>
      </c>
      <c r="F24" s="21">
        <v>1</v>
      </c>
      <c r="G24" s="48" t="s">
        <v>7</v>
      </c>
      <c r="H24" s="38">
        <v>46286</v>
      </c>
      <c r="I24" s="58">
        <v>2486</v>
      </c>
      <c r="J24" s="13">
        <v>0</v>
      </c>
      <c r="K24" s="19">
        <v>1</v>
      </c>
      <c r="L24" s="51">
        <v>5</v>
      </c>
      <c r="M24" s="16">
        <v>1</v>
      </c>
      <c r="N24" s="11"/>
      <c r="O24" s="43">
        <f>BaseRH[[#This Row],[ENTRÉES]]-BaseRH[[#This Row],[SORTIES]]</f>
        <v>1</v>
      </c>
      <c r="P24" s="10"/>
      <c r="Q24" s="9">
        <f>BaseRH[[#This Row],[MARGE]]*BaseRH[[#This Row],[SORTIES]]</f>
        <v>0</v>
      </c>
      <c r="R24" s="22" t="s">
        <v>20</v>
      </c>
      <c r="S24" s="8" t="s">
        <v>1</v>
      </c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</row>
    <row r="25" spans="1:30" s="2" customFormat="1" ht="15.75" thickBot="1" x14ac:dyDescent="0.3">
      <c r="A25" s="45">
        <v>24</v>
      </c>
      <c r="B25" s="20">
        <v>45566</v>
      </c>
      <c r="C25" s="41" t="s">
        <v>413</v>
      </c>
      <c r="D25" s="44" t="s">
        <v>281</v>
      </c>
      <c r="E25" s="54">
        <v>1330</v>
      </c>
      <c r="F25" s="21">
        <v>1</v>
      </c>
      <c r="G25" s="48" t="s">
        <v>7</v>
      </c>
      <c r="H25" s="38">
        <v>46287</v>
      </c>
      <c r="I25" s="58">
        <v>1490</v>
      </c>
      <c r="J25" s="13">
        <v>0</v>
      </c>
      <c r="K25" s="19">
        <v>1</v>
      </c>
      <c r="L25" s="51">
        <v>5</v>
      </c>
      <c r="M25" s="16">
        <v>1</v>
      </c>
      <c r="N25" s="11"/>
      <c r="O25" s="43">
        <f>BaseRH[[#This Row],[ENTRÉES]]-BaseRH[[#This Row],[SORTIES]]</f>
        <v>1</v>
      </c>
      <c r="P25" s="10"/>
      <c r="Q25" s="9">
        <f>BaseRH[[#This Row],[MARGE]]*BaseRH[[#This Row],[SORTIES]]</f>
        <v>0</v>
      </c>
      <c r="R25" s="18" t="s">
        <v>58</v>
      </c>
      <c r="S25" s="8" t="s">
        <v>1</v>
      </c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</row>
    <row r="26" spans="1:30" s="2" customFormat="1" ht="15.75" thickBot="1" x14ac:dyDescent="0.3">
      <c r="A26" s="45">
        <v>25</v>
      </c>
      <c r="B26" s="20">
        <v>45566</v>
      </c>
      <c r="C26" s="41" t="s">
        <v>412</v>
      </c>
      <c r="D26" s="44" t="s">
        <v>281</v>
      </c>
      <c r="E26" s="54">
        <v>80</v>
      </c>
      <c r="F26" s="21">
        <v>1</v>
      </c>
      <c r="G26" s="48" t="s">
        <v>7</v>
      </c>
      <c r="H26" s="38">
        <v>46288</v>
      </c>
      <c r="I26" s="58">
        <v>100</v>
      </c>
      <c r="J26" s="13">
        <v>0</v>
      </c>
      <c r="K26" s="19">
        <v>1</v>
      </c>
      <c r="L26" s="51">
        <v>5</v>
      </c>
      <c r="M26" s="16">
        <v>1</v>
      </c>
      <c r="N26" s="11"/>
      <c r="O26" s="43">
        <f>BaseRH[[#This Row],[ENTRÉES]]-BaseRH[[#This Row],[SORTIES]]</f>
        <v>1</v>
      </c>
      <c r="P26" s="10"/>
      <c r="Q26" s="9">
        <f>BaseRH[[#This Row],[MARGE]]*BaseRH[[#This Row],[SORTIES]]</f>
        <v>0</v>
      </c>
      <c r="R26" s="22" t="s">
        <v>58</v>
      </c>
      <c r="S26" s="8" t="s">
        <v>1</v>
      </c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</row>
    <row r="27" spans="1:30" s="2" customFormat="1" ht="15.75" thickBot="1" x14ac:dyDescent="0.3">
      <c r="A27" s="45">
        <v>26</v>
      </c>
      <c r="B27" s="20">
        <v>45566</v>
      </c>
      <c r="C27" s="41" t="s">
        <v>411</v>
      </c>
      <c r="D27" s="44" t="s">
        <v>281</v>
      </c>
      <c r="E27" s="54">
        <v>780</v>
      </c>
      <c r="F27" s="21">
        <v>1</v>
      </c>
      <c r="G27" s="48" t="s">
        <v>7</v>
      </c>
      <c r="H27" s="38">
        <v>46289</v>
      </c>
      <c r="I27" s="58">
        <v>850</v>
      </c>
      <c r="J27" s="13">
        <v>0</v>
      </c>
      <c r="K27" s="19">
        <v>1</v>
      </c>
      <c r="L27" s="51">
        <v>5</v>
      </c>
      <c r="M27" s="16">
        <v>1</v>
      </c>
      <c r="N27" s="11"/>
      <c r="O27" s="43">
        <f>BaseRH[[#This Row],[ENTRÉES]]-BaseRH[[#This Row],[SORTIES]]</f>
        <v>1</v>
      </c>
      <c r="P27" s="10"/>
      <c r="Q27" s="9">
        <f>BaseRH[[#This Row],[MARGE]]*BaseRH[[#This Row],[SORTIES]]</f>
        <v>0</v>
      </c>
      <c r="R27" s="18" t="s">
        <v>58</v>
      </c>
      <c r="S27" s="8" t="s">
        <v>1</v>
      </c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</row>
    <row r="28" spans="1:30" s="2" customFormat="1" ht="15.75" thickBot="1" x14ac:dyDescent="0.3">
      <c r="A28" s="45">
        <v>27</v>
      </c>
      <c r="B28" s="20">
        <v>45566</v>
      </c>
      <c r="C28" s="41" t="s">
        <v>410</v>
      </c>
      <c r="D28" s="44" t="s">
        <v>281</v>
      </c>
      <c r="E28" s="54">
        <v>538</v>
      </c>
      <c r="F28" s="21">
        <v>1</v>
      </c>
      <c r="G28" s="48" t="s">
        <v>7</v>
      </c>
      <c r="H28" s="38">
        <v>46290</v>
      </c>
      <c r="I28" s="58">
        <v>597</v>
      </c>
      <c r="J28" s="13">
        <v>0</v>
      </c>
      <c r="K28" s="19">
        <v>1</v>
      </c>
      <c r="L28" s="51">
        <v>5</v>
      </c>
      <c r="M28" s="16">
        <v>1</v>
      </c>
      <c r="N28" s="11"/>
      <c r="O28" s="43">
        <f>BaseRH[[#This Row],[ENTRÉES]]-BaseRH[[#This Row],[SORTIES]]</f>
        <v>1</v>
      </c>
      <c r="P28" s="10"/>
      <c r="Q28" s="9">
        <f>BaseRH[[#This Row],[MARGE]]*BaseRH[[#This Row],[SORTIES]]</f>
        <v>0</v>
      </c>
      <c r="R28" s="22" t="s">
        <v>409</v>
      </c>
      <c r="S28" s="8" t="s">
        <v>1</v>
      </c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</row>
    <row r="29" spans="1:30" s="2" customFormat="1" ht="15.75" thickBot="1" x14ac:dyDescent="0.3">
      <c r="A29" s="45">
        <v>28</v>
      </c>
      <c r="B29" s="20">
        <v>45566</v>
      </c>
      <c r="C29" s="41" t="s">
        <v>408</v>
      </c>
      <c r="D29" s="44" t="s">
        <v>281</v>
      </c>
      <c r="E29" s="54">
        <v>1192</v>
      </c>
      <c r="F29" s="21">
        <v>1</v>
      </c>
      <c r="G29" s="48" t="s">
        <v>7</v>
      </c>
      <c r="H29" s="38">
        <v>46291</v>
      </c>
      <c r="I29" s="58">
        <v>1249</v>
      </c>
      <c r="J29" s="13">
        <v>0</v>
      </c>
      <c r="K29" s="19">
        <v>1</v>
      </c>
      <c r="L29" s="51">
        <v>5</v>
      </c>
      <c r="M29" s="16">
        <v>1</v>
      </c>
      <c r="N29" s="11"/>
      <c r="O29" s="43">
        <f>BaseRH[[#This Row],[ENTRÉES]]-BaseRH[[#This Row],[SORTIES]]</f>
        <v>1</v>
      </c>
      <c r="P29" s="10"/>
      <c r="Q29" s="9">
        <f>BaseRH[[#This Row],[MARGE]]*BaseRH[[#This Row],[SORTIES]]</f>
        <v>0</v>
      </c>
      <c r="R29" s="18" t="s">
        <v>285</v>
      </c>
      <c r="S29" s="8" t="s">
        <v>1</v>
      </c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spans="1:30" s="2" customFormat="1" ht="15.75" thickBot="1" x14ac:dyDescent="0.3">
      <c r="A30" s="45">
        <v>29</v>
      </c>
      <c r="B30" s="20">
        <v>45566</v>
      </c>
      <c r="C30" s="41" t="s">
        <v>407</v>
      </c>
      <c r="D30" s="44" t="s">
        <v>281</v>
      </c>
      <c r="E30" s="54">
        <v>711</v>
      </c>
      <c r="F30" s="21">
        <v>1</v>
      </c>
      <c r="G30" s="48" t="s">
        <v>7</v>
      </c>
      <c r="H30" s="38">
        <v>46292</v>
      </c>
      <c r="I30" s="58">
        <v>796</v>
      </c>
      <c r="J30" s="13">
        <v>0</v>
      </c>
      <c r="K30" s="19">
        <v>1</v>
      </c>
      <c r="L30" s="51">
        <v>5</v>
      </c>
      <c r="M30" s="16">
        <v>1</v>
      </c>
      <c r="N30" s="11"/>
      <c r="O30" s="43">
        <f>BaseRH[[#This Row],[ENTRÉES]]-BaseRH[[#This Row],[SORTIES]]</f>
        <v>1</v>
      </c>
      <c r="P30" s="10"/>
      <c r="Q30" s="9">
        <f>BaseRH[[#This Row],[MARGE]]*BaseRH[[#This Row],[SORTIES]]</f>
        <v>0</v>
      </c>
      <c r="R30" s="22" t="s">
        <v>285</v>
      </c>
      <c r="S30" s="8" t="s">
        <v>1</v>
      </c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</row>
    <row r="31" spans="1:30" s="2" customFormat="1" ht="15.75" thickBot="1" x14ac:dyDescent="0.3">
      <c r="A31" s="45">
        <v>30</v>
      </c>
      <c r="B31" s="20">
        <v>45566</v>
      </c>
      <c r="C31" s="41" t="s">
        <v>406</v>
      </c>
      <c r="D31" s="44" t="s">
        <v>281</v>
      </c>
      <c r="E31" s="54">
        <v>2544</v>
      </c>
      <c r="F31" s="21">
        <v>1</v>
      </c>
      <c r="G31" s="48" t="s">
        <v>7</v>
      </c>
      <c r="H31" s="38">
        <v>46293</v>
      </c>
      <c r="I31" s="58">
        <v>2798</v>
      </c>
      <c r="J31" s="13">
        <v>0</v>
      </c>
      <c r="K31" s="19">
        <v>1</v>
      </c>
      <c r="L31" s="51">
        <v>5</v>
      </c>
      <c r="M31" s="16">
        <v>1</v>
      </c>
      <c r="N31" s="11"/>
      <c r="O31" s="43">
        <f>BaseRH[[#This Row],[ENTRÉES]]-BaseRH[[#This Row],[SORTIES]]</f>
        <v>1</v>
      </c>
      <c r="P31" s="10"/>
      <c r="Q31" s="9">
        <f>BaseRH[[#This Row],[MARGE]]*BaseRH[[#This Row],[SORTIES]]</f>
        <v>0</v>
      </c>
      <c r="R31" s="18" t="s">
        <v>285</v>
      </c>
      <c r="S31" s="8" t="s">
        <v>1</v>
      </c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</row>
    <row r="32" spans="1:30" s="2" customFormat="1" ht="15.75" thickBot="1" x14ac:dyDescent="0.3">
      <c r="A32" s="45">
        <v>31</v>
      </c>
      <c r="B32" s="20">
        <v>45566</v>
      </c>
      <c r="C32" s="41" t="s">
        <v>405</v>
      </c>
      <c r="D32" s="44" t="s">
        <v>281</v>
      </c>
      <c r="E32" s="54">
        <v>536</v>
      </c>
      <c r="F32" s="21">
        <v>1</v>
      </c>
      <c r="G32" s="48" t="s">
        <v>7</v>
      </c>
      <c r="H32" s="38">
        <v>46294</v>
      </c>
      <c r="I32" s="58">
        <v>649</v>
      </c>
      <c r="J32" s="13">
        <v>0</v>
      </c>
      <c r="K32" s="19">
        <v>1</v>
      </c>
      <c r="L32" s="51">
        <v>5</v>
      </c>
      <c r="M32" s="16">
        <v>1</v>
      </c>
      <c r="N32" s="11"/>
      <c r="O32" s="43">
        <f>BaseRH[[#This Row],[ENTRÉES]]-BaseRH[[#This Row],[SORTIES]]</f>
        <v>1</v>
      </c>
      <c r="P32" s="10"/>
      <c r="Q32" s="9">
        <f>BaseRH[[#This Row],[MARGE]]*BaseRH[[#This Row],[SORTIES]]</f>
        <v>0</v>
      </c>
      <c r="R32" s="22" t="s">
        <v>285</v>
      </c>
      <c r="S32" s="8" t="s">
        <v>1</v>
      </c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</row>
    <row r="33" spans="1:30" ht="15.75" thickBot="1" x14ac:dyDescent="0.3">
      <c r="A33" s="45">
        <v>32</v>
      </c>
      <c r="B33" s="20">
        <v>45566</v>
      </c>
      <c r="C33" s="41" t="s">
        <v>404</v>
      </c>
      <c r="D33" s="44" t="s">
        <v>281</v>
      </c>
      <c r="E33" s="54">
        <v>86</v>
      </c>
      <c r="F33" s="21">
        <v>1</v>
      </c>
      <c r="G33" s="48" t="s">
        <v>7</v>
      </c>
      <c r="H33" s="38">
        <v>46295</v>
      </c>
      <c r="I33" s="58">
        <v>100</v>
      </c>
      <c r="J33" s="13">
        <v>0</v>
      </c>
      <c r="K33" s="19">
        <v>1</v>
      </c>
      <c r="L33" s="51">
        <v>5</v>
      </c>
      <c r="M33" s="16">
        <v>1</v>
      </c>
      <c r="N33" s="11"/>
      <c r="O33" s="43">
        <f>BaseRH[[#This Row],[ENTRÉES]]-BaseRH[[#This Row],[SORTIES]]</f>
        <v>1</v>
      </c>
      <c r="P33" s="10"/>
      <c r="Q33" s="9">
        <f>BaseRH[[#This Row],[MARGE]]*BaseRH[[#This Row],[SORTIES]]</f>
        <v>0</v>
      </c>
      <c r="R33" s="18" t="s">
        <v>285</v>
      </c>
      <c r="S33" s="8" t="s">
        <v>1</v>
      </c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</row>
    <row r="34" spans="1:30" ht="15.75" thickBot="1" x14ac:dyDescent="0.3">
      <c r="A34" s="45">
        <v>33</v>
      </c>
      <c r="B34" s="20">
        <v>45566</v>
      </c>
      <c r="C34" s="41" t="s">
        <v>403</v>
      </c>
      <c r="D34" s="44" t="s">
        <v>281</v>
      </c>
      <c r="E34" s="54">
        <v>87</v>
      </c>
      <c r="F34" s="21">
        <v>1</v>
      </c>
      <c r="G34" s="48" t="s">
        <v>7</v>
      </c>
      <c r="H34" s="38">
        <v>46296</v>
      </c>
      <c r="I34" s="58">
        <v>99</v>
      </c>
      <c r="J34" s="13">
        <v>0</v>
      </c>
      <c r="K34" s="19">
        <v>1</v>
      </c>
      <c r="L34" s="51">
        <v>5</v>
      </c>
      <c r="M34" s="16">
        <v>1</v>
      </c>
      <c r="N34" s="11"/>
      <c r="O34" s="43">
        <f>BaseRH[[#This Row],[ENTRÉES]]-BaseRH[[#This Row],[SORTIES]]</f>
        <v>1</v>
      </c>
      <c r="P34" s="10"/>
      <c r="Q34" s="9">
        <f>BaseRH[[#This Row],[MARGE]]*BaseRH[[#This Row],[SORTIES]]</f>
        <v>0</v>
      </c>
      <c r="R34" s="22" t="s">
        <v>285</v>
      </c>
      <c r="S34" s="8" t="s">
        <v>1</v>
      </c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</row>
    <row r="35" spans="1:30" ht="15.75" thickBot="1" x14ac:dyDescent="0.3">
      <c r="A35" s="45">
        <v>34</v>
      </c>
      <c r="B35" s="20">
        <v>45566</v>
      </c>
      <c r="C35" s="41" t="s">
        <v>402</v>
      </c>
      <c r="D35" s="44" t="s">
        <v>281</v>
      </c>
      <c r="E35" s="54">
        <v>86</v>
      </c>
      <c r="F35" s="21">
        <v>1</v>
      </c>
      <c r="G35" s="48" t="s">
        <v>7</v>
      </c>
      <c r="H35" s="38">
        <v>46297</v>
      </c>
      <c r="I35" s="58">
        <v>100</v>
      </c>
      <c r="J35" s="13">
        <v>0</v>
      </c>
      <c r="K35" s="19">
        <v>1</v>
      </c>
      <c r="L35" s="51">
        <v>5</v>
      </c>
      <c r="M35" s="16">
        <v>1</v>
      </c>
      <c r="N35" s="11"/>
      <c r="O35" s="43">
        <f>BaseRH[[#This Row],[ENTRÉES]]-BaseRH[[#This Row],[SORTIES]]</f>
        <v>1</v>
      </c>
      <c r="P35" s="10"/>
      <c r="Q35" s="9">
        <f>BaseRH[[#This Row],[MARGE]]*BaseRH[[#This Row],[SORTIES]]</f>
        <v>0</v>
      </c>
      <c r="R35" s="18" t="s">
        <v>105</v>
      </c>
      <c r="S35" s="8" t="s">
        <v>1</v>
      </c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</row>
    <row r="36" spans="1:30" ht="15.75" thickBot="1" x14ac:dyDescent="0.3">
      <c r="A36" s="45">
        <v>35</v>
      </c>
      <c r="B36" s="20">
        <v>45566</v>
      </c>
      <c r="C36" s="41" t="s">
        <v>401</v>
      </c>
      <c r="D36" s="44" t="s">
        <v>281</v>
      </c>
      <c r="E36" s="54">
        <v>417</v>
      </c>
      <c r="F36" s="21">
        <v>1</v>
      </c>
      <c r="G36" s="48" t="s">
        <v>7</v>
      </c>
      <c r="H36" s="38">
        <v>46298</v>
      </c>
      <c r="I36" s="58">
        <v>450</v>
      </c>
      <c r="J36" s="13">
        <v>0</v>
      </c>
      <c r="K36" s="19">
        <v>1</v>
      </c>
      <c r="L36" s="51">
        <v>5</v>
      </c>
      <c r="M36" s="16">
        <v>1</v>
      </c>
      <c r="N36" s="11"/>
      <c r="O36" s="43">
        <f>BaseRH[[#This Row],[ENTRÉES]]-BaseRH[[#This Row],[SORTIES]]</f>
        <v>1</v>
      </c>
      <c r="P36" s="10"/>
      <c r="Q36" s="9">
        <f>BaseRH[[#This Row],[MARGE]]*BaseRH[[#This Row],[SORTIES]]</f>
        <v>0</v>
      </c>
      <c r="R36" s="22" t="s">
        <v>105</v>
      </c>
      <c r="S36" s="8" t="s">
        <v>1</v>
      </c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</row>
    <row r="37" spans="1:30" ht="15.75" thickBot="1" x14ac:dyDescent="0.3">
      <c r="A37" s="45">
        <v>36</v>
      </c>
      <c r="B37" s="20">
        <v>45566</v>
      </c>
      <c r="C37" s="41" t="s">
        <v>400</v>
      </c>
      <c r="D37" s="44" t="s">
        <v>281</v>
      </c>
      <c r="E37" s="54">
        <v>1668</v>
      </c>
      <c r="F37" s="21">
        <v>1</v>
      </c>
      <c r="G37" s="48" t="s">
        <v>7</v>
      </c>
      <c r="H37" s="38">
        <v>46299</v>
      </c>
      <c r="I37" s="58">
        <v>1751</v>
      </c>
      <c r="J37" s="13">
        <v>0</v>
      </c>
      <c r="K37" s="19">
        <v>1</v>
      </c>
      <c r="L37" s="51">
        <v>5</v>
      </c>
      <c r="M37" s="16">
        <v>1</v>
      </c>
      <c r="N37" s="11"/>
      <c r="O37" s="43">
        <f>BaseRH[[#This Row],[ENTRÉES]]-BaseRH[[#This Row],[SORTIES]]</f>
        <v>1</v>
      </c>
      <c r="P37" s="10"/>
      <c r="Q37" s="9">
        <f>BaseRH[[#This Row],[MARGE]]*BaseRH[[#This Row],[SORTIES]]</f>
        <v>0</v>
      </c>
      <c r="R37" s="18" t="s">
        <v>105</v>
      </c>
      <c r="S37" s="8" t="s">
        <v>1</v>
      </c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</row>
    <row r="38" spans="1:30" ht="15.75" thickBot="1" x14ac:dyDescent="0.3">
      <c r="A38" s="45">
        <v>37</v>
      </c>
      <c r="B38" s="20">
        <v>45566</v>
      </c>
      <c r="C38" s="41" t="s">
        <v>399</v>
      </c>
      <c r="D38" s="44" t="s">
        <v>281</v>
      </c>
      <c r="E38" s="54">
        <v>2384</v>
      </c>
      <c r="F38" s="21">
        <v>1</v>
      </c>
      <c r="G38" s="48" t="s">
        <v>7</v>
      </c>
      <c r="H38" s="38">
        <v>46300</v>
      </c>
      <c r="I38" s="58">
        <v>2498</v>
      </c>
      <c r="J38" s="13">
        <v>0</v>
      </c>
      <c r="K38" s="19">
        <v>1</v>
      </c>
      <c r="L38" s="51">
        <v>5</v>
      </c>
      <c r="M38" s="16">
        <v>1</v>
      </c>
      <c r="N38" s="11"/>
      <c r="O38" s="43">
        <f>BaseRH[[#This Row],[ENTRÉES]]-BaseRH[[#This Row],[SORTIES]]</f>
        <v>1</v>
      </c>
      <c r="P38" s="10"/>
      <c r="Q38" s="9">
        <f>BaseRH[[#This Row],[MARGE]]*BaseRH[[#This Row],[SORTIES]]</f>
        <v>0</v>
      </c>
      <c r="R38" s="22" t="s">
        <v>105</v>
      </c>
      <c r="S38" s="8" t="s">
        <v>1</v>
      </c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</row>
    <row r="39" spans="1:30" ht="15.75" thickBot="1" x14ac:dyDescent="0.3">
      <c r="A39" s="45">
        <v>38</v>
      </c>
      <c r="B39" s="20">
        <v>45566</v>
      </c>
      <c r="C39" s="41" t="s">
        <v>398</v>
      </c>
      <c r="D39" s="44" t="s">
        <v>281</v>
      </c>
      <c r="E39" s="54">
        <v>820</v>
      </c>
      <c r="F39" s="21">
        <v>1</v>
      </c>
      <c r="G39" s="48" t="s">
        <v>7</v>
      </c>
      <c r="H39" s="38">
        <v>46301</v>
      </c>
      <c r="I39" s="58">
        <v>900</v>
      </c>
      <c r="J39" s="13">
        <v>0</v>
      </c>
      <c r="K39" s="19">
        <v>1</v>
      </c>
      <c r="L39" s="51">
        <v>5</v>
      </c>
      <c r="M39" s="16">
        <v>1</v>
      </c>
      <c r="N39" s="11"/>
      <c r="O39" s="43">
        <f>BaseRH[[#This Row],[ENTRÉES]]-BaseRH[[#This Row],[SORTIES]]</f>
        <v>1</v>
      </c>
      <c r="P39" s="10"/>
      <c r="Q39" s="9">
        <f>BaseRH[[#This Row],[MARGE]]*BaseRH[[#This Row],[SORTIES]]</f>
        <v>0</v>
      </c>
      <c r="R39" s="18" t="s">
        <v>105</v>
      </c>
      <c r="S39" s="8" t="s">
        <v>1</v>
      </c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</row>
    <row r="40" spans="1:30" ht="15.75" thickBot="1" x14ac:dyDescent="0.3">
      <c r="A40" s="45">
        <v>39</v>
      </c>
      <c r="B40" s="20">
        <v>45566</v>
      </c>
      <c r="C40" s="41" t="s">
        <v>397</v>
      </c>
      <c r="D40" s="44" t="s">
        <v>281</v>
      </c>
      <c r="E40" s="54">
        <v>138</v>
      </c>
      <c r="F40" s="21">
        <v>1</v>
      </c>
      <c r="G40" s="48" t="s">
        <v>7</v>
      </c>
      <c r="H40" s="38">
        <v>46302</v>
      </c>
      <c r="I40" s="58">
        <v>149</v>
      </c>
      <c r="J40" s="13">
        <v>0</v>
      </c>
      <c r="K40" s="19">
        <v>1</v>
      </c>
      <c r="L40" s="51">
        <v>5</v>
      </c>
      <c r="M40" s="16">
        <v>1</v>
      </c>
      <c r="N40" s="11"/>
      <c r="O40" s="43">
        <f>BaseRH[[#This Row],[ENTRÉES]]-BaseRH[[#This Row],[SORTIES]]</f>
        <v>1</v>
      </c>
      <c r="P40" s="10"/>
      <c r="Q40" s="9">
        <f>BaseRH[[#This Row],[MARGE]]*BaseRH[[#This Row],[SORTIES]]</f>
        <v>0</v>
      </c>
      <c r="R40" s="22" t="s">
        <v>394</v>
      </c>
      <c r="S40" s="8" t="s">
        <v>1</v>
      </c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</row>
    <row r="41" spans="1:30" ht="15.75" thickBot="1" x14ac:dyDescent="0.3">
      <c r="A41" s="45">
        <v>40</v>
      </c>
      <c r="B41" s="20">
        <v>45566</v>
      </c>
      <c r="C41" s="41" t="s">
        <v>396</v>
      </c>
      <c r="D41" s="44" t="s">
        <v>281</v>
      </c>
      <c r="E41" s="54">
        <v>1336</v>
      </c>
      <c r="F41" s="21">
        <v>1</v>
      </c>
      <c r="G41" s="48" t="s">
        <v>7</v>
      </c>
      <c r="H41" s="38">
        <v>46303</v>
      </c>
      <c r="I41" s="58">
        <v>1499</v>
      </c>
      <c r="J41" s="13">
        <v>0</v>
      </c>
      <c r="K41" s="19">
        <v>1</v>
      </c>
      <c r="L41" s="51">
        <v>5</v>
      </c>
      <c r="M41" s="16">
        <v>1</v>
      </c>
      <c r="N41" s="11"/>
      <c r="O41" s="43">
        <f>BaseRH[[#This Row],[ENTRÉES]]-BaseRH[[#This Row],[SORTIES]]</f>
        <v>1</v>
      </c>
      <c r="P41" s="10"/>
      <c r="Q41" s="9">
        <f>BaseRH[[#This Row],[MARGE]]*BaseRH[[#This Row],[SORTIES]]</f>
        <v>0</v>
      </c>
      <c r="R41" s="18" t="s">
        <v>394</v>
      </c>
      <c r="S41" s="8" t="s">
        <v>1</v>
      </c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</row>
    <row r="42" spans="1:30" ht="15.75" thickBot="1" x14ac:dyDescent="0.3">
      <c r="A42" s="45">
        <v>41</v>
      </c>
      <c r="B42" s="20">
        <v>45566</v>
      </c>
      <c r="C42" s="41" t="s">
        <v>395</v>
      </c>
      <c r="D42" s="44" t="s">
        <v>281</v>
      </c>
      <c r="E42" s="54">
        <v>1428</v>
      </c>
      <c r="F42" s="21">
        <v>1</v>
      </c>
      <c r="G42" s="48" t="s">
        <v>7</v>
      </c>
      <c r="H42" s="38">
        <v>46304</v>
      </c>
      <c r="I42" s="58">
        <v>1499</v>
      </c>
      <c r="J42" s="13">
        <v>0</v>
      </c>
      <c r="K42" s="19">
        <v>1</v>
      </c>
      <c r="L42" s="51">
        <v>5</v>
      </c>
      <c r="M42" s="16">
        <v>1</v>
      </c>
      <c r="N42" s="11"/>
      <c r="O42" s="43">
        <f>BaseRH[[#This Row],[ENTRÉES]]-BaseRH[[#This Row],[SORTIES]]</f>
        <v>1</v>
      </c>
      <c r="P42" s="10"/>
      <c r="Q42" s="9">
        <f>BaseRH[[#This Row],[MARGE]]*BaseRH[[#This Row],[SORTIES]]</f>
        <v>0</v>
      </c>
      <c r="R42" s="22" t="s">
        <v>394</v>
      </c>
      <c r="S42" s="8" t="s">
        <v>1</v>
      </c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</row>
    <row r="43" spans="1:30" ht="15.75" thickBot="1" x14ac:dyDescent="0.3">
      <c r="A43" s="45">
        <v>42</v>
      </c>
      <c r="B43" s="20">
        <v>45566</v>
      </c>
      <c r="C43" s="41" t="s">
        <v>393</v>
      </c>
      <c r="D43" s="44" t="s">
        <v>281</v>
      </c>
      <c r="E43" s="54">
        <v>2092</v>
      </c>
      <c r="F43" s="21">
        <v>1</v>
      </c>
      <c r="G43" s="48" t="s">
        <v>7</v>
      </c>
      <c r="H43" s="38">
        <v>46305</v>
      </c>
      <c r="I43" s="58">
        <v>2400</v>
      </c>
      <c r="J43" s="13">
        <v>0</v>
      </c>
      <c r="K43" s="19">
        <v>1</v>
      </c>
      <c r="L43" s="51">
        <v>5</v>
      </c>
      <c r="M43" s="16">
        <v>1</v>
      </c>
      <c r="N43" s="11"/>
      <c r="O43" s="43">
        <f>BaseRH[[#This Row],[ENTRÉES]]-BaseRH[[#This Row],[SORTIES]]</f>
        <v>1</v>
      </c>
      <c r="P43" s="10"/>
      <c r="Q43" s="9">
        <f>BaseRH[[#This Row],[MARGE]]*BaseRH[[#This Row],[SORTIES]]</f>
        <v>0</v>
      </c>
      <c r="R43" s="18" t="s">
        <v>58</v>
      </c>
      <c r="S43" s="8" t="s">
        <v>1</v>
      </c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</row>
    <row r="44" spans="1:30" ht="15.75" thickBot="1" x14ac:dyDescent="0.3">
      <c r="A44" s="45">
        <v>43</v>
      </c>
      <c r="B44" s="20">
        <v>45566</v>
      </c>
      <c r="C44" s="41" t="s">
        <v>392</v>
      </c>
      <c r="D44" s="44" t="s">
        <v>281</v>
      </c>
      <c r="E44" s="54">
        <v>448</v>
      </c>
      <c r="F44" s="21">
        <v>1</v>
      </c>
      <c r="G44" s="48" t="s">
        <v>7</v>
      </c>
      <c r="H44" s="38">
        <v>46306</v>
      </c>
      <c r="I44" s="58">
        <v>500</v>
      </c>
      <c r="J44" s="13">
        <v>0</v>
      </c>
      <c r="K44" s="19">
        <v>1</v>
      </c>
      <c r="L44" s="51">
        <v>5</v>
      </c>
      <c r="M44" s="16">
        <v>1</v>
      </c>
      <c r="N44" s="11"/>
      <c r="O44" s="43">
        <f>BaseRH[[#This Row],[ENTRÉES]]-BaseRH[[#This Row],[SORTIES]]</f>
        <v>1</v>
      </c>
      <c r="P44" s="10"/>
      <c r="Q44" s="9">
        <f>BaseRH[[#This Row],[MARGE]]*BaseRH[[#This Row],[SORTIES]]</f>
        <v>0</v>
      </c>
      <c r="R44" s="22" t="s">
        <v>58</v>
      </c>
      <c r="S44" s="8" t="s">
        <v>1</v>
      </c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</row>
    <row r="45" spans="1:30" ht="15.75" thickBot="1" x14ac:dyDescent="0.3">
      <c r="A45" s="45">
        <v>44</v>
      </c>
      <c r="B45" s="20">
        <v>45566</v>
      </c>
      <c r="C45" s="41" t="s">
        <v>391</v>
      </c>
      <c r="D45" s="44" t="s">
        <v>281</v>
      </c>
      <c r="E45" s="54">
        <v>756</v>
      </c>
      <c r="F45" s="21">
        <v>1</v>
      </c>
      <c r="G45" s="48" t="s">
        <v>7</v>
      </c>
      <c r="H45" s="38">
        <v>46307</v>
      </c>
      <c r="I45" s="58">
        <v>794</v>
      </c>
      <c r="J45" s="13">
        <v>0</v>
      </c>
      <c r="K45" s="19">
        <v>1</v>
      </c>
      <c r="L45" s="51">
        <v>5</v>
      </c>
      <c r="M45" s="16">
        <v>1</v>
      </c>
      <c r="N45" s="11"/>
      <c r="O45" s="43">
        <f>BaseRH[[#This Row],[ENTRÉES]]-BaseRH[[#This Row],[SORTIES]]</f>
        <v>1</v>
      </c>
      <c r="P45" s="10"/>
      <c r="Q45" s="9">
        <f>BaseRH[[#This Row],[MARGE]]*BaseRH[[#This Row],[SORTIES]]</f>
        <v>0</v>
      </c>
      <c r="R45" s="18" t="s">
        <v>58</v>
      </c>
      <c r="S45" s="8" t="s">
        <v>1</v>
      </c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</row>
    <row r="46" spans="1:30" ht="15.75" thickBot="1" x14ac:dyDescent="0.3">
      <c r="A46" s="45">
        <v>45</v>
      </c>
      <c r="B46" s="20">
        <v>45566</v>
      </c>
      <c r="C46" s="41" t="s">
        <v>390</v>
      </c>
      <c r="D46" s="44" t="s">
        <v>281</v>
      </c>
      <c r="E46" s="54">
        <v>756</v>
      </c>
      <c r="F46" s="21">
        <v>1</v>
      </c>
      <c r="G46" s="48" t="s">
        <v>7</v>
      </c>
      <c r="H46" s="38">
        <v>46308</v>
      </c>
      <c r="I46" s="58">
        <v>794</v>
      </c>
      <c r="J46" s="13">
        <v>0</v>
      </c>
      <c r="K46" s="19">
        <v>1</v>
      </c>
      <c r="L46" s="51">
        <v>5</v>
      </c>
      <c r="M46" s="16">
        <v>1</v>
      </c>
      <c r="N46" s="11"/>
      <c r="O46" s="43">
        <f>BaseRH[[#This Row],[ENTRÉES]]-BaseRH[[#This Row],[SORTIES]]</f>
        <v>1</v>
      </c>
      <c r="P46" s="10"/>
      <c r="Q46" s="9">
        <f>BaseRH[[#This Row],[MARGE]]*BaseRH[[#This Row],[SORTIES]]</f>
        <v>0</v>
      </c>
      <c r="R46" s="22" t="s">
        <v>58</v>
      </c>
      <c r="S46" s="8" t="s">
        <v>1</v>
      </c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</row>
    <row r="47" spans="1:30" ht="15.75" thickBot="1" x14ac:dyDescent="0.3">
      <c r="A47" s="45">
        <v>46</v>
      </c>
      <c r="B47" s="20">
        <v>45566</v>
      </c>
      <c r="C47" s="41" t="s">
        <v>389</v>
      </c>
      <c r="D47" s="44" t="s">
        <v>281</v>
      </c>
      <c r="E47" s="54">
        <v>756</v>
      </c>
      <c r="F47" s="21">
        <v>1</v>
      </c>
      <c r="G47" s="48" t="s">
        <v>7</v>
      </c>
      <c r="H47" s="38">
        <v>46309</v>
      </c>
      <c r="I47" s="58">
        <v>794</v>
      </c>
      <c r="J47" s="13">
        <v>0</v>
      </c>
      <c r="K47" s="19">
        <v>1</v>
      </c>
      <c r="L47" s="51">
        <v>5</v>
      </c>
      <c r="M47" s="16">
        <v>1</v>
      </c>
      <c r="N47" s="11"/>
      <c r="O47" s="43">
        <f>BaseRH[[#This Row],[ENTRÉES]]-BaseRH[[#This Row],[SORTIES]]</f>
        <v>1</v>
      </c>
      <c r="P47" s="10"/>
      <c r="Q47" s="9">
        <f>BaseRH[[#This Row],[MARGE]]*BaseRH[[#This Row],[SORTIES]]</f>
        <v>0</v>
      </c>
      <c r="R47" s="18" t="s">
        <v>14</v>
      </c>
      <c r="S47" s="8" t="s">
        <v>1</v>
      </c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</row>
    <row r="48" spans="1:30" ht="15.75" thickBot="1" x14ac:dyDescent="0.3">
      <c r="A48" s="45">
        <v>47</v>
      </c>
      <c r="B48" s="20">
        <v>45566</v>
      </c>
      <c r="C48" s="41" t="s">
        <v>388</v>
      </c>
      <c r="D48" s="44" t="s">
        <v>281</v>
      </c>
      <c r="E48" s="54">
        <v>756</v>
      </c>
      <c r="F48" s="21">
        <v>1</v>
      </c>
      <c r="G48" s="48" t="s">
        <v>7</v>
      </c>
      <c r="H48" s="38">
        <v>46310</v>
      </c>
      <c r="I48" s="58">
        <v>794</v>
      </c>
      <c r="J48" s="13">
        <v>0</v>
      </c>
      <c r="K48" s="19">
        <v>1</v>
      </c>
      <c r="L48" s="51">
        <v>5</v>
      </c>
      <c r="M48" s="16">
        <v>1</v>
      </c>
      <c r="N48" s="11"/>
      <c r="O48" s="43">
        <f>BaseRH[[#This Row],[ENTRÉES]]-BaseRH[[#This Row],[SORTIES]]</f>
        <v>1</v>
      </c>
      <c r="P48" s="10"/>
      <c r="Q48" s="9">
        <f>BaseRH[[#This Row],[MARGE]]*BaseRH[[#This Row],[SORTIES]]</f>
        <v>0</v>
      </c>
      <c r="R48" s="22" t="s">
        <v>296</v>
      </c>
      <c r="S48" s="8" t="s">
        <v>1</v>
      </c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</row>
    <row r="49" spans="1:30" ht="15.75" thickBot="1" x14ac:dyDescent="0.3">
      <c r="A49" s="45">
        <v>48</v>
      </c>
      <c r="B49" s="20">
        <v>45566</v>
      </c>
      <c r="C49" s="41" t="s">
        <v>387</v>
      </c>
      <c r="D49" s="44" t="s">
        <v>281</v>
      </c>
      <c r="E49" s="54">
        <v>756</v>
      </c>
      <c r="F49" s="21">
        <v>1</v>
      </c>
      <c r="G49" s="48" t="s">
        <v>7</v>
      </c>
      <c r="H49" s="38">
        <v>46311</v>
      </c>
      <c r="I49" s="58">
        <v>794</v>
      </c>
      <c r="J49" s="13">
        <v>0</v>
      </c>
      <c r="K49" s="19">
        <v>1</v>
      </c>
      <c r="L49" s="51">
        <v>5</v>
      </c>
      <c r="M49" s="16">
        <v>1</v>
      </c>
      <c r="N49" s="11"/>
      <c r="O49" s="43">
        <f>BaseRH[[#This Row],[ENTRÉES]]-BaseRH[[#This Row],[SORTIES]]</f>
        <v>1</v>
      </c>
      <c r="P49" s="10"/>
      <c r="Q49" s="9">
        <f>BaseRH[[#This Row],[MARGE]]*BaseRH[[#This Row],[SORTIES]]</f>
        <v>0</v>
      </c>
      <c r="R49" s="18" t="s">
        <v>386</v>
      </c>
      <c r="S49" s="8" t="s">
        <v>1</v>
      </c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</row>
    <row r="50" spans="1:30" ht="15.75" thickBot="1" x14ac:dyDescent="0.3">
      <c r="A50" s="45">
        <v>49</v>
      </c>
      <c r="B50" s="20">
        <v>45566</v>
      </c>
      <c r="C50" s="41" t="s">
        <v>385</v>
      </c>
      <c r="D50" s="44" t="s">
        <v>281</v>
      </c>
      <c r="E50" s="54">
        <v>756</v>
      </c>
      <c r="F50" s="21">
        <v>1</v>
      </c>
      <c r="G50" s="48" t="s">
        <v>7</v>
      </c>
      <c r="H50" s="38">
        <v>46312</v>
      </c>
      <c r="I50" s="58">
        <v>794</v>
      </c>
      <c r="J50" s="13">
        <v>0</v>
      </c>
      <c r="K50" s="19">
        <v>1</v>
      </c>
      <c r="L50" s="51">
        <v>5</v>
      </c>
      <c r="M50" s="16">
        <v>1</v>
      </c>
      <c r="N50" s="11"/>
      <c r="O50" s="43">
        <f>BaseRH[[#This Row],[ENTRÉES]]-BaseRH[[#This Row],[SORTIES]]</f>
        <v>1</v>
      </c>
      <c r="P50" s="10"/>
      <c r="Q50" s="9">
        <f>BaseRH[[#This Row],[MARGE]]*BaseRH[[#This Row],[SORTIES]]</f>
        <v>0</v>
      </c>
      <c r="R50" s="22" t="s">
        <v>384</v>
      </c>
      <c r="S50" s="8" t="s">
        <v>1</v>
      </c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</row>
    <row r="51" spans="1:30" ht="15.75" thickBot="1" x14ac:dyDescent="0.3">
      <c r="A51" s="45">
        <v>50</v>
      </c>
      <c r="B51" s="20">
        <v>45566</v>
      </c>
      <c r="C51" s="41" t="s">
        <v>383</v>
      </c>
      <c r="D51" s="44" t="s">
        <v>281</v>
      </c>
      <c r="E51" s="54">
        <v>756</v>
      </c>
      <c r="F51" s="21">
        <v>1</v>
      </c>
      <c r="G51" s="48" t="s">
        <v>7</v>
      </c>
      <c r="H51" s="38">
        <v>46313</v>
      </c>
      <c r="I51" s="58">
        <v>794</v>
      </c>
      <c r="J51" s="13">
        <v>0</v>
      </c>
      <c r="K51" s="19">
        <v>1</v>
      </c>
      <c r="L51" s="51">
        <v>5</v>
      </c>
      <c r="M51" s="16">
        <v>1</v>
      </c>
      <c r="N51" s="11"/>
      <c r="O51" s="43">
        <f>BaseRH[[#This Row],[ENTRÉES]]-BaseRH[[#This Row],[SORTIES]]</f>
        <v>1</v>
      </c>
      <c r="P51" s="10"/>
      <c r="Q51" s="9">
        <f>BaseRH[[#This Row],[MARGE]]*BaseRH[[#This Row],[SORTIES]]</f>
        <v>0</v>
      </c>
      <c r="R51" s="18" t="s">
        <v>105</v>
      </c>
      <c r="S51" s="8" t="s">
        <v>1</v>
      </c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</row>
    <row r="52" spans="1:30" ht="15.75" thickBot="1" x14ac:dyDescent="0.3">
      <c r="A52" s="45">
        <v>51</v>
      </c>
      <c r="B52" s="20">
        <v>45566</v>
      </c>
      <c r="C52" s="41" t="s">
        <v>382</v>
      </c>
      <c r="D52" s="44" t="s">
        <v>281</v>
      </c>
      <c r="E52" s="54">
        <v>756</v>
      </c>
      <c r="F52" s="21">
        <v>1</v>
      </c>
      <c r="G52" s="48" t="s">
        <v>7</v>
      </c>
      <c r="H52" s="38">
        <v>46314</v>
      </c>
      <c r="I52" s="58">
        <v>794</v>
      </c>
      <c r="J52" s="13">
        <v>0</v>
      </c>
      <c r="K52" s="19">
        <v>1</v>
      </c>
      <c r="L52" s="51">
        <v>5</v>
      </c>
      <c r="M52" s="16">
        <v>1</v>
      </c>
      <c r="N52" s="11"/>
      <c r="O52" s="43">
        <f>BaseRH[[#This Row],[ENTRÉES]]-BaseRH[[#This Row],[SORTIES]]</f>
        <v>1</v>
      </c>
      <c r="P52" s="10"/>
      <c r="Q52" s="9">
        <f>BaseRH[[#This Row],[MARGE]]*BaseRH[[#This Row],[SORTIES]]</f>
        <v>0</v>
      </c>
      <c r="R52" s="22" t="s">
        <v>105</v>
      </c>
      <c r="S52" s="8" t="s">
        <v>1</v>
      </c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</row>
    <row r="53" spans="1:30" ht="15.75" thickBot="1" x14ac:dyDescent="0.3">
      <c r="A53" s="45">
        <v>52</v>
      </c>
      <c r="B53" s="20">
        <v>45566</v>
      </c>
      <c r="C53" s="41" t="s">
        <v>381</v>
      </c>
      <c r="D53" s="44" t="s">
        <v>281</v>
      </c>
      <c r="E53" s="54">
        <v>756</v>
      </c>
      <c r="F53" s="21">
        <v>1</v>
      </c>
      <c r="G53" s="48" t="s">
        <v>7</v>
      </c>
      <c r="H53" s="38">
        <v>46315</v>
      </c>
      <c r="I53" s="58">
        <v>794</v>
      </c>
      <c r="J53" s="13">
        <v>0</v>
      </c>
      <c r="K53" s="19">
        <v>1</v>
      </c>
      <c r="L53" s="51">
        <v>5</v>
      </c>
      <c r="M53" s="16">
        <v>1</v>
      </c>
      <c r="N53" s="11"/>
      <c r="O53" s="43">
        <f>BaseRH[[#This Row],[ENTRÉES]]-BaseRH[[#This Row],[SORTIES]]</f>
        <v>1</v>
      </c>
      <c r="P53" s="10"/>
      <c r="Q53" s="9">
        <f>BaseRH[[#This Row],[MARGE]]*BaseRH[[#This Row],[SORTIES]]</f>
        <v>0</v>
      </c>
      <c r="R53" s="18" t="s">
        <v>379</v>
      </c>
      <c r="S53" s="8" t="s">
        <v>1</v>
      </c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</row>
    <row r="54" spans="1:30" ht="15.75" thickBot="1" x14ac:dyDescent="0.3">
      <c r="A54" s="45">
        <v>53</v>
      </c>
      <c r="B54" s="20">
        <v>45566</v>
      </c>
      <c r="C54" s="41" t="s">
        <v>380</v>
      </c>
      <c r="D54" s="44" t="s">
        <v>281</v>
      </c>
      <c r="E54" s="54">
        <v>756</v>
      </c>
      <c r="F54" s="21">
        <v>1</v>
      </c>
      <c r="G54" s="48" t="s">
        <v>7</v>
      </c>
      <c r="H54" s="38">
        <v>46316</v>
      </c>
      <c r="I54" s="58">
        <v>794</v>
      </c>
      <c r="J54" s="13">
        <v>0</v>
      </c>
      <c r="K54" s="19">
        <v>1</v>
      </c>
      <c r="L54" s="51">
        <v>5</v>
      </c>
      <c r="M54" s="16">
        <v>1</v>
      </c>
      <c r="N54" s="11"/>
      <c r="O54" s="43">
        <f>BaseRH[[#This Row],[ENTRÉES]]-BaseRH[[#This Row],[SORTIES]]</f>
        <v>1</v>
      </c>
      <c r="P54" s="10"/>
      <c r="Q54" s="9">
        <f>BaseRH[[#This Row],[MARGE]]*BaseRH[[#This Row],[SORTIES]]</f>
        <v>0</v>
      </c>
      <c r="R54" s="22" t="s">
        <v>379</v>
      </c>
      <c r="S54" s="8" t="s">
        <v>1</v>
      </c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</row>
    <row r="55" spans="1:30" ht="15.75" thickBot="1" x14ac:dyDescent="0.3">
      <c r="A55" s="45">
        <v>54</v>
      </c>
      <c r="B55" s="20">
        <v>45566</v>
      </c>
      <c r="C55" s="41" t="s">
        <v>378</v>
      </c>
      <c r="D55" s="44" t="s">
        <v>281</v>
      </c>
      <c r="E55" s="54">
        <v>756</v>
      </c>
      <c r="F55" s="21">
        <v>1</v>
      </c>
      <c r="G55" s="48" t="s">
        <v>7</v>
      </c>
      <c r="H55" s="38">
        <v>46317</v>
      </c>
      <c r="I55" s="58">
        <v>794</v>
      </c>
      <c r="J55" s="13">
        <v>0</v>
      </c>
      <c r="K55" s="19">
        <v>1</v>
      </c>
      <c r="L55" s="51">
        <v>5</v>
      </c>
      <c r="M55" s="16">
        <v>1</v>
      </c>
      <c r="N55" s="11"/>
      <c r="O55" s="43">
        <f>BaseRH[[#This Row],[ENTRÉES]]-BaseRH[[#This Row],[SORTIES]]</f>
        <v>1</v>
      </c>
      <c r="P55" s="10"/>
      <c r="Q55" s="9">
        <f>BaseRH[[#This Row],[MARGE]]*BaseRH[[#This Row],[SORTIES]]</f>
        <v>0</v>
      </c>
      <c r="R55" s="18" t="s">
        <v>377</v>
      </c>
      <c r="S55" s="8" t="s">
        <v>1</v>
      </c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</row>
    <row r="56" spans="1:30" ht="15.75" thickBot="1" x14ac:dyDescent="0.3">
      <c r="A56" s="45">
        <v>55</v>
      </c>
      <c r="B56" s="20">
        <v>45566</v>
      </c>
      <c r="C56" s="41" t="s">
        <v>376</v>
      </c>
      <c r="D56" s="44" t="s">
        <v>281</v>
      </c>
      <c r="E56" s="54">
        <v>756</v>
      </c>
      <c r="F56" s="21">
        <v>1</v>
      </c>
      <c r="G56" s="48" t="s">
        <v>7</v>
      </c>
      <c r="H56" s="38">
        <v>46318</v>
      </c>
      <c r="I56" s="58">
        <v>794</v>
      </c>
      <c r="J56" s="13">
        <v>0</v>
      </c>
      <c r="K56" s="19">
        <v>1</v>
      </c>
      <c r="L56" s="51">
        <v>5</v>
      </c>
      <c r="M56" s="16">
        <v>1</v>
      </c>
      <c r="N56" s="11"/>
      <c r="O56" s="43">
        <f>BaseRH[[#This Row],[ENTRÉES]]-BaseRH[[#This Row],[SORTIES]]</f>
        <v>1</v>
      </c>
      <c r="P56" s="10"/>
      <c r="Q56" s="9">
        <f>BaseRH[[#This Row],[MARGE]]*BaseRH[[#This Row],[SORTIES]]</f>
        <v>0</v>
      </c>
      <c r="R56" s="22" t="s">
        <v>283</v>
      </c>
      <c r="S56" s="8" t="s">
        <v>1</v>
      </c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</row>
    <row r="57" spans="1:30" ht="15.75" thickBot="1" x14ac:dyDescent="0.3">
      <c r="A57" s="45">
        <v>56</v>
      </c>
      <c r="B57" s="20">
        <v>45566</v>
      </c>
      <c r="C57" s="41" t="s">
        <v>375</v>
      </c>
      <c r="D57" s="44" t="s">
        <v>281</v>
      </c>
      <c r="E57" s="54">
        <v>756</v>
      </c>
      <c r="F57" s="21">
        <v>1</v>
      </c>
      <c r="G57" s="48" t="s">
        <v>7</v>
      </c>
      <c r="H57" s="38">
        <v>46319</v>
      </c>
      <c r="I57" s="58">
        <v>794</v>
      </c>
      <c r="J57" s="13">
        <v>0</v>
      </c>
      <c r="K57" s="19">
        <v>1</v>
      </c>
      <c r="L57" s="51">
        <v>5</v>
      </c>
      <c r="M57" s="16">
        <v>1</v>
      </c>
      <c r="N57" s="11"/>
      <c r="O57" s="43">
        <f>BaseRH[[#This Row],[ENTRÉES]]-BaseRH[[#This Row],[SORTIES]]</f>
        <v>1</v>
      </c>
      <c r="P57" s="10"/>
      <c r="Q57" s="9">
        <f>BaseRH[[#This Row],[MARGE]]*BaseRH[[#This Row],[SORTIES]]</f>
        <v>0</v>
      </c>
      <c r="R57" s="18" t="s">
        <v>105</v>
      </c>
      <c r="S57" s="8" t="s">
        <v>1</v>
      </c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</row>
    <row r="58" spans="1:30" ht="15.75" thickBot="1" x14ac:dyDescent="0.3">
      <c r="A58" s="45">
        <v>57</v>
      </c>
      <c r="B58" s="20">
        <v>45566</v>
      </c>
      <c r="C58" s="41" t="s">
        <v>374</v>
      </c>
      <c r="D58" s="44" t="s">
        <v>281</v>
      </c>
      <c r="E58" s="54">
        <v>756</v>
      </c>
      <c r="F58" s="21">
        <v>1</v>
      </c>
      <c r="G58" s="48" t="s">
        <v>7</v>
      </c>
      <c r="H58" s="38">
        <v>46320</v>
      </c>
      <c r="I58" s="58">
        <v>794</v>
      </c>
      <c r="J58" s="13">
        <v>0</v>
      </c>
      <c r="K58" s="19">
        <v>1</v>
      </c>
      <c r="L58" s="51">
        <v>5</v>
      </c>
      <c r="M58" s="16">
        <v>1</v>
      </c>
      <c r="N58" s="11"/>
      <c r="O58" s="43">
        <f>BaseRH[[#This Row],[ENTRÉES]]-BaseRH[[#This Row],[SORTIES]]</f>
        <v>1</v>
      </c>
      <c r="P58" s="10"/>
      <c r="Q58" s="9">
        <f>BaseRH[[#This Row],[MARGE]]*BaseRH[[#This Row],[SORTIES]]</f>
        <v>0</v>
      </c>
      <c r="R58" s="22" t="s">
        <v>105</v>
      </c>
      <c r="S58" s="8" t="s">
        <v>1</v>
      </c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</row>
    <row r="59" spans="1:30" ht="15.75" thickBot="1" x14ac:dyDescent="0.3">
      <c r="A59" s="45">
        <v>58</v>
      </c>
      <c r="B59" s="20">
        <v>45566</v>
      </c>
      <c r="C59" s="41" t="s">
        <v>373</v>
      </c>
      <c r="D59" s="44" t="s">
        <v>281</v>
      </c>
      <c r="E59" s="54">
        <v>756</v>
      </c>
      <c r="F59" s="21">
        <v>1</v>
      </c>
      <c r="G59" s="48" t="s">
        <v>7</v>
      </c>
      <c r="H59" s="38">
        <v>46321</v>
      </c>
      <c r="I59" s="58">
        <v>794</v>
      </c>
      <c r="J59" s="13">
        <v>0</v>
      </c>
      <c r="K59" s="19">
        <v>1</v>
      </c>
      <c r="L59" s="51">
        <v>5</v>
      </c>
      <c r="M59" s="16">
        <v>1</v>
      </c>
      <c r="N59" s="11"/>
      <c r="O59" s="43">
        <f>BaseRH[[#This Row],[ENTRÉES]]-BaseRH[[#This Row],[SORTIES]]</f>
        <v>1</v>
      </c>
      <c r="P59" s="10"/>
      <c r="Q59" s="9">
        <f>BaseRH[[#This Row],[MARGE]]*BaseRH[[#This Row],[SORTIES]]</f>
        <v>0</v>
      </c>
      <c r="R59" s="18" t="s">
        <v>105</v>
      </c>
      <c r="S59" s="8" t="s">
        <v>1</v>
      </c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</row>
    <row r="60" spans="1:30" ht="15.75" thickBot="1" x14ac:dyDescent="0.3">
      <c r="A60" s="45">
        <v>59</v>
      </c>
      <c r="B60" s="20">
        <v>45566</v>
      </c>
      <c r="C60" s="41" t="s">
        <v>372</v>
      </c>
      <c r="D60" s="44" t="s">
        <v>281</v>
      </c>
      <c r="E60" s="54">
        <v>756</v>
      </c>
      <c r="F60" s="21">
        <v>1</v>
      </c>
      <c r="G60" s="48" t="s">
        <v>7</v>
      </c>
      <c r="H60" s="38">
        <v>46322</v>
      </c>
      <c r="I60" s="58">
        <v>794</v>
      </c>
      <c r="J60" s="13">
        <v>0</v>
      </c>
      <c r="K60" s="19">
        <v>1</v>
      </c>
      <c r="L60" s="51">
        <v>5</v>
      </c>
      <c r="M60" s="16">
        <v>1</v>
      </c>
      <c r="N60" s="11"/>
      <c r="O60" s="43">
        <f>BaseRH[[#This Row],[ENTRÉES]]-BaseRH[[#This Row],[SORTIES]]</f>
        <v>1</v>
      </c>
      <c r="P60" s="10"/>
      <c r="Q60" s="9">
        <f>BaseRH[[#This Row],[MARGE]]*BaseRH[[#This Row],[SORTIES]]</f>
        <v>0</v>
      </c>
      <c r="R60" s="22" t="s">
        <v>105</v>
      </c>
      <c r="S60" s="8" t="s">
        <v>1</v>
      </c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</row>
    <row r="61" spans="1:30" ht="15.75" thickBot="1" x14ac:dyDescent="0.3">
      <c r="A61" s="45">
        <v>60</v>
      </c>
      <c r="B61" s="20">
        <v>45566</v>
      </c>
      <c r="C61" s="41" t="s">
        <v>371</v>
      </c>
      <c r="D61" s="44" t="s">
        <v>281</v>
      </c>
      <c r="E61" s="54">
        <v>756</v>
      </c>
      <c r="F61" s="21">
        <v>1</v>
      </c>
      <c r="G61" s="48" t="s">
        <v>7</v>
      </c>
      <c r="H61" s="38">
        <v>46323</v>
      </c>
      <c r="I61" s="58">
        <v>794</v>
      </c>
      <c r="J61" s="13">
        <v>0</v>
      </c>
      <c r="K61" s="19">
        <v>1</v>
      </c>
      <c r="L61" s="51">
        <v>5</v>
      </c>
      <c r="M61" s="16">
        <v>1</v>
      </c>
      <c r="N61" s="11"/>
      <c r="O61" s="43">
        <f>BaseRH[[#This Row],[ENTRÉES]]-BaseRH[[#This Row],[SORTIES]]</f>
        <v>1</v>
      </c>
      <c r="P61" s="10"/>
      <c r="Q61" s="9">
        <f>BaseRH[[#This Row],[MARGE]]*BaseRH[[#This Row],[SORTIES]]</f>
        <v>0</v>
      </c>
      <c r="R61" s="18" t="s">
        <v>107</v>
      </c>
      <c r="S61" s="8" t="s">
        <v>1</v>
      </c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</row>
    <row r="62" spans="1:30" ht="15.75" thickBot="1" x14ac:dyDescent="0.3">
      <c r="A62" s="45">
        <v>61</v>
      </c>
      <c r="B62" s="20">
        <v>45566</v>
      </c>
      <c r="C62" s="41" t="s">
        <v>370</v>
      </c>
      <c r="D62" s="44" t="s">
        <v>281</v>
      </c>
      <c r="E62" s="54">
        <v>756</v>
      </c>
      <c r="F62" s="21">
        <v>1</v>
      </c>
      <c r="G62" s="48" t="s">
        <v>7</v>
      </c>
      <c r="H62" s="38">
        <v>46324</v>
      </c>
      <c r="I62" s="58">
        <v>794</v>
      </c>
      <c r="J62" s="13">
        <v>0</v>
      </c>
      <c r="K62" s="19">
        <v>1</v>
      </c>
      <c r="L62" s="51">
        <v>5</v>
      </c>
      <c r="M62" s="16">
        <v>1</v>
      </c>
      <c r="N62" s="11"/>
      <c r="O62" s="43">
        <f>BaseRH[[#This Row],[ENTRÉES]]-BaseRH[[#This Row],[SORTIES]]</f>
        <v>1</v>
      </c>
      <c r="P62" s="10"/>
      <c r="Q62" s="9">
        <f>BaseRH[[#This Row],[MARGE]]*BaseRH[[#This Row],[SORTIES]]</f>
        <v>0</v>
      </c>
      <c r="R62" s="22" t="s">
        <v>296</v>
      </c>
      <c r="S62" s="8" t="s">
        <v>1</v>
      </c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</row>
    <row r="63" spans="1:30" ht="15.75" thickBot="1" x14ac:dyDescent="0.3">
      <c r="A63" s="45">
        <v>62</v>
      </c>
      <c r="B63" s="20">
        <v>45566</v>
      </c>
      <c r="C63" s="41" t="s">
        <v>369</v>
      </c>
      <c r="D63" s="44" t="s">
        <v>281</v>
      </c>
      <c r="E63" s="54">
        <v>756</v>
      </c>
      <c r="F63" s="21">
        <v>1</v>
      </c>
      <c r="G63" s="48" t="s">
        <v>7</v>
      </c>
      <c r="H63" s="38">
        <v>46325</v>
      </c>
      <c r="I63" s="58">
        <v>794</v>
      </c>
      <c r="J63" s="13">
        <v>0</v>
      </c>
      <c r="K63" s="19">
        <v>1</v>
      </c>
      <c r="L63" s="51">
        <v>5</v>
      </c>
      <c r="M63" s="16">
        <v>1</v>
      </c>
      <c r="N63" s="11"/>
      <c r="O63" s="43">
        <f>BaseRH[[#This Row],[ENTRÉES]]-BaseRH[[#This Row],[SORTIES]]</f>
        <v>1</v>
      </c>
      <c r="P63" s="10"/>
      <c r="Q63" s="9">
        <f>BaseRH[[#This Row],[MARGE]]*BaseRH[[#This Row],[SORTIES]]</f>
        <v>0</v>
      </c>
      <c r="R63" s="18" t="s">
        <v>368</v>
      </c>
      <c r="S63" s="8" t="s">
        <v>1</v>
      </c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</row>
    <row r="64" spans="1:30" ht="15.75" thickBot="1" x14ac:dyDescent="0.3">
      <c r="A64" s="45">
        <v>63</v>
      </c>
      <c r="B64" s="20">
        <v>45566</v>
      </c>
      <c r="C64" s="41" t="s">
        <v>363</v>
      </c>
      <c r="D64" s="44" t="s">
        <v>281</v>
      </c>
      <c r="E64" s="54">
        <v>756</v>
      </c>
      <c r="F64" s="21">
        <v>1</v>
      </c>
      <c r="G64" s="48" t="s">
        <v>7</v>
      </c>
      <c r="H64" s="38">
        <v>46326</v>
      </c>
      <c r="I64" s="58">
        <v>794</v>
      </c>
      <c r="J64" s="13">
        <v>0</v>
      </c>
      <c r="K64" s="19">
        <v>1</v>
      </c>
      <c r="L64" s="51">
        <v>5</v>
      </c>
      <c r="M64" s="16">
        <v>1</v>
      </c>
      <c r="N64" s="11"/>
      <c r="O64" s="43">
        <f>BaseRH[[#This Row],[ENTRÉES]]-BaseRH[[#This Row],[SORTIES]]</f>
        <v>1</v>
      </c>
      <c r="P64" s="10"/>
      <c r="Q64" s="9">
        <f>BaseRH[[#This Row],[MARGE]]*BaseRH[[#This Row],[SORTIES]]</f>
        <v>0</v>
      </c>
      <c r="R64" s="22" t="s">
        <v>296</v>
      </c>
      <c r="S64" s="8" t="s">
        <v>1</v>
      </c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</row>
    <row r="65" spans="1:30" ht="15.75" thickBot="1" x14ac:dyDescent="0.3">
      <c r="A65" s="45">
        <v>64</v>
      </c>
      <c r="B65" s="20">
        <v>45566</v>
      </c>
      <c r="C65" s="41" t="s">
        <v>367</v>
      </c>
      <c r="D65" s="44" t="s">
        <v>281</v>
      </c>
      <c r="E65" s="54">
        <v>756</v>
      </c>
      <c r="F65" s="21">
        <v>1</v>
      </c>
      <c r="G65" s="48" t="s">
        <v>7</v>
      </c>
      <c r="H65" s="38">
        <v>46327</v>
      </c>
      <c r="I65" s="58">
        <v>794</v>
      </c>
      <c r="J65" s="13">
        <v>0</v>
      </c>
      <c r="K65" s="19">
        <v>1</v>
      </c>
      <c r="L65" s="51">
        <v>5</v>
      </c>
      <c r="M65" s="16">
        <v>1</v>
      </c>
      <c r="N65" s="11"/>
      <c r="O65" s="43">
        <f>BaseRH[[#This Row],[ENTRÉES]]-BaseRH[[#This Row],[SORTIES]]</f>
        <v>1</v>
      </c>
      <c r="P65" s="10"/>
      <c r="Q65" s="9">
        <f>BaseRH[[#This Row],[MARGE]]*BaseRH[[#This Row],[SORTIES]]</f>
        <v>0</v>
      </c>
      <c r="R65" s="18" t="s">
        <v>296</v>
      </c>
      <c r="S65" s="8" t="s">
        <v>1</v>
      </c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</row>
    <row r="66" spans="1:30" ht="15.75" thickBot="1" x14ac:dyDescent="0.3">
      <c r="A66" s="45">
        <v>65</v>
      </c>
      <c r="B66" s="20">
        <v>45566</v>
      </c>
      <c r="C66" s="41" t="s">
        <v>366</v>
      </c>
      <c r="D66" s="44" t="s">
        <v>281</v>
      </c>
      <c r="E66" s="54">
        <v>756</v>
      </c>
      <c r="F66" s="21">
        <v>1</v>
      </c>
      <c r="G66" s="48" t="s">
        <v>7</v>
      </c>
      <c r="H66" s="38">
        <v>46328</v>
      </c>
      <c r="I66" s="58">
        <v>794</v>
      </c>
      <c r="J66" s="13">
        <v>0</v>
      </c>
      <c r="K66" s="19">
        <v>1</v>
      </c>
      <c r="L66" s="51">
        <v>5</v>
      </c>
      <c r="M66" s="16">
        <v>1</v>
      </c>
      <c r="N66" s="11"/>
      <c r="O66" s="43">
        <f>BaseRH[[#This Row],[ENTRÉES]]-BaseRH[[#This Row],[SORTIES]]</f>
        <v>1</v>
      </c>
      <c r="P66" s="10"/>
      <c r="Q66" s="9">
        <f>BaseRH[[#This Row],[MARGE]]*BaseRH[[#This Row],[SORTIES]]</f>
        <v>0</v>
      </c>
      <c r="R66" s="22" t="s">
        <v>296</v>
      </c>
      <c r="S66" s="8" t="s">
        <v>1</v>
      </c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</row>
    <row r="67" spans="1:30" ht="15.75" thickBot="1" x14ac:dyDescent="0.3">
      <c r="A67" s="45">
        <v>66</v>
      </c>
      <c r="B67" s="20">
        <v>45566</v>
      </c>
      <c r="C67" s="41" t="s">
        <v>365</v>
      </c>
      <c r="D67" s="44" t="s">
        <v>281</v>
      </c>
      <c r="E67" s="54">
        <v>756</v>
      </c>
      <c r="F67" s="21">
        <v>1</v>
      </c>
      <c r="G67" s="48" t="s">
        <v>7</v>
      </c>
      <c r="H67" s="38">
        <v>46329</v>
      </c>
      <c r="I67" s="58">
        <v>794</v>
      </c>
      <c r="J67" s="13">
        <v>0</v>
      </c>
      <c r="K67" s="19">
        <v>1</v>
      </c>
      <c r="L67" s="51">
        <v>5</v>
      </c>
      <c r="M67" s="16">
        <v>1</v>
      </c>
      <c r="N67" s="11"/>
      <c r="O67" s="43">
        <f>BaseRH[[#This Row],[ENTRÉES]]-BaseRH[[#This Row],[SORTIES]]</f>
        <v>1</v>
      </c>
      <c r="P67" s="10"/>
      <c r="Q67" s="9">
        <f>BaseRH[[#This Row],[MARGE]]*BaseRH[[#This Row],[SORTIES]]</f>
        <v>0</v>
      </c>
      <c r="R67" s="18" t="s">
        <v>296</v>
      </c>
      <c r="S67" s="8" t="s">
        <v>1</v>
      </c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</row>
    <row r="68" spans="1:30" ht="15.75" thickBot="1" x14ac:dyDescent="0.3">
      <c r="A68" s="45">
        <v>67</v>
      </c>
      <c r="B68" s="20">
        <v>45566</v>
      </c>
      <c r="C68" s="41" t="s">
        <v>364</v>
      </c>
      <c r="D68" s="44" t="s">
        <v>281</v>
      </c>
      <c r="E68" s="54">
        <v>756</v>
      </c>
      <c r="F68" s="21">
        <v>1</v>
      </c>
      <c r="G68" s="48" t="s">
        <v>7</v>
      </c>
      <c r="H68" s="38">
        <v>46330</v>
      </c>
      <c r="I68" s="58">
        <v>794</v>
      </c>
      <c r="J68" s="13">
        <v>0</v>
      </c>
      <c r="K68" s="19">
        <v>1</v>
      </c>
      <c r="L68" s="51">
        <v>5</v>
      </c>
      <c r="M68" s="16">
        <v>1</v>
      </c>
      <c r="N68" s="11"/>
      <c r="O68" s="43">
        <f>BaseRH[[#This Row],[ENTRÉES]]-BaseRH[[#This Row],[SORTIES]]</f>
        <v>1</v>
      </c>
      <c r="P68" s="10"/>
      <c r="Q68" s="9">
        <f>BaseRH[[#This Row],[MARGE]]*BaseRH[[#This Row],[SORTIES]]</f>
        <v>0</v>
      </c>
      <c r="R68" s="22" t="s">
        <v>296</v>
      </c>
      <c r="S68" s="8" t="s">
        <v>1</v>
      </c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</row>
    <row r="69" spans="1:30" ht="15.75" thickBot="1" x14ac:dyDescent="0.3">
      <c r="A69" s="45">
        <v>68</v>
      </c>
      <c r="B69" s="20">
        <v>45566</v>
      </c>
      <c r="C69" s="41" t="s">
        <v>363</v>
      </c>
      <c r="D69" s="44" t="s">
        <v>281</v>
      </c>
      <c r="E69" s="54">
        <v>756</v>
      </c>
      <c r="F69" s="21">
        <v>1</v>
      </c>
      <c r="G69" s="48" t="s">
        <v>7</v>
      </c>
      <c r="H69" s="38">
        <v>46331</v>
      </c>
      <c r="I69" s="58">
        <v>794</v>
      </c>
      <c r="J69" s="13">
        <v>0</v>
      </c>
      <c r="K69" s="19">
        <v>1</v>
      </c>
      <c r="L69" s="51">
        <v>5</v>
      </c>
      <c r="M69" s="16">
        <v>1</v>
      </c>
      <c r="N69" s="11"/>
      <c r="O69" s="43">
        <f>BaseRH[[#This Row],[ENTRÉES]]-BaseRH[[#This Row],[SORTIES]]</f>
        <v>1</v>
      </c>
      <c r="P69" s="10"/>
      <c r="Q69" s="9">
        <f>BaseRH[[#This Row],[MARGE]]*BaseRH[[#This Row],[SORTIES]]</f>
        <v>0</v>
      </c>
      <c r="R69" s="18" t="s">
        <v>296</v>
      </c>
      <c r="S69" s="8" t="s">
        <v>1</v>
      </c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</row>
    <row r="70" spans="1:30" ht="15.75" thickBot="1" x14ac:dyDescent="0.3">
      <c r="A70" s="45">
        <v>69</v>
      </c>
      <c r="B70" s="20">
        <v>45566</v>
      </c>
      <c r="C70" s="41" t="s">
        <v>362</v>
      </c>
      <c r="D70" s="44" t="s">
        <v>281</v>
      </c>
      <c r="E70" s="54">
        <v>756</v>
      </c>
      <c r="F70" s="21">
        <v>1</v>
      </c>
      <c r="G70" s="48" t="s">
        <v>7</v>
      </c>
      <c r="H70" s="38">
        <v>46332</v>
      </c>
      <c r="I70" s="58">
        <v>794</v>
      </c>
      <c r="J70" s="13">
        <v>0</v>
      </c>
      <c r="K70" s="19">
        <v>1</v>
      </c>
      <c r="L70" s="51">
        <v>5</v>
      </c>
      <c r="M70" s="16">
        <v>1</v>
      </c>
      <c r="N70" s="11"/>
      <c r="O70" s="43">
        <f>BaseRH[[#This Row],[ENTRÉES]]-BaseRH[[#This Row],[SORTIES]]</f>
        <v>1</v>
      </c>
      <c r="P70" s="10"/>
      <c r="Q70" s="9">
        <f>BaseRH[[#This Row],[MARGE]]*BaseRH[[#This Row],[SORTIES]]</f>
        <v>0</v>
      </c>
      <c r="R70" s="22" t="s">
        <v>58</v>
      </c>
      <c r="S70" s="8" t="s">
        <v>1</v>
      </c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</row>
    <row r="71" spans="1:30" ht="15.75" thickBot="1" x14ac:dyDescent="0.3">
      <c r="A71" s="45">
        <v>70</v>
      </c>
      <c r="B71" s="20">
        <v>45566</v>
      </c>
      <c r="C71" s="41" t="s">
        <v>361</v>
      </c>
      <c r="D71" s="44" t="s">
        <v>281</v>
      </c>
      <c r="E71" s="54">
        <v>756</v>
      </c>
      <c r="F71" s="21">
        <v>1</v>
      </c>
      <c r="G71" s="48" t="s">
        <v>7</v>
      </c>
      <c r="H71" s="38">
        <v>46333</v>
      </c>
      <c r="I71" s="58">
        <v>794</v>
      </c>
      <c r="J71" s="13">
        <v>0</v>
      </c>
      <c r="K71" s="19">
        <v>1</v>
      </c>
      <c r="L71" s="51">
        <v>5</v>
      </c>
      <c r="M71" s="16">
        <v>1</v>
      </c>
      <c r="N71" s="11"/>
      <c r="O71" s="43">
        <f>BaseRH[[#This Row],[ENTRÉES]]-BaseRH[[#This Row],[SORTIES]]</f>
        <v>1</v>
      </c>
      <c r="P71" s="10"/>
      <c r="Q71" s="9">
        <f>BaseRH[[#This Row],[MARGE]]*BaseRH[[#This Row],[SORTIES]]</f>
        <v>0</v>
      </c>
      <c r="R71" s="18" t="s">
        <v>58</v>
      </c>
      <c r="S71" s="8" t="s">
        <v>1</v>
      </c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</row>
    <row r="72" spans="1:30" ht="15.75" thickBot="1" x14ac:dyDescent="0.3">
      <c r="A72" s="45">
        <v>71</v>
      </c>
      <c r="B72" s="20">
        <v>45566</v>
      </c>
      <c r="C72" s="41" t="s">
        <v>360</v>
      </c>
      <c r="D72" s="44" t="s">
        <v>281</v>
      </c>
      <c r="E72" s="54">
        <v>756</v>
      </c>
      <c r="F72" s="21">
        <v>1</v>
      </c>
      <c r="G72" s="48" t="s">
        <v>7</v>
      </c>
      <c r="H72" s="38">
        <v>46334</v>
      </c>
      <c r="I72" s="58">
        <v>794</v>
      </c>
      <c r="J72" s="13">
        <v>0</v>
      </c>
      <c r="K72" s="19">
        <v>1</v>
      </c>
      <c r="L72" s="51">
        <v>5</v>
      </c>
      <c r="M72" s="16">
        <v>1</v>
      </c>
      <c r="N72" s="11"/>
      <c r="O72" s="43">
        <f>BaseRH[[#This Row],[ENTRÉES]]-BaseRH[[#This Row],[SORTIES]]</f>
        <v>1</v>
      </c>
      <c r="P72" s="10"/>
      <c r="Q72" s="9">
        <f>BaseRH[[#This Row],[MARGE]]*BaseRH[[#This Row],[SORTIES]]</f>
        <v>0</v>
      </c>
      <c r="R72" s="22" t="s">
        <v>58</v>
      </c>
      <c r="S72" s="8" t="s">
        <v>1</v>
      </c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</row>
    <row r="73" spans="1:30" ht="15.75" thickBot="1" x14ac:dyDescent="0.3">
      <c r="A73" s="45">
        <v>72</v>
      </c>
      <c r="B73" s="20">
        <v>45566</v>
      </c>
      <c r="C73" s="41" t="s">
        <v>359</v>
      </c>
      <c r="D73" s="44" t="s">
        <v>281</v>
      </c>
      <c r="E73" s="54">
        <v>756</v>
      </c>
      <c r="F73" s="21">
        <v>1</v>
      </c>
      <c r="G73" s="48" t="s">
        <v>7</v>
      </c>
      <c r="H73" s="38">
        <v>46335</v>
      </c>
      <c r="I73" s="58">
        <v>794</v>
      </c>
      <c r="J73" s="13">
        <v>0</v>
      </c>
      <c r="K73" s="19">
        <v>1</v>
      </c>
      <c r="L73" s="51">
        <v>5</v>
      </c>
      <c r="M73" s="16">
        <v>1</v>
      </c>
      <c r="N73" s="11"/>
      <c r="O73" s="43">
        <f>BaseRH[[#This Row],[ENTRÉES]]-BaseRH[[#This Row],[SORTIES]]</f>
        <v>1</v>
      </c>
      <c r="P73" s="10"/>
      <c r="Q73" s="9">
        <f>BaseRH[[#This Row],[MARGE]]*BaseRH[[#This Row],[SORTIES]]</f>
        <v>0</v>
      </c>
      <c r="R73" s="18" t="s">
        <v>20</v>
      </c>
      <c r="S73" s="8" t="s">
        <v>1</v>
      </c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</row>
    <row r="74" spans="1:30" ht="15.75" thickBot="1" x14ac:dyDescent="0.3">
      <c r="A74" s="45">
        <v>73</v>
      </c>
      <c r="B74" s="20">
        <v>45566</v>
      </c>
      <c r="C74" s="41" t="s">
        <v>358</v>
      </c>
      <c r="D74" s="44" t="s">
        <v>281</v>
      </c>
      <c r="E74" s="54">
        <v>756</v>
      </c>
      <c r="F74" s="21">
        <v>1</v>
      </c>
      <c r="G74" s="48" t="s">
        <v>7</v>
      </c>
      <c r="H74" s="38">
        <v>46336</v>
      </c>
      <c r="I74" s="58">
        <v>794</v>
      </c>
      <c r="J74" s="13">
        <v>0</v>
      </c>
      <c r="K74" s="19">
        <v>1</v>
      </c>
      <c r="L74" s="51">
        <v>5</v>
      </c>
      <c r="M74" s="16">
        <v>1</v>
      </c>
      <c r="N74" s="11"/>
      <c r="O74" s="43">
        <f>BaseRH[[#This Row],[ENTRÉES]]-BaseRH[[#This Row],[SORTIES]]</f>
        <v>1</v>
      </c>
      <c r="P74" s="10"/>
      <c r="Q74" s="9">
        <f>BaseRH[[#This Row],[MARGE]]*BaseRH[[#This Row],[SORTIES]]</f>
        <v>0</v>
      </c>
      <c r="R74" s="22" t="s">
        <v>20</v>
      </c>
      <c r="S74" s="8" t="s">
        <v>1</v>
      </c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</row>
    <row r="75" spans="1:30" ht="15.75" thickBot="1" x14ac:dyDescent="0.3">
      <c r="A75" s="45">
        <v>74</v>
      </c>
      <c r="B75" s="20">
        <v>45566</v>
      </c>
      <c r="C75" s="41" t="s">
        <v>357</v>
      </c>
      <c r="D75" s="44" t="s">
        <v>281</v>
      </c>
      <c r="E75" s="54">
        <v>756</v>
      </c>
      <c r="F75" s="21">
        <v>1</v>
      </c>
      <c r="G75" s="48" t="s">
        <v>7</v>
      </c>
      <c r="H75" s="38">
        <v>46337</v>
      </c>
      <c r="I75" s="58">
        <v>794</v>
      </c>
      <c r="J75" s="13">
        <v>0</v>
      </c>
      <c r="K75" s="19">
        <v>1</v>
      </c>
      <c r="L75" s="51">
        <v>5</v>
      </c>
      <c r="M75" s="16">
        <v>1</v>
      </c>
      <c r="N75" s="11"/>
      <c r="O75" s="43">
        <f>BaseRH[[#This Row],[ENTRÉES]]-BaseRH[[#This Row],[SORTIES]]</f>
        <v>1</v>
      </c>
      <c r="P75" s="10"/>
      <c r="Q75" s="9">
        <f>BaseRH[[#This Row],[MARGE]]*BaseRH[[#This Row],[SORTIES]]</f>
        <v>0</v>
      </c>
      <c r="R75" s="18" t="s">
        <v>20</v>
      </c>
      <c r="S75" s="8" t="s">
        <v>1</v>
      </c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</row>
    <row r="76" spans="1:30" ht="15.75" thickBot="1" x14ac:dyDescent="0.3">
      <c r="A76" s="45">
        <v>75</v>
      </c>
      <c r="B76" s="20">
        <v>45566</v>
      </c>
      <c r="C76" s="41" t="s">
        <v>356</v>
      </c>
      <c r="D76" s="44" t="s">
        <v>281</v>
      </c>
      <c r="E76" s="54">
        <v>756</v>
      </c>
      <c r="F76" s="21">
        <v>1</v>
      </c>
      <c r="G76" s="48" t="s">
        <v>7</v>
      </c>
      <c r="H76" s="38">
        <v>46338</v>
      </c>
      <c r="I76" s="58">
        <v>794</v>
      </c>
      <c r="J76" s="13">
        <v>0</v>
      </c>
      <c r="K76" s="19">
        <v>1</v>
      </c>
      <c r="L76" s="51">
        <v>5</v>
      </c>
      <c r="M76" s="16">
        <v>1</v>
      </c>
      <c r="N76" s="11"/>
      <c r="O76" s="43">
        <f>BaseRH[[#This Row],[ENTRÉES]]-BaseRH[[#This Row],[SORTIES]]</f>
        <v>1</v>
      </c>
      <c r="P76" s="10"/>
      <c r="Q76" s="9">
        <f>BaseRH[[#This Row],[MARGE]]*BaseRH[[#This Row],[SORTIES]]</f>
        <v>0</v>
      </c>
      <c r="R76" s="22" t="s">
        <v>14</v>
      </c>
      <c r="S76" s="8" t="s">
        <v>1</v>
      </c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</row>
    <row r="77" spans="1:30" ht="15.75" thickBot="1" x14ac:dyDescent="0.3">
      <c r="A77" s="45">
        <v>76</v>
      </c>
      <c r="B77" s="20">
        <v>45566</v>
      </c>
      <c r="C77" s="41" t="s">
        <v>355</v>
      </c>
      <c r="D77" s="44" t="s">
        <v>281</v>
      </c>
      <c r="E77" s="54">
        <v>756</v>
      </c>
      <c r="F77" s="21">
        <v>1</v>
      </c>
      <c r="G77" s="48" t="s">
        <v>7</v>
      </c>
      <c r="H77" s="38">
        <v>46339</v>
      </c>
      <c r="I77" s="58">
        <v>794</v>
      </c>
      <c r="J77" s="13">
        <v>0</v>
      </c>
      <c r="K77" s="19">
        <v>1</v>
      </c>
      <c r="L77" s="51">
        <v>5</v>
      </c>
      <c r="M77" s="16">
        <v>1</v>
      </c>
      <c r="N77" s="11"/>
      <c r="O77" s="43">
        <f>BaseRH[[#This Row],[ENTRÉES]]-BaseRH[[#This Row],[SORTIES]]</f>
        <v>1</v>
      </c>
      <c r="P77" s="10"/>
      <c r="Q77" s="9">
        <f>BaseRH[[#This Row],[MARGE]]*BaseRH[[#This Row],[SORTIES]]</f>
        <v>0</v>
      </c>
      <c r="R77" s="18" t="s">
        <v>14</v>
      </c>
      <c r="S77" s="8" t="s">
        <v>1</v>
      </c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</row>
    <row r="78" spans="1:30" ht="15.75" thickBot="1" x14ac:dyDescent="0.3">
      <c r="A78" s="45">
        <v>77</v>
      </c>
      <c r="B78" s="20">
        <v>45566</v>
      </c>
      <c r="C78" s="41" t="s">
        <v>354</v>
      </c>
      <c r="D78" s="44" t="s">
        <v>281</v>
      </c>
      <c r="E78" s="54">
        <v>756</v>
      </c>
      <c r="F78" s="21">
        <v>1</v>
      </c>
      <c r="G78" s="48" t="s">
        <v>7</v>
      </c>
      <c r="H78" s="38">
        <v>46340</v>
      </c>
      <c r="I78" s="58">
        <v>794</v>
      </c>
      <c r="J78" s="13">
        <v>0</v>
      </c>
      <c r="K78" s="19">
        <v>1</v>
      </c>
      <c r="L78" s="51">
        <v>5</v>
      </c>
      <c r="M78" s="16">
        <v>1</v>
      </c>
      <c r="N78" s="11"/>
      <c r="O78" s="43">
        <f>BaseRH[[#This Row],[ENTRÉES]]-BaseRH[[#This Row],[SORTIES]]</f>
        <v>1</v>
      </c>
      <c r="P78" s="10"/>
      <c r="Q78" s="9">
        <f>BaseRH[[#This Row],[MARGE]]*BaseRH[[#This Row],[SORTIES]]</f>
        <v>0</v>
      </c>
      <c r="R78" s="22" t="s">
        <v>105</v>
      </c>
      <c r="S78" s="8" t="s">
        <v>1</v>
      </c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</row>
    <row r="79" spans="1:30" ht="15.75" thickBot="1" x14ac:dyDescent="0.3">
      <c r="A79" s="45">
        <v>78</v>
      </c>
      <c r="B79" s="20">
        <v>45566</v>
      </c>
      <c r="C79" s="41" t="s">
        <v>353</v>
      </c>
      <c r="D79" s="44" t="s">
        <v>281</v>
      </c>
      <c r="E79" s="54">
        <v>756</v>
      </c>
      <c r="F79" s="21">
        <v>1</v>
      </c>
      <c r="G79" s="48" t="s">
        <v>7</v>
      </c>
      <c r="H79" s="38">
        <v>46341</v>
      </c>
      <c r="I79" s="58">
        <v>794</v>
      </c>
      <c r="J79" s="13">
        <v>0</v>
      </c>
      <c r="K79" s="19">
        <v>1</v>
      </c>
      <c r="L79" s="51">
        <v>5</v>
      </c>
      <c r="M79" s="16">
        <v>1</v>
      </c>
      <c r="N79" s="11"/>
      <c r="O79" s="43">
        <f>BaseRH[[#This Row],[ENTRÉES]]-BaseRH[[#This Row],[SORTIES]]</f>
        <v>1</v>
      </c>
      <c r="P79" s="10"/>
      <c r="Q79" s="9">
        <f>BaseRH[[#This Row],[MARGE]]*BaseRH[[#This Row],[SORTIES]]</f>
        <v>0</v>
      </c>
      <c r="R79" s="18" t="s">
        <v>285</v>
      </c>
      <c r="S79" s="8" t="s">
        <v>1</v>
      </c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</row>
    <row r="80" spans="1:30" ht="15.75" thickBot="1" x14ac:dyDescent="0.3">
      <c r="A80" s="45">
        <v>79</v>
      </c>
      <c r="B80" s="20">
        <v>45566</v>
      </c>
      <c r="C80" s="41" t="s">
        <v>352</v>
      </c>
      <c r="D80" s="44" t="s">
        <v>281</v>
      </c>
      <c r="E80" s="54">
        <v>756</v>
      </c>
      <c r="F80" s="21">
        <v>1</v>
      </c>
      <c r="G80" s="48" t="s">
        <v>7</v>
      </c>
      <c r="H80" s="38">
        <v>46342</v>
      </c>
      <c r="I80" s="58">
        <v>794</v>
      </c>
      <c r="J80" s="13">
        <v>0</v>
      </c>
      <c r="K80" s="19">
        <v>1</v>
      </c>
      <c r="L80" s="51">
        <v>5</v>
      </c>
      <c r="M80" s="16">
        <v>1</v>
      </c>
      <c r="N80" s="11"/>
      <c r="O80" s="43">
        <f>BaseRH[[#This Row],[ENTRÉES]]-BaseRH[[#This Row],[SORTIES]]</f>
        <v>1</v>
      </c>
      <c r="P80" s="10"/>
      <c r="Q80" s="9">
        <f>BaseRH[[#This Row],[MARGE]]*BaseRH[[#This Row],[SORTIES]]</f>
        <v>0</v>
      </c>
      <c r="R80" s="22" t="s">
        <v>285</v>
      </c>
      <c r="S80" s="8" t="s">
        <v>1</v>
      </c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</row>
    <row r="81" spans="1:30" ht="15.75" thickBot="1" x14ac:dyDescent="0.3">
      <c r="A81" s="45">
        <v>80</v>
      </c>
      <c r="B81" s="20">
        <v>45566</v>
      </c>
      <c r="C81" s="41" t="s">
        <v>351</v>
      </c>
      <c r="D81" s="44" t="s">
        <v>281</v>
      </c>
      <c r="E81" s="54">
        <v>756</v>
      </c>
      <c r="F81" s="21">
        <v>1</v>
      </c>
      <c r="G81" s="48" t="s">
        <v>7</v>
      </c>
      <c r="H81" s="38">
        <v>46343</v>
      </c>
      <c r="I81" s="58">
        <v>794</v>
      </c>
      <c r="J81" s="13">
        <v>0</v>
      </c>
      <c r="K81" s="19">
        <v>1</v>
      </c>
      <c r="L81" s="51">
        <v>5</v>
      </c>
      <c r="M81" s="16">
        <v>1</v>
      </c>
      <c r="N81" s="11"/>
      <c r="O81" s="43">
        <f>BaseRH[[#This Row],[ENTRÉES]]-BaseRH[[#This Row],[SORTIES]]</f>
        <v>1</v>
      </c>
      <c r="P81" s="10"/>
      <c r="Q81" s="9">
        <f>BaseRH[[#This Row],[MARGE]]*BaseRH[[#This Row],[SORTIES]]</f>
        <v>0</v>
      </c>
      <c r="R81" s="18" t="s">
        <v>285</v>
      </c>
      <c r="S81" s="8" t="s">
        <v>1</v>
      </c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</row>
    <row r="82" spans="1:30" ht="15.75" thickBot="1" x14ac:dyDescent="0.3">
      <c r="A82" s="45">
        <v>81</v>
      </c>
      <c r="B82" s="20">
        <v>45566</v>
      </c>
      <c r="C82" s="41" t="s">
        <v>350</v>
      </c>
      <c r="D82" s="44" t="s">
        <v>281</v>
      </c>
      <c r="E82" s="54">
        <v>756</v>
      </c>
      <c r="F82" s="21">
        <v>1</v>
      </c>
      <c r="G82" s="48" t="s">
        <v>7</v>
      </c>
      <c r="H82" s="38">
        <v>46344</v>
      </c>
      <c r="I82" s="58">
        <v>794</v>
      </c>
      <c r="J82" s="13">
        <v>0</v>
      </c>
      <c r="K82" s="19">
        <v>1</v>
      </c>
      <c r="L82" s="51">
        <v>5</v>
      </c>
      <c r="M82" s="16">
        <v>1</v>
      </c>
      <c r="N82" s="11"/>
      <c r="O82" s="43">
        <f>BaseRH[[#This Row],[ENTRÉES]]-BaseRH[[#This Row],[SORTIES]]</f>
        <v>1</v>
      </c>
      <c r="P82" s="10"/>
      <c r="Q82" s="9">
        <f>BaseRH[[#This Row],[MARGE]]*BaseRH[[#This Row],[SORTIES]]</f>
        <v>0</v>
      </c>
      <c r="R82" s="22" t="s">
        <v>285</v>
      </c>
      <c r="S82" s="8" t="s">
        <v>1</v>
      </c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</row>
    <row r="83" spans="1:30" ht="15.75" thickBot="1" x14ac:dyDescent="0.3">
      <c r="A83" s="45">
        <v>82</v>
      </c>
      <c r="B83" s="20">
        <v>45566</v>
      </c>
      <c r="C83" s="41" t="s">
        <v>349</v>
      </c>
      <c r="D83" s="44" t="s">
        <v>281</v>
      </c>
      <c r="E83" s="54">
        <v>756</v>
      </c>
      <c r="F83" s="21">
        <v>1</v>
      </c>
      <c r="G83" s="48" t="s">
        <v>7</v>
      </c>
      <c r="H83" s="38">
        <v>46345</v>
      </c>
      <c r="I83" s="58">
        <v>794</v>
      </c>
      <c r="J83" s="13">
        <v>0</v>
      </c>
      <c r="K83" s="19">
        <v>1</v>
      </c>
      <c r="L83" s="51">
        <v>5</v>
      </c>
      <c r="M83" s="16">
        <v>1</v>
      </c>
      <c r="N83" s="11"/>
      <c r="O83" s="43">
        <f>BaseRH[[#This Row],[ENTRÉES]]-BaseRH[[#This Row],[SORTIES]]</f>
        <v>1</v>
      </c>
      <c r="P83" s="10"/>
      <c r="Q83" s="9">
        <f>BaseRH[[#This Row],[MARGE]]*BaseRH[[#This Row],[SORTIES]]</f>
        <v>0</v>
      </c>
      <c r="R83" s="18" t="s">
        <v>291</v>
      </c>
      <c r="S83" s="8" t="s">
        <v>1</v>
      </c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</row>
    <row r="84" spans="1:30" ht="15.75" thickBot="1" x14ac:dyDescent="0.3">
      <c r="A84" s="45">
        <v>83</v>
      </c>
      <c r="B84" s="20">
        <v>45566</v>
      </c>
      <c r="C84" s="41" t="s">
        <v>348</v>
      </c>
      <c r="D84" s="44" t="s">
        <v>281</v>
      </c>
      <c r="E84" s="54">
        <v>756</v>
      </c>
      <c r="F84" s="21">
        <v>1</v>
      </c>
      <c r="G84" s="48" t="s">
        <v>7</v>
      </c>
      <c r="H84" s="38">
        <v>46346</v>
      </c>
      <c r="I84" s="58">
        <v>794</v>
      </c>
      <c r="J84" s="13">
        <v>0</v>
      </c>
      <c r="K84" s="19">
        <v>1</v>
      </c>
      <c r="L84" s="51">
        <v>5</v>
      </c>
      <c r="M84" s="16">
        <v>1</v>
      </c>
      <c r="N84" s="11"/>
      <c r="O84" s="43">
        <f>BaseRH[[#This Row],[ENTRÉES]]-BaseRH[[#This Row],[SORTIES]]</f>
        <v>1</v>
      </c>
      <c r="P84" s="10"/>
      <c r="Q84" s="9">
        <f>BaseRH[[#This Row],[MARGE]]*BaseRH[[#This Row],[SORTIES]]</f>
        <v>0</v>
      </c>
      <c r="R84" s="22" t="s">
        <v>346</v>
      </c>
      <c r="S84" s="8" t="s">
        <v>1</v>
      </c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</row>
    <row r="85" spans="1:30" ht="15.75" thickBot="1" x14ac:dyDescent="0.3">
      <c r="A85" s="45">
        <v>84</v>
      </c>
      <c r="B85" s="20">
        <v>45566</v>
      </c>
      <c r="C85" s="41" t="s">
        <v>347</v>
      </c>
      <c r="D85" s="44" t="s">
        <v>281</v>
      </c>
      <c r="E85" s="54">
        <v>756</v>
      </c>
      <c r="F85" s="21">
        <v>1</v>
      </c>
      <c r="G85" s="48" t="s">
        <v>7</v>
      </c>
      <c r="H85" s="38">
        <v>46347</v>
      </c>
      <c r="I85" s="58">
        <v>794</v>
      </c>
      <c r="J85" s="13">
        <v>0</v>
      </c>
      <c r="K85" s="19">
        <v>1</v>
      </c>
      <c r="L85" s="51">
        <v>5</v>
      </c>
      <c r="M85" s="16">
        <v>1</v>
      </c>
      <c r="N85" s="11"/>
      <c r="O85" s="43">
        <f>BaseRH[[#This Row],[ENTRÉES]]-BaseRH[[#This Row],[SORTIES]]</f>
        <v>1</v>
      </c>
      <c r="P85" s="10"/>
      <c r="Q85" s="9">
        <f>BaseRH[[#This Row],[MARGE]]*BaseRH[[#This Row],[SORTIES]]</f>
        <v>0</v>
      </c>
      <c r="R85" s="18" t="s">
        <v>346</v>
      </c>
      <c r="S85" s="8" t="s">
        <v>1</v>
      </c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</row>
    <row r="86" spans="1:30" ht="15.75" thickBot="1" x14ac:dyDescent="0.3">
      <c r="A86" s="45">
        <v>85</v>
      </c>
      <c r="B86" s="20">
        <v>45566</v>
      </c>
      <c r="C86" s="41" t="s">
        <v>345</v>
      </c>
      <c r="D86" s="44" t="s">
        <v>281</v>
      </c>
      <c r="E86" s="54">
        <v>756</v>
      </c>
      <c r="F86" s="21">
        <v>1</v>
      </c>
      <c r="G86" s="48" t="s">
        <v>7</v>
      </c>
      <c r="H86" s="38">
        <v>46348</v>
      </c>
      <c r="I86" s="58">
        <v>794</v>
      </c>
      <c r="J86" s="13">
        <v>0</v>
      </c>
      <c r="K86" s="19">
        <v>1</v>
      </c>
      <c r="L86" s="51">
        <v>5</v>
      </c>
      <c r="M86" s="16">
        <v>1</v>
      </c>
      <c r="N86" s="11"/>
      <c r="O86" s="43">
        <f>BaseRH[[#This Row],[ENTRÉES]]-BaseRH[[#This Row],[SORTIES]]</f>
        <v>1</v>
      </c>
      <c r="P86" s="10"/>
      <c r="Q86" s="9">
        <f>BaseRH[[#This Row],[MARGE]]*BaseRH[[#This Row],[SORTIES]]</f>
        <v>0</v>
      </c>
      <c r="R86" s="22" t="s">
        <v>283</v>
      </c>
      <c r="S86" s="8" t="s">
        <v>1</v>
      </c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</row>
    <row r="87" spans="1:30" ht="15.75" thickBot="1" x14ac:dyDescent="0.3">
      <c r="A87" s="45">
        <v>86</v>
      </c>
      <c r="B87" s="20">
        <v>45566</v>
      </c>
      <c r="C87" s="41" t="s">
        <v>344</v>
      </c>
      <c r="D87" s="44" t="s">
        <v>281</v>
      </c>
      <c r="E87" s="54">
        <v>756</v>
      </c>
      <c r="F87" s="21">
        <v>1</v>
      </c>
      <c r="G87" s="48" t="s">
        <v>7</v>
      </c>
      <c r="H87" s="38">
        <v>46349</v>
      </c>
      <c r="I87" s="58">
        <v>794</v>
      </c>
      <c r="J87" s="13">
        <v>0</v>
      </c>
      <c r="K87" s="19">
        <v>1</v>
      </c>
      <c r="L87" s="51">
        <v>5</v>
      </c>
      <c r="M87" s="16">
        <v>1</v>
      </c>
      <c r="N87" s="11"/>
      <c r="O87" s="43">
        <f>BaseRH[[#This Row],[ENTRÉES]]-BaseRH[[#This Row],[SORTIES]]</f>
        <v>1</v>
      </c>
      <c r="P87" s="10"/>
      <c r="Q87" s="9">
        <f>BaseRH[[#This Row],[MARGE]]*BaseRH[[#This Row],[SORTIES]]</f>
        <v>0</v>
      </c>
      <c r="R87" s="18" t="s">
        <v>283</v>
      </c>
      <c r="S87" s="8" t="s">
        <v>1</v>
      </c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</row>
    <row r="88" spans="1:30" ht="15.75" thickBot="1" x14ac:dyDescent="0.3">
      <c r="A88" s="45">
        <v>87</v>
      </c>
      <c r="B88" s="20">
        <v>45566</v>
      </c>
      <c r="C88" s="41" t="s">
        <v>343</v>
      </c>
      <c r="D88" s="44" t="s">
        <v>281</v>
      </c>
      <c r="E88" s="54">
        <v>756</v>
      </c>
      <c r="F88" s="21">
        <v>1</v>
      </c>
      <c r="G88" s="48" t="s">
        <v>7</v>
      </c>
      <c r="H88" s="38">
        <v>46350</v>
      </c>
      <c r="I88" s="58">
        <v>794</v>
      </c>
      <c r="J88" s="13">
        <v>0</v>
      </c>
      <c r="K88" s="19">
        <v>1</v>
      </c>
      <c r="L88" s="51">
        <v>5</v>
      </c>
      <c r="M88" s="16">
        <v>1</v>
      </c>
      <c r="N88" s="11"/>
      <c r="O88" s="43">
        <f>BaseRH[[#This Row],[ENTRÉES]]-BaseRH[[#This Row],[SORTIES]]</f>
        <v>1</v>
      </c>
      <c r="P88" s="10"/>
      <c r="Q88" s="9">
        <f>BaseRH[[#This Row],[MARGE]]*BaseRH[[#This Row],[SORTIES]]</f>
        <v>0</v>
      </c>
      <c r="R88" s="22" t="s">
        <v>58</v>
      </c>
      <c r="S88" s="8" t="s">
        <v>1</v>
      </c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</row>
    <row r="89" spans="1:30" ht="15.75" thickBot="1" x14ac:dyDescent="0.3">
      <c r="A89" s="45">
        <v>88</v>
      </c>
      <c r="B89" s="20">
        <v>45566</v>
      </c>
      <c r="C89" s="41" t="s">
        <v>342</v>
      </c>
      <c r="D89" s="44" t="s">
        <v>281</v>
      </c>
      <c r="E89" s="54">
        <v>756</v>
      </c>
      <c r="F89" s="21">
        <v>1</v>
      </c>
      <c r="G89" s="48" t="s">
        <v>7</v>
      </c>
      <c r="H89" s="38">
        <v>46351</v>
      </c>
      <c r="I89" s="58">
        <v>794</v>
      </c>
      <c r="J89" s="13">
        <v>0</v>
      </c>
      <c r="K89" s="19">
        <v>1</v>
      </c>
      <c r="L89" s="51">
        <v>5</v>
      </c>
      <c r="M89" s="16">
        <v>1</v>
      </c>
      <c r="N89" s="11"/>
      <c r="O89" s="43">
        <f>BaseRH[[#This Row],[ENTRÉES]]-BaseRH[[#This Row],[SORTIES]]</f>
        <v>1</v>
      </c>
      <c r="P89" s="10"/>
      <c r="Q89" s="9">
        <f>BaseRH[[#This Row],[MARGE]]*BaseRH[[#This Row],[SORTIES]]</f>
        <v>0</v>
      </c>
      <c r="R89" s="18" t="s">
        <v>58</v>
      </c>
      <c r="S89" s="8" t="s">
        <v>1</v>
      </c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</row>
    <row r="90" spans="1:30" ht="15.75" thickBot="1" x14ac:dyDescent="0.3">
      <c r="A90" s="45">
        <v>89</v>
      </c>
      <c r="B90" s="20">
        <v>45566</v>
      </c>
      <c r="C90" s="41" t="s">
        <v>341</v>
      </c>
      <c r="D90" s="44" t="s">
        <v>281</v>
      </c>
      <c r="E90" s="54">
        <v>756</v>
      </c>
      <c r="F90" s="21">
        <v>1</v>
      </c>
      <c r="G90" s="48" t="s">
        <v>7</v>
      </c>
      <c r="H90" s="38">
        <v>46352</v>
      </c>
      <c r="I90" s="58">
        <v>794</v>
      </c>
      <c r="J90" s="13">
        <v>0</v>
      </c>
      <c r="K90" s="19">
        <v>1</v>
      </c>
      <c r="L90" s="51">
        <v>5</v>
      </c>
      <c r="M90" s="16">
        <v>1</v>
      </c>
      <c r="N90" s="11"/>
      <c r="O90" s="43">
        <f>BaseRH[[#This Row],[ENTRÉES]]-BaseRH[[#This Row],[SORTIES]]</f>
        <v>1</v>
      </c>
      <c r="P90" s="10"/>
      <c r="Q90" s="9">
        <f>BaseRH[[#This Row],[MARGE]]*BaseRH[[#This Row],[SORTIES]]</f>
        <v>0</v>
      </c>
      <c r="R90" s="22" t="s">
        <v>58</v>
      </c>
      <c r="S90" s="8" t="s">
        <v>1</v>
      </c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</row>
    <row r="91" spans="1:30" ht="15.75" thickBot="1" x14ac:dyDescent="0.3">
      <c r="A91" s="45">
        <v>90</v>
      </c>
      <c r="B91" s="20">
        <v>45566</v>
      </c>
      <c r="C91" s="41" t="s">
        <v>340</v>
      </c>
      <c r="D91" s="44" t="s">
        <v>281</v>
      </c>
      <c r="E91" s="54">
        <v>756</v>
      </c>
      <c r="F91" s="21">
        <v>1</v>
      </c>
      <c r="G91" s="48" t="s">
        <v>7</v>
      </c>
      <c r="H91" s="38">
        <v>46353</v>
      </c>
      <c r="I91" s="58">
        <v>794</v>
      </c>
      <c r="J91" s="13">
        <v>0</v>
      </c>
      <c r="K91" s="19">
        <v>1</v>
      </c>
      <c r="L91" s="51">
        <v>5</v>
      </c>
      <c r="M91" s="16">
        <v>1</v>
      </c>
      <c r="N91" s="11"/>
      <c r="O91" s="43">
        <f>BaseRH[[#This Row],[ENTRÉES]]-BaseRH[[#This Row],[SORTIES]]</f>
        <v>1</v>
      </c>
      <c r="P91" s="10"/>
      <c r="Q91" s="9">
        <f>BaseRH[[#This Row],[MARGE]]*BaseRH[[#This Row],[SORTIES]]</f>
        <v>0</v>
      </c>
      <c r="R91" s="18" t="s">
        <v>58</v>
      </c>
      <c r="S91" s="8" t="s">
        <v>1</v>
      </c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</row>
    <row r="92" spans="1:30" ht="15.75" thickBot="1" x14ac:dyDescent="0.3">
      <c r="A92" s="45">
        <v>91</v>
      </c>
      <c r="B92" s="20">
        <v>45566</v>
      </c>
      <c r="C92" s="41" t="s">
        <v>339</v>
      </c>
      <c r="D92" s="44" t="s">
        <v>281</v>
      </c>
      <c r="E92" s="54">
        <v>756</v>
      </c>
      <c r="F92" s="21">
        <v>1</v>
      </c>
      <c r="G92" s="48" t="s">
        <v>7</v>
      </c>
      <c r="H92" s="38">
        <v>46354</v>
      </c>
      <c r="I92" s="58">
        <v>794</v>
      </c>
      <c r="J92" s="13">
        <v>0</v>
      </c>
      <c r="K92" s="19">
        <v>1</v>
      </c>
      <c r="L92" s="51">
        <v>5</v>
      </c>
      <c r="M92" s="16">
        <v>1</v>
      </c>
      <c r="N92" s="11"/>
      <c r="O92" s="43">
        <f>BaseRH[[#This Row],[ENTRÉES]]-BaseRH[[#This Row],[SORTIES]]</f>
        <v>1</v>
      </c>
      <c r="P92" s="10"/>
      <c r="Q92" s="9">
        <f>BaseRH[[#This Row],[MARGE]]*BaseRH[[#This Row],[SORTIES]]</f>
        <v>0</v>
      </c>
      <c r="R92" s="22" t="s">
        <v>105</v>
      </c>
      <c r="S92" s="8" t="s">
        <v>1</v>
      </c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</row>
    <row r="93" spans="1:30" ht="15.75" thickBot="1" x14ac:dyDescent="0.3">
      <c r="A93" s="45">
        <v>92</v>
      </c>
      <c r="B93" s="20">
        <v>45566</v>
      </c>
      <c r="C93" s="41" t="s">
        <v>338</v>
      </c>
      <c r="D93" s="44" t="s">
        <v>281</v>
      </c>
      <c r="E93" s="54">
        <v>756</v>
      </c>
      <c r="F93" s="21">
        <v>1</v>
      </c>
      <c r="G93" s="48" t="s">
        <v>7</v>
      </c>
      <c r="H93" s="38">
        <v>46355</v>
      </c>
      <c r="I93" s="58">
        <v>794</v>
      </c>
      <c r="J93" s="13">
        <v>0</v>
      </c>
      <c r="K93" s="19">
        <v>1</v>
      </c>
      <c r="L93" s="51">
        <v>5</v>
      </c>
      <c r="M93" s="16">
        <v>1</v>
      </c>
      <c r="N93" s="11"/>
      <c r="O93" s="43">
        <f>BaseRH[[#This Row],[ENTRÉES]]-BaseRH[[#This Row],[SORTIES]]</f>
        <v>1</v>
      </c>
      <c r="P93" s="10"/>
      <c r="Q93" s="9">
        <f>BaseRH[[#This Row],[MARGE]]*BaseRH[[#This Row],[SORTIES]]</f>
        <v>0</v>
      </c>
      <c r="R93" s="18" t="s">
        <v>105</v>
      </c>
      <c r="S93" s="8" t="s">
        <v>1</v>
      </c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</row>
    <row r="94" spans="1:30" ht="15.75" thickBot="1" x14ac:dyDescent="0.3">
      <c r="A94" s="45">
        <v>93</v>
      </c>
      <c r="B94" s="20">
        <v>45566</v>
      </c>
      <c r="C94" s="41" t="s">
        <v>337</v>
      </c>
      <c r="D94" s="44" t="s">
        <v>281</v>
      </c>
      <c r="E94" s="54">
        <v>756</v>
      </c>
      <c r="F94" s="21">
        <v>1</v>
      </c>
      <c r="G94" s="48" t="s">
        <v>7</v>
      </c>
      <c r="H94" s="38">
        <v>46356</v>
      </c>
      <c r="I94" s="58">
        <v>794</v>
      </c>
      <c r="J94" s="13">
        <v>0</v>
      </c>
      <c r="K94" s="19">
        <v>1</v>
      </c>
      <c r="L94" s="51">
        <v>5</v>
      </c>
      <c r="M94" s="16">
        <v>1</v>
      </c>
      <c r="N94" s="11"/>
      <c r="O94" s="43">
        <f>BaseRH[[#This Row],[ENTRÉES]]-BaseRH[[#This Row],[SORTIES]]</f>
        <v>1</v>
      </c>
      <c r="P94" s="10"/>
      <c r="Q94" s="9">
        <f>BaseRH[[#This Row],[MARGE]]*BaseRH[[#This Row],[SORTIES]]</f>
        <v>0</v>
      </c>
      <c r="R94" s="22" t="s">
        <v>58</v>
      </c>
      <c r="S94" s="8" t="s">
        <v>1</v>
      </c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</row>
    <row r="95" spans="1:30" ht="15.75" thickBot="1" x14ac:dyDescent="0.3">
      <c r="A95" s="45">
        <v>94</v>
      </c>
      <c r="B95" s="20">
        <v>45566</v>
      </c>
      <c r="C95" s="41" t="s">
        <v>336</v>
      </c>
      <c r="D95" s="44" t="s">
        <v>281</v>
      </c>
      <c r="E95" s="54">
        <v>756</v>
      </c>
      <c r="F95" s="21">
        <v>1</v>
      </c>
      <c r="G95" s="48" t="s">
        <v>7</v>
      </c>
      <c r="H95" s="38">
        <v>46357</v>
      </c>
      <c r="I95" s="58">
        <v>794</v>
      </c>
      <c r="J95" s="13">
        <v>0</v>
      </c>
      <c r="K95" s="19">
        <v>1</v>
      </c>
      <c r="L95" s="51">
        <v>5</v>
      </c>
      <c r="M95" s="16">
        <v>1</v>
      </c>
      <c r="N95" s="11"/>
      <c r="O95" s="43">
        <f>BaseRH[[#This Row],[ENTRÉES]]-BaseRH[[#This Row],[SORTIES]]</f>
        <v>1</v>
      </c>
      <c r="P95" s="10"/>
      <c r="Q95" s="9">
        <f>BaseRH[[#This Row],[MARGE]]*BaseRH[[#This Row],[SORTIES]]</f>
        <v>0</v>
      </c>
      <c r="R95" s="18" t="s">
        <v>296</v>
      </c>
      <c r="S95" s="8" t="s">
        <v>1</v>
      </c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</row>
    <row r="96" spans="1:30" ht="15.75" thickBot="1" x14ac:dyDescent="0.3">
      <c r="A96" s="45">
        <v>95</v>
      </c>
      <c r="B96" s="20">
        <v>45566</v>
      </c>
      <c r="C96" s="41" t="s">
        <v>335</v>
      </c>
      <c r="D96" s="44" t="s">
        <v>281</v>
      </c>
      <c r="E96" s="54">
        <v>756</v>
      </c>
      <c r="F96" s="21">
        <v>1</v>
      </c>
      <c r="G96" s="48" t="s">
        <v>7</v>
      </c>
      <c r="H96" s="38">
        <v>46358</v>
      </c>
      <c r="I96" s="58">
        <v>794</v>
      </c>
      <c r="J96" s="13">
        <v>0</v>
      </c>
      <c r="K96" s="19">
        <v>1</v>
      </c>
      <c r="L96" s="51">
        <v>5</v>
      </c>
      <c r="M96" s="16">
        <v>1</v>
      </c>
      <c r="N96" s="11"/>
      <c r="O96" s="43">
        <f>BaseRH[[#This Row],[ENTRÉES]]-BaseRH[[#This Row],[SORTIES]]</f>
        <v>1</v>
      </c>
      <c r="P96" s="10"/>
      <c r="Q96" s="9">
        <f>BaseRH[[#This Row],[MARGE]]*BaseRH[[#This Row],[SORTIES]]</f>
        <v>0</v>
      </c>
      <c r="R96" s="22" t="s">
        <v>296</v>
      </c>
      <c r="S96" s="8" t="s">
        <v>1</v>
      </c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</row>
    <row r="97" spans="1:30" ht="15.75" thickBot="1" x14ac:dyDescent="0.3">
      <c r="A97" s="45">
        <v>96</v>
      </c>
      <c r="B97" s="20">
        <v>45566</v>
      </c>
      <c r="C97" s="41" t="s">
        <v>334</v>
      </c>
      <c r="D97" s="44" t="s">
        <v>281</v>
      </c>
      <c r="E97" s="54">
        <v>756</v>
      </c>
      <c r="F97" s="21">
        <v>1</v>
      </c>
      <c r="G97" s="48" t="s">
        <v>7</v>
      </c>
      <c r="H97" s="38">
        <v>46359</v>
      </c>
      <c r="I97" s="58">
        <v>794</v>
      </c>
      <c r="J97" s="13">
        <v>0</v>
      </c>
      <c r="K97" s="19">
        <v>1</v>
      </c>
      <c r="L97" s="51">
        <v>5</v>
      </c>
      <c r="M97" s="16">
        <v>1</v>
      </c>
      <c r="N97" s="11"/>
      <c r="O97" s="43">
        <f>BaseRH[[#This Row],[ENTRÉES]]-BaseRH[[#This Row],[SORTIES]]</f>
        <v>1</v>
      </c>
      <c r="P97" s="10"/>
      <c r="Q97" s="9">
        <f>BaseRH[[#This Row],[MARGE]]*BaseRH[[#This Row],[SORTIES]]</f>
        <v>0</v>
      </c>
      <c r="R97" s="18" t="s">
        <v>296</v>
      </c>
      <c r="S97" s="8" t="s">
        <v>1</v>
      </c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</row>
    <row r="98" spans="1:30" ht="15.75" thickBot="1" x14ac:dyDescent="0.3">
      <c r="A98" s="45">
        <v>97</v>
      </c>
      <c r="B98" s="20">
        <v>45566</v>
      </c>
      <c r="C98" s="41" t="s">
        <v>328</v>
      </c>
      <c r="D98" s="44" t="s">
        <v>281</v>
      </c>
      <c r="E98" s="54">
        <v>756</v>
      </c>
      <c r="F98" s="21">
        <v>1</v>
      </c>
      <c r="G98" s="48" t="s">
        <v>7</v>
      </c>
      <c r="H98" s="38">
        <v>46360</v>
      </c>
      <c r="I98" s="58">
        <v>794</v>
      </c>
      <c r="J98" s="13">
        <v>0</v>
      </c>
      <c r="K98" s="19">
        <v>1</v>
      </c>
      <c r="L98" s="51">
        <v>5</v>
      </c>
      <c r="M98" s="16">
        <v>1</v>
      </c>
      <c r="N98" s="11"/>
      <c r="O98" s="43">
        <f>BaseRH[[#This Row],[ENTRÉES]]-BaseRH[[#This Row],[SORTIES]]</f>
        <v>1</v>
      </c>
      <c r="P98" s="10"/>
      <c r="Q98" s="9">
        <f>BaseRH[[#This Row],[MARGE]]*BaseRH[[#This Row],[SORTIES]]</f>
        <v>0</v>
      </c>
      <c r="R98" s="22" t="s">
        <v>105</v>
      </c>
      <c r="S98" s="8" t="s">
        <v>1</v>
      </c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</row>
    <row r="99" spans="1:30" ht="15.75" thickBot="1" x14ac:dyDescent="0.3">
      <c r="A99" s="45">
        <v>98</v>
      </c>
      <c r="B99" s="20">
        <v>45566</v>
      </c>
      <c r="C99" s="41" t="s">
        <v>333</v>
      </c>
      <c r="D99" s="44" t="s">
        <v>281</v>
      </c>
      <c r="E99" s="54">
        <v>756</v>
      </c>
      <c r="F99" s="21">
        <v>1</v>
      </c>
      <c r="G99" s="48" t="s">
        <v>7</v>
      </c>
      <c r="H99" s="38">
        <v>46361</v>
      </c>
      <c r="I99" s="58">
        <v>794</v>
      </c>
      <c r="J99" s="13">
        <v>0</v>
      </c>
      <c r="K99" s="19">
        <v>1</v>
      </c>
      <c r="L99" s="51">
        <v>5</v>
      </c>
      <c r="M99" s="16">
        <v>1</v>
      </c>
      <c r="N99" s="11"/>
      <c r="O99" s="43">
        <f>BaseRH[[#This Row],[ENTRÉES]]-BaseRH[[#This Row],[SORTIES]]</f>
        <v>1</v>
      </c>
      <c r="P99" s="10"/>
      <c r="Q99" s="9">
        <f>BaseRH[[#This Row],[MARGE]]*BaseRH[[#This Row],[SORTIES]]</f>
        <v>0</v>
      </c>
      <c r="R99" s="18" t="s">
        <v>105</v>
      </c>
      <c r="S99" s="8" t="s">
        <v>1</v>
      </c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</row>
    <row r="100" spans="1:30" ht="15.75" thickBot="1" x14ac:dyDescent="0.3">
      <c r="A100" s="45">
        <v>99</v>
      </c>
      <c r="B100" s="20">
        <v>45566</v>
      </c>
      <c r="C100" s="41" t="s">
        <v>332</v>
      </c>
      <c r="D100" s="44" t="s">
        <v>281</v>
      </c>
      <c r="E100" s="54">
        <v>756</v>
      </c>
      <c r="F100" s="21">
        <v>1</v>
      </c>
      <c r="G100" s="48" t="s">
        <v>7</v>
      </c>
      <c r="H100" s="38">
        <v>46362</v>
      </c>
      <c r="I100" s="58">
        <v>794</v>
      </c>
      <c r="J100" s="13">
        <v>0</v>
      </c>
      <c r="K100" s="19">
        <v>1</v>
      </c>
      <c r="L100" s="51">
        <v>5</v>
      </c>
      <c r="M100" s="16">
        <v>1</v>
      </c>
      <c r="N100" s="11"/>
      <c r="O100" s="43">
        <f>BaseRH[[#This Row],[ENTRÉES]]-BaseRH[[#This Row],[SORTIES]]</f>
        <v>1</v>
      </c>
      <c r="P100" s="10"/>
      <c r="Q100" s="9">
        <f>BaseRH[[#This Row],[MARGE]]*BaseRH[[#This Row],[SORTIES]]</f>
        <v>0</v>
      </c>
      <c r="R100" s="22" t="s">
        <v>105</v>
      </c>
      <c r="S100" s="8" t="s">
        <v>1</v>
      </c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</row>
    <row r="101" spans="1:30" ht="15.75" thickBot="1" x14ac:dyDescent="0.3">
      <c r="A101" s="45">
        <v>100</v>
      </c>
      <c r="B101" s="20">
        <v>45566</v>
      </c>
      <c r="C101" s="41" t="s">
        <v>331</v>
      </c>
      <c r="D101" s="44" t="s">
        <v>281</v>
      </c>
      <c r="E101" s="54">
        <v>756</v>
      </c>
      <c r="F101" s="21">
        <v>1</v>
      </c>
      <c r="G101" s="48" t="s">
        <v>7</v>
      </c>
      <c r="H101" s="38">
        <v>46363</v>
      </c>
      <c r="I101" s="58">
        <v>794</v>
      </c>
      <c r="J101" s="13">
        <v>0</v>
      </c>
      <c r="K101" s="19">
        <v>1</v>
      </c>
      <c r="L101" s="51">
        <v>5</v>
      </c>
      <c r="M101" s="16">
        <v>1</v>
      </c>
      <c r="N101" s="11"/>
      <c r="O101" s="43">
        <f>BaseRH[[#This Row],[ENTRÉES]]-BaseRH[[#This Row],[SORTIES]]</f>
        <v>1</v>
      </c>
      <c r="P101" s="10"/>
      <c r="Q101" s="9">
        <f>BaseRH[[#This Row],[MARGE]]*BaseRH[[#This Row],[SORTIES]]</f>
        <v>0</v>
      </c>
      <c r="R101" s="18" t="s">
        <v>105</v>
      </c>
      <c r="S101" s="8" t="s">
        <v>1</v>
      </c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</row>
    <row r="102" spans="1:30" ht="15.75" thickBot="1" x14ac:dyDescent="0.3">
      <c r="A102" s="45">
        <v>101</v>
      </c>
      <c r="B102" s="20">
        <v>45566</v>
      </c>
      <c r="C102" s="41" t="s">
        <v>330</v>
      </c>
      <c r="D102" s="44" t="s">
        <v>281</v>
      </c>
      <c r="E102" s="54">
        <v>756</v>
      </c>
      <c r="F102" s="21">
        <v>1</v>
      </c>
      <c r="G102" s="48" t="s">
        <v>7</v>
      </c>
      <c r="H102" s="38">
        <v>46364</v>
      </c>
      <c r="I102" s="58">
        <v>794</v>
      </c>
      <c r="J102" s="13">
        <v>0</v>
      </c>
      <c r="K102" s="19">
        <v>1</v>
      </c>
      <c r="L102" s="51">
        <v>5</v>
      </c>
      <c r="M102" s="16">
        <v>1</v>
      </c>
      <c r="N102" s="11"/>
      <c r="O102" s="43">
        <f>BaseRH[[#This Row],[ENTRÉES]]-BaseRH[[#This Row],[SORTIES]]</f>
        <v>1</v>
      </c>
      <c r="P102" s="10"/>
      <c r="Q102" s="9">
        <f>BaseRH[[#This Row],[MARGE]]*BaseRH[[#This Row],[SORTIES]]</f>
        <v>0</v>
      </c>
      <c r="R102" s="22" t="s">
        <v>105</v>
      </c>
      <c r="S102" s="8" t="s">
        <v>1</v>
      </c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</row>
    <row r="103" spans="1:30" ht="15.75" thickBot="1" x14ac:dyDescent="0.3">
      <c r="A103" s="45">
        <v>102</v>
      </c>
      <c r="B103" s="20">
        <v>45566</v>
      </c>
      <c r="C103" s="41" t="s">
        <v>329</v>
      </c>
      <c r="D103" s="44" t="s">
        <v>281</v>
      </c>
      <c r="E103" s="54">
        <v>756</v>
      </c>
      <c r="F103" s="21">
        <v>1</v>
      </c>
      <c r="G103" s="48" t="s">
        <v>7</v>
      </c>
      <c r="H103" s="38">
        <v>46365</v>
      </c>
      <c r="I103" s="58">
        <v>794</v>
      </c>
      <c r="J103" s="13">
        <v>0</v>
      </c>
      <c r="K103" s="19">
        <v>1</v>
      </c>
      <c r="L103" s="51">
        <v>5</v>
      </c>
      <c r="M103" s="16">
        <v>1</v>
      </c>
      <c r="N103" s="11"/>
      <c r="O103" s="43">
        <f>BaseRH[[#This Row],[ENTRÉES]]-BaseRH[[#This Row],[SORTIES]]</f>
        <v>1</v>
      </c>
      <c r="P103" s="10"/>
      <c r="Q103" s="9">
        <f>BaseRH[[#This Row],[MARGE]]*BaseRH[[#This Row],[SORTIES]]</f>
        <v>0</v>
      </c>
      <c r="R103" s="18" t="s">
        <v>105</v>
      </c>
      <c r="S103" s="8" t="s">
        <v>1</v>
      </c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</row>
    <row r="104" spans="1:30" ht="15.75" thickBot="1" x14ac:dyDescent="0.3">
      <c r="A104" s="45">
        <v>103</v>
      </c>
      <c r="B104" s="20">
        <v>45566</v>
      </c>
      <c r="C104" s="41" t="s">
        <v>328</v>
      </c>
      <c r="D104" s="44" t="s">
        <v>281</v>
      </c>
      <c r="E104" s="54">
        <v>756</v>
      </c>
      <c r="F104" s="21">
        <v>1</v>
      </c>
      <c r="G104" s="48" t="s">
        <v>7</v>
      </c>
      <c r="H104" s="38">
        <v>46366</v>
      </c>
      <c r="I104" s="58">
        <v>794</v>
      </c>
      <c r="J104" s="13">
        <v>0</v>
      </c>
      <c r="K104" s="19">
        <v>1</v>
      </c>
      <c r="L104" s="51">
        <v>5</v>
      </c>
      <c r="M104" s="16">
        <v>1</v>
      </c>
      <c r="N104" s="11"/>
      <c r="O104" s="43">
        <f>BaseRH[[#This Row],[ENTRÉES]]-BaseRH[[#This Row],[SORTIES]]</f>
        <v>1</v>
      </c>
      <c r="P104" s="10"/>
      <c r="Q104" s="9">
        <f>BaseRH[[#This Row],[MARGE]]*BaseRH[[#This Row],[SORTIES]]</f>
        <v>0</v>
      </c>
      <c r="R104" s="22" t="s">
        <v>105</v>
      </c>
      <c r="S104" s="8" t="s">
        <v>1</v>
      </c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</row>
    <row r="105" spans="1:30" ht="15.75" thickBot="1" x14ac:dyDescent="0.3">
      <c r="A105" s="45">
        <v>104</v>
      </c>
      <c r="B105" s="20">
        <v>45566</v>
      </c>
      <c r="C105" s="41" t="s">
        <v>328</v>
      </c>
      <c r="D105" s="44" t="s">
        <v>281</v>
      </c>
      <c r="E105" s="54">
        <v>756</v>
      </c>
      <c r="F105" s="21">
        <v>1</v>
      </c>
      <c r="G105" s="48" t="s">
        <v>7</v>
      </c>
      <c r="H105" s="38">
        <v>46367</v>
      </c>
      <c r="I105" s="58">
        <v>794</v>
      </c>
      <c r="J105" s="13">
        <v>0</v>
      </c>
      <c r="K105" s="19">
        <v>1</v>
      </c>
      <c r="L105" s="51">
        <v>5</v>
      </c>
      <c r="M105" s="16">
        <v>1</v>
      </c>
      <c r="N105" s="11"/>
      <c r="O105" s="43">
        <f>BaseRH[[#This Row],[ENTRÉES]]-BaseRH[[#This Row],[SORTIES]]</f>
        <v>1</v>
      </c>
      <c r="P105" s="10"/>
      <c r="Q105" s="9">
        <f>BaseRH[[#This Row],[MARGE]]*BaseRH[[#This Row],[SORTIES]]</f>
        <v>0</v>
      </c>
      <c r="R105" s="18" t="s">
        <v>105</v>
      </c>
      <c r="S105" s="8" t="s">
        <v>1</v>
      </c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</row>
    <row r="106" spans="1:30" ht="15.75" thickBot="1" x14ac:dyDescent="0.3">
      <c r="A106" s="45">
        <v>105</v>
      </c>
      <c r="B106" s="20">
        <v>45566</v>
      </c>
      <c r="C106" s="41" t="s">
        <v>327</v>
      </c>
      <c r="D106" s="44" t="s">
        <v>281</v>
      </c>
      <c r="E106" s="54">
        <v>756</v>
      </c>
      <c r="F106" s="21">
        <v>1</v>
      </c>
      <c r="G106" s="48" t="s">
        <v>7</v>
      </c>
      <c r="H106" s="38">
        <v>46368</v>
      </c>
      <c r="I106" s="58">
        <v>794</v>
      </c>
      <c r="J106" s="13">
        <v>0</v>
      </c>
      <c r="K106" s="19">
        <v>1</v>
      </c>
      <c r="L106" s="51">
        <v>5</v>
      </c>
      <c r="M106" s="16">
        <v>1</v>
      </c>
      <c r="N106" s="11"/>
      <c r="O106" s="43">
        <f>BaseRH[[#This Row],[ENTRÉES]]-BaseRH[[#This Row],[SORTIES]]</f>
        <v>1</v>
      </c>
      <c r="P106" s="10"/>
      <c r="Q106" s="9">
        <f>BaseRH[[#This Row],[MARGE]]*BaseRH[[#This Row],[SORTIES]]</f>
        <v>0</v>
      </c>
      <c r="R106" s="22" t="s">
        <v>285</v>
      </c>
      <c r="S106" s="8" t="s">
        <v>1</v>
      </c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</row>
    <row r="107" spans="1:30" ht="15.75" thickBot="1" x14ac:dyDescent="0.3">
      <c r="A107" s="45">
        <v>106</v>
      </c>
      <c r="B107" s="20">
        <v>45566</v>
      </c>
      <c r="C107" s="41" t="s">
        <v>326</v>
      </c>
      <c r="D107" s="44" t="s">
        <v>281</v>
      </c>
      <c r="E107" s="54">
        <v>756</v>
      </c>
      <c r="F107" s="21">
        <v>1</v>
      </c>
      <c r="G107" s="48" t="s">
        <v>7</v>
      </c>
      <c r="H107" s="38">
        <v>46369</v>
      </c>
      <c r="I107" s="58">
        <v>794</v>
      </c>
      <c r="J107" s="13">
        <v>0</v>
      </c>
      <c r="K107" s="19">
        <v>1</v>
      </c>
      <c r="L107" s="51">
        <v>5</v>
      </c>
      <c r="M107" s="16">
        <v>1</v>
      </c>
      <c r="N107" s="11"/>
      <c r="O107" s="43">
        <f>BaseRH[[#This Row],[ENTRÉES]]-BaseRH[[#This Row],[SORTIES]]</f>
        <v>1</v>
      </c>
      <c r="P107" s="10"/>
      <c r="Q107" s="9">
        <f>BaseRH[[#This Row],[MARGE]]*BaseRH[[#This Row],[SORTIES]]</f>
        <v>0</v>
      </c>
      <c r="R107" s="18" t="s">
        <v>20</v>
      </c>
      <c r="S107" s="8" t="s">
        <v>1</v>
      </c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</row>
    <row r="108" spans="1:30" ht="15.75" thickBot="1" x14ac:dyDescent="0.3">
      <c r="A108" s="45">
        <v>107</v>
      </c>
      <c r="B108" s="20">
        <v>45566</v>
      </c>
      <c r="C108" s="41" t="s">
        <v>325</v>
      </c>
      <c r="D108" s="44" t="s">
        <v>281</v>
      </c>
      <c r="E108" s="54">
        <v>756</v>
      </c>
      <c r="F108" s="21">
        <v>1</v>
      </c>
      <c r="G108" s="48" t="s">
        <v>7</v>
      </c>
      <c r="H108" s="38">
        <v>46370</v>
      </c>
      <c r="I108" s="58">
        <v>794</v>
      </c>
      <c r="J108" s="13">
        <v>0</v>
      </c>
      <c r="K108" s="19">
        <v>1</v>
      </c>
      <c r="L108" s="51">
        <v>5</v>
      </c>
      <c r="M108" s="16">
        <v>1</v>
      </c>
      <c r="N108" s="11"/>
      <c r="O108" s="43">
        <f>BaseRH[[#This Row],[ENTRÉES]]-BaseRH[[#This Row],[SORTIES]]</f>
        <v>1</v>
      </c>
      <c r="P108" s="10"/>
      <c r="Q108" s="9">
        <f>BaseRH[[#This Row],[MARGE]]*BaseRH[[#This Row],[SORTIES]]</f>
        <v>0</v>
      </c>
      <c r="R108" s="22" t="s">
        <v>285</v>
      </c>
      <c r="S108" s="8" t="s">
        <v>1</v>
      </c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</row>
    <row r="109" spans="1:30" ht="15.75" thickBot="1" x14ac:dyDescent="0.3">
      <c r="A109" s="45">
        <v>108</v>
      </c>
      <c r="B109" s="20">
        <v>45566</v>
      </c>
      <c r="C109" s="41" t="s">
        <v>324</v>
      </c>
      <c r="D109" s="44" t="s">
        <v>281</v>
      </c>
      <c r="E109" s="54">
        <v>756</v>
      </c>
      <c r="F109" s="21">
        <v>1</v>
      </c>
      <c r="G109" s="48" t="s">
        <v>7</v>
      </c>
      <c r="H109" s="38">
        <v>46371</v>
      </c>
      <c r="I109" s="58">
        <v>794</v>
      </c>
      <c r="J109" s="13">
        <v>0</v>
      </c>
      <c r="K109" s="19">
        <v>1</v>
      </c>
      <c r="L109" s="51">
        <v>5</v>
      </c>
      <c r="M109" s="16">
        <v>1</v>
      </c>
      <c r="N109" s="11"/>
      <c r="O109" s="43">
        <f>BaseRH[[#This Row],[ENTRÉES]]-BaseRH[[#This Row],[SORTIES]]</f>
        <v>1</v>
      </c>
      <c r="P109" s="10"/>
      <c r="Q109" s="9">
        <f>BaseRH[[#This Row],[MARGE]]*BaseRH[[#This Row],[SORTIES]]</f>
        <v>0</v>
      </c>
      <c r="R109" s="18" t="s">
        <v>285</v>
      </c>
      <c r="S109" s="8" t="s">
        <v>1</v>
      </c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</row>
    <row r="110" spans="1:30" ht="15.75" thickBot="1" x14ac:dyDescent="0.3">
      <c r="A110" s="45">
        <v>109</v>
      </c>
      <c r="B110" s="20">
        <v>45566</v>
      </c>
      <c r="C110" s="41" t="s">
        <v>323</v>
      </c>
      <c r="D110" s="44" t="s">
        <v>281</v>
      </c>
      <c r="E110" s="54">
        <v>756</v>
      </c>
      <c r="F110" s="21">
        <v>1</v>
      </c>
      <c r="G110" s="48" t="s">
        <v>7</v>
      </c>
      <c r="H110" s="38">
        <v>46372</v>
      </c>
      <c r="I110" s="58">
        <v>794</v>
      </c>
      <c r="J110" s="13">
        <v>0</v>
      </c>
      <c r="K110" s="19">
        <v>1</v>
      </c>
      <c r="L110" s="51">
        <v>5</v>
      </c>
      <c r="M110" s="16">
        <v>1</v>
      </c>
      <c r="N110" s="11"/>
      <c r="O110" s="43">
        <f>BaseRH[[#This Row],[ENTRÉES]]-BaseRH[[#This Row],[SORTIES]]</f>
        <v>1</v>
      </c>
      <c r="P110" s="10"/>
      <c r="Q110" s="9">
        <f>BaseRH[[#This Row],[MARGE]]*BaseRH[[#This Row],[SORTIES]]</f>
        <v>0</v>
      </c>
      <c r="R110" s="22" t="s">
        <v>20</v>
      </c>
      <c r="S110" s="8" t="s">
        <v>1</v>
      </c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</row>
    <row r="111" spans="1:30" ht="15.75" thickBot="1" x14ac:dyDescent="0.3">
      <c r="A111" s="45">
        <v>110</v>
      </c>
      <c r="B111" s="20">
        <v>45566</v>
      </c>
      <c r="C111" s="41" t="s">
        <v>322</v>
      </c>
      <c r="D111" s="44" t="s">
        <v>281</v>
      </c>
      <c r="E111" s="54">
        <v>756</v>
      </c>
      <c r="F111" s="21">
        <v>1</v>
      </c>
      <c r="G111" s="48" t="s">
        <v>7</v>
      </c>
      <c r="H111" s="38">
        <v>46373</v>
      </c>
      <c r="I111" s="58">
        <v>794</v>
      </c>
      <c r="J111" s="13">
        <v>0</v>
      </c>
      <c r="K111" s="19">
        <v>1</v>
      </c>
      <c r="L111" s="51">
        <v>5</v>
      </c>
      <c r="M111" s="16">
        <v>1</v>
      </c>
      <c r="N111" s="11"/>
      <c r="O111" s="43">
        <f>BaseRH[[#This Row],[ENTRÉES]]-BaseRH[[#This Row],[SORTIES]]</f>
        <v>1</v>
      </c>
      <c r="P111" s="10"/>
      <c r="Q111" s="9">
        <f>BaseRH[[#This Row],[MARGE]]*BaseRH[[#This Row],[SORTIES]]</f>
        <v>0</v>
      </c>
      <c r="R111" s="18" t="s">
        <v>20</v>
      </c>
      <c r="S111" s="8" t="s">
        <v>1</v>
      </c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</row>
    <row r="112" spans="1:30" ht="15.75" thickBot="1" x14ac:dyDescent="0.3">
      <c r="A112" s="45">
        <v>111</v>
      </c>
      <c r="B112" s="20">
        <v>45566</v>
      </c>
      <c r="C112" s="41" t="s">
        <v>321</v>
      </c>
      <c r="D112" s="44" t="s">
        <v>281</v>
      </c>
      <c r="E112" s="54">
        <v>756</v>
      </c>
      <c r="F112" s="21">
        <v>1</v>
      </c>
      <c r="G112" s="48" t="s">
        <v>7</v>
      </c>
      <c r="H112" s="38">
        <v>46374</v>
      </c>
      <c r="I112" s="58">
        <v>794</v>
      </c>
      <c r="J112" s="13">
        <v>0</v>
      </c>
      <c r="K112" s="19">
        <v>1</v>
      </c>
      <c r="L112" s="51">
        <v>5</v>
      </c>
      <c r="M112" s="16">
        <v>1</v>
      </c>
      <c r="N112" s="11"/>
      <c r="O112" s="43">
        <f>BaseRH[[#This Row],[ENTRÉES]]-BaseRH[[#This Row],[SORTIES]]</f>
        <v>1</v>
      </c>
      <c r="P112" s="10"/>
      <c r="Q112" s="9">
        <f>BaseRH[[#This Row],[MARGE]]*BaseRH[[#This Row],[SORTIES]]</f>
        <v>0</v>
      </c>
      <c r="R112" s="22" t="s">
        <v>20</v>
      </c>
      <c r="S112" s="8" t="s">
        <v>1</v>
      </c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</row>
    <row r="113" spans="1:30" s="2" customFormat="1" ht="15.75" thickBot="1" x14ac:dyDescent="0.3">
      <c r="A113" s="45">
        <v>112</v>
      </c>
      <c r="B113" s="20">
        <v>45566</v>
      </c>
      <c r="C113" s="41" t="s">
        <v>320</v>
      </c>
      <c r="D113" s="44" t="s">
        <v>281</v>
      </c>
      <c r="E113" s="54">
        <v>756</v>
      </c>
      <c r="F113" s="21">
        <v>1</v>
      </c>
      <c r="G113" s="48" t="s">
        <v>7</v>
      </c>
      <c r="H113" s="38">
        <v>46375</v>
      </c>
      <c r="I113" s="58">
        <v>794</v>
      </c>
      <c r="J113" s="13">
        <v>0</v>
      </c>
      <c r="K113" s="19">
        <v>1</v>
      </c>
      <c r="L113" s="51">
        <v>5</v>
      </c>
      <c r="M113" s="16">
        <v>1</v>
      </c>
      <c r="N113" s="11"/>
      <c r="O113" s="43">
        <f>BaseRH[[#This Row],[ENTRÉES]]-BaseRH[[#This Row],[SORTIES]]</f>
        <v>1</v>
      </c>
      <c r="P113" s="10"/>
      <c r="Q113" s="9">
        <f>BaseRH[[#This Row],[MARGE]]*BaseRH[[#This Row],[SORTIES]]</f>
        <v>0</v>
      </c>
      <c r="R113" s="18" t="s">
        <v>20</v>
      </c>
      <c r="S113" s="8" t="s">
        <v>1</v>
      </c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</row>
    <row r="114" spans="1:30" s="2" customFormat="1" ht="15.75" thickBot="1" x14ac:dyDescent="0.3">
      <c r="A114" s="45">
        <v>113</v>
      </c>
      <c r="B114" s="20">
        <v>45566</v>
      </c>
      <c r="C114" s="41" t="s">
        <v>319</v>
      </c>
      <c r="D114" s="44" t="s">
        <v>281</v>
      </c>
      <c r="E114" s="54">
        <v>756</v>
      </c>
      <c r="F114" s="21">
        <v>1</v>
      </c>
      <c r="G114" s="48" t="s">
        <v>7</v>
      </c>
      <c r="H114" s="38">
        <v>46376</v>
      </c>
      <c r="I114" s="58">
        <v>794</v>
      </c>
      <c r="J114" s="13">
        <v>0</v>
      </c>
      <c r="K114" s="19">
        <v>1</v>
      </c>
      <c r="L114" s="51">
        <v>5</v>
      </c>
      <c r="M114" s="16">
        <v>1</v>
      </c>
      <c r="N114" s="11"/>
      <c r="O114" s="43">
        <f>BaseRH[[#This Row],[ENTRÉES]]-BaseRH[[#This Row],[SORTIES]]</f>
        <v>1</v>
      </c>
      <c r="P114" s="10"/>
      <c r="Q114" s="9">
        <f>BaseRH[[#This Row],[MARGE]]*BaseRH[[#This Row],[SORTIES]]</f>
        <v>0</v>
      </c>
      <c r="R114" s="22" t="s">
        <v>20</v>
      </c>
      <c r="S114" s="8" t="s">
        <v>1</v>
      </c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</row>
    <row r="115" spans="1:30" s="2" customFormat="1" ht="15.75" thickBot="1" x14ac:dyDescent="0.3">
      <c r="A115" s="45">
        <v>114</v>
      </c>
      <c r="B115" s="20">
        <v>45566</v>
      </c>
      <c r="C115" s="41" t="s">
        <v>318</v>
      </c>
      <c r="D115" s="44" t="s">
        <v>281</v>
      </c>
      <c r="E115" s="54">
        <v>756</v>
      </c>
      <c r="F115" s="21">
        <v>1</v>
      </c>
      <c r="G115" s="48" t="s">
        <v>7</v>
      </c>
      <c r="H115" s="38">
        <v>46377</v>
      </c>
      <c r="I115" s="58">
        <v>794</v>
      </c>
      <c r="J115" s="13">
        <v>0</v>
      </c>
      <c r="K115" s="19">
        <v>1</v>
      </c>
      <c r="L115" s="51">
        <v>5</v>
      </c>
      <c r="M115" s="16">
        <v>1</v>
      </c>
      <c r="N115" s="11"/>
      <c r="O115" s="43">
        <f>BaseRH[[#This Row],[ENTRÉES]]-BaseRH[[#This Row],[SORTIES]]</f>
        <v>1</v>
      </c>
      <c r="P115" s="10"/>
      <c r="Q115" s="9">
        <f>BaseRH[[#This Row],[MARGE]]*BaseRH[[#This Row],[SORTIES]]</f>
        <v>0</v>
      </c>
      <c r="R115" s="18" t="s">
        <v>20</v>
      </c>
      <c r="S115" s="8" t="s">
        <v>1</v>
      </c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</row>
    <row r="116" spans="1:30" s="2" customFormat="1" ht="15.75" thickBot="1" x14ac:dyDescent="0.3">
      <c r="A116" s="45">
        <v>115</v>
      </c>
      <c r="B116" s="20">
        <v>45566</v>
      </c>
      <c r="C116" s="41" t="s">
        <v>317</v>
      </c>
      <c r="D116" s="44" t="s">
        <v>281</v>
      </c>
      <c r="E116" s="54">
        <v>756</v>
      </c>
      <c r="F116" s="21">
        <v>1</v>
      </c>
      <c r="G116" s="48" t="s">
        <v>7</v>
      </c>
      <c r="H116" s="38">
        <v>46378</v>
      </c>
      <c r="I116" s="58">
        <v>794</v>
      </c>
      <c r="J116" s="13">
        <v>0</v>
      </c>
      <c r="K116" s="19">
        <v>1</v>
      </c>
      <c r="L116" s="51">
        <v>5</v>
      </c>
      <c r="M116" s="16">
        <v>1</v>
      </c>
      <c r="N116" s="11"/>
      <c r="O116" s="43">
        <f>BaseRH[[#This Row],[ENTRÉES]]-BaseRH[[#This Row],[SORTIES]]</f>
        <v>1</v>
      </c>
      <c r="P116" s="10"/>
      <c r="Q116" s="9">
        <f>BaseRH[[#This Row],[MARGE]]*BaseRH[[#This Row],[SORTIES]]</f>
        <v>0</v>
      </c>
      <c r="R116" s="22" t="s">
        <v>20</v>
      </c>
      <c r="S116" s="8" t="s">
        <v>1</v>
      </c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</row>
    <row r="117" spans="1:30" s="2" customFormat="1" ht="15.75" thickBot="1" x14ac:dyDescent="0.3">
      <c r="A117" s="45">
        <v>116</v>
      </c>
      <c r="B117" s="20">
        <v>45566</v>
      </c>
      <c r="C117" s="41" t="s">
        <v>316</v>
      </c>
      <c r="D117" s="44" t="s">
        <v>281</v>
      </c>
      <c r="E117" s="54">
        <v>756</v>
      </c>
      <c r="F117" s="21">
        <v>1</v>
      </c>
      <c r="G117" s="48" t="s">
        <v>7</v>
      </c>
      <c r="H117" s="38">
        <v>46379</v>
      </c>
      <c r="I117" s="58">
        <v>794</v>
      </c>
      <c r="J117" s="13">
        <v>0</v>
      </c>
      <c r="K117" s="19">
        <v>1</v>
      </c>
      <c r="L117" s="51">
        <v>5</v>
      </c>
      <c r="M117" s="16">
        <v>1</v>
      </c>
      <c r="N117" s="11"/>
      <c r="O117" s="43">
        <f>BaseRH[[#This Row],[ENTRÉES]]-BaseRH[[#This Row],[SORTIES]]</f>
        <v>1</v>
      </c>
      <c r="P117" s="10"/>
      <c r="Q117" s="9">
        <f>BaseRH[[#This Row],[MARGE]]*BaseRH[[#This Row],[SORTIES]]</f>
        <v>0</v>
      </c>
      <c r="R117" s="18" t="s">
        <v>20</v>
      </c>
      <c r="S117" s="8" t="s">
        <v>1</v>
      </c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</row>
    <row r="118" spans="1:30" s="2" customFormat="1" ht="15.75" thickBot="1" x14ac:dyDescent="0.3">
      <c r="A118" s="45">
        <v>117</v>
      </c>
      <c r="B118" s="20">
        <v>45566</v>
      </c>
      <c r="C118" s="41" t="s">
        <v>315</v>
      </c>
      <c r="D118" s="44" t="s">
        <v>281</v>
      </c>
      <c r="E118" s="54">
        <v>756</v>
      </c>
      <c r="F118" s="21">
        <v>1</v>
      </c>
      <c r="G118" s="48" t="s">
        <v>7</v>
      </c>
      <c r="H118" s="38">
        <v>46380</v>
      </c>
      <c r="I118" s="58">
        <v>794</v>
      </c>
      <c r="J118" s="13">
        <v>0</v>
      </c>
      <c r="K118" s="19">
        <v>1</v>
      </c>
      <c r="L118" s="51">
        <v>5</v>
      </c>
      <c r="M118" s="16">
        <v>1</v>
      </c>
      <c r="N118" s="11"/>
      <c r="O118" s="43">
        <f>BaseRH[[#This Row],[ENTRÉES]]-BaseRH[[#This Row],[SORTIES]]</f>
        <v>1</v>
      </c>
      <c r="P118" s="10"/>
      <c r="Q118" s="9">
        <f>BaseRH[[#This Row],[MARGE]]*BaseRH[[#This Row],[SORTIES]]</f>
        <v>0</v>
      </c>
      <c r="R118" s="22" t="s">
        <v>20</v>
      </c>
      <c r="S118" s="8" t="s">
        <v>1</v>
      </c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</row>
    <row r="119" spans="1:30" s="2" customFormat="1" ht="15.75" thickBot="1" x14ac:dyDescent="0.3">
      <c r="A119" s="45">
        <v>118</v>
      </c>
      <c r="B119" s="20">
        <v>45566</v>
      </c>
      <c r="C119" s="41" t="s">
        <v>314</v>
      </c>
      <c r="D119" s="44" t="s">
        <v>281</v>
      </c>
      <c r="E119" s="54">
        <v>756</v>
      </c>
      <c r="F119" s="21">
        <v>1</v>
      </c>
      <c r="G119" s="48" t="s">
        <v>7</v>
      </c>
      <c r="H119" s="38">
        <v>46381</v>
      </c>
      <c r="I119" s="58">
        <v>794</v>
      </c>
      <c r="J119" s="13">
        <v>0</v>
      </c>
      <c r="K119" s="19">
        <v>1</v>
      </c>
      <c r="L119" s="51">
        <v>5</v>
      </c>
      <c r="M119" s="16">
        <v>1</v>
      </c>
      <c r="N119" s="11"/>
      <c r="O119" s="43">
        <f>BaseRH[[#This Row],[ENTRÉES]]-BaseRH[[#This Row],[SORTIES]]</f>
        <v>1</v>
      </c>
      <c r="P119" s="10"/>
      <c r="Q119" s="9">
        <f>BaseRH[[#This Row],[MARGE]]*BaseRH[[#This Row],[SORTIES]]</f>
        <v>0</v>
      </c>
      <c r="R119" s="18" t="s">
        <v>20</v>
      </c>
      <c r="S119" s="8" t="s">
        <v>1</v>
      </c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</row>
    <row r="120" spans="1:30" s="2" customFormat="1" ht="15.75" thickBot="1" x14ac:dyDescent="0.3">
      <c r="A120" s="45">
        <v>119</v>
      </c>
      <c r="B120" s="20">
        <v>45566</v>
      </c>
      <c r="C120" s="41" t="s">
        <v>313</v>
      </c>
      <c r="D120" s="44" t="s">
        <v>281</v>
      </c>
      <c r="E120" s="54">
        <v>756</v>
      </c>
      <c r="F120" s="21">
        <v>1</v>
      </c>
      <c r="G120" s="48" t="s">
        <v>7</v>
      </c>
      <c r="H120" s="38">
        <v>46382</v>
      </c>
      <c r="I120" s="58">
        <v>794</v>
      </c>
      <c r="J120" s="13">
        <v>0</v>
      </c>
      <c r="K120" s="19">
        <v>1</v>
      </c>
      <c r="L120" s="51">
        <v>5</v>
      </c>
      <c r="M120" s="16">
        <v>1</v>
      </c>
      <c r="N120" s="11"/>
      <c r="O120" s="43">
        <f>BaseRH[[#This Row],[ENTRÉES]]-BaseRH[[#This Row],[SORTIES]]</f>
        <v>1</v>
      </c>
      <c r="P120" s="10"/>
      <c r="Q120" s="9">
        <f>BaseRH[[#This Row],[MARGE]]*BaseRH[[#This Row],[SORTIES]]</f>
        <v>0</v>
      </c>
      <c r="R120" s="22" t="s">
        <v>14</v>
      </c>
      <c r="S120" s="8" t="s">
        <v>1</v>
      </c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</row>
    <row r="121" spans="1:30" s="2" customFormat="1" ht="15.75" thickBot="1" x14ac:dyDescent="0.3">
      <c r="A121" s="45">
        <v>120</v>
      </c>
      <c r="B121" s="20">
        <v>45566</v>
      </c>
      <c r="C121" s="41" t="s">
        <v>312</v>
      </c>
      <c r="D121" s="44" t="s">
        <v>281</v>
      </c>
      <c r="E121" s="54">
        <v>756</v>
      </c>
      <c r="F121" s="21">
        <v>1</v>
      </c>
      <c r="G121" s="48" t="s">
        <v>7</v>
      </c>
      <c r="H121" s="38">
        <v>46383</v>
      </c>
      <c r="I121" s="58">
        <v>794</v>
      </c>
      <c r="J121" s="13">
        <v>0</v>
      </c>
      <c r="K121" s="19">
        <v>1</v>
      </c>
      <c r="L121" s="51">
        <v>5</v>
      </c>
      <c r="M121" s="16">
        <v>1</v>
      </c>
      <c r="N121" s="11"/>
      <c r="O121" s="43">
        <f>BaseRH[[#This Row],[ENTRÉES]]-BaseRH[[#This Row],[SORTIES]]</f>
        <v>1</v>
      </c>
      <c r="P121" s="10"/>
      <c r="Q121" s="9">
        <f>BaseRH[[#This Row],[MARGE]]*BaseRH[[#This Row],[SORTIES]]</f>
        <v>0</v>
      </c>
      <c r="R121" s="18" t="s">
        <v>14</v>
      </c>
      <c r="S121" s="8" t="s">
        <v>1</v>
      </c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</row>
    <row r="122" spans="1:30" s="2" customFormat="1" ht="15.75" thickBot="1" x14ac:dyDescent="0.3">
      <c r="A122" s="45">
        <v>121</v>
      </c>
      <c r="B122" s="20">
        <v>45566</v>
      </c>
      <c r="C122" s="41" t="s">
        <v>311</v>
      </c>
      <c r="D122" s="44" t="s">
        <v>281</v>
      </c>
      <c r="E122" s="54">
        <v>756</v>
      </c>
      <c r="F122" s="21">
        <v>1</v>
      </c>
      <c r="G122" s="48" t="s">
        <v>7</v>
      </c>
      <c r="H122" s="38">
        <v>46384</v>
      </c>
      <c r="I122" s="58">
        <v>794</v>
      </c>
      <c r="J122" s="13">
        <v>0</v>
      </c>
      <c r="K122" s="19">
        <v>1</v>
      </c>
      <c r="L122" s="51">
        <v>5</v>
      </c>
      <c r="M122" s="16">
        <v>1</v>
      </c>
      <c r="N122" s="11"/>
      <c r="O122" s="43">
        <f>BaseRH[[#This Row],[ENTRÉES]]-BaseRH[[#This Row],[SORTIES]]</f>
        <v>1</v>
      </c>
      <c r="P122" s="10"/>
      <c r="Q122" s="9">
        <f>BaseRH[[#This Row],[MARGE]]*BaseRH[[#This Row],[SORTIES]]</f>
        <v>0</v>
      </c>
      <c r="R122" s="22" t="s">
        <v>14</v>
      </c>
      <c r="S122" s="8" t="s">
        <v>1</v>
      </c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</row>
    <row r="123" spans="1:30" s="2" customFormat="1" ht="15.75" thickBot="1" x14ac:dyDescent="0.3">
      <c r="A123" s="45">
        <v>122</v>
      </c>
      <c r="B123" s="20">
        <v>45566</v>
      </c>
      <c r="C123" s="41" t="s">
        <v>310</v>
      </c>
      <c r="D123" s="44" t="s">
        <v>281</v>
      </c>
      <c r="E123" s="54">
        <v>756</v>
      </c>
      <c r="F123" s="21">
        <v>1</v>
      </c>
      <c r="G123" s="48" t="s">
        <v>7</v>
      </c>
      <c r="H123" s="38">
        <v>46385</v>
      </c>
      <c r="I123" s="58">
        <v>794</v>
      </c>
      <c r="J123" s="13">
        <v>0</v>
      </c>
      <c r="K123" s="19">
        <v>1</v>
      </c>
      <c r="L123" s="51">
        <v>5</v>
      </c>
      <c r="M123" s="16">
        <v>1</v>
      </c>
      <c r="N123" s="11"/>
      <c r="O123" s="43">
        <f>BaseRH[[#This Row],[ENTRÉES]]-BaseRH[[#This Row],[SORTIES]]</f>
        <v>1</v>
      </c>
      <c r="P123" s="10"/>
      <c r="Q123" s="9">
        <f>BaseRH[[#This Row],[MARGE]]*BaseRH[[#This Row],[SORTIES]]</f>
        <v>0</v>
      </c>
      <c r="R123" s="18" t="s">
        <v>14</v>
      </c>
      <c r="S123" s="8" t="s">
        <v>1</v>
      </c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</row>
    <row r="124" spans="1:30" s="2" customFormat="1" ht="15.75" thickBot="1" x14ac:dyDescent="0.3">
      <c r="A124" s="45">
        <v>123</v>
      </c>
      <c r="B124" s="20">
        <v>45566</v>
      </c>
      <c r="C124" s="41" t="s">
        <v>309</v>
      </c>
      <c r="D124" s="44" t="s">
        <v>281</v>
      </c>
      <c r="E124" s="54">
        <v>756</v>
      </c>
      <c r="F124" s="21">
        <v>1</v>
      </c>
      <c r="G124" s="48" t="s">
        <v>7</v>
      </c>
      <c r="H124" s="38">
        <v>46386</v>
      </c>
      <c r="I124" s="58">
        <v>794</v>
      </c>
      <c r="J124" s="13">
        <v>0</v>
      </c>
      <c r="K124" s="19">
        <v>1</v>
      </c>
      <c r="L124" s="51">
        <v>5</v>
      </c>
      <c r="M124" s="16">
        <v>1</v>
      </c>
      <c r="N124" s="11"/>
      <c r="O124" s="43">
        <f>BaseRH[[#This Row],[ENTRÉES]]-BaseRH[[#This Row],[SORTIES]]</f>
        <v>1</v>
      </c>
      <c r="P124" s="10"/>
      <c r="Q124" s="9">
        <f>BaseRH[[#This Row],[MARGE]]*BaseRH[[#This Row],[SORTIES]]</f>
        <v>0</v>
      </c>
      <c r="R124" s="22" t="s">
        <v>14</v>
      </c>
      <c r="S124" s="8" t="s">
        <v>1</v>
      </c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</row>
    <row r="125" spans="1:30" s="2" customFormat="1" ht="15.75" thickBot="1" x14ac:dyDescent="0.3">
      <c r="A125" s="45">
        <v>124</v>
      </c>
      <c r="B125" s="20">
        <v>45566</v>
      </c>
      <c r="C125" s="41" t="s">
        <v>308</v>
      </c>
      <c r="D125" s="44" t="s">
        <v>281</v>
      </c>
      <c r="E125" s="54">
        <v>756</v>
      </c>
      <c r="F125" s="21">
        <v>1</v>
      </c>
      <c r="G125" s="48" t="s">
        <v>7</v>
      </c>
      <c r="H125" s="38">
        <v>46387</v>
      </c>
      <c r="I125" s="58">
        <v>794</v>
      </c>
      <c r="J125" s="13">
        <v>0</v>
      </c>
      <c r="K125" s="19">
        <v>1</v>
      </c>
      <c r="L125" s="51">
        <v>5</v>
      </c>
      <c r="M125" s="16">
        <v>1</v>
      </c>
      <c r="N125" s="11"/>
      <c r="O125" s="43">
        <f>BaseRH[[#This Row],[ENTRÉES]]-BaseRH[[#This Row],[SORTIES]]</f>
        <v>1</v>
      </c>
      <c r="P125" s="10"/>
      <c r="Q125" s="9">
        <f>BaseRH[[#This Row],[MARGE]]*BaseRH[[#This Row],[SORTIES]]</f>
        <v>0</v>
      </c>
      <c r="R125" s="18" t="s">
        <v>14</v>
      </c>
      <c r="S125" s="8" t="s">
        <v>1</v>
      </c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</row>
    <row r="126" spans="1:30" s="2" customFormat="1" ht="15.75" thickBot="1" x14ac:dyDescent="0.3">
      <c r="A126" s="45">
        <v>125</v>
      </c>
      <c r="B126" s="20">
        <v>45566</v>
      </c>
      <c r="C126" s="41" t="s">
        <v>307</v>
      </c>
      <c r="D126" s="44" t="s">
        <v>281</v>
      </c>
      <c r="E126" s="54">
        <v>756</v>
      </c>
      <c r="F126" s="21">
        <v>1</v>
      </c>
      <c r="G126" s="48" t="s">
        <v>7</v>
      </c>
      <c r="H126" s="38">
        <v>46388</v>
      </c>
      <c r="I126" s="58">
        <v>794</v>
      </c>
      <c r="J126" s="13">
        <v>0</v>
      </c>
      <c r="K126" s="19">
        <v>1</v>
      </c>
      <c r="L126" s="51">
        <v>5</v>
      </c>
      <c r="M126" s="16">
        <v>1</v>
      </c>
      <c r="N126" s="11"/>
      <c r="O126" s="43">
        <f>BaseRH[[#This Row],[ENTRÉES]]-BaseRH[[#This Row],[SORTIES]]</f>
        <v>1</v>
      </c>
      <c r="P126" s="10"/>
      <c r="Q126" s="9">
        <f>BaseRH[[#This Row],[MARGE]]*BaseRH[[#This Row],[SORTIES]]</f>
        <v>0</v>
      </c>
      <c r="R126" s="22" t="s">
        <v>14</v>
      </c>
      <c r="S126" s="8" t="s">
        <v>1</v>
      </c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</row>
    <row r="127" spans="1:30" s="2" customFormat="1" ht="15.75" thickBot="1" x14ac:dyDescent="0.3">
      <c r="A127" s="45">
        <v>126</v>
      </c>
      <c r="B127" s="20">
        <v>45566</v>
      </c>
      <c r="C127" s="41" t="s">
        <v>306</v>
      </c>
      <c r="D127" s="44" t="s">
        <v>281</v>
      </c>
      <c r="E127" s="54">
        <v>756</v>
      </c>
      <c r="F127" s="21">
        <v>1</v>
      </c>
      <c r="G127" s="48" t="s">
        <v>7</v>
      </c>
      <c r="H127" s="38">
        <v>46389</v>
      </c>
      <c r="I127" s="58">
        <v>794</v>
      </c>
      <c r="J127" s="13">
        <v>0</v>
      </c>
      <c r="K127" s="19">
        <v>1</v>
      </c>
      <c r="L127" s="51">
        <v>5</v>
      </c>
      <c r="M127" s="16">
        <v>1</v>
      </c>
      <c r="N127" s="11"/>
      <c r="O127" s="43">
        <f>BaseRH[[#This Row],[ENTRÉES]]-BaseRH[[#This Row],[SORTIES]]</f>
        <v>1</v>
      </c>
      <c r="P127" s="10"/>
      <c r="Q127" s="9">
        <f>BaseRH[[#This Row],[MARGE]]*BaseRH[[#This Row],[SORTIES]]</f>
        <v>0</v>
      </c>
      <c r="R127" s="18" t="s">
        <v>20</v>
      </c>
      <c r="S127" s="8" t="s">
        <v>1</v>
      </c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</row>
    <row r="128" spans="1:30" s="2" customFormat="1" ht="15.75" thickBot="1" x14ac:dyDescent="0.3">
      <c r="A128" s="45">
        <v>127</v>
      </c>
      <c r="B128" s="20">
        <v>45566</v>
      </c>
      <c r="C128" s="41" t="s">
        <v>305</v>
      </c>
      <c r="D128" s="44" t="s">
        <v>281</v>
      </c>
      <c r="E128" s="54">
        <v>756</v>
      </c>
      <c r="F128" s="21">
        <v>1</v>
      </c>
      <c r="G128" s="48" t="s">
        <v>7</v>
      </c>
      <c r="H128" s="38">
        <v>46390</v>
      </c>
      <c r="I128" s="58">
        <v>794</v>
      </c>
      <c r="J128" s="13">
        <v>0</v>
      </c>
      <c r="K128" s="19">
        <v>1</v>
      </c>
      <c r="L128" s="51">
        <v>5</v>
      </c>
      <c r="M128" s="16">
        <v>1</v>
      </c>
      <c r="N128" s="11"/>
      <c r="O128" s="43">
        <f>BaseRH[[#This Row],[ENTRÉES]]-BaseRH[[#This Row],[SORTIES]]</f>
        <v>1</v>
      </c>
      <c r="P128" s="10"/>
      <c r="Q128" s="9">
        <f>BaseRH[[#This Row],[MARGE]]*BaseRH[[#This Row],[SORTIES]]</f>
        <v>0</v>
      </c>
      <c r="R128" s="22" t="s">
        <v>20</v>
      </c>
      <c r="S128" s="8" t="s">
        <v>1</v>
      </c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</row>
    <row r="129" spans="1:30" s="2" customFormat="1" ht="15.75" thickBot="1" x14ac:dyDescent="0.3">
      <c r="A129" s="45">
        <v>128</v>
      </c>
      <c r="B129" s="20">
        <v>45566</v>
      </c>
      <c r="C129" s="41" t="s">
        <v>304</v>
      </c>
      <c r="D129" s="44" t="s">
        <v>281</v>
      </c>
      <c r="E129" s="54">
        <v>756</v>
      </c>
      <c r="F129" s="21">
        <v>1</v>
      </c>
      <c r="G129" s="48" t="s">
        <v>7</v>
      </c>
      <c r="H129" s="38">
        <v>46391</v>
      </c>
      <c r="I129" s="58">
        <v>794</v>
      </c>
      <c r="J129" s="13">
        <v>0</v>
      </c>
      <c r="K129" s="19">
        <v>1</v>
      </c>
      <c r="L129" s="51">
        <v>5</v>
      </c>
      <c r="M129" s="16">
        <v>1</v>
      </c>
      <c r="N129" s="11"/>
      <c r="O129" s="43">
        <f>BaseRH[[#This Row],[ENTRÉES]]-BaseRH[[#This Row],[SORTIES]]</f>
        <v>1</v>
      </c>
      <c r="P129" s="10"/>
      <c r="Q129" s="9">
        <f>BaseRH[[#This Row],[MARGE]]*BaseRH[[#This Row],[SORTIES]]</f>
        <v>0</v>
      </c>
      <c r="R129" s="18" t="s">
        <v>20</v>
      </c>
      <c r="S129" s="8" t="s">
        <v>1</v>
      </c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</row>
    <row r="130" spans="1:30" s="2" customFormat="1" ht="15.75" thickBot="1" x14ac:dyDescent="0.3">
      <c r="A130" s="45">
        <v>129</v>
      </c>
      <c r="B130" s="20">
        <v>45566</v>
      </c>
      <c r="C130" s="41" t="s">
        <v>303</v>
      </c>
      <c r="D130" s="44" t="s">
        <v>281</v>
      </c>
      <c r="E130" s="54">
        <v>756</v>
      </c>
      <c r="F130" s="21">
        <v>1</v>
      </c>
      <c r="G130" s="48" t="s">
        <v>7</v>
      </c>
      <c r="H130" s="38">
        <v>46392</v>
      </c>
      <c r="I130" s="58">
        <v>794</v>
      </c>
      <c r="J130" s="13">
        <v>0</v>
      </c>
      <c r="K130" s="19">
        <v>1</v>
      </c>
      <c r="L130" s="51">
        <v>5</v>
      </c>
      <c r="M130" s="16">
        <v>1</v>
      </c>
      <c r="N130" s="11"/>
      <c r="O130" s="43">
        <f>BaseRH[[#This Row],[ENTRÉES]]-BaseRH[[#This Row],[SORTIES]]</f>
        <v>1</v>
      </c>
      <c r="P130" s="10"/>
      <c r="Q130" s="9">
        <f>BaseRH[[#This Row],[MARGE]]*BaseRH[[#This Row],[SORTIES]]</f>
        <v>0</v>
      </c>
      <c r="R130" s="22" t="s">
        <v>20</v>
      </c>
      <c r="S130" s="8" t="s">
        <v>1</v>
      </c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</row>
    <row r="131" spans="1:30" s="2" customFormat="1" ht="15.75" thickBot="1" x14ac:dyDescent="0.3">
      <c r="A131" s="45">
        <v>130</v>
      </c>
      <c r="B131" s="20">
        <v>45566</v>
      </c>
      <c r="C131" s="41" t="s">
        <v>302</v>
      </c>
      <c r="D131" s="44" t="s">
        <v>281</v>
      </c>
      <c r="E131" s="54">
        <v>756</v>
      </c>
      <c r="F131" s="21">
        <v>1</v>
      </c>
      <c r="G131" s="48" t="s">
        <v>7</v>
      </c>
      <c r="H131" s="38">
        <v>46393</v>
      </c>
      <c r="I131" s="58">
        <v>794</v>
      </c>
      <c r="J131" s="13">
        <v>0</v>
      </c>
      <c r="K131" s="19">
        <v>1</v>
      </c>
      <c r="L131" s="51">
        <v>5</v>
      </c>
      <c r="M131" s="16">
        <v>1</v>
      </c>
      <c r="N131" s="11"/>
      <c r="O131" s="43">
        <f>BaseRH[[#This Row],[ENTRÉES]]-BaseRH[[#This Row],[SORTIES]]</f>
        <v>1</v>
      </c>
      <c r="P131" s="10"/>
      <c r="Q131" s="9">
        <f>BaseRH[[#This Row],[MARGE]]*BaseRH[[#This Row],[SORTIES]]</f>
        <v>0</v>
      </c>
      <c r="R131" s="18" t="s">
        <v>20</v>
      </c>
      <c r="S131" s="8" t="s">
        <v>1</v>
      </c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</row>
    <row r="132" spans="1:30" s="2" customFormat="1" ht="15.75" thickBot="1" x14ac:dyDescent="0.3">
      <c r="A132" s="45">
        <v>131</v>
      </c>
      <c r="B132" s="20">
        <v>45566</v>
      </c>
      <c r="C132" s="41" t="s">
        <v>301</v>
      </c>
      <c r="D132" s="44" t="s">
        <v>281</v>
      </c>
      <c r="E132" s="54">
        <v>756</v>
      </c>
      <c r="F132" s="21">
        <v>1</v>
      </c>
      <c r="G132" s="48" t="s">
        <v>7</v>
      </c>
      <c r="H132" s="38">
        <v>46394</v>
      </c>
      <c r="I132" s="58">
        <v>794</v>
      </c>
      <c r="J132" s="13">
        <v>0</v>
      </c>
      <c r="K132" s="19">
        <v>1</v>
      </c>
      <c r="L132" s="51">
        <v>5</v>
      </c>
      <c r="M132" s="16">
        <v>1</v>
      </c>
      <c r="N132" s="11"/>
      <c r="O132" s="43">
        <f>BaseRH[[#This Row],[ENTRÉES]]-BaseRH[[#This Row],[SORTIES]]</f>
        <v>1</v>
      </c>
      <c r="P132" s="10"/>
      <c r="Q132" s="9">
        <f>BaseRH[[#This Row],[MARGE]]*BaseRH[[#This Row],[SORTIES]]</f>
        <v>0</v>
      </c>
      <c r="R132" s="22" t="s">
        <v>20</v>
      </c>
      <c r="S132" s="8" t="s">
        <v>1</v>
      </c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</row>
    <row r="133" spans="1:30" s="2" customFormat="1" ht="15.75" thickBot="1" x14ac:dyDescent="0.3">
      <c r="A133" s="45">
        <v>132</v>
      </c>
      <c r="B133" s="20">
        <v>45566</v>
      </c>
      <c r="C133" s="41" t="s">
        <v>300</v>
      </c>
      <c r="D133" s="44" t="s">
        <v>281</v>
      </c>
      <c r="E133" s="54">
        <v>756</v>
      </c>
      <c r="F133" s="21">
        <v>1</v>
      </c>
      <c r="G133" s="48" t="s">
        <v>7</v>
      </c>
      <c r="H133" s="38">
        <v>46395</v>
      </c>
      <c r="I133" s="58">
        <v>794</v>
      </c>
      <c r="J133" s="13">
        <v>0</v>
      </c>
      <c r="K133" s="19">
        <v>1</v>
      </c>
      <c r="L133" s="51">
        <v>5</v>
      </c>
      <c r="M133" s="16">
        <v>1</v>
      </c>
      <c r="N133" s="11"/>
      <c r="O133" s="43">
        <f>BaseRH[[#This Row],[ENTRÉES]]-BaseRH[[#This Row],[SORTIES]]</f>
        <v>1</v>
      </c>
      <c r="P133" s="10"/>
      <c r="Q133" s="9">
        <f>BaseRH[[#This Row],[MARGE]]*BaseRH[[#This Row],[SORTIES]]</f>
        <v>0</v>
      </c>
      <c r="R133" s="18" t="s">
        <v>20</v>
      </c>
      <c r="S133" s="8" t="s">
        <v>1</v>
      </c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</row>
    <row r="134" spans="1:30" s="2" customFormat="1" ht="15.75" thickBot="1" x14ac:dyDescent="0.3">
      <c r="A134" s="45">
        <v>133</v>
      </c>
      <c r="B134" s="20">
        <v>45566</v>
      </c>
      <c r="C134" s="41" t="s">
        <v>299</v>
      </c>
      <c r="D134" s="44" t="s">
        <v>281</v>
      </c>
      <c r="E134" s="54">
        <v>756</v>
      </c>
      <c r="F134" s="21">
        <v>1</v>
      </c>
      <c r="G134" s="48" t="s">
        <v>7</v>
      </c>
      <c r="H134" s="38">
        <v>46396</v>
      </c>
      <c r="I134" s="58">
        <v>794</v>
      </c>
      <c r="J134" s="13">
        <v>0</v>
      </c>
      <c r="K134" s="19">
        <v>1</v>
      </c>
      <c r="L134" s="51">
        <v>5</v>
      </c>
      <c r="M134" s="16">
        <v>1</v>
      </c>
      <c r="N134" s="11"/>
      <c r="O134" s="43">
        <f>BaseRH[[#This Row],[ENTRÉES]]-BaseRH[[#This Row],[SORTIES]]</f>
        <v>1</v>
      </c>
      <c r="P134" s="10"/>
      <c r="Q134" s="9">
        <f>BaseRH[[#This Row],[MARGE]]*BaseRH[[#This Row],[SORTIES]]</f>
        <v>0</v>
      </c>
      <c r="R134" s="22" t="s">
        <v>20</v>
      </c>
      <c r="S134" s="8" t="s">
        <v>1</v>
      </c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</row>
    <row r="135" spans="1:30" s="2" customFormat="1" ht="15.75" thickBot="1" x14ac:dyDescent="0.3">
      <c r="A135" s="45">
        <v>134</v>
      </c>
      <c r="B135" s="20">
        <v>45566</v>
      </c>
      <c r="C135" s="41" t="s">
        <v>298</v>
      </c>
      <c r="D135" s="44" t="s">
        <v>281</v>
      </c>
      <c r="E135" s="54">
        <v>756</v>
      </c>
      <c r="F135" s="21">
        <v>1</v>
      </c>
      <c r="G135" s="48" t="s">
        <v>7</v>
      </c>
      <c r="H135" s="38">
        <v>46397</v>
      </c>
      <c r="I135" s="58">
        <v>794</v>
      </c>
      <c r="J135" s="13">
        <v>0</v>
      </c>
      <c r="K135" s="19">
        <v>1</v>
      </c>
      <c r="L135" s="51">
        <v>5</v>
      </c>
      <c r="M135" s="16">
        <v>1</v>
      </c>
      <c r="N135" s="11"/>
      <c r="O135" s="43">
        <f>BaseRH[[#This Row],[ENTRÉES]]-BaseRH[[#This Row],[SORTIES]]</f>
        <v>1</v>
      </c>
      <c r="P135" s="10"/>
      <c r="Q135" s="9">
        <f>BaseRH[[#This Row],[MARGE]]*BaseRH[[#This Row],[SORTIES]]</f>
        <v>0</v>
      </c>
      <c r="R135" s="18" t="s">
        <v>296</v>
      </c>
      <c r="S135" s="8" t="s">
        <v>1</v>
      </c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</row>
    <row r="136" spans="1:30" s="2" customFormat="1" ht="15.75" thickBot="1" x14ac:dyDescent="0.3">
      <c r="A136" s="45">
        <v>135</v>
      </c>
      <c r="B136" s="20">
        <v>45566</v>
      </c>
      <c r="C136" s="41" t="s">
        <v>297</v>
      </c>
      <c r="D136" s="44" t="s">
        <v>281</v>
      </c>
      <c r="E136" s="54">
        <v>756</v>
      </c>
      <c r="F136" s="21">
        <v>1</v>
      </c>
      <c r="G136" s="48" t="s">
        <v>7</v>
      </c>
      <c r="H136" s="38">
        <v>46398</v>
      </c>
      <c r="I136" s="58">
        <v>794</v>
      </c>
      <c r="J136" s="13">
        <v>0</v>
      </c>
      <c r="K136" s="19">
        <v>1</v>
      </c>
      <c r="L136" s="51">
        <v>5</v>
      </c>
      <c r="M136" s="16">
        <v>1</v>
      </c>
      <c r="N136" s="11"/>
      <c r="O136" s="43">
        <f>BaseRH[[#This Row],[ENTRÉES]]-BaseRH[[#This Row],[SORTIES]]</f>
        <v>1</v>
      </c>
      <c r="P136" s="10"/>
      <c r="Q136" s="9">
        <f>BaseRH[[#This Row],[MARGE]]*BaseRH[[#This Row],[SORTIES]]</f>
        <v>0</v>
      </c>
      <c r="R136" s="22" t="s">
        <v>296</v>
      </c>
      <c r="S136" s="8" t="s">
        <v>1</v>
      </c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</row>
    <row r="137" spans="1:30" s="2" customFormat="1" ht="15.75" thickBot="1" x14ac:dyDescent="0.3">
      <c r="A137" s="45">
        <v>136</v>
      </c>
      <c r="B137" s="20">
        <v>45566</v>
      </c>
      <c r="C137" s="41" t="s">
        <v>295</v>
      </c>
      <c r="D137" s="44" t="s">
        <v>281</v>
      </c>
      <c r="E137" s="54">
        <v>756</v>
      </c>
      <c r="F137" s="21">
        <v>1</v>
      </c>
      <c r="G137" s="48" t="s">
        <v>7</v>
      </c>
      <c r="H137" s="38">
        <v>46399</v>
      </c>
      <c r="I137" s="58">
        <v>794</v>
      </c>
      <c r="J137" s="13">
        <v>0</v>
      </c>
      <c r="K137" s="19">
        <v>1</v>
      </c>
      <c r="L137" s="51">
        <v>5</v>
      </c>
      <c r="M137" s="16">
        <v>1</v>
      </c>
      <c r="N137" s="11"/>
      <c r="O137" s="43">
        <f>BaseRH[[#This Row],[ENTRÉES]]-BaseRH[[#This Row],[SORTIES]]</f>
        <v>1</v>
      </c>
      <c r="P137" s="10"/>
      <c r="Q137" s="9">
        <f>BaseRH[[#This Row],[MARGE]]*BaseRH[[#This Row],[SORTIES]]</f>
        <v>0</v>
      </c>
      <c r="R137" s="18" t="s">
        <v>283</v>
      </c>
      <c r="S137" s="8" t="s">
        <v>1</v>
      </c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</row>
    <row r="138" spans="1:30" s="2" customFormat="1" ht="15.75" thickBot="1" x14ac:dyDescent="0.3">
      <c r="A138" s="45">
        <v>137</v>
      </c>
      <c r="B138" s="20">
        <v>45566</v>
      </c>
      <c r="C138" s="41" t="s">
        <v>294</v>
      </c>
      <c r="D138" s="44" t="s">
        <v>281</v>
      </c>
      <c r="E138" s="54">
        <v>756</v>
      </c>
      <c r="F138" s="21">
        <v>1</v>
      </c>
      <c r="G138" s="48" t="s">
        <v>7</v>
      </c>
      <c r="H138" s="38">
        <v>46400</v>
      </c>
      <c r="I138" s="58">
        <v>794</v>
      </c>
      <c r="J138" s="13">
        <v>0</v>
      </c>
      <c r="K138" s="19">
        <v>1</v>
      </c>
      <c r="L138" s="51">
        <v>5</v>
      </c>
      <c r="M138" s="16">
        <v>1</v>
      </c>
      <c r="N138" s="11"/>
      <c r="O138" s="43">
        <f>BaseRH[[#This Row],[ENTRÉES]]-BaseRH[[#This Row],[SORTIES]]</f>
        <v>1</v>
      </c>
      <c r="P138" s="10"/>
      <c r="Q138" s="9">
        <f>BaseRH[[#This Row],[MARGE]]*BaseRH[[#This Row],[SORTIES]]</f>
        <v>0</v>
      </c>
      <c r="R138" s="22" t="s">
        <v>285</v>
      </c>
      <c r="S138" s="8" t="s">
        <v>1</v>
      </c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</row>
    <row r="139" spans="1:30" s="2" customFormat="1" ht="15.75" thickBot="1" x14ac:dyDescent="0.3">
      <c r="A139" s="45">
        <v>138</v>
      </c>
      <c r="B139" s="20">
        <v>45566</v>
      </c>
      <c r="C139" s="41" t="s">
        <v>293</v>
      </c>
      <c r="D139" s="44" t="s">
        <v>281</v>
      </c>
      <c r="E139" s="54">
        <v>756</v>
      </c>
      <c r="F139" s="21">
        <v>1</v>
      </c>
      <c r="G139" s="48" t="s">
        <v>7</v>
      </c>
      <c r="H139" s="38">
        <v>46401</v>
      </c>
      <c r="I139" s="58">
        <v>794</v>
      </c>
      <c r="J139" s="13">
        <v>0</v>
      </c>
      <c r="K139" s="19">
        <v>1</v>
      </c>
      <c r="L139" s="51">
        <v>5</v>
      </c>
      <c r="M139" s="16">
        <v>1</v>
      </c>
      <c r="N139" s="11"/>
      <c r="O139" s="43">
        <f>BaseRH[[#This Row],[ENTRÉES]]-BaseRH[[#This Row],[SORTIES]]</f>
        <v>1</v>
      </c>
      <c r="P139" s="10"/>
      <c r="Q139" s="9">
        <f>BaseRH[[#This Row],[MARGE]]*BaseRH[[#This Row],[SORTIES]]</f>
        <v>0</v>
      </c>
      <c r="R139" s="18" t="s">
        <v>285</v>
      </c>
      <c r="S139" s="8" t="s">
        <v>1</v>
      </c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</row>
    <row r="140" spans="1:30" s="2" customFormat="1" ht="15.75" thickBot="1" x14ac:dyDescent="0.3">
      <c r="A140" s="45">
        <v>139</v>
      </c>
      <c r="B140" s="20">
        <v>45566</v>
      </c>
      <c r="C140" s="41" t="s">
        <v>292</v>
      </c>
      <c r="D140" s="44" t="s">
        <v>281</v>
      </c>
      <c r="E140" s="54">
        <v>756</v>
      </c>
      <c r="F140" s="21">
        <v>1</v>
      </c>
      <c r="G140" s="48" t="s">
        <v>7</v>
      </c>
      <c r="H140" s="38">
        <v>46402</v>
      </c>
      <c r="I140" s="58">
        <v>794</v>
      </c>
      <c r="J140" s="13">
        <v>0</v>
      </c>
      <c r="K140" s="19">
        <v>1</v>
      </c>
      <c r="L140" s="51">
        <v>5</v>
      </c>
      <c r="M140" s="16">
        <v>1</v>
      </c>
      <c r="N140" s="11"/>
      <c r="O140" s="43">
        <f>BaseRH[[#This Row],[ENTRÉES]]-BaseRH[[#This Row],[SORTIES]]</f>
        <v>1</v>
      </c>
      <c r="P140" s="10"/>
      <c r="Q140" s="9">
        <f>BaseRH[[#This Row],[MARGE]]*BaseRH[[#This Row],[SORTIES]]</f>
        <v>0</v>
      </c>
      <c r="R140" s="22" t="s">
        <v>291</v>
      </c>
      <c r="S140" s="8" t="s">
        <v>1</v>
      </c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</row>
    <row r="141" spans="1:30" s="2" customFormat="1" ht="15.75" thickBot="1" x14ac:dyDescent="0.3">
      <c r="A141" s="45">
        <v>140</v>
      </c>
      <c r="B141" s="20">
        <v>45566</v>
      </c>
      <c r="C141" s="41" t="s">
        <v>290</v>
      </c>
      <c r="D141" s="44" t="s">
        <v>281</v>
      </c>
      <c r="E141" s="54">
        <v>756</v>
      </c>
      <c r="F141" s="21">
        <v>1</v>
      </c>
      <c r="G141" s="48" t="s">
        <v>7</v>
      </c>
      <c r="H141" s="38">
        <v>46403</v>
      </c>
      <c r="I141" s="58">
        <v>794</v>
      </c>
      <c r="J141" s="13">
        <v>0</v>
      </c>
      <c r="K141" s="19">
        <v>1</v>
      </c>
      <c r="L141" s="51">
        <v>5</v>
      </c>
      <c r="M141" s="16">
        <v>1</v>
      </c>
      <c r="N141" s="11"/>
      <c r="O141" s="43">
        <f>BaseRH[[#This Row],[ENTRÉES]]-BaseRH[[#This Row],[SORTIES]]</f>
        <v>1</v>
      </c>
      <c r="P141" s="10"/>
      <c r="Q141" s="9">
        <f>BaseRH[[#This Row],[MARGE]]*BaseRH[[#This Row],[SORTIES]]</f>
        <v>0</v>
      </c>
      <c r="R141" s="18" t="s">
        <v>285</v>
      </c>
      <c r="S141" s="8" t="s">
        <v>1</v>
      </c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</row>
    <row r="142" spans="1:30" s="2" customFormat="1" ht="15.75" thickBot="1" x14ac:dyDescent="0.3">
      <c r="A142" s="45">
        <v>141</v>
      </c>
      <c r="B142" s="20">
        <v>45566</v>
      </c>
      <c r="C142" s="41" t="s">
        <v>289</v>
      </c>
      <c r="D142" s="44" t="s">
        <v>281</v>
      </c>
      <c r="E142" s="54">
        <v>756</v>
      </c>
      <c r="F142" s="21">
        <v>1</v>
      </c>
      <c r="G142" s="48" t="s">
        <v>7</v>
      </c>
      <c r="H142" s="38">
        <v>46404</v>
      </c>
      <c r="I142" s="58">
        <v>794</v>
      </c>
      <c r="J142" s="13">
        <v>0</v>
      </c>
      <c r="K142" s="19">
        <v>1</v>
      </c>
      <c r="L142" s="51">
        <v>5</v>
      </c>
      <c r="M142" s="16">
        <v>1</v>
      </c>
      <c r="N142" s="11"/>
      <c r="O142" s="43">
        <f>BaseRH[[#This Row],[ENTRÉES]]-BaseRH[[#This Row],[SORTIES]]</f>
        <v>1</v>
      </c>
      <c r="P142" s="10"/>
      <c r="Q142" s="9">
        <f>BaseRH[[#This Row],[MARGE]]*BaseRH[[#This Row],[SORTIES]]</f>
        <v>0</v>
      </c>
      <c r="R142" s="22" t="s">
        <v>285</v>
      </c>
      <c r="S142" s="8" t="s">
        <v>1</v>
      </c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</row>
    <row r="143" spans="1:30" s="2" customFormat="1" ht="15.75" thickBot="1" x14ac:dyDescent="0.3">
      <c r="A143" s="45">
        <v>142</v>
      </c>
      <c r="B143" s="20">
        <v>45566</v>
      </c>
      <c r="C143" s="41" t="s">
        <v>288</v>
      </c>
      <c r="D143" s="44" t="s">
        <v>281</v>
      </c>
      <c r="E143" s="54">
        <v>756</v>
      </c>
      <c r="F143" s="21">
        <v>1</v>
      </c>
      <c r="G143" s="48" t="s">
        <v>7</v>
      </c>
      <c r="H143" s="38">
        <v>46405</v>
      </c>
      <c r="I143" s="58">
        <v>794</v>
      </c>
      <c r="J143" s="13">
        <v>0</v>
      </c>
      <c r="K143" s="19">
        <v>1</v>
      </c>
      <c r="L143" s="51">
        <v>5</v>
      </c>
      <c r="M143" s="16">
        <v>1</v>
      </c>
      <c r="N143" s="11"/>
      <c r="O143" s="43">
        <f>BaseRH[[#This Row],[ENTRÉES]]-BaseRH[[#This Row],[SORTIES]]</f>
        <v>1</v>
      </c>
      <c r="P143" s="10"/>
      <c r="Q143" s="9">
        <f>BaseRH[[#This Row],[MARGE]]*BaseRH[[#This Row],[SORTIES]]</f>
        <v>0</v>
      </c>
      <c r="R143" s="18" t="s">
        <v>20</v>
      </c>
      <c r="S143" s="8" t="s">
        <v>1</v>
      </c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</row>
    <row r="144" spans="1:30" s="2" customFormat="1" ht="15.75" thickBot="1" x14ac:dyDescent="0.3">
      <c r="A144" s="45">
        <v>143</v>
      </c>
      <c r="B144" s="20">
        <v>45566</v>
      </c>
      <c r="C144" s="41" t="s">
        <v>287</v>
      </c>
      <c r="D144" s="44" t="s">
        <v>281</v>
      </c>
      <c r="E144" s="54">
        <v>756</v>
      </c>
      <c r="F144" s="21">
        <v>1</v>
      </c>
      <c r="G144" s="48" t="s">
        <v>7</v>
      </c>
      <c r="H144" s="38">
        <v>46406</v>
      </c>
      <c r="I144" s="58">
        <v>794</v>
      </c>
      <c r="J144" s="13">
        <v>0</v>
      </c>
      <c r="K144" s="19">
        <v>1</v>
      </c>
      <c r="L144" s="51">
        <v>5</v>
      </c>
      <c r="M144" s="16">
        <v>1</v>
      </c>
      <c r="N144" s="11"/>
      <c r="O144" s="43">
        <f>BaseRH[[#This Row],[ENTRÉES]]-BaseRH[[#This Row],[SORTIES]]</f>
        <v>1</v>
      </c>
      <c r="P144" s="10"/>
      <c r="Q144" s="9">
        <f>BaseRH[[#This Row],[MARGE]]*BaseRH[[#This Row],[SORTIES]]</f>
        <v>0</v>
      </c>
      <c r="R144" s="22" t="s">
        <v>285</v>
      </c>
      <c r="S144" s="8" t="s">
        <v>1</v>
      </c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</row>
    <row r="145" spans="1:30" s="2" customFormat="1" ht="15.75" thickBot="1" x14ac:dyDescent="0.3">
      <c r="A145" s="45">
        <v>144</v>
      </c>
      <c r="B145" s="20">
        <v>45566</v>
      </c>
      <c r="C145" s="41" t="s">
        <v>286</v>
      </c>
      <c r="D145" s="44" t="s">
        <v>281</v>
      </c>
      <c r="E145" s="54">
        <v>756</v>
      </c>
      <c r="F145" s="21">
        <v>1</v>
      </c>
      <c r="G145" s="48" t="s">
        <v>7</v>
      </c>
      <c r="H145" s="38">
        <v>46407</v>
      </c>
      <c r="I145" s="58">
        <v>794</v>
      </c>
      <c r="J145" s="13">
        <v>0</v>
      </c>
      <c r="K145" s="19">
        <v>1</v>
      </c>
      <c r="L145" s="51">
        <v>5</v>
      </c>
      <c r="M145" s="16">
        <v>1</v>
      </c>
      <c r="N145" s="11"/>
      <c r="O145" s="43">
        <f>BaseRH[[#This Row],[ENTRÉES]]-BaseRH[[#This Row],[SORTIES]]</f>
        <v>1</v>
      </c>
      <c r="P145" s="10"/>
      <c r="Q145" s="9">
        <f>BaseRH[[#This Row],[MARGE]]*BaseRH[[#This Row],[SORTIES]]</f>
        <v>0</v>
      </c>
      <c r="R145" s="18" t="s">
        <v>285</v>
      </c>
      <c r="S145" s="8" t="s">
        <v>1</v>
      </c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</row>
    <row r="146" spans="1:30" s="2" customFormat="1" ht="15.75" thickBot="1" x14ac:dyDescent="0.3">
      <c r="A146" s="45">
        <v>145</v>
      </c>
      <c r="B146" s="20">
        <v>45566</v>
      </c>
      <c r="C146" s="41" t="s">
        <v>284</v>
      </c>
      <c r="D146" s="44" t="s">
        <v>281</v>
      </c>
      <c r="E146" s="54">
        <v>756</v>
      </c>
      <c r="F146" s="21">
        <v>1</v>
      </c>
      <c r="G146" s="48" t="s">
        <v>7</v>
      </c>
      <c r="H146" s="38">
        <v>46408</v>
      </c>
      <c r="I146" s="58">
        <v>794</v>
      </c>
      <c r="J146" s="13">
        <v>0</v>
      </c>
      <c r="K146" s="19">
        <v>1</v>
      </c>
      <c r="L146" s="51">
        <v>5</v>
      </c>
      <c r="M146" s="16">
        <v>1</v>
      </c>
      <c r="N146" s="11"/>
      <c r="O146" s="43">
        <f>BaseRH[[#This Row],[ENTRÉES]]-BaseRH[[#This Row],[SORTIES]]</f>
        <v>1</v>
      </c>
      <c r="P146" s="10"/>
      <c r="Q146" s="9">
        <f>BaseRH[[#This Row],[MARGE]]*BaseRH[[#This Row],[SORTIES]]</f>
        <v>0</v>
      </c>
      <c r="R146" s="22" t="s">
        <v>283</v>
      </c>
      <c r="S146" s="8" t="s">
        <v>1</v>
      </c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</row>
    <row r="147" spans="1:30" s="2" customFormat="1" ht="15.75" thickBot="1" x14ac:dyDescent="0.3">
      <c r="A147" s="45">
        <v>146</v>
      </c>
      <c r="B147" s="20">
        <v>45566</v>
      </c>
      <c r="C147" s="41" t="s">
        <v>282</v>
      </c>
      <c r="D147" s="44" t="s">
        <v>281</v>
      </c>
      <c r="E147" s="54">
        <v>756</v>
      </c>
      <c r="F147" s="21">
        <v>1</v>
      </c>
      <c r="G147" s="48" t="s">
        <v>7</v>
      </c>
      <c r="H147" s="38">
        <v>46409</v>
      </c>
      <c r="I147" s="58">
        <v>794</v>
      </c>
      <c r="J147" s="13">
        <v>0</v>
      </c>
      <c r="K147" s="19">
        <v>1</v>
      </c>
      <c r="L147" s="51">
        <v>5</v>
      </c>
      <c r="M147" s="16">
        <v>1</v>
      </c>
      <c r="N147" s="11"/>
      <c r="O147" s="43">
        <f>BaseRH[[#This Row],[ENTRÉES]]-BaseRH[[#This Row],[SORTIES]]</f>
        <v>1</v>
      </c>
      <c r="P147" s="10"/>
      <c r="Q147" s="9">
        <f>BaseRH[[#This Row],[MARGE]]*BaseRH[[#This Row],[SORTIES]]</f>
        <v>0</v>
      </c>
      <c r="R147" s="18" t="s">
        <v>20</v>
      </c>
      <c r="S147" s="8" t="s">
        <v>1</v>
      </c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</row>
    <row r="148" spans="1:30" s="2" customFormat="1" ht="15.75" thickBot="1" x14ac:dyDescent="0.3">
      <c r="A148" s="45">
        <v>147</v>
      </c>
      <c r="B148" s="20">
        <v>45566</v>
      </c>
      <c r="C148" s="41" t="s">
        <v>280</v>
      </c>
      <c r="D148" s="41" t="s">
        <v>255</v>
      </c>
      <c r="E148" s="54">
        <v>756</v>
      </c>
      <c r="F148" s="21">
        <v>1</v>
      </c>
      <c r="G148" s="48" t="s">
        <v>7</v>
      </c>
      <c r="H148" s="38">
        <v>46410</v>
      </c>
      <c r="I148" s="58">
        <v>794</v>
      </c>
      <c r="J148" s="13">
        <v>0</v>
      </c>
      <c r="K148" s="19">
        <v>1</v>
      </c>
      <c r="L148" s="51">
        <v>5</v>
      </c>
      <c r="M148" s="16">
        <v>1</v>
      </c>
      <c r="N148" s="11"/>
      <c r="O148" s="43">
        <f>BaseRH[[#This Row],[ENTRÉES]]-BaseRH[[#This Row],[SORTIES]]</f>
        <v>1</v>
      </c>
      <c r="P148" s="10"/>
      <c r="Q148" s="9">
        <f>BaseRH[[#This Row],[MARGE]]*BaseRH[[#This Row],[SORTIES]]</f>
        <v>0</v>
      </c>
      <c r="R148" s="22" t="s">
        <v>254</v>
      </c>
      <c r="S148" s="8" t="s">
        <v>1</v>
      </c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</row>
    <row r="149" spans="1:30" s="2" customFormat="1" ht="15.75" thickBot="1" x14ac:dyDescent="0.3">
      <c r="A149" s="45">
        <v>148</v>
      </c>
      <c r="B149" s="20">
        <v>45566</v>
      </c>
      <c r="C149" s="41" t="s">
        <v>279</v>
      </c>
      <c r="D149" s="41" t="s">
        <v>255</v>
      </c>
      <c r="E149" s="54">
        <v>756</v>
      </c>
      <c r="F149" s="21">
        <v>1</v>
      </c>
      <c r="G149" s="48" t="s">
        <v>7</v>
      </c>
      <c r="H149" s="38">
        <v>46411</v>
      </c>
      <c r="I149" s="58">
        <v>794</v>
      </c>
      <c r="J149" s="13">
        <v>0</v>
      </c>
      <c r="K149" s="19">
        <v>1</v>
      </c>
      <c r="L149" s="51">
        <v>5</v>
      </c>
      <c r="M149" s="16">
        <v>1</v>
      </c>
      <c r="N149" s="11"/>
      <c r="O149" s="43">
        <f>BaseRH[[#This Row],[ENTRÉES]]-BaseRH[[#This Row],[SORTIES]]</f>
        <v>1</v>
      </c>
      <c r="P149" s="10"/>
      <c r="Q149" s="9">
        <f>BaseRH[[#This Row],[MARGE]]*BaseRH[[#This Row],[SORTIES]]</f>
        <v>0</v>
      </c>
      <c r="R149" s="18" t="s">
        <v>254</v>
      </c>
      <c r="S149" s="8" t="s">
        <v>1</v>
      </c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</row>
    <row r="150" spans="1:30" s="2" customFormat="1" ht="15.75" thickBot="1" x14ac:dyDescent="0.3">
      <c r="A150" s="45">
        <v>149</v>
      </c>
      <c r="B150" s="20">
        <v>45566</v>
      </c>
      <c r="C150" s="41" t="s">
        <v>278</v>
      </c>
      <c r="D150" s="41" t="s">
        <v>255</v>
      </c>
      <c r="E150" s="54">
        <v>756</v>
      </c>
      <c r="F150" s="21">
        <v>1</v>
      </c>
      <c r="G150" s="48" t="s">
        <v>7</v>
      </c>
      <c r="H150" s="38">
        <v>46412</v>
      </c>
      <c r="I150" s="58">
        <v>794</v>
      </c>
      <c r="J150" s="13">
        <v>0</v>
      </c>
      <c r="K150" s="19">
        <v>1</v>
      </c>
      <c r="L150" s="51">
        <v>5</v>
      </c>
      <c r="M150" s="16">
        <v>1</v>
      </c>
      <c r="N150" s="11"/>
      <c r="O150" s="43">
        <f>BaseRH[[#This Row],[ENTRÉES]]-BaseRH[[#This Row],[SORTIES]]</f>
        <v>1</v>
      </c>
      <c r="P150" s="10"/>
      <c r="Q150" s="9">
        <f>BaseRH[[#This Row],[MARGE]]*BaseRH[[#This Row],[SORTIES]]</f>
        <v>0</v>
      </c>
      <c r="R150" s="22" t="s">
        <v>254</v>
      </c>
      <c r="S150" s="8" t="s">
        <v>1</v>
      </c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</row>
    <row r="151" spans="1:30" s="2" customFormat="1" ht="15.75" thickBot="1" x14ac:dyDescent="0.3">
      <c r="A151" s="45">
        <v>150</v>
      </c>
      <c r="B151" s="20">
        <v>45566</v>
      </c>
      <c r="C151" s="41" t="s">
        <v>277</v>
      </c>
      <c r="D151" s="41" t="s">
        <v>255</v>
      </c>
      <c r="E151" s="54">
        <v>756</v>
      </c>
      <c r="F151" s="21">
        <v>1</v>
      </c>
      <c r="G151" s="48" t="s">
        <v>7</v>
      </c>
      <c r="H151" s="38">
        <v>46413</v>
      </c>
      <c r="I151" s="58">
        <v>794</v>
      </c>
      <c r="J151" s="13">
        <v>0</v>
      </c>
      <c r="K151" s="19">
        <v>1</v>
      </c>
      <c r="L151" s="51">
        <v>5</v>
      </c>
      <c r="M151" s="16">
        <v>1</v>
      </c>
      <c r="N151" s="11"/>
      <c r="O151" s="43">
        <f>BaseRH[[#This Row],[ENTRÉES]]-BaseRH[[#This Row],[SORTIES]]</f>
        <v>1</v>
      </c>
      <c r="P151" s="10"/>
      <c r="Q151" s="9">
        <f>BaseRH[[#This Row],[MARGE]]*BaseRH[[#This Row],[SORTIES]]</f>
        <v>0</v>
      </c>
      <c r="R151" s="18" t="s">
        <v>254</v>
      </c>
      <c r="S151" s="8" t="s">
        <v>1</v>
      </c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</row>
    <row r="152" spans="1:30" s="2" customFormat="1" ht="15.75" thickBot="1" x14ac:dyDescent="0.3">
      <c r="A152" s="45">
        <v>151</v>
      </c>
      <c r="B152" s="20">
        <v>45566</v>
      </c>
      <c r="C152" s="41" t="s">
        <v>276</v>
      </c>
      <c r="D152" s="41" t="s">
        <v>255</v>
      </c>
      <c r="E152" s="54">
        <v>756</v>
      </c>
      <c r="F152" s="21">
        <v>1</v>
      </c>
      <c r="G152" s="48" t="s">
        <v>7</v>
      </c>
      <c r="H152" s="38">
        <v>46414</v>
      </c>
      <c r="I152" s="58">
        <v>794</v>
      </c>
      <c r="J152" s="13">
        <v>0</v>
      </c>
      <c r="K152" s="19">
        <v>1</v>
      </c>
      <c r="L152" s="51">
        <v>5</v>
      </c>
      <c r="M152" s="16">
        <v>1</v>
      </c>
      <c r="N152" s="11"/>
      <c r="O152" s="43">
        <f>BaseRH[[#This Row],[ENTRÉES]]-BaseRH[[#This Row],[SORTIES]]</f>
        <v>1</v>
      </c>
      <c r="P152" s="10"/>
      <c r="Q152" s="9">
        <f>BaseRH[[#This Row],[MARGE]]*BaseRH[[#This Row],[SORTIES]]</f>
        <v>0</v>
      </c>
      <c r="R152" s="22" t="s">
        <v>254</v>
      </c>
      <c r="S152" s="8" t="s">
        <v>1</v>
      </c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</row>
    <row r="153" spans="1:30" s="2" customFormat="1" ht="15.75" thickBot="1" x14ac:dyDescent="0.3">
      <c r="A153" s="45">
        <v>152</v>
      </c>
      <c r="B153" s="20">
        <v>45566</v>
      </c>
      <c r="C153" s="41" t="s">
        <v>275</v>
      </c>
      <c r="D153" s="41" t="s">
        <v>255</v>
      </c>
      <c r="E153" s="54">
        <v>756</v>
      </c>
      <c r="F153" s="21">
        <v>1</v>
      </c>
      <c r="G153" s="48" t="s">
        <v>7</v>
      </c>
      <c r="H153" s="38">
        <v>46415</v>
      </c>
      <c r="I153" s="58">
        <v>794</v>
      </c>
      <c r="J153" s="13">
        <v>0</v>
      </c>
      <c r="K153" s="19">
        <v>1</v>
      </c>
      <c r="L153" s="51">
        <v>5</v>
      </c>
      <c r="M153" s="16">
        <v>1</v>
      </c>
      <c r="N153" s="11"/>
      <c r="O153" s="43">
        <f>BaseRH[[#This Row],[ENTRÉES]]-BaseRH[[#This Row],[SORTIES]]</f>
        <v>1</v>
      </c>
      <c r="P153" s="10"/>
      <c r="Q153" s="9">
        <f>BaseRH[[#This Row],[MARGE]]*BaseRH[[#This Row],[SORTIES]]</f>
        <v>0</v>
      </c>
      <c r="R153" s="18" t="s">
        <v>254</v>
      </c>
      <c r="S153" s="8" t="s">
        <v>1</v>
      </c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</row>
    <row r="154" spans="1:30" s="2" customFormat="1" ht="15.75" thickBot="1" x14ac:dyDescent="0.3">
      <c r="A154" s="45">
        <v>153</v>
      </c>
      <c r="B154" s="20">
        <v>45566</v>
      </c>
      <c r="C154" s="41" t="s">
        <v>274</v>
      </c>
      <c r="D154" s="41" t="s">
        <v>255</v>
      </c>
      <c r="E154" s="54">
        <v>756</v>
      </c>
      <c r="F154" s="21">
        <v>1</v>
      </c>
      <c r="G154" s="48" t="s">
        <v>7</v>
      </c>
      <c r="H154" s="38">
        <v>46416</v>
      </c>
      <c r="I154" s="58">
        <v>794</v>
      </c>
      <c r="J154" s="13">
        <v>0</v>
      </c>
      <c r="K154" s="19">
        <v>1</v>
      </c>
      <c r="L154" s="51">
        <v>5</v>
      </c>
      <c r="M154" s="16">
        <v>1</v>
      </c>
      <c r="N154" s="11"/>
      <c r="O154" s="43">
        <f>BaseRH[[#This Row],[ENTRÉES]]-BaseRH[[#This Row],[SORTIES]]</f>
        <v>1</v>
      </c>
      <c r="P154" s="10"/>
      <c r="Q154" s="9">
        <f>BaseRH[[#This Row],[MARGE]]*BaseRH[[#This Row],[SORTIES]]</f>
        <v>0</v>
      </c>
      <c r="R154" s="22" t="s">
        <v>254</v>
      </c>
      <c r="S154" s="8" t="s">
        <v>1</v>
      </c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</row>
    <row r="155" spans="1:30" s="2" customFormat="1" ht="15.75" thickBot="1" x14ac:dyDescent="0.3">
      <c r="A155" s="45">
        <v>154</v>
      </c>
      <c r="B155" s="20">
        <v>45566</v>
      </c>
      <c r="C155" s="41" t="s">
        <v>273</v>
      </c>
      <c r="D155" s="41" t="s">
        <v>255</v>
      </c>
      <c r="E155" s="54">
        <v>756</v>
      </c>
      <c r="F155" s="21">
        <v>1</v>
      </c>
      <c r="G155" s="48" t="s">
        <v>7</v>
      </c>
      <c r="H155" s="38">
        <v>46417</v>
      </c>
      <c r="I155" s="58">
        <v>794</v>
      </c>
      <c r="J155" s="13">
        <v>0</v>
      </c>
      <c r="K155" s="19">
        <v>1</v>
      </c>
      <c r="L155" s="51">
        <v>5</v>
      </c>
      <c r="M155" s="16">
        <v>1</v>
      </c>
      <c r="N155" s="11"/>
      <c r="O155" s="43">
        <f>BaseRH[[#This Row],[ENTRÉES]]-BaseRH[[#This Row],[SORTIES]]</f>
        <v>1</v>
      </c>
      <c r="P155" s="10"/>
      <c r="Q155" s="9">
        <f>BaseRH[[#This Row],[MARGE]]*BaseRH[[#This Row],[SORTIES]]</f>
        <v>0</v>
      </c>
      <c r="R155" s="18" t="s">
        <v>254</v>
      </c>
      <c r="S155" s="8" t="s">
        <v>1</v>
      </c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</row>
    <row r="156" spans="1:30" s="2" customFormat="1" ht="15.75" thickBot="1" x14ac:dyDescent="0.3">
      <c r="A156" s="45">
        <v>155</v>
      </c>
      <c r="B156" s="20">
        <v>45566</v>
      </c>
      <c r="C156" s="41" t="s">
        <v>272</v>
      </c>
      <c r="D156" s="41" t="s">
        <v>255</v>
      </c>
      <c r="E156" s="54">
        <v>756</v>
      </c>
      <c r="F156" s="21">
        <v>1</v>
      </c>
      <c r="G156" s="48" t="s">
        <v>7</v>
      </c>
      <c r="H156" s="38">
        <v>46418</v>
      </c>
      <c r="I156" s="58">
        <v>794</v>
      </c>
      <c r="J156" s="13">
        <v>0</v>
      </c>
      <c r="K156" s="19">
        <v>1</v>
      </c>
      <c r="L156" s="51">
        <v>5</v>
      </c>
      <c r="M156" s="16">
        <v>1</v>
      </c>
      <c r="N156" s="11"/>
      <c r="O156" s="43">
        <f>BaseRH[[#This Row],[ENTRÉES]]-BaseRH[[#This Row],[SORTIES]]</f>
        <v>1</v>
      </c>
      <c r="P156" s="10"/>
      <c r="Q156" s="9">
        <f>BaseRH[[#This Row],[MARGE]]*BaseRH[[#This Row],[SORTIES]]</f>
        <v>0</v>
      </c>
      <c r="R156" s="22" t="s">
        <v>254</v>
      </c>
      <c r="S156" s="8" t="s">
        <v>1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</row>
    <row r="157" spans="1:30" s="2" customFormat="1" ht="15.75" thickBot="1" x14ac:dyDescent="0.3">
      <c r="A157" s="45">
        <v>156</v>
      </c>
      <c r="B157" s="20">
        <v>45566</v>
      </c>
      <c r="C157" s="41" t="s">
        <v>271</v>
      </c>
      <c r="D157" s="41" t="s">
        <v>255</v>
      </c>
      <c r="E157" s="54">
        <v>756</v>
      </c>
      <c r="F157" s="21">
        <v>1</v>
      </c>
      <c r="G157" s="48" t="s">
        <v>7</v>
      </c>
      <c r="H157" s="38">
        <v>46419</v>
      </c>
      <c r="I157" s="58">
        <v>794</v>
      </c>
      <c r="J157" s="13">
        <v>0</v>
      </c>
      <c r="K157" s="19">
        <v>1</v>
      </c>
      <c r="L157" s="51">
        <v>5</v>
      </c>
      <c r="M157" s="16">
        <v>1</v>
      </c>
      <c r="N157" s="11"/>
      <c r="O157" s="43">
        <f>BaseRH[[#This Row],[ENTRÉES]]-BaseRH[[#This Row],[SORTIES]]</f>
        <v>1</v>
      </c>
      <c r="P157" s="10"/>
      <c r="Q157" s="9">
        <f>BaseRH[[#This Row],[MARGE]]*BaseRH[[#This Row],[SORTIES]]</f>
        <v>0</v>
      </c>
      <c r="R157" s="18" t="s">
        <v>254</v>
      </c>
      <c r="S157" s="8" t="s">
        <v>1</v>
      </c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</row>
    <row r="158" spans="1:30" s="2" customFormat="1" ht="15.75" thickBot="1" x14ac:dyDescent="0.3">
      <c r="A158" s="45">
        <v>157</v>
      </c>
      <c r="B158" s="20">
        <v>45566</v>
      </c>
      <c r="C158" s="41" t="s">
        <v>270</v>
      </c>
      <c r="D158" s="41" t="s">
        <v>255</v>
      </c>
      <c r="E158" s="54">
        <v>756</v>
      </c>
      <c r="F158" s="21">
        <v>1</v>
      </c>
      <c r="G158" s="48" t="s">
        <v>7</v>
      </c>
      <c r="H158" s="38">
        <v>46420</v>
      </c>
      <c r="I158" s="58">
        <v>794</v>
      </c>
      <c r="J158" s="13">
        <v>0</v>
      </c>
      <c r="K158" s="19">
        <v>1</v>
      </c>
      <c r="L158" s="51">
        <v>5</v>
      </c>
      <c r="M158" s="16">
        <v>1</v>
      </c>
      <c r="N158" s="11"/>
      <c r="O158" s="43">
        <f>BaseRH[[#This Row],[ENTRÉES]]-BaseRH[[#This Row],[SORTIES]]</f>
        <v>1</v>
      </c>
      <c r="P158" s="10"/>
      <c r="Q158" s="9">
        <f>BaseRH[[#This Row],[MARGE]]*BaseRH[[#This Row],[SORTIES]]</f>
        <v>0</v>
      </c>
      <c r="R158" s="22" t="s">
        <v>254</v>
      </c>
      <c r="S158" s="8" t="s">
        <v>1</v>
      </c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</row>
    <row r="159" spans="1:30" s="2" customFormat="1" ht="15.75" thickBot="1" x14ac:dyDescent="0.3">
      <c r="A159" s="45">
        <v>158</v>
      </c>
      <c r="B159" s="20">
        <v>45566</v>
      </c>
      <c r="C159" s="41" t="s">
        <v>269</v>
      </c>
      <c r="D159" s="41" t="s">
        <v>255</v>
      </c>
      <c r="E159" s="54">
        <v>756</v>
      </c>
      <c r="F159" s="21">
        <v>1</v>
      </c>
      <c r="G159" s="48" t="s">
        <v>7</v>
      </c>
      <c r="H159" s="38">
        <v>46421</v>
      </c>
      <c r="I159" s="58">
        <v>794</v>
      </c>
      <c r="J159" s="13">
        <v>0</v>
      </c>
      <c r="K159" s="19">
        <v>1</v>
      </c>
      <c r="L159" s="51">
        <v>5</v>
      </c>
      <c r="M159" s="16">
        <v>1</v>
      </c>
      <c r="N159" s="11"/>
      <c r="O159" s="43">
        <f>BaseRH[[#This Row],[ENTRÉES]]-BaseRH[[#This Row],[SORTIES]]</f>
        <v>1</v>
      </c>
      <c r="P159" s="10"/>
      <c r="Q159" s="9">
        <f>BaseRH[[#This Row],[MARGE]]*BaseRH[[#This Row],[SORTIES]]</f>
        <v>0</v>
      </c>
      <c r="R159" s="18" t="s">
        <v>254</v>
      </c>
      <c r="S159" s="8" t="s">
        <v>1</v>
      </c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</row>
    <row r="160" spans="1:30" s="2" customFormat="1" ht="15.75" thickBot="1" x14ac:dyDescent="0.3">
      <c r="A160" s="45">
        <v>159</v>
      </c>
      <c r="B160" s="20">
        <v>45566</v>
      </c>
      <c r="C160" s="41" t="s">
        <v>268</v>
      </c>
      <c r="D160" s="41" t="s">
        <v>255</v>
      </c>
      <c r="E160" s="54">
        <v>756</v>
      </c>
      <c r="F160" s="21">
        <v>1</v>
      </c>
      <c r="G160" s="48" t="s">
        <v>7</v>
      </c>
      <c r="H160" s="38">
        <v>46422</v>
      </c>
      <c r="I160" s="58">
        <v>794</v>
      </c>
      <c r="J160" s="13">
        <v>0</v>
      </c>
      <c r="K160" s="19">
        <v>1</v>
      </c>
      <c r="L160" s="51">
        <v>5</v>
      </c>
      <c r="M160" s="16">
        <v>1</v>
      </c>
      <c r="N160" s="11"/>
      <c r="O160" s="43">
        <f>BaseRH[[#This Row],[ENTRÉES]]-BaseRH[[#This Row],[SORTIES]]</f>
        <v>1</v>
      </c>
      <c r="P160" s="10"/>
      <c r="Q160" s="9">
        <f>BaseRH[[#This Row],[MARGE]]*BaseRH[[#This Row],[SORTIES]]</f>
        <v>0</v>
      </c>
      <c r="R160" s="22" t="s">
        <v>254</v>
      </c>
      <c r="S160" s="8" t="s">
        <v>1</v>
      </c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</row>
    <row r="161" spans="1:30" s="2" customFormat="1" ht="15.75" thickBot="1" x14ac:dyDescent="0.3">
      <c r="A161" s="45">
        <v>160</v>
      </c>
      <c r="B161" s="20">
        <v>45566</v>
      </c>
      <c r="C161" s="41" t="s">
        <v>267</v>
      </c>
      <c r="D161" s="41" t="s">
        <v>255</v>
      </c>
      <c r="E161" s="54">
        <v>756</v>
      </c>
      <c r="F161" s="21">
        <v>1</v>
      </c>
      <c r="G161" s="48" t="s">
        <v>7</v>
      </c>
      <c r="H161" s="38">
        <v>46423</v>
      </c>
      <c r="I161" s="58">
        <v>794</v>
      </c>
      <c r="J161" s="13">
        <v>0</v>
      </c>
      <c r="K161" s="19">
        <v>1</v>
      </c>
      <c r="L161" s="51">
        <v>5</v>
      </c>
      <c r="M161" s="16">
        <v>1</v>
      </c>
      <c r="N161" s="11"/>
      <c r="O161" s="43">
        <f>BaseRH[[#This Row],[ENTRÉES]]-BaseRH[[#This Row],[SORTIES]]</f>
        <v>1</v>
      </c>
      <c r="P161" s="10"/>
      <c r="Q161" s="9">
        <f>BaseRH[[#This Row],[MARGE]]*BaseRH[[#This Row],[SORTIES]]</f>
        <v>0</v>
      </c>
      <c r="R161" s="18" t="s">
        <v>254</v>
      </c>
      <c r="S161" s="8" t="s">
        <v>1</v>
      </c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</row>
    <row r="162" spans="1:30" s="2" customFormat="1" ht="15.75" thickBot="1" x14ac:dyDescent="0.3">
      <c r="A162" s="45">
        <v>161</v>
      </c>
      <c r="B162" s="20">
        <v>45566</v>
      </c>
      <c r="C162" s="41" t="s">
        <v>266</v>
      </c>
      <c r="D162" s="41" t="s">
        <v>255</v>
      </c>
      <c r="E162" s="54">
        <v>756</v>
      </c>
      <c r="F162" s="21">
        <v>1</v>
      </c>
      <c r="G162" s="48" t="s">
        <v>7</v>
      </c>
      <c r="H162" s="38">
        <v>46424</v>
      </c>
      <c r="I162" s="58">
        <v>794</v>
      </c>
      <c r="J162" s="13">
        <v>0</v>
      </c>
      <c r="K162" s="19">
        <v>1</v>
      </c>
      <c r="L162" s="51">
        <v>5</v>
      </c>
      <c r="M162" s="16">
        <v>1</v>
      </c>
      <c r="N162" s="11"/>
      <c r="O162" s="43">
        <f>BaseRH[[#This Row],[ENTRÉES]]-BaseRH[[#This Row],[SORTIES]]</f>
        <v>1</v>
      </c>
      <c r="P162" s="10"/>
      <c r="Q162" s="9">
        <f>BaseRH[[#This Row],[MARGE]]*BaseRH[[#This Row],[SORTIES]]</f>
        <v>0</v>
      </c>
      <c r="R162" s="22" t="s">
        <v>254</v>
      </c>
      <c r="S162" s="8" t="s">
        <v>1</v>
      </c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</row>
    <row r="163" spans="1:30" s="2" customFormat="1" ht="15.75" thickBot="1" x14ac:dyDescent="0.3">
      <c r="A163" s="45">
        <v>162</v>
      </c>
      <c r="B163" s="20">
        <v>45566</v>
      </c>
      <c r="C163" s="41" t="s">
        <v>265</v>
      </c>
      <c r="D163" s="41" t="s">
        <v>255</v>
      </c>
      <c r="E163" s="54">
        <v>756</v>
      </c>
      <c r="F163" s="21">
        <v>1</v>
      </c>
      <c r="G163" s="48" t="s">
        <v>7</v>
      </c>
      <c r="H163" s="38">
        <v>46425</v>
      </c>
      <c r="I163" s="58">
        <v>794</v>
      </c>
      <c r="J163" s="13">
        <v>0</v>
      </c>
      <c r="K163" s="19">
        <v>1</v>
      </c>
      <c r="L163" s="51">
        <v>5</v>
      </c>
      <c r="M163" s="16">
        <v>1</v>
      </c>
      <c r="N163" s="11"/>
      <c r="O163" s="43">
        <f>BaseRH[[#This Row],[ENTRÉES]]-BaseRH[[#This Row],[SORTIES]]</f>
        <v>1</v>
      </c>
      <c r="P163" s="10"/>
      <c r="Q163" s="9">
        <f>BaseRH[[#This Row],[MARGE]]*BaseRH[[#This Row],[SORTIES]]</f>
        <v>0</v>
      </c>
      <c r="R163" s="18" t="s">
        <v>254</v>
      </c>
      <c r="S163" s="8" t="s">
        <v>1</v>
      </c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</row>
    <row r="164" spans="1:30" s="2" customFormat="1" ht="15.75" thickBot="1" x14ac:dyDescent="0.3">
      <c r="A164" s="45">
        <v>163</v>
      </c>
      <c r="B164" s="20">
        <v>45566</v>
      </c>
      <c r="C164" s="41" t="s">
        <v>264</v>
      </c>
      <c r="D164" s="41" t="s">
        <v>255</v>
      </c>
      <c r="E164" s="54">
        <v>756</v>
      </c>
      <c r="F164" s="21">
        <v>1</v>
      </c>
      <c r="G164" s="48" t="s">
        <v>7</v>
      </c>
      <c r="H164" s="38">
        <v>46426</v>
      </c>
      <c r="I164" s="58">
        <v>794</v>
      </c>
      <c r="J164" s="13">
        <v>0</v>
      </c>
      <c r="K164" s="19">
        <v>1</v>
      </c>
      <c r="L164" s="51">
        <v>5</v>
      </c>
      <c r="M164" s="16">
        <v>1</v>
      </c>
      <c r="N164" s="11"/>
      <c r="O164" s="43">
        <f>BaseRH[[#This Row],[ENTRÉES]]-BaseRH[[#This Row],[SORTIES]]</f>
        <v>1</v>
      </c>
      <c r="P164" s="10"/>
      <c r="Q164" s="9">
        <f>BaseRH[[#This Row],[MARGE]]*BaseRH[[#This Row],[SORTIES]]</f>
        <v>0</v>
      </c>
      <c r="R164" s="22" t="s">
        <v>254</v>
      </c>
      <c r="S164" s="8" t="s">
        <v>1</v>
      </c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</row>
    <row r="165" spans="1:30" s="2" customFormat="1" ht="15.75" thickBot="1" x14ac:dyDescent="0.3">
      <c r="A165" s="45">
        <v>164</v>
      </c>
      <c r="B165" s="20">
        <v>45566</v>
      </c>
      <c r="C165" s="41" t="s">
        <v>263</v>
      </c>
      <c r="D165" s="41" t="s">
        <v>255</v>
      </c>
      <c r="E165" s="54">
        <v>756</v>
      </c>
      <c r="F165" s="21">
        <v>1</v>
      </c>
      <c r="G165" s="48" t="s">
        <v>7</v>
      </c>
      <c r="H165" s="38">
        <v>46427</v>
      </c>
      <c r="I165" s="58">
        <v>794</v>
      </c>
      <c r="J165" s="13">
        <v>0</v>
      </c>
      <c r="K165" s="19">
        <v>1</v>
      </c>
      <c r="L165" s="51">
        <v>5</v>
      </c>
      <c r="M165" s="16">
        <v>1</v>
      </c>
      <c r="N165" s="11"/>
      <c r="O165" s="43">
        <f>BaseRH[[#This Row],[ENTRÉES]]-BaseRH[[#This Row],[SORTIES]]</f>
        <v>1</v>
      </c>
      <c r="P165" s="10"/>
      <c r="Q165" s="9">
        <f>BaseRH[[#This Row],[MARGE]]*BaseRH[[#This Row],[SORTIES]]</f>
        <v>0</v>
      </c>
      <c r="R165" s="18" t="s">
        <v>254</v>
      </c>
      <c r="S165" s="8" t="s">
        <v>1</v>
      </c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</row>
    <row r="166" spans="1:30" s="2" customFormat="1" ht="15.75" thickBot="1" x14ac:dyDescent="0.3">
      <c r="A166" s="45">
        <v>165</v>
      </c>
      <c r="B166" s="20">
        <v>45566</v>
      </c>
      <c r="C166" s="41" t="s">
        <v>262</v>
      </c>
      <c r="D166" s="41" t="s">
        <v>255</v>
      </c>
      <c r="E166" s="54">
        <v>756</v>
      </c>
      <c r="F166" s="21">
        <v>1</v>
      </c>
      <c r="G166" s="48" t="s">
        <v>7</v>
      </c>
      <c r="H166" s="38">
        <v>46428</v>
      </c>
      <c r="I166" s="58">
        <v>794</v>
      </c>
      <c r="J166" s="13">
        <v>0</v>
      </c>
      <c r="K166" s="19">
        <v>1</v>
      </c>
      <c r="L166" s="51">
        <v>5</v>
      </c>
      <c r="M166" s="16">
        <v>1</v>
      </c>
      <c r="N166" s="11"/>
      <c r="O166" s="43">
        <f>BaseRH[[#This Row],[ENTRÉES]]-BaseRH[[#This Row],[SORTIES]]</f>
        <v>1</v>
      </c>
      <c r="P166" s="10"/>
      <c r="Q166" s="9">
        <f>BaseRH[[#This Row],[MARGE]]*BaseRH[[#This Row],[SORTIES]]</f>
        <v>0</v>
      </c>
      <c r="R166" s="22" t="s">
        <v>254</v>
      </c>
      <c r="S166" s="8" t="s">
        <v>1</v>
      </c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</row>
    <row r="167" spans="1:30" s="2" customFormat="1" ht="15.75" thickBot="1" x14ac:dyDescent="0.3">
      <c r="A167" s="45">
        <v>166</v>
      </c>
      <c r="B167" s="20">
        <v>45566</v>
      </c>
      <c r="C167" s="41" t="s">
        <v>261</v>
      </c>
      <c r="D167" s="41" t="s">
        <v>255</v>
      </c>
      <c r="E167" s="54">
        <v>756</v>
      </c>
      <c r="F167" s="21">
        <v>1</v>
      </c>
      <c r="G167" s="48" t="s">
        <v>7</v>
      </c>
      <c r="H167" s="38">
        <v>46429</v>
      </c>
      <c r="I167" s="58">
        <v>794</v>
      </c>
      <c r="J167" s="13">
        <v>0</v>
      </c>
      <c r="K167" s="19">
        <v>1</v>
      </c>
      <c r="L167" s="51">
        <v>5</v>
      </c>
      <c r="M167" s="16">
        <v>1</v>
      </c>
      <c r="N167" s="11"/>
      <c r="O167" s="43">
        <f>BaseRH[[#This Row],[ENTRÉES]]-BaseRH[[#This Row],[SORTIES]]</f>
        <v>1</v>
      </c>
      <c r="P167" s="10"/>
      <c r="Q167" s="9">
        <f>BaseRH[[#This Row],[MARGE]]*BaseRH[[#This Row],[SORTIES]]</f>
        <v>0</v>
      </c>
      <c r="R167" s="18" t="s">
        <v>254</v>
      </c>
      <c r="S167" s="8" t="s">
        <v>1</v>
      </c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</row>
    <row r="168" spans="1:30" s="2" customFormat="1" ht="15.75" thickBot="1" x14ac:dyDescent="0.3">
      <c r="A168" s="45">
        <v>167</v>
      </c>
      <c r="B168" s="20">
        <v>45566</v>
      </c>
      <c r="C168" s="41" t="s">
        <v>260</v>
      </c>
      <c r="D168" s="41" t="s">
        <v>255</v>
      </c>
      <c r="E168" s="54">
        <v>756</v>
      </c>
      <c r="F168" s="21">
        <v>1</v>
      </c>
      <c r="G168" s="48" t="s">
        <v>7</v>
      </c>
      <c r="H168" s="38">
        <v>46430</v>
      </c>
      <c r="I168" s="58">
        <v>794</v>
      </c>
      <c r="J168" s="13">
        <v>0</v>
      </c>
      <c r="K168" s="19">
        <v>1</v>
      </c>
      <c r="L168" s="51">
        <v>5</v>
      </c>
      <c r="M168" s="16">
        <v>1</v>
      </c>
      <c r="N168" s="11"/>
      <c r="O168" s="43">
        <f>BaseRH[[#This Row],[ENTRÉES]]-BaseRH[[#This Row],[SORTIES]]</f>
        <v>1</v>
      </c>
      <c r="P168" s="10"/>
      <c r="Q168" s="9">
        <f>BaseRH[[#This Row],[MARGE]]*BaseRH[[#This Row],[SORTIES]]</f>
        <v>0</v>
      </c>
      <c r="R168" s="22" t="s">
        <v>254</v>
      </c>
      <c r="S168" s="8" t="s">
        <v>1</v>
      </c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</row>
    <row r="169" spans="1:30" s="2" customFormat="1" ht="15.75" thickBot="1" x14ac:dyDescent="0.3">
      <c r="A169" s="45">
        <v>168</v>
      </c>
      <c r="B169" s="20">
        <v>45566</v>
      </c>
      <c r="C169" s="41" t="s">
        <v>259</v>
      </c>
      <c r="D169" s="41" t="s">
        <v>255</v>
      </c>
      <c r="E169" s="54">
        <v>756</v>
      </c>
      <c r="F169" s="21">
        <v>1</v>
      </c>
      <c r="G169" s="48" t="s">
        <v>7</v>
      </c>
      <c r="H169" s="38">
        <v>46431</v>
      </c>
      <c r="I169" s="58">
        <v>794</v>
      </c>
      <c r="J169" s="13">
        <v>0</v>
      </c>
      <c r="K169" s="19">
        <v>1</v>
      </c>
      <c r="L169" s="51">
        <v>5</v>
      </c>
      <c r="M169" s="16">
        <v>1</v>
      </c>
      <c r="N169" s="11"/>
      <c r="O169" s="43">
        <f>BaseRH[[#This Row],[ENTRÉES]]-BaseRH[[#This Row],[SORTIES]]</f>
        <v>1</v>
      </c>
      <c r="P169" s="10"/>
      <c r="Q169" s="9">
        <f>BaseRH[[#This Row],[MARGE]]*BaseRH[[#This Row],[SORTIES]]</f>
        <v>0</v>
      </c>
      <c r="R169" s="18" t="s">
        <v>254</v>
      </c>
      <c r="S169" s="8" t="s">
        <v>1</v>
      </c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</row>
    <row r="170" spans="1:30" s="2" customFormat="1" ht="15.75" thickBot="1" x14ac:dyDescent="0.3">
      <c r="A170" s="45">
        <v>169</v>
      </c>
      <c r="B170" s="20">
        <v>45566</v>
      </c>
      <c r="C170" s="41" t="s">
        <v>258</v>
      </c>
      <c r="D170" s="41" t="s">
        <v>255</v>
      </c>
      <c r="E170" s="54">
        <v>756</v>
      </c>
      <c r="F170" s="21">
        <v>1</v>
      </c>
      <c r="G170" s="48" t="s">
        <v>7</v>
      </c>
      <c r="H170" s="38">
        <v>46432</v>
      </c>
      <c r="I170" s="58">
        <v>794</v>
      </c>
      <c r="J170" s="13">
        <v>0</v>
      </c>
      <c r="K170" s="19">
        <v>1</v>
      </c>
      <c r="L170" s="51">
        <v>5</v>
      </c>
      <c r="M170" s="16">
        <v>1</v>
      </c>
      <c r="N170" s="11"/>
      <c r="O170" s="43">
        <f>BaseRH[[#This Row],[ENTRÉES]]-BaseRH[[#This Row],[SORTIES]]</f>
        <v>1</v>
      </c>
      <c r="P170" s="10"/>
      <c r="Q170" s="9">
        <f>BaseRH[[#This Row],[MARGE]]*BaseRH[[#This Row],[SORTIES]]</f>
        <v>0</v>
      </c>
      <c r="R170" s="22" t="s">
        <v>254</v>
      </c>
      <c r="S170" s="8" t="s">
        <v>1</v>
      </c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</row>
    <row r="171" spans="1:30" s="2" customFormat="1" ht="15.75" thickBot="1" x14ac:dyDescent="0.3">
      <c r="A171" s="45">
        <v>170</v>
      </c>
      <c r="B171" s="20">
        <v>45566</v>
      </c>
      <c r="C171" s="41" t="s">
        <v>257</v>
      </c>
      <c r="D171" s="41" t="s">
        <v>255</v>
      </c>
      <c r="E171" s="54">
        <v>756</v>
      </c>
      <c r="F171" s="21">
        <v>1</v>
      </c>
      <c r="G171" s="48" t="s">
        <v>7</v>
      </c>
      <c r="H171" s="38">
        <v>46433</v>
      </c>
      <c r="I171" s="58">
        <v>794</v>
      </c>
      <c r="J171" s="13">
        <v>0</v>
      </c>
      <c r="K171" s="19">
        <v>1</v>
      </c>
      <c r="L171" s="51">
        <v>5</v>
      </c>
      <c r="M171" s="16">
        <v>1</v>
      </c>
      <c r="N171" s="11"/>
      <c r="O171" s="43">
        <f>BaseRH[[#This Row],[ENTRÉES]]-BaseRH[[#This Row],[SORTIES]]</f>
        <v>1</v>
      </c>
      <c r="P171" s="10"/>
      <c r="Q171" s="9">
        <f>BaseRH[[#This Row],[MARGE]]*BaseRH[[#This Row],[SORTIES]]</f>
        <v>0</v>
      </c>
      <c r="R171" s="18" t="s">
        <v>254</v>
      </c>
      <c r="S171" s="8" t="s">
        <v>1</v>
      </c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</row>
    <row r="172" spans="1:30" s="2" customFormat="1" ht="15.75" thickBot="1" x14ac:dyDescent="0.3">
      <c r="A172" s="45">
        <v>171</v>
      </c>
      <c r="B172" s="20">
        <v>45566</v>
      </c>
      <c r="C172" s="41" t="s">
        <v>256</v>
      </c>
      <c r="D172" s="41" t="s">
        <v>255</v>
      </c>
      <c r="E172" s="54">
        <v>756</v>
      </c>
      <c r="F172" s="21">
        <v>1</v>
      </c>
      <c r="G172" s="48" t="s">
        <v>7</v>
      </c>
      <c r="H172" s="38">
        <v>46434</v>
      </c>
      <c r="I172" s="58">
        <v>794</v>
      </c>
      <c r="J172" s="13">
        <v>0</v>
      </c>
      <c r="K172" s="19">
        <v>1</v>
      </c>
      <c r="L172" s="51">
        <v>5</v>
      </c>
      <c r="M172" s="16">
        <v>1</v>
      </c>
      <c r="N172" s="11"/>
      <c r="O172" s="43">
        <f>BaseRH[[#This Row],[ENTRÉES]]-BaseRH[[#This Row],[SORTIES]]</f>
        <v>1</v>
      </c>
      <c r="P172" s="10"/>
      <c r="Q172" s="9">
        <f>BaseRH[[#This Row],[MARGE]]*BaseRH[[#This Row],[SORTIES]]</f>
        <v>0</v>
      </c>
      <c r="R172" s="22" t="s">
        <v>254</v>
      </c>
      <c r="S172" s="8" t="s">
        <v>1</v>
      </c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</row>
    <row r="173" spans="1:30" s="2" customFormat="1" ht="15.75" thickBot="1" x14ac:dyDescent="0.3">
      <c r="A173" s="45">
        <v>172</v>
      </c>
      <c r="B173" s="20">
        <v>45566</v>
      </c>
      <c r="C173" s="41" t="s">
        <v>253</v>
      </c>
      <c r="D173" s="41" t="s">
        <v>244</v>
      </c>
      <c r="E173" s="54">
        <v>756</v>
      </c>
      <c r="F173" s="21">
        <v>1</v>
      </c>
      <c r="G173" s="48" t="s">
        <v>7</v>
      </c>
      <c r="H173" s="38">
        <v>46435</v>
      </c>
      <c r="I173" s="58">
        <v>794</v>
      </c>
      <c r="J173" s="13">
        <v>0</v>
      </c>
      <c r="K173" s="19">
        <v>1</v>
      </c>
      <c r="L173" s="51">
        <v>5</v>
      </c>
      <c r="M173" s="16">
        <v>1</v>
      </c>
      <c r="N173" s="11"/>
      <c r="O173" s="43">
        <f>BaseRH[[#This Row],[ENTRÉES]]-BaseRH[[#This Row],[SORTIES]]</f>
        <v>1</v>
      </c>
      <c r="P173" s="10"/>
      <c r="Q173" s="9">
        <f>BaseRH[[#This Row],[MARGE]]*BaseRH[[#This Row],[SORTIES]]</f>
        <v>0</v>
      </c>
      <c r="R173" s="18" t="s">
        <v>2</v>
      </c>
      <c r="S173" s="8" t="s">
        <v>1</v>
      </c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</row>
    <row r="174" spans="1:30" s="2" customFormat="1" ht="15.75" thickBot="1" x14ac:dyDescent="0.3">
      <c r="A174" s="45">
        <v>173</v>
      </c>
      <c r="B174" s="20">
        <v>45566</v>
      </c>
      <c r="C174" s="41" t="s">
        <v>252</v>
      </c>
      <c r="D174" s="41" t="s">
        <v>244</v>
      </c>
      <c r="E174" s="54">
        <v>756</v>
      </c>
      <c r="F174" s="21">
        <v>1</v>
      </c>
      <c r="G174" s="48" t="s">
        <v>7</v>
      </c>
      <c r="H174" s="38">
        <v>46436</v>
      </c>
      <c r="I174" s="58">
        <v>794</v>
      </c>
      <c r="J174" s="13">
        <v>0</v>
      </c>
      <c r="K174" s="19">
        <v>1</v>
      </c>
      <c r="L174" s="51">
        <v>5</v>
      </c>
      <c r="M174" s="16">
        <v>1</v>
      </c>
      <c r="N174" s="11"/>
      <c r="O174" s="43">
        <f>BaseRH[[#This Row],[ENTRÉES]]-BaseRH[[#This Row],[SORTIES]]</f>
        <v>1</v>
      </c>
      <c r="P174" s="10"/>
      <c r="Q174" s="9">
        <f>BaseRH[[#This Row],[MARGE]]*BaseRH[[#This Row],[SORTIES]]</f>
        <v>0</v>
      </c>
      <c r="R174" s="22" t="s">
        <v>2</v>
      </c>
      <c r="S174" s="8" t="s">
        <v>1</v>
      </c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</row>
    <row r="175" spans="1:30" s="2" customFormat="1" ht="15.75" thickBot="1" x14ac:dyDescent="0.3">
      <c r="A175" s="45">
        <v>174</v>
      </c>
      <c r="B175" s="20">
        <v>45566</v>
      </c>
      <c r="C175" s="41" t="s">
        <v>251</v>
      </c>
      <c r="D175" s="41" t="s">
        <v>244</v>
      </c>
      <c r="E175" s="54">
        <v>756</v>
      </c>
      <c r="F175" s="21">
        <v>1</v>
      </c>
      <c r="G175" s="48" t="s">
        <v>7</v>
      </c>
      <c r="H175" s="38">
        <v>46437</v>
      </c>
      <c r="I175" s="58">
        <v>794</v>
      </c>
      <c r="J175" s="13">
        <v>0</v>
      </c>
      <c r="K175" s="19">
        <v>1</v>
      </c>
      <c r="L175" s="51">
        <v>5</v>
      </c>
      <c r="M175" s="16">
        <v>1</v>
      </c>
      <c r="N175" s="11"/>
      <c r="O175" s="43">
        <f>BaseRH[[#This Row],[ENTRÉES]]-BaseRH[[#This Row],[SORTIES]]</f>
        <v>1</v>
      </c>
      <c r="P175" s="10"/>
      <c r="Q175" s="9">
        <f>BaseRH[[#This Row],[MARGE]]*BaseRH[[#This Row],[SORTIES]]</f>
        <v>0</v>
      </c>
      <c r="R175" s="18" t="s">
        <v>2</v>
      </c>
      <c r="S175" s="8" t="s">
        <v>1</v>
      </c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</row>
    <row r="176" spans="1:30" s="2" customFormat="1" ht="15.75" thickBot="1" x14ac:dyDescent="0.3">
      <c r="A176" s="45">
        <v>175</v>
      </c>
      <c r="B176" s="20">
        <v>45566</v>
      </c>
      <c r="C176" s="41" t="s">
        <v>250</v>
      </c>
      <c r="D176" s="41" t="s">
        <v>244</v>
      </c>
      <c r="E176" s="54">
        <v>756</v>
      </c>
      <c r="F176" s="21">
        <v>1</v>
      </c>
      <c r="G176" s="48" t="s">
        <v>7</v>
      </c>
      <c r="H176" s="38">
        <v>46438</v>
      </c>
      <c r="I176" s="58">
        <v>794</v>
      </c>
      <c r="J176" s="13">
        <v>0</v>
      </c>
      <c r="K176" s="19">
        <v>1</v>
      </c>
      <c r="L176" s="51">
        <v>5</v>
      </c>
      <c r="M176" s="16">
        <v>1</v>
      </c>
      <c r="N176" s="11"/>
      <c r="O176" s="43">
        <f>BaseRH[[#This Row],[ENTRÉES]]-BaseRH[[#This Row],[SORTIES]]</f>
        <v>1</v>
      </c>
      <c r="P176" s="10"/>
      <c r="Q176" s="9">
        <f>BaseRH[[#This Row],[MARGE]]*BaseRH[[#This Row],[SORTIES]]</f>
        <v>0</v>
      </c>
      <c r="R176" s="22" t="s">
        <v>2</v>
      </c>
      <c r="S176" s="8" t="s">
        <v>1</v>
      </c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</row>
    <row r="177" spans="1:30" s="2" customFormat="1" ht="15.75" thickBot="1" x14ac:dyDescent="0.3">
      <c r="A177" s="45">
        <v>176</v>
      </c>
      <c r="B177" s="20">
        <v>45566</v>
      </c>
      <c r="C177" s="41" t="s">
        <v>249</v>
      </c>
      <c r="D177" s="41" t="s">
        <v>244</v>
      </c>
      <c r="E177" s="54">
        <v>756</v>
      </c>
      <c r="F177" s="21">
        <v>1</v>
      </c>
      <c r="G177" s="48" t="s">
        <v>7</v>
      </c>
      <c r="H177" s="38">
        <v>46439</v>
      </c>
      <c r="I177" s="58">
        <v>794</v>
      </c>
      <c r="J177" s="13">
        <v>0</v>
      </c>
      <c r="K177" s="19">
        <v>1</v>
      </c>
      <c r="L177" s="51">
        <v>5</v>
      </c>
      <c r="M177" s="16">
        <v>1</v>
      </c>
      <c r="N177" s="11"/>
      <c r="O177" s="43">
        <f>BaseRH[[#This Row],[ENTRÉES]]-BaseRH[[#This Row],[SORTIES]]</f>
        <v>1</v>
      </c>
      <c r="P177" s="10"/>
      <c r="Q177" s="9">
        <f>BaseRH[[#This Row],[MARGE]]*BaseRH[[#This Row],[SORTIES]]</f>
        <v>0</v>
      </c>
      <c r="R177" s="18" t="s">
        <v>2</v>
      </c>
      <c r="S177" s="8" t="s">
        <v>1</v>
      </c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</row>
    <row r="178" spans="1:30" s="2" customFormat="1" ht="15.75" thickBot="1" x14ac:dyDescent="0.3">
      <c r="A178" s="45">
        <v>177</v>
      </c>
      <c r="B178" s="20">
        <v>45566</v>
      </c>
      <c r="C178" s="41" t="s">
        <v>248</v>
      </c>
      <c r="D178" s="41" t="s">
        <v>244</v>
      </c>
      <c r="E178" s="54">
        <v>756</v>
      </c>
      <c r="F178" s="21">
        <v>1</v>
      </c>
      <c r="G178" s="48" t="s">
        <v>7</v>
      </c>
      <c r="H178" s="38">
        <v>46440</v>
      </c>
      <c r="I178" s="58">
        <v>794</v>
      </c>
      <c r="J178" s="13">
        <v>0</v>
      </c>
      <c r="K178" s="19">
        <v>1</v>
      </c>
      <c r="L178" s="51">
        <v>5</v>
      </c>
      <c r="M178" s="16">
        <v>1</v>
      </c>
      <c r="N178" s="11"/>
      <c r="O178" s="43">
        <f>BaseRH[[#This Row],[ENTRÉES]]-BaseRH[[#This Row],[SORTIES]]</f>
        <v>1</v>
      </c>
      <c r="P178" s="10"/>
      <c r="Q178" s="9">
        <f>BaseRH[[#This Row],[MARGE]]*BaseRH[[#This Row],[SORTIES]]</f>
        <v>0</v>
      </c>
      <c r="R178" s="22" t="s">
        <v>2</v>
      </c>
      <c r="S178" s="8" t="s">
        <v>1</v>
      </c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</row>
    <row r="179" spans="1:30" s="2" customFormat="1" ht="15.75" thickBot="1" x14ac:dyDescent="0.3">
      <c r="A179" s="45">
        <v>178</v>
      </c>
      <c r="B179" s="20">
        <v>45566</v>
      </c>
      <c r="C179" s="41" t="s">
        <v>247</v>
      </c>
      <c r="D179" s="41" t="s">
        <v>244</v>
      </c>
      <c r="E179" s="54">
        <v>756</v>
      </c>
      <c r="F179" s="21">
        <v>1</v>
      </c>
      <c r="G179" s="48" t="s">
        <v>7</v>
      </c>
      <c r="H179" s="38">
        <v>46441</v>
      </c>
      <c r="I179" s="58">
        <v>794</v>
      </c>
      <c r="J179" s="13">
        <v>0</v>
      </c>
      <c r="K179" s="19">
        <v>1</v>
      </c>
      <c r="L179" s="51">
        <v>5</v>
      </c>
      <c r="M179" s="16">
        <v>1</v>
      </c>
      <c r="N179" s="11"/>
      <c r="O179" s="43">
        <f>BaseRH[[#This Row],[ENTRÉES]]-BaseRH[[#This Row],[SORTIES]]</f>
        <v>1</v>
      </c>
      <c r="P179" s="10"/>
      <c r="Q179" s="9">
        <f>BaseRH[[#This Row],[MARGE]]*BaseRH[[#This Row],[SORTIES]]</f>
        <v>0</v>
      </c>
      <c r="R179" s="18" t="s">
        <v>2</v>
      </c>
      <c r="S179" s="8" t="s">
        <v>1</v>
      </c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</row>
    <row r="180" spans="1:30" s="2" customFormat="1" ht="15.75" thickBot="1" x14ac:dyDescent="0.3">
      <c r="A180" s="45">
        <v>179</v>
      </c>
      <c r="B180" s="20">
        <v>45566</v>
      </c>
      <c r="C180" s="41" t="s">
        <v>246</v>
      </c>
      <c r="D180" s="41" t="s">
        <v>244</v>
      </c>
      <c r="E180" s="54">
        <v>756</v>
      </c>
      <c r="F180" s="21">
        <v>1</v>
      </c>
      <c r="G180" s="48" t="s">
        <v>7</v>
      </c>
      <c r="H180" s="38">
        <v>46442</v>
      </c>
      <c r="I180" s="58">
        <v>794</v>
      </c>
      <c r="J180" s="13">
        <v>0</v>
      </c>
      <c r="K180" s="19">
        <v>1</v>
      </c>
      <c r="L180" s="51">
        <v>5</v>
      </c>
      <c r="M180" s="16">
        <v>1</v>
      </c>
      <c r="N180" s="11"/>
      <c r="O180" s="43">
        <f>BaseRH[[#This Row],[ENTRÉES]]-BaseRH[[#This Row],[SORTIES]]</f>
        <v>1</v>
      </c>
      <c r="P180" s="10"/>
      <c r="Q180" s="9">
        <f>BaseRH[[#This Row],[MARGE]]*BaseRH[[#This Row],[SORTIES]]</f>
        <v>0</v>
      </c>
      <c r="R180" s="22" t="s">
        <v>2</v>
      </c>
      <c r="S180" s="8" t="s">
        <v>1</v>
      </c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</row>
    <row r="181" spans="1:30" s="2" customFormat="1" ht="15.75" thickBot="1" x14ac:dyDescent="0.3">
      <c r="A181" s="45">
        <v>180</v>
      </c>
      <c r="B181" s="20">
        <v>45566</v>
      </c>
      <c r="C181" s="41" t="s">
        <v>245</v>
      </c>
      <c r="D181" s="41" t="s">
        <v>244</v>
      </c>
      <c r="E181" s="54">
        <v>756</v>
      </c>
      <c r="F181" s="21">
        <v>1</v>
      </c>
      <c r="G181" s="48" t="s">
        <v>7</v>
      </c>
      <c r="H181" s="38">
        <v>46443</v>
      </c>
      <c r="I181" s="58">
        <v>794</v>
      </c>
      <c r="J181" s="13">
        <v>0</v>
      </c>
      <c r="K181" s="19">
        <v>1</v>
      </c>
      <c r="L181" s="51">
        <v>5</v>
      </c>
      <c r="M181" s="16">
        <v>1</v>
      </c>
      <c r="N181" s="11"/>
      <c r="O181" s="43">
        <f>BaseRH[[#This Row],[ENTRÉES]]-BaseRH[[#This Row],[SORTIES]]</f>
        <v>1</v>
      </c>
      <c r="P181" s="10"/>
      <c r="Q181" s="9">
        <f>BaseRH[[#This Row],[MARGE]]*BaseRH[[#This Row],[SORTIES]]</f>
        <v>0</v>
      </c>
      <c r="R181" s="18" t="s">
        <v>2</v>
      </c>
      <c r="S181" s="8" t="s">
        <v>1</v>
      </c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</row>
    <row r="182" spans="1:30" s="2" customFormat="1" ht="15.75" thickBot="1" x14ac:dyDescent="0.3">
      <c r="A182" s="45">
        <v>181</v>
      </c>
      <c r="B182" s="20">
        <v>45566</v>
      </c>
      <c r="C182" s="41" t="s">
        <v>243</v>
      </c>
      <c r="D182" s="41" t="s">
        <v>165</v>
      </c>
      <c r="E182" s="54">
        <v>756</v>
      </c>
      <c r="F182" s="21">
        <v>1</v>
      </c>
      <c r="G182" s="48" t="s">
        <v>7</v>
      </c>
      <c r="H182" s="38">
        <v>46444</v>
      </c>
      <c r="I182" s="58">
        <v>794</v>
      </c>
      <c r="J182" s="13">
        <v>0</v>
      </c>
      <c r="K182" s="19">
        <v>1</v>
      </c>
      <c r="L182" s="51">
        <v>5</v>
      </c>
      <c r="M182" s="16">
        <v>1</v>
      </c>
      <c r="N182" s="11"/>
      <c r="O182" s="43">
        <f>BaseRH[[#This Row],[ENTRÉES]]-BaseRH[[#This Row],[SORTIES]]</f>
        <v>1</v>
      </c>
      <c r="P182" s="10"/>
      <c r="Q182" s="9">
        <f>BaseRH[[#This Row],[MARGE]]*BaseRH[[#This Row],[SORTIES]]</f>
        <v>0</v>
      </c>
      <c r="R182" s="22" t="s">
        <v>156</v>
      </c>
      <c r="S182" s="8" t="s">
        <v>1</v>
      </c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</row>
    <row r="183" spans="1:30" s="2" customFormat="1" ht="15.75" thickBot="1" x14ac:dyDescent="0.3">
      <c r="A183" s="45">
        <v>182</v>
      </c>
      <c r="B183" s="20">
        <v>45566</v>
      </c>
      <c r="C183" s="41" t="s">
        <v>242</v>
      </c>
      <c r="D183" s="41" t="s">
        <v>165</v>
      </c>
      <c r="E183" s="54">
        <v>756</v>
      </c>
      <c r="F183" s="21">
        <v>1</v>
      </c>
      <c r="G183" s="48" t="s">
        <v>7</v>
      </c>
      <c r="H183" s="38">
        <v>46445</v>
      </c>
      <c r="I183" s="58">
        <v>794</v>
      </c>
      <c r="J183" s="13">
        <v>0</v>
      </c>
      <c r="K183" s="19">
        <v>1</v>
      </c>
      <c r="L183" s="51">
        <v>5</v>
      </c>
      <c r="M183" s="16">
        <v>1</v>
      </c>
      <c r="N183" s="11"/>
      <c r="O183" s="43">
        <f>BaseRH[[#This Row],[ENTRÉES]]-BaseRH[[#This Row],[SORTIES]]</f>
        <v>1</v>
      </c>
      <c r="P183" s="10"/>
      <c r="Q183" s="9">
        <f>BaseRH[[#This Row],[MARGE]]*BaseRH[[#This Row],[SORTIES]]</f>
        <v>0</v>
      </c>
      <c r="R183" s="18" t="s">
        <v>102</v>
      </c>
      <c r="S183" s="8" t="s">
        <v>1</v>
      </c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</row>
    <row r="184" spans="1:30" s="2" customFormat="1" ht="15.75" thickBot="1" x14ac:dyDescent="0.3">
      <c r="A184" s="45">
        <v>183</v>
      </c>
      <c r="B184" s="20">
        <v>45566</v>
      </c>
      <c r="C184" s="41" t="s">
        <v>241</v>
      </c>
      <c r="D184" s="41" t="s">
        <v>165</v>
      </c>
      <c r="E184" s="54">
        <v>756</v>
      </c>
      <c r="F184" s="21">
        <v>1</v>
      </c>
      <c r="G184" s="48" t="s">
        <v>7</v>
      </c>
      <c r="H184" s="38">
        <v>46446</v>
      </c>
      <c r="I184" s="58">
        <v>794</v>
      </c>
      <c r="J184" s="13">
        <v>0</v>
      </c>
      <c r="K184" s="19">
        <v>1</v>
      </c>
      <c r="L184" s="51">
        <v>5</v>
      </c>
      <c r="M184" s="16">
        <v>1</v>
      </c>
      <c r="N184" s="11"/>
      <c r="O184" s="43">
        <f>BaseRH[[#This Row],[ENTRÉES]]-BaseRH[[#This Row],[SORTIES]]</f>
        <v>1</v>
      </c>
      <c r="P184" s="10"/>
      <c r="Q184" s="9">
        <f>BaseRH[[#This Row],[MARGE]]*BaseRH[[#This Row],[SORTIES]]</f>
        <v>0</v>
      </c>
      <c r="R184" s="22" t="s">
        <v>102</v>
      </c>
      <c r="S184" s="8" t="s">
        <v>1</v>
      </c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</row>
    <row r="185" spans="1:30" s="2" customFormat="1" ht="15.75" thickBot="1" x14ac:dyDescent="0.3">
      <c r="A185" s="45">
        <v>184</v>
      </c>
      <c r="B185" s="20">
        <v>45566</v>
      </c>
      <c r="C185" s="41" t="s">
        <v>240</v>
      </c>
      <c r="D185" s="41" t="s">
        <v>165</v>
      </c>
      <c r="E185" s="54">
        <v>756</v>
      </c>
      <c r="F185" s="21">
        <v>1</v>
      </c>
      <c r="G185" s="48" t="s">
        <v>7</v>
      </c>
      <c r="H185" s="38">
        <v>46447</v>
      </c>
      <c r="I185" s="58">
        <v>794</v>
      </c>
      <c r="J185" s="13">
        <v>0</v>
      </c>
      <c r="K185" s="19">
        <v>1</v>
      </c>
      <c r="L185" s="51">
        <v>5</v>
      </c>
      <c r="M185" s="16">
        <v>1</v>
      </c>
      <c r="N185" s="11"/>
      <c r="O185" s="43">
        <f>BaseRH[[#This Row],[ENTRÉES]]-BaseRH[[#This Row],[SORTIES]]</f>
        <v>1</v>
      </c>
      <c r="P185" s="10"/>
      <c r="Q185" s="9">
        <f>BaseRH[[#This Row],[MARGE]]*BaseRH[[#This Row],[SORTIES]]</f>
        <v>0</v>
      </c>
      <c r="R185" s="18" t="s">
        <v>24</v>
      </c>
      <c r="S185" s="8" t="s">
        <v>1</v>
      </c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</row>
    <row r="186" spans="1:30" s="2" customFormat="1" ht="15.75" thickBot="1" x14ac:dyDescent="0.3">
      <c r="A186" s="45">
        <v>185</v>
      </c>
      <c r="B186" s="20">
        <v>45566</v>
      </c>
      <c r="C186" s="41" t="s">
        <v>239</v>
      </c>
      <c r="D186" s="41" t="s">
        <v>165</v>
      </c>
      <c r="E186" s="54">
        <v>756</v>
      </c>
      <c r="F186" s="21">
        <v>1</v>
      </c>
      <c r="G186" s="48" t="s">
        <v>7</v>
      </c>
      <c r="H186" s="38">
        <v>46448</v>
      </c>
      <c r="I186" s="58">
        <v>794</v>
      </c>
      <c r="J186" s="13">
        <v>0</v>
      </c>
      <c r="K186" s="19">
        <v>1</v>
      </c>
      <c r="L186" s="51">
        <v>5</v>
      </c>
      <c r="M186" s="16">
        <v>1</v>
      </c>
      <c r="N186" s="11"/>
      <c r="O186" s="43">
        <f>BaseRH[[#This Row],[ENTRÉES]]-BaseRH[[#This Row],[SORTIES]]</f>
        <v>1</v>
      </c>
      <c r="P186" s="10"/>
      <c r="Q186" s="9">
        <f>BaseRH[[#This Row],[MARGE]]*BaseRH[[#This Row],[SORTIES]]</f>
        <v>0</v>
      </c>
      <c r="R186" s="22" t="s">
        <v>156</v>
      </c>
      <c r="S186" s="8" t="s">
        <v>1</v>
      </c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</row>
    <row r="187" spans="1:30" s="2" customFormat="1" ht="15.75" thickBot="1" x14ac:dyDescent="0.3">
      <c r="A187" s="45">
        <v>186</v>
      </c>
      <c r="B187" s="20">
        <v>45566</v>
      </c>
      <c r="C187" s="41" t="s">
        <v>238</v>
      </c>
      <c r="D187" s="41" t="s">
        <v>165</v>
      </c>
      <c r="E187" s="54">
        <v>756</v>
      </c>
      <c r="F187" s="21">
        <v>1</v>
      </c>
      <c r="G187" s="48" t="s">
        <v>7</v>
      </c>
      <c r="H187" s="38">
        <v>46449</v>
      </c>
      <c r="I187" s="58">
        <v>794</v>
      </c>
      <c r="J187" s="13">
        <v>0</v>
      </c>
      <c r="K187" s="19">
        <v>1</v>
      </c>
      <c r="L187" s="51">
        <v>5</v>
      </c>
      <c r="M187" s="16">
        <v>1</v>
      </c>
      <c r="N187" s="11"/>
      <c r="O187" s="43">
        <f>BaseRH[[#This Row],[ENTRÉES]]-BaseRH[[#This Row],[SORTIES]]</f>
        <v>1</v>
      </c>
      <c r="P187" s="10"/>
      <c r="Q187" s="9">
        <f>BaseRH[[#This Row],[MARGE]]*BaseRH[[#This Row],[SORTIES]]</f>
        <v>0</v>
      </c>
      <c r="R187" s="18" t="s">
        <v>156</v>
      </c>
      <c r="S187" s="8" t="s">
        <v>1</v>
      </c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</row>
    <row r="188" spans="1:30" s="2" customFormat="1" ht="15.75" thickBot="1" x14ac:dyDescent="0.3">
      <c r="A188" s="45">
        <v>187</v>
      </c>
      <c r="B188" s="20">
        <v>45566</v>
      </c>
      <c r="C188" s="41" t="s">
        <v>237</v>
      </c>
      <c r="D188" s="41" t="s">
        <v>165</v>
      </c>
      <c r="E188" s="54">
        <v>756</v>
      </c>
      <c r="F188" s="21">
        <v>1</v>
      </c>
      <c r="G188" s="48" t="s">
        <v>7</v>
      </c>
      <c r="H188" s="38">
        <v>46450</v>
      </c>
      <c r="I188" s="58">
        <v>794</v>
      </c>
      <c r="J188" s="13">
        <v>0</v>
      </c>
      <c r="K188" s="19">
        <v>1</v>
      </c>
      <c r="L188" s="51">
        <v>5</v>
      </c>
      <c r="M188" s="16">
        <v>1</v>
      </c>
      <c r="N188" s="11"/>
      <c r="O188" s="43">
        <f>BaseRH[[#This Row],[ENTRÉES]]-BaseRH[[#This Row],[SORTIES]]</f>
        <v>1</v>
      </c>
      <c r="P188" s="10"/>
      <c r="Q188" s="9">
        <f>BaseRH[[#This Row],[MARGE]]*BaseRH[[#This Row],[SORTIES]]</f>
        <v>0</v>
      </c>
      <c r="R188" s="22" t="s">
        <v>156</v>
      </c>
      <c r="S188" s="8" t="s">
        <v>1</v>
      </c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</row>
    <row r="189" spans="1:30" s="2" customFormat="1" ht="15.75" thickBot="1" x14ac:dyDescent="0.3">
      <c r="A189" s="45">
        <v>188</v>
      </c>
      <c r="B189" s="20">
        <v>45566</v>
      </c>
      <c r="C189" s="41" t="s">
        <v>236</v>
      </c>
      <c r="D189" s="41" t="s">
        <v>165</v>
      </c>
      <c r="E189" s="54">
        <v>756</v>
      </c>
      <c r="F189" s="21">
        <v>1</v>
      </c>
      <c r="G189" s="48" t="s">
        <v>7</v>
      </c>
      <c r="H189" s="38">
        <v>46451</v>
      </c>
      <c r="I189" s="58">
        <v>794</v>
      </c>
      <c r="J189" s="13">
        <v>0</v>
      </c>
      <c r="K189" s="19">
        <v>1</v>
      </c>
      <c r="L189" s="51">
        <v>5</v>
      </c>
      <c r="M189" s="16">
        <v>1</v>
      </c>
      <c r="N189" s="11"/>
      <c r="O189" s="43">
        <f>BaseRH[[#This Row],[ENTRÉES]]-BaseRH[[#This Row],[SORTIES]]</f>
        <v>1</v>
      </c>
      <c r="P189" s="10"/>
      <c r="Q189" s="9">
        <f>BaseRH[[#This Row],[MARGE]]*BaseRH[[#This Row],[SORTIES]]</f>
        <v>0</v>
      </c>
      <c r="R189" s="18" t="s">
        <v>156</v>
      </c>
      <c r="S189" s="8" t="s">
        <v>1</v>
      </c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</row>
    <row r="190" spans="1:30" s="2" customFormat="1" ht="15.75" thickBot="1" x14ac:dyDescent="0.3">
      <c r="A190" s="45">
        <v>189</v>
      </c>
      <c r="B190" s="20">
        <v>45566</v>
      </c>
      <c r="C190" s="41" t="s">
        <v>236</v>
      </c>
      <c r="D190" s="41" t="s">
        <v>165</v>
      </c>
      <c r="E190" s="54">
        <v>756</v>
      </c>
      <c r="F190" s="21">
        <v>1</v>
      </c>
      <c r="G190" s="48" t="s">
        <v>7</v>
      </c>
      <c r="H190" s="38">
        <v>46452</v>
      </c>
      <c r="I190" s="58">
        <v>794</v>
      </c>
      <c r="J190" s="13">
        <v>0</v>
      </c>
      <c r="K190" s="19">
        <v>1</v>
      </c>
      <c r="L190" s="51">
        <v>5</v>
      </c>
      <c r="M190" s="16">
        <v>1</v>
      </c>
      <c r="N190" s="11"/>
      <c r="O190" s="43">
        <f>BaseRH[[#This Row],[ENTRÉES]]-BaseRH[[#This Row],[SORTIES]]</f>
        <v>1</v>
      </c>
      <c r="P190" s="10"/>
      <c r="Q190" s="9">
        <f>BaseRH[[#This Row],[MARGE]]*BaseRH[[#This Row],[SORTIES]]</f>
        <v>0</v>
      </c>
      <c r="R190" s="22" t="s">
        <v>58</v>
      </c>
      <c r="S190" s="8" t="s">
        <v>1</v>
      </c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</row>
    <row r="191" spans="1:30" s="2" customFormat="1" ht="15.75" thickBot="1" x14ac:dyDescent="0.3">
      <c r="A191" s="45">
        <v>190</v>
      </c>
      <c r="B191" s="20">
        <v>45566</v>
      </c>
      <c r="C191" s="41" t="s">
        <v>235</v>
      </c>
      <c r="D191" s="41" t="s">
        <v>165</v>
      </c>
      <c r="E191" s="54">
        <v>756</v>
      </c>
      <c r="F191" s="21">
        <v>1</v>
      </c>
      <c r="G191" s="48" t="s">
        <v>7</v>
      </c>
      <c r="H191" s="38">
        <v>46453</v>
      </c>
      <c r="I191" s="58">
        <v>794</v>
      </c>
      <c r="J191" s="13">
        <v>0</v>
      </c>
      <c r="K191" s="19">
        <v>1</v>
      </c>
      <c r="L191" s="51">
        <v>5</v>
      </c>
      <c r="M191" s="16">
        <v>1</v>
      </c>
      <c r="N191" s="11"/>
      <c r="O191" s="43">
        <f>BaseRH[[#This Row],[ENTRÉES]]-BaseRH[[#This Row],[SORTIES]]</f>
        <v>1</v>
      </c>
      <c r="P191" s="10"/>
      <c r="Q191" s="9">
        <f>BaseRH[[#This Row],[MARGE]]*BaseRH[[#This Row],[SORTIES]]</f>
        <v>0</v>
      </c>
      <c r="R191" s="18" t="s">
        <v>156</v>
      </c>
      <c r="S191" s="8" t="s">
        <v>1</v>
      </c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</row>
    <row r="192" spans="1:30" s="2" customFormat="1" ht="15.75" thickBot="1" x14ac:dyDescent="0.3">
      <c r="A192" s="45">
        <v>191</v>
      </c>
      <c r="B192" s="20">
        <v>45566</v>
      </c>
      <c r="C192" s="41" t="s">
        <v>234</v>
      </c>
      <c r="D192" s="41" t="s">
        <v>165</v>
      </c>
      <c r="E192" s="54">
        <v>756</v>
      </c>
      <c r="F192" s="21">
        <v>1</v>
      </c>
      <c r="G192" s="48" t="s">
        <v>7</v>
      </c>
      <c r="H192" s="38">
        <v>46454</v>
      </c>
      <c r="I192" s="58">
        <v>794</v>
      </c>
      <c r="J192" s="13">
        <v>0</v>
      </c>
      <c r="K192" s="19">
        <v>1</v>
      </c>
      <c r="L192" s="51">
        <v>5</v>
      </c>
      <c r="M192" s="16">
        <v>1</v>
      </c>
      <c r="N192" s="11"/>
      <c r="O192" s="43">
        <f>BaseRH[[#This Row],[ENTRÉES]]-BaseRH[[#This Row],[SORTIES]]</f>
        <v>1</v>
      </c>
      <c r="P192" s="10"/>
      <c r="Q192" s="9">
        <f>BaseRH[[#This Row],[MARGE]]*BaseRH[[#This Row],[SORTIES]]</f>
        <v>0</v>
      </c>
      <c r="R192" s="22" t="s">
        <v>156</v>
      </c>
      <c r="S192" s="8" t="s">
        <v>1</v>
      </c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</row>
    <row r="193" spans="1:30" s="2" customFormat="1" ht="15.75" thickBot="1" x14ac:dyDescent="0.3">
      <c r="A193" s="45">
        <v>192</v>
      </c>
      <c r="B193" s="20">
        <v>45566</v>
      </c>
      <c r="C193" s="41" t="s">
        <v>233</v>
      </c>
      <c r="D193" s="41" t="s">
        <v>165</v>
      </c>
      <c r="E193" s="54">
        <v>756</v>
      </c>
      <c r="F193" s="21">
        <v>1</v>
      </c>
      <c r="G193" s="48" t="s">
        <v>7</v>
      </c>
      <c r="H193" s="38">
        <v>46455</v>
      </c>
      <c r="I193" s="58">
        <v>794</v>
      </c>
      <c r="J193" s="13">
        <v>0</v>
      </c>
      <c r="K193" s="19">
        <v>1</v>
      </c>
      <c r="L193" s="51">
        <v>5</v>
      </c>
      <c r="M193" s="16">
        <v>1</v>
      </c>
      <c r="N193" s="11"/>
      <c r="O193" s="43">
        <f>BaseRH[[#This Row],[ENTRÉES]]-BaseRH[[#This Row],[SORTIES]]</f>
        <v>1</v>
      </c>
      <c r="P193" s="10"/>
      <c r="Q193" s="9">
        <f>BaseRH[[#This Row],[MARGE]]*BaseRH[[#This Row],[SORTIES]]</f>
        <v>0</v>
      </c>
      <c r="R193" s="18" t="s">
        <v>156</v>
      </c>
      <c r="S193" s="8" t="s">
        <v>1</v>
      </c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</row>
    <row r="194" spans="1:30" s="2" customFormat="1" ht="15.75" thickBot="1" x14ac:dyDescent="0.3">
      <c r="A194" s="45">
        <v>193</v>
      </c>
      <c r="B194" s="20">
        <v>45566</v>
      </c>
      <c r="C194" s="41" t="s">
        <v>232</v>
      </c>
      <c r="D194" s="41" t="s">
        <v>165</v>
      </c>
      <c r="E194" s="54">
        <v>756</v>
      </c>
      <c r="F194" s="21">
        <v>1</v>
      </c>
      <c r="G194" s="48" t="s">
        <v>7</v>
      </c>
      <c r="H194" s="38">
        <v>46456</v>
      </c>
      <c r="I194" s="58">
        <v>794</v>
      </c>
      <c r="J194" s="13">
        <v>0</v>
      </c>
      <c r="K194" s="19">
        <v>1</v>
      </c>
      <c r="L194" s="51">
        <v>5</v>
      </c>
      <c r="M194" s="16">
        <v>1</v>
      </c>
      <c r="N194" s="11"/>
      <c r="O194" s="43">
        <f>BaseRH[[#This Row],[ENTRÉES]]-BaseRH[[#This Row],[SORTIES]]</f>
        <v>1</v>
      </c>
      <c r="P194" s="10"/>
      <c r="Q194" s="9">
        <f>BaseRH[[#This Row],[MARGE]]*BaseRH[[#This Row],[SORTIES]]</f>
        <v>0</v>
      </c>
      <c r="R194" s="22" t="s">
        <v>156</v>
      </c>
      <c r="S194" s="8" t="s">
        <v>1</v>
      </c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</row>
    <row r="195" spans="1:30" s="2" customFormat="1" ht="15.75" thickBot="1" x14ac:dyDescent="0.3">
      <c r="A195" s="45">
        <v>194</v>
      </c>
      <c r="B195" s="20">
        <v>45566</v>
      </c>
      <c r="C195" s="41" t="s">
        <v>231</v>
      </c>
      <c r="D195" s="41" t="s">
        <v>165</v>
      </c>
      <c r="E195" s="54">
        <v>756</v>
      </c>
      <c r="F195" s="21">
        <v>1</v>
      </c>
      <c r="G195" s="48" t="s">
        <v>7</v>
      </c>
      <c r="H195" s="38">
        <v>46457</v>
      </c>
      <c r="I195" s="58">
        <v>794</v>
      </c>
      <c r="J195" s="13">
        <v>0</v>
      </c>
      <c r="K195" s="19">
        <v>1</v>
      </c>
      <c r="L195" s="51">
        <v>5</v>
      </c>
      <c r="M195" s="16">
        <v>1</v>
      </c>
      <c r="N195" s="11"/>
      <c r="O195" s="43">
        <f>BaseRH[[#This Row],[ENTRÉES]]-BaseRH[[#This Row],[SORTIES]]</f>
        <v>1</v>
      </c>
      <c r="P195" s="10"/>
      <c r="Q195" s="9">
        <f>BaseRH[[#This Row],[MARGE]]*BaseRH[[#This Row],[SORTIES]]</f>
        <v>0</v>
      </c>
      <c r="R195" s="18" t="s">
        <v>156</v>
      </c>
      <c r="S195" s="8" t="s">
        <v>1</v>
      </c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</row>
    <row r="196" spans="1:30" s="2" customFormat="1" ht="15.75" thickBot="1" x14ac:dyDescent="0.3">
      <c r="A196" s="45">
        <v>195</v>
      </c>
      <c r="B196" s="20">
        <v>45566</v>
      </c>
      <c r="C196" s="41" t="s">
        <v>230</v>
      </c>
      <c r="D196" s="41" t="s">
        <v>165</v>
      </c>
      <c r="E196" s="54">
        <v>756</v>
      </c>
      <c r="F196" s="21">
        <v>1</v>
      </c>
      <c r="G196" s="48" t="s">
        <v>7</v>
      </c>
      <c r="H196" s="38">
        <v>46458</v>
      </c>
      <c r="I196" s="58">
        <v>794</v>
      </c>
      <c r="J196" s="13">
        <v>0</v>
      </c>
      <c r="K196" s="19">
        <v>1</v>
      </c>
      <c r="L196" s="51">
        <v>5</v>
      </c>
      <c r="M196" s="16">
        <v>1</v>
      </c>
      <c r="N196" s="11"/>
      <c r="O196" s="43">
        <f>BaseRH[[#This Row],[ENTRÉES]]-BaseRH[[#This Row],[SORTIES]]</f>
        <v>1</v>
      </c>
      <c r="P196" s="10"/>
      <c r="Q196" s="9">
        <f>BaseRH[[#This Row],[MARGE]]*BaseRH[[#This Row],[SORTIES]]</f>
        <v>0</v>
      </c>
      <c r="R196" s="22" t="s">
        <v>156</v>
      </c>
      <c r="S196" s="8" t="s">
        <v>1</v>
      </c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</row>
    <row r="197" spans="1:30" s="2" customFormat="1" ht="15.75" thickBot="1" x14ac:dyDescent="0.3">
      <c r="A197" s="45">
        <v>196</v>
      </c>
      <c r="B197" s="20">
        <v>45566</v>
      </c>
      <c r="C197" s="41" t="s">
        <v>229</v>
      </c>
      <c r="D197" s="41" t="s">
        <v>165</v>
      </c>
      <c r="E197" s="54">
        <v>756</v>
      </c>
      <c r="F197" s="21">
        <v>1</v>
      </c>
      <c r="G197" s="48" t="s">
        <v>7</v>
      </c>
      <c r="H197" s="38">
        <v>46459</v>
      </c>
      <c r="I197" s="58">
        <v>794</v>
      </c>
      <c r="J197" s="13">
        <v>0</v>
      </c>
      <c r="K197" s="19">
        <v>1</v>
      </c>
      <c r="L197" s="51">
        <v>5</v>
      </c>
      <c r="M197" s="16">
        <v>1</v>
      </c>
      <c r="N197" s="11"/>
      <c r="O197" s="43">
        <f>BaseRH[[#This Row],[ENTRÉES]]-BaseRH[[#This Row],[SORTIES]]</f>
        <v>1</v>
      </c>
      <c r="P197" s="10"/>
      <c r="Q197" s="9">
        <f>BaseRH[[#This Row],[MARGE]]*BaseRH[[#This Row],[SORTIES]]</f>
        <v>0</v>
      </c>
      <c r="R197" s="18" t="s">
        <v>156</v>
      </c>
      <c r="S197" s="8" t="s">
        <v>1</v>
      </c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</row>
    <row r="198" spans="1:30" s="2" customFormat="1" ht="15.75" thickBot="1" x14ac:dyDescent="0.3">
      <c r="A198" s="45">
        <v>197</v>
      </c>
      <c r="B198" s="20">
        <v>45566</v>
      </c>
      <c r="C198" s="41" t="s">
        <v>228</v>
      </c>
      <c r="D198" s="41" t="s">
        <v>165</v>
      </c>
      <c r="E198" s="54">
        <v>756</v>
      </c>
      <c r="F198" s="21">
        <v>1</v>
      </c>
      <c r="G198" s="48" t="s">
        <v>7</v>
      </c>
      <c r="H198" s="38">
        <v>46460</v>
      </c>
      <c r="I198" s="58">
        <v>794</v>
      </c>
      <c r="J198" s="13">
        <v>0</v>
      </c>
      <c r="K198" s="19">
        <v>1</v>
      </c>
      <c r="L198" s="51">
        <v>5</v>
      </c>
      <c r="M198" s="16">
        <v>1</v>
      </c>
      <c r="N198" s="11"/>
      <c r="O198" s="43">
        <f>BaseRH[[#This Row],[ENTRÉES]]-BaseRH[[#This Row],[SORTIES]]</f>
        <v>1</v>
      </c>
      <c r="P198" s="10"/>
      <c r="Q198" s="9">
        <f>BaseRH[[#This Row],[MARGE]]*BaseRH[[#This Row],[SORTIES]]</f>
        <v>0</v>
      </c>
      <c r="R198" s="22" t="s">
        <v>184</v>
      </c>
      <c r="S198" s="8" t="s">
        <v>1</v>
      </c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</row>
    <row r="199" spans="1:30" s="2" customFormat="1" ht="15.75" thickBot="1" x14ac:dyDescent="0.3">
      <c r="A199" s="45">
        <v>198</v>
      </c>
      <c r="B199" s="20">
        <v>45566</v>
      </c>
      <c r="C199" s="41" t="s">
        <v>227</v>
      </c>
      <c r="D199" s="41" t="s">
        <v>165</v>
      </c>
      <c r="E199" s="54">
        <v>756</v>
      </c>
      <c r="F199" s="21">
        <v>1</v>
      </c>
      <c r="G199" s="48" t="s">
        <v>7</v>
      </c>
      <c r="H199" s="38">
        <v>46461</v>
      </c>
      <c r="I199" s="58">
        <v>794</v>
      </c>
      <c r="J199" s="13">
        <v>0</v>
      </c>
      <c r="K199" s="19">
        <v>1</v>
      </c>
      <c r="L199" s="51">
        <v>5</v>
      </c>
      <c r="M199" s="16">
        <v>1</v>
      </c>
      <c r="N199" s="11"/>
      <c r="O199" s="43">
        <f>BaseRH[[#This Row],[ENTRÉES]]-BaseRH[[#This Row],[SORTIES]]</f>
        <v>1</v>
      </c>
      <c r="P199" s="10"/>
      <c r="Q199" s="9">
        <f>BaseRH[[#This Row],[MARGE]]*BaseRH[[#This Row],[SORTIES]]</f>
        <v>0</v>
      </c>
      <c r="R199" s="18" t="s">
        <v>156</v>
      </c>
      <c r="S199" s="8" t="s">
        <v>1</v>
      </c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</row>
    <row r="200" spans="1:30" s="2" customFormat="1" ht="15.75" thickBot="1" x14ac:dyDescent="0.3">
      <c r="A200" s="45">
        <v>199</v>
      </c>
      <c r="B200" s="20">
        <v>45566</v>
      </c>
      <c r="C200" s="41" t="s">
        <v>226</v>
      </c>
      <c r="D200" s="41" t="s">
        <v>165</v>
      </c>
      <c r="E200" s="54">
        <v>756</v>
      </c>
      <c r="F200" s="21">
        <v>1</v>
      </c>
      <c r="G200" s="48" t="s">
        <v>7</v>
      </c>
      <c r="H200" s="38">
        <v>46462</v>
      </c>
      <c r="I200" s="58">
        <v>794</v>
      </c>
      <c r="J200" s="13">
        <v>0</v>
      </c>
      <c r="K200" s="19">
        <v>1</v>
      </c>
      <c r="L200" s="51">
        <v>5</v>
      </c>
      <c r="M200" s="16">
        <v>1</v>
      </c>
      <c r="N200" s="11"/>
      <c r="O200" s="43">
        <f>BaseRH[[#This Row],[ENTRÉES]]-BaseRH[[#This Row],[SORTIES]]</f>
        <v>1</v>
      </c>
      <c r="P200" s="10"/>
      <c r="Q200" s="9">
        <f>BaseRH[[#This Row],[MARGE]]*BaseRH[[#This Row],[SORTIES]]</f>
        <v>0</v>
      </c>
      <c r="R200" s="22" t="s">
        <v>156</v>
      </c>
      <c r="S200" s="8" t="s">
        <v>1</v>
      </c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</row>
    <row r="201" spans="1:30" s="2" customFormat="1" ht="15.75" thickBot="1" x14ac:dyDescent="0.3">
      <c r="A201" s="45">
        <v>200</v>
      </c>
      <c r="B201" s="20">
        <v>45566</v>
      </c>
      <c r="C201" s="41" t="s">
        <v>225</v>
      </c>
      <c r="D201" s="41" t="s">
        <v>165</v>
      </c>
      <c r="E201" s="54">
        <v>756</v>
      </c>
      <c r="F201" s="21">
        <v>1</v>
      </c>
      <c r="G201" s="48" t="s">
        <v>7</v>
      </c>
      <c r="H201" s="38">
        <v>46463</v>
      </c>
      <c r="I201" s="58">
        <v>794</v>
      </c>
      <c r="J201" s="13">
        <v>0</v>
      </c>
      <c r="K201" s="19">
        <v>1</v>
      </c>
      <c r="L201" s="51">
        <v>5</v>
      </c>
      <c r="M201" s="16">
        <v>1</v>
      </c>
      <c r="N201" s="11"/>
      <c r="O201" s="43">
        <f>BaseRH[[#This Row],[ENTRÉES]]-BaseRH[[#This Row],[SORTIES]]</f>
        <v>1</v>
      </c>
      <c r="P201" s="10"/>
      <c r="Q201" s="9">
        <f>BaseRH[[#This Row],[MARGE]]*BaseRH[[#This Row],[SORTIES]]</f>
        <v>0</v>
      </c>
      <c r="R201" s="18" t="s">
        <v>156</v>
      </c>
      <c r="S201" s="8" t="s">
        <v>1</v>
      </c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</row>
    <row r="202" spans="1:30" s="2" customFormat="1" ht="15.75" thickBot="1" x14ac:dyDescent="0.3">
      <c r="A202" s="45">
        <v>201</v>
      </c>
      <c r="B202" s="20">
        <v>45566</v>
      </c>
      <c r="C202" s="41" t="s">
        <v>224</v>
      </c>
      <c r="D202" s="41" t="s">
        <v>165</v>
      </c>
      <c r="E202" s="54">
        <v>756</v>
      </c>
      <c r="F202" s="21">
        <v>1</v>
      </c>
      <c r="G202" s="48" t="s">
        <v>7</v>
      </c>
      <c r="H202" s="38">
        <v>46464</v>
      </c>
      <c r="I202" s="58">
        <v>794</v>
      </c>
      <c r="J202" s="13">
        <v>0</v>
      </c>
      <c r="K202" s="19">
        <v>1</v>
      </c>
      <c r="L202" s="51">
        <v>5</v>
      </c>
      <c r="M202" s="16">
        <v>1</v>
      </c>
      <c r="N202" s="11"/>
      <c r="O202" s="43">
        <f>BaseRH[[#This Row],[ENTRÉES]]-BaseRH[[#This Row],[SORTIES]]</f>
        <v>1</v>
      </c>
      <c r="P202" s="10"/>
      <c r="Q202" s="9">
        <f>BaseRH[[#This Row],[MARGE]]*BaseRH[[#This Row],[SORTIES]]</f>
        <v>0</v>
      </c>
      <c r="R202" s="22" t="s">
        <v>156</v>
      </c>
      <c r="S202" s="8" t="s">
        <v>1</v>
      </c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</row>
    <row r="203" spans="1:30" s="2" customFormat="1" ht="15.75" thickBot="1" x14ac:dyDescent="0.3">
      <c r="A203" s="45">
        <v>202</v>
      </c>
      <c r="B203" s="20">
        <v>45566</v>
      </c>
      <c r="C203" s="41" t="s">
        <v>223</v>
      </c>
      <c r="D203" s="41" t="s">
        <v>165</v>
      </c>
      <c r="E203" s="54">
        <v>756</v>
      </c>
      <c r="F203" s="21">
        <v>1</v>
      </c>
      <c r="G203" s="48" t="s">
        <v>7</v>
      </c>
      <c r="H203" s="38">
        <v>46465</v>
      </c>
      <c r="I203" s="58">
        <v>794</v>
      </c>
      <c r="J203" s="13">
        <v>0</v>
      </c>
      <c r="K203" s="19">
        <v>1</v>
      </c>
      <c r="L203" s="51">
        <v>5</v>
      </c>
      <c r="M203" s="16">
        <v>1</v>
      </c>
      <c r="N203" s="11"/>
      <c r="O203" s="43">
        <f>BaseRH[[#This Row],[ENTRÉES]]-BaseRH[[#This Row],[SORTIES]]</f>
        <v>1</v>
      </c>
      <c r="P203" s="10"/>
      <c r="Q203" s="9">
        <f>BaseRH[[#This Row],[MARGE]]*BaseRH[[#This Row],[SORTIES]]</f>
        <v>0</v>
      </c>
      <c r="R203" s="18" t="s">
        <v>156</v>
      </c>
      <c r="S203" s="8" t="s">
        <v>1</v>
      </c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</row>
    <row r="204" spans="1:30" s="2" customFormat="1" ht="15.75" thickBot="1" x14ac:dyDescent="0.3">
      <c r="A204" s="45">
        <v>203</v>
      </c>
      <c r="B204" s="20">
        <v>45566</v>
      </c>
      <c r="C204" s="41" t="s">
        <v>222</v>
      </c>
      <c r="D204" s="41" t="s">
        <v>165</v>
      </c>
      <c r="E204" s="54">
        <v>756</v>
      </c>
      <c r="F204" s="21">
        <v>1</v>
      </c>
      <c r="G204" s="48" t="s">
        <v>7</v>
      </c>
      <c r="H204" s="38">
        <v>46466</v>
      </c>
      <c r="I204" s="58">
        <v>794</v>
      </c>
      <c r="J204" s="13">
        <v>0</v>
      </c>
      <c r="K204" s="19">
        <v>1</v>
      </c>
      <c r="L204" s="51">
        <v>5</v>
      </c>
      <c r="M204" s="16">
        <v>1</v>
      </c>
      <c r="N204" s="11"/>
      <c r="O204" s="43">
        <f>BaseRH[[#This Row],[ENTRÉES]]-BaseRH[[#This Row],[SORTIES]]</f>
        <v>1</v>
      </c>
      <c r="P204" s="10"/>
      <c r="Q204" s="9">
        <f>BaseRH[[#This Row],[MARGE]]*BaseRH[[#This Row],[SORTIES]]</f>
        <v>0</v>
      </c>
      <c r="R204" s="22" t="s">
        <v>20</v>
      </c>
      <c r="S204" s="8" t="s">
        <v>1</v>
      </c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</row>
    <row r="205" spans="1:30" s="2" customFormat="1" ht="15.75" thickBot="1" x14ac:dyDescent="0.3">
      <c r="A205" s="45">
        <v>204</v>
      </c>
      <c r="B205" s="20">
        <v>45566</v>
      </c>
      <c r="C205" s="41" t="s">
        <v>221</v>
      </c>
      <c r="D205" s="41" t="s">
        <v>165</v>
      </c>
      <c r="E205" s="54">
        <v>756</v>
      </c>
      <c r="F205" s="21">
        <v>1</v>
      </c>
      <c r="G205" s="48" t="s">
        <v>7</v>
      </c>
      <c r="H205" s="38">
        <v>46467</v>
      </c>
      <c r="I205" s="58">
        <v>794</v>
      </c>
      <c r="J205" s="13">
        <v>0</v>
      </c>
      <c r="K205" s="19">
        <v>1</v>
      </c>
      <c r="L205" s="51">
        <v>5</v>
      </c>
      <c r="M205" s="16">
        <v>1</v>
      </c>
      <c r="N205" s="11"/>
      <c r="O205" s="43">
        <f>BaseRH[[#This Row],[ENTRÉES]]-BaseRH[[#This Row],[SORTIES]]</f>
        <v>1</v>
      </c>
      <c r="P205" s="10"/>
      <c r="Q205" s="9">
        <f>BaseRH[[#This Row],[MARGE]]*BaseRH[[#This Row],[SORTIES]]</f>
        <v>0</v>
      </c>
      <c r="R205" s="18" t="s">
        <v>156</v>
      </c>
      <c r="S205" s="8" t="s">
        <v>1</v>
      </c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</row>
    <row r="206" spans="1:30" s="2" customFormat="1" ht="15.75" thickBot="1" x14ac:dyDescent="0.3">
      <c r="A206" s="45">
        <v>205</v>
      </c>
      <c r="B206" s="20">
        <v>45566</v>
      </c>
      <c r="C206" s="41" t="s">
        <v>220</v>
      </c>
      <c r="D206" s="41" t="s">
        <v>165</v>
      </c>
      <c r="E206" s="54">
        <v>756</v>
      </c>
      <c r="F206" s="21">
        <v>1</v>
      </c>
      <c r="G206" s="48" t="s">
        <v>7</v>
      </c>
      <c r="H206" s="38">
        <v>46468</v>
      </c>
      <c r="I206" s="58">
        <v>794</v>
      </c>
      <c r="J206" s="13">
        <v>0</v>
      </c>
      <c r="K206" s="19">
        <v>1</v>
      </c>
      <c r="L206" s="51">
        <v>5</v>
      </c>
      <c r="M206" s="16">
        <v>1</v>
      </c>
      <c r="N206" s="11"/>
      <c r="O206" s="43">
        <f>BaseRH[[#This Row],[ENTRÉES]]-BaseRH[[#This Row],[SORTIES]]</f>
        <v>1</v>
      </c>
      <c r="P206" s="10"/>
      <c r="Q206" s="9">
        <f>BaseRH[[#This Row],[MARGE]]*BaseRH[[#This Row],[SORTIES]]</f>
        <v>0</v>
      </c>
      <c r="R206" s="22" t="s">
        <v>156</v>
      </c>
      <c r="S206" s="8" t="s">
        <v>1</v>
      </c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</row>
    <row r="207" spans="1:30" s="2" customFormat="1" ht="15.75" thickBot="1" x14ac:dyDescent="0.3">
      <c r="A207" s="45">
        <v>206</v>
      </c>
      <c r="B207" s="20">
        <v>45566</v>
      </c>
      <c r="C207" s="41" t="s">
        <v>219</v>
      </c>
      <c r="D207" s="41" t="s">
        <v>165</v>
      </c>
      <c r="E207" s="54">
        <v>756</v>
      </c>
      <c r="F207" s="21">
        <v>1</v>
      </c>
      <c r="G207" s="48" t="s">
        <v>7</v>
      </c>
      <c r="H207" s="38">
        <v>46469</v>
      </c>
      <c r="I207" s="58">
        <v>794</v>
      </c>
      <c r="J207" s="13">
        <v>0</v>
      </c>
      <c r="K207" s="19">
        <v>1</v>
      </c>
      <c r="L207" s="51">
        <v>5</v>
      </c>
      <c r="M207" s="16">
        <v>1</v>
      </c>
      <c r="N207" s="11"/>
      <c r="O207" s="43">
        <f>BaseRH[[#This Row],[ENTRÉES]]-BaseRH[[#This Row],[SORTIES]]</f>
        <v>1</v>
      </c>
      <c r="P207" s="10"/>
      <c r="Q207" s="9">
        <f>BaseRH[[#This Row],[MARGE]]*BaseRH[[#This Row],[SORTIES]]</f>
        <v>0</v>
      </c>
      <c r="R207" s="18" t="s">
        <v>156</v>
      </c>
      <c r="S207" s="8" t="s">
        <v>1</v>
      </c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</row>
    <row r="208" spans="1:30" s="2" customFormat="1" ht="15.75" thickBot="1" x14ac:dyDescent="0.3">
      <c r="A208" s="45">
        <v>207</v>
      </c>
      <c r="B208" s="20">
        <v>45566</v>
      </c>
      <c r="C208" s="41" t="s">
        <v>218</v>
      </c>
      <c r="D208" s="41" t="s">
        <v>165</v>
      </c>
      <c r="E208" s="54">
        <v>756</v>
      </c>
      <c r="F208" s="21">
        <v>1</v>
      </c>
      <c r="G208" s="48" t="s">
        <v>7</v>
      </c>
      <c r="H208" s="38">
        <v>46470</v>
      </c>
      <c r="I208" s="58">
        <v>794</v>
      </c>
      <c r="J208" s="13">
        <v>0</v>
      </c>
      <c r="K208" s="19">
        <v>1</v>
      </c>
      <c r="L208" s="51">
        <v>5</v>
      </c>
      <c r="M208" s="16">
        <v>1</v>
      </c>
      <c r="N208" s="11"/>
      <c r="O208" s="43">
        <f>BaseRH[[#This Row],[ENTRÉES]]-BaseRH[[#This Row],[SORTIES]]</f>
        <v>1</v>
      </c>
      <c r="P208" s="10"/>
      <c r="Q208" s="9">
        <f>BaseRH[[#This Row],[MARGE]]*BaseRH[[#This Row],[SORTIES]]</f>
        <v>0</v>
      </c>
      <c r="R208" s="22" t="s">
        <v>156</v>
      </c>
      <c r="S208" s="8" t="s">
        <v>1</v>
      </c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</row>
    <row r="209" spans="1:30" s="2" customFormat="1" ht="15.75" thickBot="1" x14ac:dyDescent="0.3">
      <c r="A209" s="45">
        <v>208</v>
      </c>
      <c r="B209" s="20">
        <v>45566</v>
      </c>
      <c r="C209" s="41" t="s">
        <v>217</v>
      </c>
      <c r="D209" s="41" t="s">
        <v>165</v>
      </c>
      <c r="E209" s="54">
        <v>756</v>
      </c>
      <c r="F209" s="21">
        <v>1</v>
      </c>
      <c r="G209" s="48" t="s">
        <v>7</v>
      </c>
      <c r="H209" s="38">
        <v>46471</v>
      </c>
      <c r="I209" s="58">
        <v>794</v>
      </c>
      <c r="J209" s="13">
        <v>0</v>
      </c>
      <c r="K209" s="19">
        <v>1</v>
      </c>
      <c r="L209" s="51">
        <v>5</v>
      </c>
      <c r="M209" s="16">
        <v>1</v>
      </c>
      <c r="N209" s="11"/>
      <c r="O209" s="43">
        <f>BaseRH[[#This Row],[ENTRÉES]]-BaseRH[[#This Row],[SORTIES]]</f>
        <v>1</v>
      </c>
      <c r="P209" s="10"/>
      <c r="Q209" s="9">
        <f>BaseRH[[#This Row],[MARGE]]*BaseRH[[#This Row],[SORTIES]]</f>
        <v>0</v>
      </c>
      <c r="R209" s="18" t="s">
        <v>156</v>
      </c>
      <c r="S209" s="8" t="s">
        <v>1</v>
      </c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</row>
    <row r="210" spans="1:30" s="2" customFormat="1" ht="15.75" thickBot="1" x14ac:dyDescent="0.3">
      <c r="A210" s="45">
        <v>209</v>
      </c>
      <c r="B210" s="20">
        <v>45566</v>
      </c>
      <c r="C210" s="41" t="s">
        <v>216</v>
      </c>
      <c r="D210" s="41" t="s">
        <v>165</v>
      </c>
      <c r="E210" s="54">
        <v>756</v>
      </c>
      <c r="F210" s="21">
        <v>1</v>
      </c>
      <c r="G210" s="48" t="s">
        <v>7</v>
      </c>
      <c r="H210" s="38">
        <v>46472</v>
      </c>
      <c r="I210" s="58">
        <v>794</v>
      </c>
      <c r="J210" s="13">
        <v>0</v>
      </c>
      <c r="K210" s="19">
        <v>1</v>
      </c>
      <c r="L210" s="51">
        <v>5</v>
      </c>
      <c r="M210" s="16">
        <v>1</v>
      </c>
      <c r="N210" s="11"/>
      <c r="O210" s="43">
        <f>BaseRH[[#This Row],[ENTRÉES]]-BaseRH[[#This Row],[SORTIES]]</f>
        <v>1</v>
      </c>
      <c r="P210" s="10"/>
      <c r="Q210" s="9">
        <f>BaseRH[[#This Row],[MARGE]]*BaseRH[[#This Row],[SORTIES]]</f>
        <v>0</v>
      </c>
      <c r="R210" s="22" t="s">
        <v>156</v>
      </c>
      <c r="S210" s="8" t="s">
        <v>1</v>
      </c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</row>
    <row r="211" spans="1:30" s="2" customFormat="1" ht="15.75" thickBot="1" x14ac:dyDescent="0.3">
      <c r="A211" s="45">
        <v>210</v>
      </c>
      <c r="B211" s="20">
        <v>45566</v>
      </c>
      <c r="C211" s="41" t="s">
        <v>215</v>
      </c>
      <c r="D211" s="41" t="s">
        <v>165</v>
      </c>
      <c r="E211" s="54">
        <v>756</v>
      </c>
      <c r="F211" s="21">
        <v>1</v>
      </c>
      <c r="G211" s="48" t="s">
        <v>7</v>
      </c>
      <c r="H211" s="38">
        <v>46473</v>
      </c>
      <c r="I211" s="58">
        <v>794</v>
      </c>
      <c r="J211" s="13">
        <v>0</v>
      </c>
      <c r="K211" s="19">
        <v>1</v>
      </c>
      <c r="L211" s="51">
        <v>5</v>
      </c>
      <c r="M211" s="16">
        <v>1</v>
      </c>
      <c r="N211" s="11"/>
      <c r="O211" s="43">
        <f>BaseRH[[#This Row],[ENTRÉES]]-BaseRH[[#This Row],[SORTIES]]</f>
        <v>1</v>
      </c>
      <c r="P211" s="10"/>
      <c r="Q211" s="9">
        <f>BaseRH[[#This Row],[MARGE]]*BaseRH[[#This Row],[SORTIES]]</f>
        <v>0</v>
      </c>
      <c r="R211" s="18" t="s">
        <v>156</v>
      </c>
      <c r="S211" s="8" t="s">
        <v>1</v>
      </c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</row>
    <row r="212" spans="1:30" s="2" customFormat="1" ht="15.75" thickBot="1" x14ac:dyDescent="0.3">
      <c r="A212" s="45">
        <v>211</v>
      </c>
      <c r="B212" s="20">
        <v>45566</v>
      </c>
      <c r="C212" s="41" t="s">
        <v>214</v>
      </c>
      <c r="D212" s="41" t="s">
        <v>165</v>
      </c>
      <c r="E212" s="54">
        <v>756</v>
      </c>
      <c r="F212" s="21">
        <v>1</v>
      </c>
      <c r="G212" s="48" t="s">
        <v>7</v>
      </c>
      <c r="H212" s="38">
        <v>46474</v>
      </c>
      <c r="I212" s="58">
        <v>794</v>
      </c>
      <c r="J212" s="13">
        <v>0</v>
      </c>
      <c r="K212" s="19">
        <v>1</v>
      </c>
      <c r="L212" s="51">
        <v>5</v>
      </c>
      <c r="M212" s="16">
        <v>1</v>
      </c>
      <c r="N212" s="11"/>
      <c r="O212" s="43">
        <f>BaseRH[[#This Row],[ENTRÉES]]-BaseRH[[#This Row],[SORTIES]]</f>
        <v>1</v>
      </c>
      <c r="P212" s="10"/>
      <c r="Q212" s="9">
        <f>BaseRH[[#This Row],[MARGE]]*BaseRH[[#This Row],[SORTIES]]</f>
        <v>0</v>
      </c>
      <c r="R212" s="22" t="s">
        <v>156</v>
      </c>
      <c r="S212" s="8" t="s">
        <v>1</v>
      </c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</row>
    <row r="213" spans="1:30" s="2" customFormat="1" ht="15.75" thickBot="1" x14ac:dyDescent="0.3">
      <c r="A213" s="45">
        <v>212</v>
      </c>
      <c r="B213" s="20">
        <v>45566</v>
      </c>
      <c r="C213" s="41" t="s">
        <v>213</v>
      </c>
      <c r="D213" s="41" t="s">
        <v>165</v>
      </c>
      <c r="E213" s="54">
        <v>756</v>
      </c>
      <c r="F213" s="21">
        <v>1</v>
      </c>
      <c r="G213" s="48" t="s">
        <v>7</v>
      </c>
      <c r="H213" s="38">
        <v>46475</v>
      </c>
      <c r="I213" s="58">
        <v>794</v>
      </c>
      <c r="J213" s="13">
        <v>0</v>
      </c>
      <c r="K213" s="19">
        <v>1</v>
      </c>
      <c r="L213" s="51">
        <v>5</v>
      </c>
      <c r="M213" s="16">
        <v>1</v>
      </c>
      <c r="N213" s="11"/>
      <c r="O213" s="43">
        <f>BaseRH[[#This Row],[ENTRÉES]]-BaseRH[[#This Row],[SORTIES]]</f>
        <v>1</v>
      </c>
      <c r="P213" s="10"/>
      <c r="Q213" s="9">
        <f>BaseRH[[#This Row],[MARGE]]*BaseRH[[#This Row],[SORTIES]]</f>
        <v>0</v>
      </c>
      <c r="R213" s="18" t="s">
        <v>85</v>
      </c>
      <c r="S213" s="8" t="s">
        <v>1</v>
      </c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</row>
    <row r="214" spans="1:30" s="2" customFormat="1" ht="15.75" thickBot="1" x14ac:dyDescent="0.3">
      <c r="A214" s="45">
        <v>213</v>
      </c>
      <c r="B214" s="20">
        <v>45566</v>
      </c>
      <c r="C214" s="41" t="s">
        <v>212</v>
      </c>
      <c r="D214" s="41" t="s">
        <v>165</v>
      </c>
      <c r="E214" s="54">
        <v>756</v>
      </c>
      <c r="F214" s="21">
        <v>1</v>
      </c>
      <c r="G214" s="48" t="s">
        <v>7</v>
      </c>
      <c r="H214" s="38">
        <v>46476</v>
      </c>
      <c r="I214" s="58">
        <v>794</v>
      </c>
      <c r="J214" s="13">
        <v>0</v>
      </c>
      <c r="K214" s="19">
        <v>1</v>
      </c>
      <c r="L214" s="51">
        <v>5</v>
      </c>
      <c r="M214" s="16">
        <v>1</v>
      </c>
      <c r="N214" s="11"/>
      <c r="O214" s="43">
        <f>BaseRH[[#This Row],[ENTRÉES]]-BaseRH[[#This Row],[SORTIES]]</f>
        <v>1</v>
      </c>
      <c r="P214" s="10"/>
      <c r="Q214" s="9">
        <f>BaseRH[[#This Row],[MARGE]]*BaseRH[[#This Row],[SORTIES]]</f>
        <v>0</v>
      </c>
      <c r="R214" s="22" t="s">
        <v>184</v>
      </c>
      <c r="S214" s="8" t="s">
        <v>1</v>
      </c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</row>
    <row r="215" spans="1:30" s="2" customFormat="1" ht="15.75" thickBot="1" x14ac:dyDescent="0.3">
      <c r="A215" s="45">
        <v>214</v>
      </c>
      <c r="B215" s="20">
        <v>45566</v>
      </c>
      <c r="C215" s="41" t="s">
        <v>211</v>
      </c>
      <c r="D215" s="41" t="s">
        <v>165</v>
      </c>
      <c r="E215" s="54">
        <v>756</v>
      </c>
      <c r="F215" s="21">
        <v>1</v>
      </c>
      <c r="G215" s="48" t="s">
        <v>7</v>
      </c>
      <c r="H215" s="38">
        <v>46477</v>
      </c>
      <c r="I215" s="58">
        <v>794</v>
      </c>
      <c r="J215" s="13">
        <v>0</v>
      </c>
      <c r="K215" s="19">
        <v>1</v>
      </c>
      <c r="L215" s="51">
        <v>5</v>
      </c>
      <c r="M215" s="16">
        <v>1</v>
      </c>
      <c r="N215" s="11"/>
      <c r="O215" s="43">
        <f>BaseRH[[#This Row],[ENTRÉES]]-BaseRH[[#This Row],[SORTIES]]</f>
        <v>1</v>
      </c>
      <c r="P215" s="10"/>
      <c r="Q215" s="9">
        <f>BaseRH[[#This Row],[MARGE]]*BaseRH[[#This Row],[SORTIES]]</f>
        <v>0</v>
      </c>
      <c r="R215" s="18" t="s">
        <v>184</v>
      </c>
      <c r="S215" s="8" t="s">
        <v>1</v>
      </c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</row>
    <row r="216" spans="1:30" s="2" customFormat="1" ht="15.75" thickBot="1" x14ac:dyDescent="0.3">
      <c r="A216" s="45">
        <v>215</v>
      </c>
      <c r="B216" s="20">
        <v>45566</v>
      </c>
      <c r="C216" s="41" t="s">
        <v>210</v>
      </c>
      <c r="D216" s="41" t="s">
        <v>165</v>
      </c>
      <c r="E216" s="54">
        <v>756</v>
      </c>
      <c r="F216" s="21">
        <v>1</v>
      </c>
      <c r="G216" s="48" t="s">
        <v>7</v>
      </c>
      <c r="H216" s="38">
        <v>46478</v>
      </c>
      <c r="I216" s="58">
        <v>794</v>
      </c>
      <c r="J216" s="13">
        <v>0</v>
      </c>
      <c r="K216" s="19">
        <v>1</v>
      </c>
      <c r="L216" s="51">
        <v>5</v>
      </c>
      <c r="M216" s="16">
        <v>1</v>
      </c>
      <c r="N216" s="11"/>
      <c r="O216" s="43">
        <f>BaseRH[[#This Row],[ENTRÉES]]-BaseRH[[#This Row],[SORTIES]]</f>
        <v>1</v>
      </c>
      <c r="P216" s="10"/>
      <c r="Q216" s="9">
        <f>BaseRH[[#This Row],[MARGE]]*BaseRH[[#This Row],[SORTIES]]</f>
        <v>0</v>
      </c>
      <c r="R216" s="22" t="s">
        <v>156</v>
      </c>
      <c r="S216" s="8" t="s">
        <v>1</v>
      </c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</row>
    <row r="217" spans="1:30" s="2" customFormat="1" ht="15.75" thickBot="1" x14ac:dyDescent="0.3">
      <c r="A217" s="45">
        <v>216</v>
      </c>
      <c r="B217" s="20">
        <v>45566</v>
      </c>
      <c r="C217" s="41" t="s">
        <v>209</v>
      </c>
      <c r="D217" s="41" t="s">
        <v>165</v>
      </c>
      <c r="E217" s="54">
        <v>756</v>
      </c>
      <c r="F217" s="21">
        <v>1</v>
      </c>
      <c r="G217" s="48" t="s">
        <v>7</v>
      </c>
      <c r="H217" s="38">
        <v>46479</v>
      </c>
      <c r="I217" s="58">
        <v>794</v>
      </c>
      <c r="J217" s="13">
        <v>0</v>
      </c>
      <c r="K217" s="19">
        <v>1</v>
      </c>
      <c r="L217" s="51">
        <v>5</v>
      </c>
      <c r="M217" s="16">
        <v>1</v>
      </c>
      <c r="N217" s="11"/>
      <c r="O217" s="43">
        <f>BaseRH[[#This Row],[ENTRÉES]]-BaseRH[[#This Row],[SORTIES]]</f>
        <v>1</v>
      </c>
      <c r="P217" s="10"/>
      <c r="Q217" s="9">
        <f>BaseRH[[#This Row],[MARGE]]*BaseRH[[#This Row],[SORTIES]]</f>
        <v>0</v>
      </c>
      <c r="R217" s="18" t="s">
        <v>156</v>
      </c>
      <c r="S217" s="8" t="s">
        <v>1</v>
      </c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</row>
    <row r="218" spans="1:30" s="2" customFormat="1" ht="15.75" thickBot="1" x14ac:dyDescent="0.3">
      <c r="A218" s="45">
        <v>217</v>
      </c>
      <c r="B218" s="20">
        <v>45566</v>
      </c>
      <c r="C218" s="41" t="s">
        <v>208</v>
      </c>
      <c r="D218" s="41" t="s">
        <v>165</v>
      </c>
      <c r="E218" s="54">
        <v>756</v>
      </c>
      <c r="F218" s="21">
        <v>1</v>
      </c>
      <c r="G218" s="48" t="s">
        <v>7</v>
      </c>
      <c r="H218" s="38">
        <v>46480</v>
      </c>
      <c r="I218" s="58">
        <v>794</v>
      </c>
      <c r="J218" s="13">
        <v>0</v>
      </c>
      <c r="K218" s="19">
        <v>1</v>
      </c>
      <c r="L218" s="51">
        <v>5</v>
      </c>
      <c r="M218" s="16">
        <v>1</v>
      </c>
      <c r="N218" s="11"/>
      <c r="O218" s="43">
        <f>BaseRH[[#This Row],[ENTRÉES]]-BaseRH[[#This Row],[SORTIES]]</f>
        <v>1</v>
      </c>
      <c r="P218" s="10"/>
      <c r="Q218" s="9">
        <f>BaseRH[[#This Row],[MARGE]]*BaseRH[[#This Row],[SORTIES]]</f>
        <v>0</v>
      </c>
      <c r="R218" s="22" t="s">
        <v>184</v>
      </c>
      <c r="S218" s="8" t="s">
        <v>1</v>
      </c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</row>
    <row r="219" spans="1:30" s="2" customFormat="1" ht="15.75" thickBot="1" x14ac:dyDescent="0.3">
      <c r="A219" s="45">
        <v>218</v>
      </c>
      <c r="B219" s="20">
        <v>45566</v>
      </c>
      <c r="C219" s="41" t="s">
        <v>207</v>
      </c>
      <c r="D219" s="41" t="s">
        <v>165</v>
      </c>
      <c r="E219" s="54">
        <v>756</v>
      </c>
      <c r="F219" s="21">
        <v>1</v>
      </c>
      <c r="G219" s="48" t="s">
        <v>7</v>
      </c>
      <c r="H219" s="38">
        <v>46481</v>
      </c>
      <c r="I219" s="58">
        <v>794</v>
      </c>
      <c r="J219" s="13">
        <v>0</v>
      </c>
      <c r="K219" s="19">
        <v>1</v>
      </c>
      <c r="L219" s="51">
        <v>5</v>
      </c>
      <c r="M219" s="16">
        <v>1</v>
      </c>
      <c r="N219" s="11"/>
      <c r="O219" s="43">
        <f>BaseRH[[#This Row],[ENTRÉES]]-BaseRH[[#This Row],[SORTIES]]</f>
        <v>1</v>
      </c>
      <c r="P219" s="10"/>
      <c r="Q219" s="9">
        <f>BaseRH[[#This Row],[MARGE]]*BaseRH[[#This Row],[SORTIES]]</f>
        <v>0</v>
      </c>
      <c r="R219" s="18" t="s">
        <v>156</v>
      </c>
      <c r="S219" s="8" t="s">
        <v>1</v>
      </c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</row>
    <row r="220" spans="1:30" s="2" customFormat="1" ht="15.75" thickBot="1" x14ac:dyDescent="0.3">
      <c r="A220" s="45">
        <v>219</v>
      </c>
      <c r="B220" s="20">
        <v>45566</v>
      </c>
      <c r="C220" s="41" t="s">
        <v>206</v>
      </c>
      <c r="D220" s="41" t="s">
        <v>165</v>
      </c>
      <c r="E220" s="54">
        <v>756</v>
      </c>
      <c r="F220" s="21">
        <v>1</v>
      </c>
      <c r="G220" s="48" t="s">
        <v>7</v>
      </c>
      <c r="H220" s="38">
        <v>46482</v>
      </c>
      <c r="I220" s="58">
        <v>794</v>
      </c>
      <c r="J220" s="13">
        <v>0</v>
      </c>
      <c r="K220" s="19">
        <v>1</v>
      </c>
      <c r="L220" s="51">
        <v>5</v>
      </c>
      <c r="M220" s="16">
        <v>1</v>
      </c>
      <c r="N220" s="11"/>
      <c r="O220" s="43">
        <f>BaseRH[[#This Row],[ENTRÉES]]-BaseRH[[#This Row],[SORTIES]]</f>
        <v>1</v>
      </c>
      <c r="P220" s="10"/>
      <c r="Q220" s="9">
        <f>BaseRH[[#This Row],[MARGE]]*BaseRH[[#This Row],[SORTIES]]</f>
        <v>0</v>
      </c>
      <c r="R220" s="22" t="s">
        <v>184</v>
      </c>
      <c r="S220" s="8" t="s">
        <v>1</v>
      </c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</row>
    <row r="221" spans="1:30" s="2" customFormat="1" ht="15.75" thickBot="1" x14ac:dyDescent="0.3">
      <c r="A221" s="45">
        <v>220</v>
      </c>
      <c r="B221" s="20">
        <v>45566</v>
      </c>
      <c r="C221" s="41" t="s">
        <v>205</v>
      </c>
      <c r="D221" s="41" t="s">
        <v>165</v>
      </c>
      <c r="E221" s="54">
        <v>756</v>
      </c>
      <c r="F221" s="21">
        <v>1</v>
      </c>
      <c r="G221" s="48" t="s">
        <v>7</v>
      </c>
      <c r="H221" s="38">
        <v>46483</v>
      </c>
      <c r="I221" s="58">
        <v>794</v>
      </c>
      <c r="J221" s="13">
        <v>0</v>
      </c>
      <c r="K221" s="19">
        <v>1</v>
      </c>
      <c r="L221" s="51">
        <v>5</v>
      </c>
      <c r="M221" s="16">
        <v>1</v>
      </c>
      <c r="N221" s="11"/>
      <c r="O221" s="43">
        <f>BaseRH[[#This Row],[ENTRÉES]]-BaseRH[[#This Row],[SORTIES]]</f>
        <v>1</v>
      </c>
      <c r="P221" s="10"/>
      <c r="Q221" s="9">
        <f>BaseRH[[#This Row],[MARGE]]*BaseRH[[#This Row],[SORTIES]]</f>
        <v>0</v>
      </c>
      <c r="R221" s="18" t="s">
        <v>184</v>
      </c>
      <c r="S221" s="8" t="s">
        <v>1</v>
      </c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</row>
    <row r="222" spans="1:30" s="2" customFormat="1" ht="15.75" thickBot="1" x14ac:dyDescent="0.3">
      <c r="A222" s="45">
        <v>221</v>
      </c>
      <c r="B222" s="20">
        <v>45566</v>
      </c>
      <c r="C222" s="41" t="s">
        <v>204</v>
      </c>
      <c r="D222" s="41" t="s">
        <v>165</v>
      </c>
      <c r="E222" s="54">
        <v>756</v>
      </c>
      <c r="F222" s="21">
        <v>1</v>
      </c>
      <c r="G222" s="48" t="s">
        <v>7</v>
      </c>
      <c r="H222" s="38">
        <v>46484</v>
      </c>
      <c r="I222" s="58">
        <v>794</v>
      </c>
      <c r="J222" s="13">
        <v>0</v>
      </c>
      <c r="K222" s="19">
        <v>1</v>
      </c>
      <c r="L222" s="51">
        <v>5</v>
      </c>
      <c r="M222" s="16">
        <v>1</v>
      </c>
      <c r="N222" s="11"/>
      <c r="O222" s="43">
        <f>BaseRH[[#This Row],[ENTRÉES]]-BaseRH[[#This Row],[SORTIES]]</f>
        <v>1</v>
      </c>
      <c r="P222" s="10"/>
      <c r="Q222" s="9">
        <f>BaseRH[[#This Row],[MARGE]]*BaseRH[[#This Row],[SORTIES]]</f>
        <v>0</v>
      </c>
      <c r="R222" s="22" t="s">
        <v>156</v>
      </c>
      <c r="S222" s="8" t="s">
        <v>1</v>
      </c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</row>
    <row r="223" spans="1:30" s="2" customFormat="1" ht="15.75" thickBot="1" x14ac:dyDescent="0.3">
      <c r="A223" s="45">
        <v>222</v>
      </c>
      <c r="B223" s="20">
        <v>45566</v>
      </c>
      <c r="C223" s="41" t="s">
        <v>203</v>
      </c>
      <c r="D223" s="41" t="s">
        <v>165</v>
      </c>
      <c r="E223" s="54">
        <v>756</v>
      </c>
      <c r="F223" s="21">
        <v>1</v>
      </c>
      <c r="G223" s="48" t="s">
        <v>7</v>
      </c>
      <c r="H223" s="38">
        <v>46485</v>
      </c>
      <c r="I223" s="58">
        <v>794</v>
      </c>
      <c r="J223" s="13">
        <v>0</v>
      </c>
      <c r="K223" s="19">
        <v>1</v>
      </c>
      <c r="L223" s="51">
        <v>5</v>
      </c>
      <c r="M223" s="16">
        <v>1</v>
      </c>
      <c r="N223" s="11"/>
      <c r="O223" s="43">
        <f>BaseRH[[#This Row],[ENTRÉES]]-BaseRH[[#This Row],[SORTIES]]</f>
        <v>1</v>
      </c>
      <c r="P223" s="10"/>
      <c r="Q223" s="9">
        <f>BaseRH[[#This Row],[MARGE]]*BaseRH[[#This Row],[SORTIES]]</f>
        <v>0</v>
      </c>
      <c r="R223" s="18" t="s">
        <v>37</v>
      </c>
      <c r="S223" s="8" t="s">
        <v>1</v>
      </c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</row>
    <row r="224" spans="1:30" s="2" customFormat="1" ht="15.75" thickBot="1" x14ac:dyDescent="0.3">
      <c r="A224" s="45">
        <v>223</v>
      </c>
      <c r="B224" s="20">
        <v>45566</v>
      </c>
      <c r="C224" s="41" t="s">
        <v>202</v>
      </c>
      <c r="D224" s="41" t="s">
        <v>165</v>
      </c>
      <c r="E224" s="54">
        <v>756</v>
      </c>
      <c r="F224" s="21">
        <v>1</v>
      </c>
      <c r="G224" s="48" t="s">
        <v>7</v>
      </c>
      <c r="H224" s="38">
        <v>46486</v>
      </c>
      <c r="I224" s="58">
        <v>794</v>
      </c>
      <c r="J224" s="13">
        <v>0</v>
      </c>
      <c r="K224" s="19">
        <v>1</v>
      </c>
      <c r="L224" s="51">
        <v>5</v>
      </c>
      <c r="M224" s="16">
        <v>1</v>
      </c>
      <c r="N224" s="11"/>
      <c r="O224" s="43">
        <f>BaseRH[[#This Row],[ENTRÉES]]-BaseRH[[#This Row],[SORTIES]]</f>
        <v>1</v>
      </c>
      <c r="P224" s="10"/>
      <c r="Q224" s="9">
        <f>BaseRH[[#This Row],[MARGE]]*BaseRH[[#This Row],[SORTIES]]</f>
        <v>0</v>
      </c>
      <c r="R224" s="22" t="s">
        <v>37</v>
      </c>
      <c r="S224" s="8" t="s">
        <v>1</v>
      </c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</row>
    <row r="225" spans="1:30" s="2" customFormat="1" ht="15.75" thickBot="1" x14ac:dyDescent="0.3">
      <c r="A225" s="45">
        <v>224</v>
      </c>
      <c r="B225" s="20">
        <v>45566</v>
      </c>
      <c r="C225" s="41" t="s">
        <v>201</v>
      </c>
      <c r="D225" s="41" t="s">
        <v>165</v>
      </c>
      <c r="E225" s="54">
        <v>756</v>
      </c>
      <c r="F225" s="21">
        <v>1</v>
      </c>
      <c r="G225" s="48" t="s">
        <v>7</v>
      </c>
      <c r="H225" s="38">
        <v>46487</v>
      </c>
      <c r="I225" s="58">
        <v>794</v>
      </c>
      <c r="J225" s="13">
        <v>0</v>
      </c>
      <c r="K225" s="19">
        <v>1</v>
      </c>
      <c r="L225" s="51">
        <v>5</v>
      </c>
      <c r="M225" s="16">
        <v>1</v>
      </c>
      <c r="N225" s="11"/>
      <c r="O225" s="43">
        <f>BaseRH[[#This Row],[ENTRÉES]]-BaseRH[[#This Row],[SORTIES]]</f>
        <v>1</v>
      </c>
      <c r="P225" s="10"/>
      <c r="Q225" s="9">
        <f>BaseRH[[#This Row],[MARGE]]*BaseRH[[#This Row],[SORTIES]]</f>
        <v>0</v>
      </c>
      <c r="R225" s="18" t="s">
        <v>37</v>
      </c>
      <c r="S225" s="8" t="s">
        <v>1</v>
      </c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</row>
    <row r="226" spans="1:30" s="2" customFormat="1" ht="15.75" thickBot="1" x14ac:dyDescent="0.3">
      <c r="A226" s="45">
        <v>225</v>
      </c>
      <c r="B226" s="20">
        <v>45566</v>
      </c>
      <c r="C226" s="41" t="s">
        <v>200</v>
      </c>
      <c r="D226" s="41" t="s">
        <v>165</v>
      </c>
      <c r="E226" s="54">
        <v>756</v>
      </c>
      <c r="F226" s="21">
        <v>1</v>
      </c>
      <c r="G226" s="48" t="s">
        <v>7</v>
      </c>
      <c r="H226" s="38">
        <v>46488</v>
      </c>
      <c r="I226" s="58">
        <v>794</v>
      </c>
      <c r="J226" s="13">
        <v>0</v>
      </c>
      <c r="K226" s="19">
        <v>1</v>
      </c>
      <c r="L226" s="51">
        <v>5</v>
      </c>
      <c r="M226" s="16">
        <v>1</v>
      </c>
      <c r="N226" s="11"/>
      <c r="O226" s="43">
        <f>BaseRH[[#This Row],[ENTRÉES]]-BaseRH[[#This Row],[SORTIES]]</f>
        <v>1</v>
      </c>
      <c r="P226" s="10"/>
      <c r="Q226" s="9">
        <f>BaseRH[[#This Row],[MARGE]]*BaseRH[[#This Row],[SORTIES]]</f>
        <v>0</v>
      </c>
      <c r="R226" s="22" t="s">
        <v>37</v>
      </c>
      <c r="S226" s="8" t="s">
        <v>1</v>
      </c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</row>
    <row r="227" spans="1:30" s="2" customFormat="1" ht="15.75" thickBot="1" x14ac:dyDescent="0.3">
      <c r="A227" s="45">
        <v>226</v>
      </c>
      <c r="B227" s="20">
        <v>45566</v>
      </c>
      <c r="C227" s="41" t="s">
        <v>199</v>
      </c>
      <c r="D227" s="41" t="s">
        <v>165</v>
      </c>
      <c r="E227" s="54">
        <v>756</v>
      </c>
      <c r="F227" s="21">
        <v>1</v>
      </c>
      <c r="G227" s="48" t="s">
        <v>7</v>
      </c>
      <c r="H227" s="38">
        <v>46489</v>
      </c>
      <c r="I227" s="58">
        <v>794</v>
      </c>
      <c r="J227" s="13">
        <v>0</v>
      </c>
      <c r="K227" s="19">
        <v>1</v>
      </c>
      <c r="L227" s="51">
        <v>5</v>
      </c>
      <c r="M227" s="16">
        <v>1</v>
      </c>
      <c r="N227" s="11"/>
      <c r="O227" s="43">
        <f>BaseRH[[#This Row],[ENTRÉES]]-BaseRH[[#This Row],[SORTIES]]</f>
        <v>1</v>
      </c>
      <c r="P227" s="10"/>
      <c r="Q227" s="9">
        <f>BaseRH[[#This Row],[MARGE]]*BaseRH[[#This Row],[SORTIES]]</f>
        <v>0</v>
      </c>
      <c r="R227" s="18" t="s">
        <v>156</v>
      </c>
      <c r="S227" s="8" t="s">
        <v>1</v>
      </c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</row>
    <row r="228" spans="1:30" s="2" customFormat="1" ht="15.75" thickBot="1" x14ac:dyDescent="0.3">
      <c r="A228" s="45">
        <v>227</v>
      </c>
      <c r="B228" s="20">
        <v>45566</v>
      </c>
      <c r="C228" s="41" t="s">
        <v>198</v>
      </c>
      <c r="D228" s="41" t="s">
        <v>165</v>
      </c>
      <c r="E228" s="54">
        <v>756</v>
      </c>
      <c r="F228" s="21">
        <v>1</v>
      </c>
      <c r="G228" s="48" t="s">
        <v>7</v>
      </c>
      <c r="H228" s="38">
        <v>46490</v>
      </c>
      <c r="I228" s="58">
        <v>794</v>
      </c>
      <c r="J228" s="13">
        <v>0</v>
      </c>
      <c r="K228" s="19">
        <v>1</v>
      </c>
      <c r="L228" s="51">
        <v>5</v>
      </c>
      <c r="M228" s="16">
        <v>1</v>
      </c>
      <c r="N228" s="11"/>
      <c r="O228" s="43">
        <f>BaseRH[[#This Row],[ENTRÉES]]-BaseRH[[#This Row],[SORTIES]]</f>
        <v>1</v>
      </c>
      <c r="P228" s="10"/>
      <c r="Q228" s="9">
        <f>BaseRH[[#This Row],[MARGE]]*BaseRH[[#This Row],[SORTIES]]</f>
        <v>0</v>
      </c>
      <c r="R228" s="22" t="s">
        <v>156</v>
      </c>
      <c r="S228" s="8" t="s">
        <v>1</v>
      </c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</row>
    <row r="229" spans="1:30" s="2" customFormat="1" ht="15.75" thickBot="1" x14ac:dyDescent="0.3">
      <c r="A229" s="45">
        <v>228</v>
      </c>
      <c r="B229" s="20">
        <v>45566</v>
      </c>
      <c r="C229" s="41" t="s">
        <v>197</v>
      </c>
      <c r="D229" s="41" t="s">
        <v>165</v>
      </c>
      <c r="E229" s="54">
        <v>756</v>
      </c>
      <c r="F229" s="21">
        <v>1</v>
      </c>
      <c r="G229" s="48" t="s">
        <v>7</v>
      </c>
      <c r="H229" s="38">
        <v>46491</v>
      </c>
      <c r="I229" s="58">
        <v>794</v>
      </c>
      <c r="J229" s="13">
        <v>0</v>
      </c>
      <c r="K229" s="19">
        <v>1</v>
      </c>
      <c r="L229" s="51">
        <v>5</v>
      </c>
      <c r="M229" s="16">
        <v>1</v>
      </c>
      <c r="N229" s="11"/>
      <c r="O229" s="43">
        <f>BaseRH[[#This Row],[ENTRÉES]]-BaseRH[[#This Row],[SORTIES]]</f>
        <v>1</v>
      </c>
      <c r="P229" s="10"/>
      <c r="Q229" s="9">
        <f>BaseRH[[#This Row],[MARGE]]*BaseRH[[#This Row],[SORTIES]]</f>
        <v>0</v>
      </c>
      <c r="R229" s="18" t="s">
        <v>156</v>
      </c>
      <c r="S229" s="8" t="s">
        <v>1</v>
      </c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</row>
    <row r="230" spans="1:30" s="2" customFormat="1" ht="15.75" thickBot="1" x14ac:dyDescent="0.3">
      <c r="A230" s="45">
        <v>229</v>
      </c>
      <c r="B230" s="20">
        <v>45566</v>
      </c>
      <c r="C230" s="41" t="s">
        <v>196</v>
      </c>
      <c r="D230" s="41" t="s">
        <v>165</v>
      </c>
      <c r="E230" s="54">
        <v>756</v>
      </c>
      <c r="F230" s="21">
        <v>1</v>
      </c>
      <c r="G230" s="48" t="s">
        <v>7</v>
      </c>
      <c r="H230" s="38">
        <v>46492</v>
      </c>
      <c r="I230" s="58">
        <v>794</v>
      </c>
      <c r="J230" s="13">
        <v>0</v>
      </c>
      <c r="K230" s="19">
        <v>1</v>
      </c>
      <c r="L230" s="51">
        <v>5</v>
      </c>
      <c r="M230" s="16">
        <v>1</v>
      </c>
      <c r="N230" s="11"/>
      <c r="O230" s="43">
        <f>BaseRH[[#This Row],[ENTRÉES]]-BaseRH[[#This Row],[SORTIES]]</f>
        <v>1</v>
      </c>
      <c r="P230" s="10"/>
      <c r="Q230" s="9">
        <f>BaseRH[[#This Row],[MARGE]]*BaseRH[[#This Row],[SORTIES]]</f>
        <v>0</v>
      </c>
      <c r="R230" s="22" t="s">
        <v>156</v>
      </c>
      <c r="S230" s="8" t="s">
        <v>1</v>
      </c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</row>
    <row r="231" spans="1:30" s="2" customFormat="1" ht="15.75" thickBot="1" x14ac:dyDescent="0.3">
      <c r="A231" s="45">
        <v>230</v>
      </c>
      <c r="B231" s="20">
        <v>45566</v>
      </c>
      <c r="C231" s="41" t="s">
        <v>195</v>
      </c>
      <c r="D231" s="41" t="s">
        <v>165</v>
      </c>
      <c r="E231" s="54">
        <v>756</v>
      </c>
      <c r="F231" s="21">
        <v>1</v>
      </c>
      <c r="G231" s="48" t="s">
        <v>7</v>
      </c>
      <c r="H231" s="38">
        <v>46493</v>
      </c>
      <c r="I231" s="58">
        <v>794</v>
      </c>
      <c r="J231" s="13">
        <v>0</v>
      </c>
      <c r="K231" s="19">
        <v>1</v>
      </c>
      <c r="L231" s="51">
        <v>5</v>
      </c>
      <c r="M231" s="16">
        <v>1</v>
      </c>
      <c r="N231" s="11"/>
      <c r="O231" s="43">
        <f>BaseRH[[#This Row],[ENTRÉES]]-BaseRH[[#This Row],[SORTIES]]</f>
        <v>1</v>
      </c>
      <c r="P231" s="10"/>
      <c r="Q231" s="9">
        <f>BaseRH[[#This Row],[MARGE]]*BaseRH[[#This Row],[SORTIES]]</f>
        <v>0</v>
      </c>
      <c r="R231" s="18" t="s">
        <v>156</v>
      </c>
      <c r="S231" s="8" t="s">
        <v>1</v>
      </c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</row>
    <row r="232" spans="1:30" s="2" customFormat="1" ht="15.75" thickBot="1" x14ac:dyDescent="0.3">
      <c r="A232" s="45">
        <v>231</v>
      </c>
      <c r="B232" s="20">
        <v>45566</v>
      </c>
      <c r="C232" s="41" t="s">
        <v>194</v>
      </c>
      <c r="D232" s="41" t="s">
        <v>165</v>
      </c>
      <c r="E232" s="54">
        <v>756</v>
      </c>
      <c r="F232" s="21">
        <v>1</v>
      </c>
      <c r="G232" s="48" t="s">
        <v>7</v>
      </c>
      <c r="H232" s="38">
        <v>46494</v>
      </c>
      <c r="I232" s="58">
        <v>794</v>
      </c>
      <c r="J232" s="13">
        <v>0</v>
      </c>
      <c r="K232" s="19">
        <v>1</v>
      </c>
      <c r="L232" s="51">
        <v>5</v>
      </c>
      <c r="M232" s="16">
        <v>1</v>
      </c>
      <c r="N232" s="11"/>
      <c r="O232" s="43">
        <f>BaseRH[[#This Row],[ENTRÉES]]-BaseRH[[#This Row],[SORTIES]]</f>
        <v>1</v>
      </c>
      <c r="P232" s="10"/>
      <c r="Q232" s="9">
        <f>BaseRH[[#This Row],[MARGE]]*BaseRH[[#This Row],[SORTIES]]</f>
        <v>0</v>
      </c>
      <c r="R232" s="22" t="s">
        <v>156</v>
      </c>
      <c r="S232" s="8" t="s">
        <v>1</v>
      </c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</row>
    <row r="233" spans="1:30" s="2" customFormat="1" ht="15.75" thickBot="1" x14ac:dyDescent="0.3">
      <c r="A233" s="45">
        <v>232</v>
      </c>
      <c r="B233" s="20">
        <v>45566</v>
      </c>
      <c r="C233" s="41" t="s">
        <v>193</v>
      </c>
      <c r="D233" s="41" t="s">
        <v>165</v>
      </c>
      <c r="E233" s="54">
        <v>756</v>
      </c>
      <c r="F233" s="21">
        <v>1</v>
      </c>
      <c r="G233" s="48" t="s">
        <v>7</v>
      </c>
      <c r="H233" s="38">
        <v>46495</v>
      </c>
      <c r="I233" s="58">
        <v>794</v>
      </c>
      <c r="J233" s="13">
        <v>0</v>
      </c>
      <c r="K233" s="19">
        <v>1</v>
      </c>
      <c r="L233" s="51">
        <v>5</v>
      </c>
      <c r="M233" s="16">
        <v>1</v>
      </c>
      <c r="N233" s="11"/>
      <c r="O233" s="43">
        <f>BaseRH[[#This Row],[ENTRÉES]]-BaseRH[[#This Row],[SORTIES]]</f>
        <v>1</v>
      </c>
      <c r="P233" s="10"/>
      <c r="Q233" s="9">
        <f>BaseRH[[#This Row],[MARGE]]*BaseRH[[#This Row],[SORTIES]]</f>
        <v>0</v>
      </c>
      <c r="R233" s="18" t="s">
        <v>156</v>
      </c>
      <c r="S233" s="8" t="s">
        <v>1</v>
      </c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</row>
    <row r="234" spans="1:30" s="2" customFormat="1" ht="15.75" thickBot="1" x14ac:dyDescent="0.3">
      <c r="A234" s="45">
        <v>233</v>
      </c>
      <c r="B234" s="20">
        <v>45566</v>
      </c>
      <c r="C234" s="41" t="s">
        <v>192</v>
      </c>
      <c r="D234" s="41" t="s">
        <v>165</v>
      </c>
      <c r="E234" s="54">
        <v>756</v>
      </c>
      <c r="F234" s="21">
        <v>1</v>
      </c>
      <c r="G234" s="48" t="s">
        <v>7</v>
      </c>
      <c r="H234" s="38">
        <v>46496</v>
      </c>
      <c r="I234" s="58">
        <v>794</v>
      </c>
      <c r="J234" s="13">
        <v>0</v>
      </c>
      <c r="K234" s="19">
        <v>1</v>
      </c>
      <c r="L234" s="51">
        <v>5</v>
      </c>
      <c r="M234" s="16">
        <v>1</v>
      </c>
      <c r="N234" s="11"/>
      <c r="O234" s="43">
        <f>BaseRH[[#This Row],[ENTRÉES]]-BaseRH[[#This Row],[SORTIES]]</f>
        <v>1</v>
      </c>
      <c r="P234" s="10"/>
      <c r="Q234" s="9">
        <f>BaseRH[[#This Row],[MARGE]]*BaseRH[[#This Row],[SORTIES]]</f>
        <v>0</v>
      </c>
      <c r="R234" s="22" t="s">
        <v>156</v>
      </c>
      <c r="S234" s="8" t="s">
        <v>1</v>
      </c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</row>
    <row r="235" spans="1:30" s="2" customFormat="1" ht="15.75" thickBot="1" x14ac:dyDescent="0.3">
      <c r="A235" s="45">
        <v>234</v>
      </c>
      <c r="B235" s="20">
        <v>45566</v>
      </c>
      <c r="C235" s="41" t="s">
        <v>191</v>
      </c>
      <c r="D235" s="41" t="s">
        <v>165</v>
      </c>
      <c r="E235" s="54">
        <v>756</v>
      </c>
      <c r="F235" s="21">
        <v>1</v>
      </c>
      <c r="G235" s="48" t="s">
        <v>7</v>
      </c>
      <c r="H235" s="38">
        <v>46497</v>
      </c>
      <c r="I235" s="58">
        <v>794</v>
      </c>
      <c r="J235" s="13">
        <v>0</v>
      </c>
      <c r="K235" s="19">
        <v>1</v>
      </c>
      <c r="L235" s="51">
        <v>5</v>
      </c>
      <c r="M235" s="16">
        <v>1</v>
      </c>
      <c r="N235" s="11"/>
      <c r="O235" s="43">
        <f>BaseRH[[#This Row],[ENTRÉES]]-BaseRH[[#This Row],[SORTIES]]</f>
        <v>1</v>
      </c>
      <c r="P235" s="10"/>
      <c r="Q235" s="9">
        <f>BaseRH[[#This Row],[MARGE]]*BaseRH[[#This Row],[SORTIES]]</f>
        <v>0</v>
      </c>
      <c r="R235" s="18" t="s">
        <v>156</v>
      </c>
      <c r="S235" s="8" t="s">
        <v>1</v>
      </c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</row>
    <row r="236" spans="1:30" s="2" customFormat="1" ht="15.75" thickBot="1" x14ac:dyDescent="0.3">
      <c r="A236" s="45">
        <v>235</v>
      </c>
      <c r="B236" s="20">
        <v>45566</v>
      </c>
      <c r="C236" s="41" t="s">
        <v>190</v>
      </c>
      <c r="D236" s="41" t="s">
        <v>165</v>
      </c>
      <c r="E236" s="54">
        <v>756</v>
      </c>
      <c r="F236" s="21">
        <v>1</v>
      </c>
      <c r="G236" s="48" t="s">
        <v>7</v>
      </c>
      <c r="H236" s="38">
        <v>46498</v>
      </c>
      <c r="I236" s="58">
        <v>794</v>
      </c>
      <c r="J236" s="13">
        <v>0</v>
      </c>
      <c r="K236" s="19">
        <v>1</v>
      </c>
      <c r="L236" s="51">
        <v>5</v>
      </c>
      <c r="M236" s="16">
        <v>1</v>
      </c>
      <c r="N236" s="11"/>
      <c r="O236" s="43">
        <f>BaseRH[[#This Row],[ENTRÉES]]-BaseRH[[#This Row],[SORTIES]]</f>
        <v>1</v>
      </c>
      <c r="P236" s="10"/>
      <c r="Q236" s="9">
        <f>BaseRH[[#This Row],[MARGE]]*BaseRH[[#This Row],[SORTIES]]</f>
        <v>0</v>
      </c>
      <c r="R236" s="22" t="s">
        <v>156</v>
      </c>
      <c r="S236" s="8" t="s">
        <v>1</v>
      </c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</row>
    <row r="237" spans="1:30" s="2" customFormat="1" ht="15.75" thickBot="1" x14ac:dyDescent="0.3">
      <c r="A237" s="45">
        <v>236</v>
      </c>
      <c r="B237" s="20">
        <v>45566</v>
      </c>
      <c r="C237" s="41" t="s">
        <v>189</v>
      </c>
      <c r="D237" s="41" t="s">
        <v>165</v>
      </c>
      <c r="E237" s="54">
        <v>756</v>
      </c>
      <c r="F237" s="21">
        <v>1</v>
      </c>
      <c r="G237" s="48" t="s">
        <v>7</v>
      </c>
      <c r="H237" s="38">
        <v>46499</v>
      </c>
      <c r="I237" s="58">
        <v>794</v>
      </c>
      <c r="J237" s="13">
        <v>0</v>
      </c>
      <c r="K237" s="19">
        <v>1</v>
      </c>
      <c r="L237" s="51">
        <v>5</v>
      </c>
      <c r="M237" s="16">
        <v>1</v>
      </c>
      <c r="N237" s="11"/>
      <c r="O237" s="43">
        <f>BaseRH[[#This Row],[ENTRÉES]]-BaseRH[[#This Row],[SORTIES]]</f>
        <v>1</v>
      </c>
      <c r="P237" s="10"/>
      <c r="Q237" s="9">
        <f>BaseRH[[#This Row],[MARGE]]*BaseRH[[#This Row],[SORTIES]]</f>
        <v>0</v>
      </c>
      <c r="R237" s="18" t="s">
        <v>156</v>
      </c>
      <c r="S237" s="8" t="s">
        <v>1</v>
      </c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</row>
    <row r="238" spans="1:30" s="2" customFormat="1" ht="15.75" thickBot="1" x14ac:dyDescent="0.3">
      <c r="A238" s="45">
        <v>237</v>
      </c>
      <c r="B238" s="20">
        <v>45566</v>
      </c>
      <c r="C238" s="41" t="s">
        <v>188</v>
      </c>
      <c r="D238" s="41" t="s">
        <v>165</v>
      </c>
      <c r="E238" s="54">
        <v>756</v>
      </c>
      <c r="F238" s="21">
        <v>1</v>
      </c>
      <c r="G238" s="48" t="s">
        <v>7</v>
      </c>
      <c r="H238" s="38">
        <v>46500</v>
      </c>
      <c r="I238" s="58">
        <v>794</v>
      </c>
      <c r="J238" s="13">
        <v>0</v>
      </c>
      <c r="K238" s="19">
        <v>1</v>
      </c>
      <c r="L238" s="51">
        <v>5</v>
      </c>
      <c r="M238" s="16">
        <v>1</v>
      </c>
      <c r="N238" s="11"/>
      <c r="O238" s="43">
        <f>BaseRH[[#This Row],[ENTRÉES]]-BaseRH[[#This Row],[SORTIES]]</f>
        <v>1</v>
      </c>
      <c r="P238" s="10"/>
      <c r="Q238" s="9">
        <f>BaseRH[[#This Row],[MARGE]]*BaseRH[[#This Row],[SORTIES]]</f>
        <v>0</v>
      </c>
      <c r="R238" s="22" t="s">
        <v>156</v>
      </c>
      <c r="S238" s="8" t="s">
        <v>1</v>
      </c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</row>
    <row r="239" spans="1:30" s="2" customFormat="1" ht="15.75" thickBot="1" x14ac:dyDescent="0.3">
      <c r="A239" s="45">
        <v>238</v>
      </c>
      <c r="B239" s="20">
        <v>45566</v>
      </c>
      <c r="C239" s="41" t="s">
        <v>187</v>
      </c>
      <c r="D239" s="41" t="s">
        <v>165</v>
      </c>
      <c r="E239" s="54">
        <v>756</v>
      </c>
      <c r="F239" s="21">
        <v>1</v>
      </c>
      <c r="G239" s="48" t="s">
        <v>7</v>
      </c>
      <c r="H239" s="38">
        <v>46501</v>
      </c>
      <c r="I239" s="58">
        <v>794</v>
      </c>
      <c r="J239" s="13">
        <v>0</v>
      </c>
      <c r="K239" s="19">
        <v>1</v>
      </c>
      <c r="L239" s="51">
        <v>5</v>
      </c>
      <c r="M239" s="16">
        <v>1</v>
      </c>
      <c r="N239" s="11"/>
      <c r="O239" s="43">
        <f>BaseRH[[#This Row],[ENTRÉES]]-BaseRH[[#This Row],[SORTIES]]</f>
        <v>1</v>
      </c>
      <c r="P239" s="10"/>
      <c r="Q239" s="9">
        <f>BaseRH[[#This Row],[MARGE]]*BaseRH[[#This Row],[SORTIES]]</f>
        <v>0</v>
      </c>
      <c r="R239" s="18" t="s">
        <v>184</v>
      </c>
      <c r="S239" s="8" t="s">
        <v>1</v>
      </c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</row>
    <row r="240" spans="1:30" s="2" customFormat="1" ht="15.75" thickBot="1" x14ac:dyDescent="0.3">
      <c r="A240" s="45">
        <v>239</v>
      </c>
      <c r="B240" s="20">
        <v>45566</v>
      </c>
      <c r="C240" s="41" t="s">
        <v>186</v>
      </c>
      <c r="D240" s="41" t="s">
        <v>165</v>
      </c>
      <c r="E240" s="54">
        <v>756</v>
      </c>
      <c r="F240" s="21">
        <v>1</v>
      </c>
      <c r="G240" s="48" t="s">
        <v>7</v>
      </c>
      <c r="H240" s="38">
        <v>46502</v>
      </c>
      <c r="I240" s="58">
        <v>794</v>
      </c>
      <c r="J240" s="13">
        <v>0</v>
      </c>
      <c r="K240" s="19">
        <v>1</v>
      </c>
      <c r="L240" s="51">
        <v>5</v>
      </c>
      <c r="M240" s="16">
        <v>1</v>
      </c>
      <c r="N240" s="11"/>
      <c r="O240" s="43">
        <f>BaseRH[[#This Row],[ENTRÉES]]-BaseRH[[#This Row],[SORTIES]]</f>
        <v>1</v>
      </c>
      <c r="P240" s="10"/>
      <c r="Q240" s="9">
        <f>BaseRH[[#This Row],[MARGE]]*BaseRH[[#This Row],[SORTIES]]</f>
        <v>0</v>
      </c>
      <c r="R240" s="22" t="s">
        <v>184</v>
      </c>
      <c r="S240" s="8" t="s">
        <v>1</v>
      </c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</row>
    <row r="241" spans="1:30" s="2" customFormat="1" ht="15.75" thickBot="1" x14ac:dyDescent="0.3">
      <c r="A241" s="45">
        <v>240</v>
      </c>
      <c r="B241" s="20">
        <v>45566</v>
      </c>
      <c r="C241" s="41" t="s">
        <v>185</v>
      </c>
      <c r="D241" s="41" t="s">
        <v>165</v>
      </c>
      <c r="E241" s="54">
        <v>756</v>
      </c>
      <c r="F241" s="21">
        <v>1</v>
      </c>
      <c r="G241" s="48" t="s">
        <v>7</v>
      </c>
      <c r="H241" s="38">
        <v>46503</v>
      </c>
      <c r="I241" s="58">
        <v>794</v>
      </c>
      <c r="J241" s="13">
        <v>0</v>
      </c>
      <c r="K241" s="19">
        <v>1</v>
      </c>
      <c r="L241" s="51">
        <v>5</v>
      </c>
      <c r="M241" s="16">
        <v>1</v>
      </c>
      <c r="N241" s="11"/>
      <c r="O241" s="43">
        <f>BaseRH[[#This Row],[ENTRÉES]]-BaseRH[[#This Row],[SORTIES]]</f>
        <v>1</v>
      </c>
      <c r="P241" s="10"/>
      <c r="Q241" s="9">
        <f>BaseRH[[#This Row],[MARGE]]*BaseRH[[#This Row],[SORTIES]]</f>
        <v>0</v>
      </c>
      <c r="R241" s="18" t="s">
        <v>184</v>
      </c>
      <c r="S241" s="8" t="s">
        <v>1</v>
      </c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</row>
    <row r="242" spans="1:30" s="2" customFormat="1" ht="15.75" thickBot="1" x14ac:dyDescent="0.3">
      <c r="A242" s="45">
        <v>241</v>
      </c>
      <c r="B242" s="20">
        <v>45566</v>
      </c>
      <c r="C242" s="41" t="s">
        <v>183</v>
      </c>
      <c r="D242" s="41" t="s">
        <v>165</v>
      </c>
      <c r="E242" s="54">
        <v>756</v>
      </c>
      <c r="F242" s="21">
        <v>1</v>
      </c>
      <c r="G242" s="48" t="s">
        <v>7</v>
      </c>
      <c r="H242" s="38">
        <v>46504</v>
      </c>
      <c r="I242" s="58">
        <v>794</v>
      </c>
      <c r="J242" s="13">
        <v>0</v>
      </c>
      <c r="K242" s="19">
        <v>1</v>
      </c>
      <c r="L242" s="51">
        <v>5</v>
      </c>
      <c r="M242" s="16">
        <v>1</v>
      </c>
      <c r="N242" s="11"/>
      <c r="O242" s="43">
        <f>BaseRH[[#This Row],[ENTRÉES]]-BaseRH[[#This Row],[SORTIES]]</f>
        <v>1</v>
      </c>
      <c r="P242" s="10"/>
      <c r="Q242" s="9">
        <f>BaseRH[[#This Row],[MARGE]]*BaseRH[[#This Row],[SORTIES]]</f>
        <v>0</v>
      </c>
      <c r="R242" s="22" t="s">
        <v>156</v>
      </c>
      <c r="S242" s="8" t="s">
        <v>1</v>
      </c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</row>
    <row r="243" spans="1:30" s="2" customFormat="1" ht="15.75" thickBot="1" x14ac:dyDescent="0.3">
      <c r="A243" s="45">
        <v>242</v>
      </c>
      <c r="B243" s="20">
        <v>45566</v>
      </c>
      <c r="C243" s="41" t="s">
        <v>182</v>
      </c>
      <c r="D243" s="41" t="s">
        <v>165</v>
      </c>
      <c r="E243" s="54">
        <v>756</v>
      </c>
      <c r="F243" s="21">
        <v>1</v>
      </c>
      <c r="G243" s="48" t="s">
        <v>7</v>
      </c>
      <c r="H243" s="38">
        <v>46505</v>
      </c>
      <c r="I243" s="58">
        <v>794</v>
      </c>
      <c r="J243" s="13">
        <v>0</v>
      </c>
      <c r="K243" s="19">
        <v>1</v>
      </c>
      <c r="L243" s="51">
        <v>5</v>
      </c>
      <c r="M243" s="16">
        <v>1</v>
      </c>
      <c r="N243" s="11"/>
      <c r="O243" s="43">
        <f>BaseRH[[#This Row],[ENTRÉES]]-BaseRH[[#This Row],[SORTIES]]</f>
        <v>1</v>
      </c>
      <c r="P243" s="10"/>
      <c r="Q243" s="9">
        <f>BaseRH[[#This Row],[MARGE]]*BaseRH[[#This Row],[SORTIES]]</f>
        <v>0</v>
      </c>
      <c r="R243" s="18" t="s">
        <v>156</v>
      </c>
      <c r="S243" s="8" t="s">
        <v>1</v>
      </c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</row>
    <row r="244" spans="1:30" s="2" customFormat="1" ht="15.75" thickBot="1" x14ac:dyDescent="0.3">
      <c r="A244" s="45">
        <v>243</v>
      </c>
      <c r="B244" s="20">
        <v>45566</v>
      </c>
      <c r="C244" s="41" t="s">
        <v>181</v>
      </c>
      <c r="D244" s="41" t="s">
        <v>165</v>
      </c>
      <c r="E244" s="54">
        <v>756</v>
      </c>
      <c r="F244" s="21">
        <v>1</v>
      </c>
      <c r="G244" s="48" t="s">
        <v>7</v>
      </c>
      <c r="H244" s="38">
        <v>46506</v>
      </c>
      <c r="I244" s="58">
        <v>794</v>
      </c>
      <c r="J244" s="13">
        <v>0</v>
      </c>
      <c r="K244" s="19">
        <v>1</v>
      </c>
      <c r="L244" s="51">
        <v>5</v>
      </c>
      <c r="M244" s="16">
        <v>1</v>
      </c>
      <c r="N244" s="11"/>
      <c r="O244" s="43">
        <f>BaseRH[[#This Row],[ENTRÉES]]-BaseRH[[#This Row],[SORTIES]]</f>
        <v>1</v>
      </c>
      <c r="P244" s="10"/>
      <c r="Q244" s="9">
        <f>BaseRH[[#This Row],[MARGE]]*BaseRH[[#This Row],[SORTIES]]</f>
        <v>0</v>
      </c>
      <c r="R244" s="22" t="s">
        <v>156</v>
      </c>
      <c r="S244" s="8" t="s">
        <v>1</v>
      </c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</row>
    <row r="245" spans="1:30" s="2" customFormat="1" ht="15.75" thickBot="1" x14ac:dyDescent="0.3">
      <c r="A245" s="45">
        <v>244</v>
      </c>
      <c r="B245" s="20">
        <v>45566</v>
      </c>
      <c r="C245" s="41" t="s">
        <v>180</v>
      </c>
      <c r="D245" s="41" t="s">
        <v>165</v>
      </c>
      <c r="E245" s="54">
        <v>756</v>
      </c>
      <c r="F245" s="21">
        <v>1</v>
      </c>
      <c r="G245" s="48" t="s">
        <v>7</v>
      </c>
      <c r="H245" s="38">
        <v>46507</v>
      </c>
      <c r="I245" s="58">
        <v>794</v>
      </c>
      <c r="J245" s="13">
        <v>0</v>
      </c>
      <c r="K245" s="19">
        <v>1</v>
      </c>
      <c r="L245" s="51">
        <v>5</v>
      </c>
      <c r="M245" s="16">
        <v>1</v>
      </c>
      <c r="N245" s="11"/>
      <c r="O245" s="43">
        <f>BaseRH[[#This Row],[ENTRÉES]]-BaseRH[[#This Row],[SORTIES]]</f>
        <v>1</v>
      </c>
      <c r="P245" s="10"/>
      <c r="Q245" s="9">
        <f>BaseRH[[#This Row],[MARGE]]*BaseRH[[#This Row],[SORTIES]]</f>
        <v>0</v>
      </c>
      <c r="R245" s="18" t="s">
        <v>156</v>
      </c>
      <c r="S245" s="8" t="s">
        <v>1</v>
      </c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</row>
    <row r="246" spans="1:30" s="2" customFormat="1" ht="15.75" thickBot="1" x14ac:dyDescent="0.3">
      <c r="A246" s="45">
        <v>245</v>
      </c>
      <c r="B246" s="20">
        <v>45566</v>
      </c>
      <c r="C246" s="41" t="s">
        <v>179</v>
      </c>
      <c r="D246" s="41" t="s">
        <v>165</v>
      </c>
      <c r="E246" s="54">
        <v>756</v>
      </c>
      <c r="F246" s="21">
        <v>1</v>
      </c>
      <c r="G246" s="48" t="s">
        <v>7</v>
      </c>
      <c r="H246" s="38">
        <v>46508</v>
      </c>
      <c r="I246" s="58">
        <v>794</v>
      </c>
      <c r="J246" s="13">
        <v>0</v>
      </c>
      <c r="K246" s="19">
        <v>1</v>
      </c>
      <c r="L246" s="51">
        <v>5</v>
      </c>
      <c r="M246" s="16">
        <v>1</v>
      </c>
      <c r="N246" s="11"/>
      <c r="O246" s="43">
        <f>BaseRH[[#This Row],[ENTRÉES]]-BaseRH[[#This Row],[SORTIES]]</f>
        <v>1</v>
      </c>
      <c r="P246" s="10"/>
      <c r="Q246" s="9">
        <f>BaseRH[[#This Row],[MARGE]]*BaseRH[[#This Row],[SORTIES]]</f>
        <v>0</v>
      </c>
      <c r="R246" s="22" t="s">
        <v>156</v>
      </c>
      <c r="S246" s="8" t="s">
        <v>1</v>
      </c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</row>
    <row r="247" spans="1:30" s="2" customFormat="1" ht="15.75" thickBot="1" x14ac:dyDescent="0.3">
      <c r="A247" s="45">
        <v>246</v>
      </c>
      <c r="B247" s="20">
        <v>45566</v>
      </c>
      <c r="C247" s="41" t="s">
        <v>178</v>
      </c>
      <c r="D247" s="41" t="s">
        <v>165</v>
      </c>
      <c r="E247" s="54">
        <v>756</v>
      </c>
      <c r="F247" s="21">
        <v>1</v>
      </c>
      <c r="G247" s="48" t="s">
        <v>7</v>
      </c>
      <c r="H247" s="38">
        <v>46509</v>
      </c>
      <c r="I247" s="58">
        <v>794</v>
      </c>
      <c r="J247" s="13">
        <v>0</v>
      </c>
      <c r="K247" s="19">
        <v>1</v>
      </c>
      <c r="L247" s="51">
        <v>5</v>
      </c>
      <c r="M247" s="16">
        <v>1</v>
      </c>
      <c r="N247" s="11"/>
      <c r="O247" s="43">
        <f>BaseRH[[#This Row],[ENTRÉES]]-BaseRH[[#This Row],[SORTIES]]</f>
        <v>1</v>
      </c>
      <c r="P247" s="10"/>
      <c r="Q247" s="9">
        <f>BaseRH[[#This Row],[MARGE]]*BaseRH[[#This Row],[SORTIES]]</f>
        <v>0</v>
      </c>
      <c r="R247" s="18" t="s">
        <v>156</v>
      </c>
      <c r="S247" s="8" t="s">
        <v>1</v>
      </c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</row>
    <row r="248" spans="1:30" s="2" customFormat="1" ht="15.75" thickBot="1" x14ac:dyDescent="0.3">
      <c r="A248" s="45">
        <v>247</v>
      </c>
      <c r="B248" s="20">
        <v>45566</v>
      </c>
      <c r="C248" s="41" t="s">
        <v>177</v>
      </c>
      <c r="D248" s="41" t="s">
        <v>165</v>
      </c>
      <c r="E248" s="54">
        <v>756</v>
      </c>
      <c r="F248" s="21">
        <v>1</v>
      </c>
      <c r="G248" s="48" t="s">
        <v>7</v>
      </c>
      <c r="H248" s="38">
        <v>46510</v>
      </c>
      <c r="I248" s="58">
        <v>794</v>
      </c>
      <c r="J248" s="13">
        <v>0</v>
      </c>
      <c r="K248" s="19">
        <v>1</v>
      </c>
      <c r="L248" s="51">
        <v>5</v>
      </c>
      <c r="M248" s="16">
        <v>1</v>
      </c>
      <c r="N248" s="11"/>
      <c r="O248" s="43">
        <f>BaseRH[[#This Row],[ENTRÉES]]-BaseRH[[#This Row],[SORTIES]]</f>
        <v>1</v>
      </c>
      <c r="P248" s="10"/>
      <c r="Q248" s="9">
        <f>BaseRH[[#This Row],[MARGE]]*BaseRH[[#This Row],[SORTIES]]</f>
        <v>0</v>
      </c>
      <c r="R248" s="22" t="s">
        <v>156</v>
      </c>
      <c r="S248" s="8" t="s">
        <v>1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</row>
    <row r="249" spans="1:30" s="2" customFormat="1" ht="15.75" thickBot="1" x14ac:dyDescent="0.3">
      <c r="A249" s="45">
        <v>248</v>
      </c>
      <c r="B249" s="20">
        <v>45566</v>
      </c>
      <c r="C249" s="41" t="s">
        <v>176</v>
      </c>
      <c r="D249" s="41" t="s">
        <v>165</v>
      </c>
      <c r="E249" s="54">
        <v>756</v>
      </c>
      <c r="F249" s="21">
        <v>1</v>
      </c>
      <c r="G249" s="48" t="s">
        <v>7</v>
      </c>
      <c r="H249" s="38">
        <v>46511</v>
      </c>
      <c r="I249" s="58">
        <v>794</v>
      </c>
      <c r="J249" s="13">
        <v>0</v>
      </c>
      <c r="K249" s="19">
        <v>1</v>
      </c>
      <c r="L249" s="51">
        <v>5</v>
      </c>
      <c r="M249" s="16">
        <v>1</v>
      </c>
      <c r="N249" s="11"/>
      <c r="O249" s="43">
        <f>BaseRH[[#This Row],[ENTRÉES]]-BaseRH[[#This Row],[SORTIES]]</f>
        <v>1</v>
      </c>
      <c r="P249" s="10"/>
      <c r="Q249" s="9">
        <f>BaseRH[[#This Row],[MARGE]]*BaseRH[[#This Row],[SORTIES]]</f>
        <v>0</v>
      </c>
      <c r="R249" s="18" t="s">
        <v>156</v>
      </c>
      <c r="S249" s="8" t="s">
        <v>1</v>
      </c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</row>
    <row r="250" spans="1:30" s="2" customFormat="1" ht="15.75" thickBot="1" x14ac:dyDescent="0.3">
      <c r="A250" s="45">
        <v>249</v>
      </c>
      <c r="B250" s="20">
        <v>45566</v>
      </c>
      <c r="C250" s="41" t="s">
        <v>175</v>
      </c>
      <c r="D250" s="41" t="s">
        <v>165</v>
      </c>
      <c r="E250" s="54">
        <v>756</v>
      </c>
      <c r="F250" s="21">
        <v>1</v>
      </c>
      <c r="G250" s="48" t="s">
        <v>7</v>
      </c>
      <c r="H250" s="38">
        <v>46512</v>
      </c>
      <c r="I250" s="58">
        <v>794</v>
      </c>
      <c r="J250" s="13">
        <v>0</v>
      </c>
      <c r="K250" s="19">
        <v>1</v>
      </c>
      <c r="L250" s="51">
        <v>5</v>
      </c>
      <c r="M250" s="16">
        <v>1</v>
      </c>
      <c r="N250" s="11"/>
      <c r="O250" s="43">
        <f>BaseRH[[#This Row],[ENTRÉES]]-BaseRH[[#This Row],[SORTIES]]</f>
        <v>1</v>
      </c>
      <c r="P250" s="10"/>
      <c r="Q250" s="9">
        <f>BaseRH[[#This Row],[MARGE]]*BaseRH[[#This Row],[SORTIES]]</f>
        <v>0</v>
      </c>
      <c r="R250" s="22" t="s">
        <v>156</v>
      </c>
      <c r="S250" s="8" t="s">
        <v>1</v>
      </c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</row>
    <row r="251" spans="1:30" s="2" customFormat="1" ht="15.75" thickBot="1" x14ac:dyDescent="0.3">
      <c r="A251" s="45">
        <v>250</v>
      </c>
      <c r="B251" s="20">
        <v>45566</v>
      </c>
      <c r="C251" s="41" t="s">
        <v>174</v>
      </c>
      <c r="D251" s="41" t="s">
        <v>165</v>
      </c>
      <c r="E251" s="54">
        <v>756</v>
      </c>
      <c r="F251" s="21">
        <v>1</v>
      </c>
      <c r="G251" s="48" t="s">
        <v>7</v>
      </c>
      <c r="H251" s="38">
        <v>46513</v>
      </c>
      <c r="I251" s="58">
        <v>794</v>
      </c>
      <c r="J251" s="13">
        <v>0</v>
      </c>
      <c r="K251" s="19">
        <v>1</v>
      </c>
      <c r="L251" s="51">
        <v>5</v>
      </c>
      <c r="M251" s="16">
        <v>1</v>
      </c>
      <c r="N251" s="11"/>
      <c r="O251" s="43">
        <f>BaseRH[[#This Row],[ENTRÉES]]-BaseRH[[#This Row],[SORTIES]]</f>
        <v>1</v>
      </c>
      <c r="P251" s="10"/>
      <c r="Q251" s="9">
        <f>BaseRH[[#This Row],[MARGE]]*BaseRH[[#This Row],[SORTIES]]</f>
        <v>0</v>
      </c>
      <c r="R251" s="18" t="s">
        <v>156</v>
      </c>
      <c r="S251" s="8" t="s">
        <v>1</v>
      </c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</row>
    <row r="252" spans="1:30" s="2" customFormat="1" ht="15.75" thickBot="1" x14ac:dyDescent="0.3">
      <c r="A252" s="45">
        <v>251</v>
      </c>
      <c r="B252" s="20">
        <v>45566</v>
      </c>
      <c r="C252" s="41" t="s">
        <v>173</v>
      </c>
      <c r="D252" s="41" t="s">
        <v>165</v>
      </c>
      <c r="E252" s="54">
        <v>756</v>
      </c>
      <c r="F252" s="21">
        <v>1</v>
      </c>
      <c r="G252" s="48" t="s">
        <v>7</v>
      </c>
      <c r="H252" s="38">
        <v>46514</v>
      </c>
      <c r="I252" s="58">
        <v>794</v>
      </c>
      <c r="J252" s="13">
        <v>0</v>
      </c>
      <c r="K252" s="19">
        <v>1</v>
      </c>
      <c r="L252" s="51">
        <v>5</v>
      </c>
      <c r="M252" s="16">
        <v>1</v>
      </c>
      <c r="N252" s="11"/>
      <c r="O252" s="43">
        <f>BaseRH[[#This Row],[ENTRÉES]]-BaseRH[[#This Row],[SORTIES]]</f>
        <v>1</v>
      </c>
      <c r="P252" s="10"/>
      <c r="Q252" s="9">
        <f>BaseRH[[#This Row],[MARGE]]*BaseRH[[#This Row],[SORTIES]]</f>
        <v>0</v>
      </c>
      <c r="R252" s="22" t="s">
        <v>156</v>
      </c>
      <c r="S252" s="8" t="s">
        <v>1</v>
      </c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</row>
    <row r="253" spans="1:30" s="2" customFormat="1" ht="15.75" thickBot="1" x14ac:dyDescent="0.3">
      <c r="A253" s="45">
        <v>252</v>
      </c>
      <c r="B253" s="20">
        <v>45566</v>
      </c>
      <c r="C253" s="41" t="s">
        <v>172</v>
      </c>
      <c r="D253" s="41" t="s">
        <v>165</v>
      </c>
      <c r="E253" s="54">
        <v>756</v>
      </c>
      <c r="F253" s="21">
        <v>1</v>
      </c>
      <c r="G253" s="48" t="s">
        <v>7</v>
      </c>
      <c r="H253" s="38">
        <v>46515</v>
      </c>
      <c r="I253" s="58">
        <v>794</v>
      </c>
      <c r="J253" s="13">
        <v>0</v>
      </c>
      <c r="K253" s="19">
        <v>1</v>
      </c>
      <c r="L253" s="51">
        <v>5</v>
      </c>
      <c r="M253" s="16">
        <v>1</v>
      </c>
      <c r="N253" s="11"/>
      <c r="O253" s="43">
        <f>BaseRH[[#This Row],[ENTRÉES]]-BaseRH[[#This Row],[SORTIES]]</f>
        <v>1</v>
      </c>
      <c r="P253" s="10"/>
      <c r="Q253" s="9">
        <f>BaseRH[[#This Row],[MARGE]]*BaseRH[[#This Row],[SORTIES]]</f>
        <v>0</v>
      </c>
      <c r="R253" s="18" t="s">
        <v>156</v>
      </c>
      <c r="S253" s="8" t="s">
        <v>1</v>
      </c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</row>
    <row r="254" spans="1:30" s="2" customFormat="1" ht="15.75" thickBot="1" x14ac:dyDescent="0.3">
      <c r="A254" s="45">
        <v>253</v>
      </c>
      <c r="B254" s="20">
        <v>45566</v>
      </c>
      <c r="C254" s="41" t="s">
        <v>171</v>
      </c>
      <c r="D254" s="41" t="s">
        <v>165</v>
      </c>
      <c r="E254" s="54">
        <v>756</v>
      </c>
      <c r="F254" s="21">
        <v>1</v>
      </c>
      <c r="G254" s="48" t="s">
        <v>7</v>
      </c>
      <c r="H254" s="38">
        <v>46516</v>
      </c>
      <c r="I254" s="58">
        <v>794</v>
      </c>
      <c r="J254" s="13">
        <v>0</v>
      </c>
      <c r="K254" s="19">
        <v>1</v>
      </c>
      <c r="L254" s="51">
        <v>5</v>
      </c>
      <c r="M254" s="16">
        <v>1</v>
      </c>
      <c r="N254" s="11"/>
      <c r="O254" s="43">
        <f>BaseRH[[#This Row],[ENTRÉES]]-BaseRH[[#This Row],[SORTIES]]</f>
        <v>1</v>
      </c>
      <c r="P254" s="10"/>
      <c r="Q254" s="9">
        <f>BaseRH[[#This Row],[MARGE]]*BaseRH[[#This Row],[SORTIES]]</f>
        <v>0</v>
      </c>
      <c r="R254" s="22" t="s">
        <v>156</v>
      </c>
      <c r="S254" s="8" t="s">
        <v>1</v>
      </c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</row>
    <row r="255" spans="1:30" s="2" customFormat="1" ht="15.75" thickBot="1" x14ac:dyDescent="0.3">
      <c r="A255" s="45">
        <v>254</v>
      </c>
      <c r="B255" s="20">
        <v>45566</v>
      </c>
      <c r="C255" s="41" t="s">
        <v>170</v>
      </c>
      <c r="D255" s="41" t="s">
        <v>165</v>
      </c>
      <c r="E255" s="54">
        <v>756</v>
      </c>
      <c r="F255" s="21">
        <v>1</v>
      </c>
      <c r="G255" s="48" t="s">
        <v>7</v>
      </c>
      <c r="H255" s="38">
        <v>46517</v>
      </c>
      <c r="I255" s="58">
        <v>794</v>
      </c>
      <c r="J255" s="13">
        <v>0</v>
      </c>
      <c r="K255" s="19">
        <v>1</v>
      </c>
      <c r="L255" s="51">
        <v>5</v>
      </c>
      <c r="M255" s="16">
        <v>1</v>
      </c>
      <c r="N255" s="11"/>
      <c r="O255" s="43">
        <f>BaseRH[[#This Row],[ENTRÉES]]-BaseRH[[#This Row],[SORTIES]]</f>
        <v>1</v>
      </c>
      <c r="P255" s="10"/>
      <c r="Q255" s="9">
        <f>BaseRH[[#This Row],[MARGE]]*BaseRH[[#This Row],[SORTIES]]</f>
        <v>0</v>
      </c>
      <c r="R255" s="18" t="s">
        <v>156</v>
      </c>
      <c r="S255" s="8" t="s">
        <v>1</v>
      </c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</row>
    <row r="256" spans="1:30" s="2" customFormat="1" ht="15.75" thickBot="1" x14ac:dyDescent="0.3">
      <c r="A256" s="45">
        <v>255</v>
      </c>
      <c r="B256" s="20">
        <v>45566</v>
      </c>
      <c r="C256" s="41" t="s">
        <v>169</v>
      </c>
      <c r="D256" s="41" t="s">
        <v>165</v>
      </c>
      <c r="E256" s="54">
        <v>756</v>
      </c>
      <c r="F256" s="21">
        <v>1</v>
      </c>
      <c r="G256" s="48" t="s">
        <v>7</v>
      </c>
      <c r="H256" s="38">
        <v>46518</v>
      </c>
      <c r="I256" s="58">
        <v>794</v>
      </c>
      <c r="J256" s="13">
        <v>0</v>
      </c>
      <c r="K256" s="19">
        <v>1</v>
      </c>
      <c r="L256" s="51">
        <v>5</v>
      </c>
      <c r="M256" s="16">
        <v>1</v>
      </c>
      <c r="N256" s="11"/>
      <c r="O256" s="43">
        <f>BaseRH[[#This Row],[ENTRÉES]]-BaseRH[[#This Row],[SORTIES]]</f>
        <v>1</v>
      </c>
      <c r="P256" s="10"/>
      <c r="Q256" s="9">
        <f>BaseRH[[#This Row],[MARGE]]*BaseRH[[#This Row],[SORTIES]]</f>
        <v>0</v>
      </c>
      <c r="R256" s="22" t="s">
        <v>156</v>
      </c>
      <c r="S256" s="8" t="s">
        <v>1</v>
      </c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</row>
    <row r="257" spans="1:30" s="2" customFormat="1" ht="15.75" thickBot="1" x14ac:dyDescent="0.3">
      <c r="A257" s="45">
        <v>256</v>
      </c>
      <c r="B257" s="20">
        <v>45566</v>
      </c>
      <c r="C257" s="41" t="s">
        <v>168</v>
      </c>
      <c r="D257" s="41" t="s">
        <v>165</v>
      </c>
      <c r="E257" s="54">
        <v>756</v>
      </c>
      <c r="F257" s="21">
        <v>1</v>
      </c>
      <c r="G257" s="48" t="s">
        <v>7</v>
      </c>
      <c r="H257" s="38">
        <v>46519</v>
      </c>
      <c r="I257" s="58">
        <v>794</v>
      </c>
      <c r="J257" s="13">
        <v>0</v>
      </c>
      <c r="K257" s="19">
        <v>1</v>
      </c>
      <c r="L257" s="51">
        <v>5</v>
      </c>
      <c r="M257" s="16">
        <v>1</v>
      </c>
      <c r="N257" s="11"/>
      <c r="O257" s="43">
        <f>BaseRH[[#This Row],[ENTRÉES]]-BaseRH[[#This Row],[SORTIES]]</f>
        <v>1</v>
      </c>
      <c r="P257" s="10"/>
      <c r="Q257" s="9">
        <f>BaseRH[[#This Row],[MARGE]]*BaseRH[[#This Row],[SORTIES]]</f>
        <v>0</v>
      </c>
      <c r="R257" s="18" t="s">
        <v>156</v>
      </c>
      <c r="S257" s="8" t="s">
        <v>1</v>
      </c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</row>
    <row r="258" spans="1:30" s="2" customFormat="1" ht="15.75" thickBot="1" x14ac:dyDescent="0.3">
      <c r="A258" s="45">
        <v>257</v>
      </c>
      <c r="B258" s="20">
        <v>45566</v>
      </c>
      <c r="C258" s="41" t="s">
        <v>167</v>
      </c>
      <c r="D258" s="41" t="s">
        <v>165</v>
      </c>
      <c r="E258" s="54">
        <v>756</v>
      </c>
      <c r="F258" s="21">
        <v>1</v>
      </c>
      <c r="G258" s="48" t="s">
        <v>7</v>
      </c>
      <c r="H258" s="38">
        <v>46520</v>
      </c>
      <c r="I258" s="58">
        <v>794</v>
      </c>
      <c r="J258" s="13">
        <v>0</v>
      </c>
      <c r="K258" s="19">
        <v>1</v>
      </c>
      <c r="L258" s="51">
        <v>5</v>
      </c>
      <c r="M258" s="16">
        <v>1</v>
      </c>
      <c r="N258" s="11"/>
      <c r="O258" s="43">
        <f>BaseRH[[#This Row],[ENTRÉES]]-BaseRH[[#This Row],[SORTIES]]</f>
        <v>1</v>
      </c>
      <c r="P258" s="10"/>
      <c r="Q258" s="9">
        <f>BaseRH[[#This Row],[MARGE]]*BaseRH[[#This Row],[SORTIES]]</f>
        <v>0</v>
      </c>
      <c r="R258" s="22" t="s">
        <v>156</v>
      </c>
      <c r="S258" s="8" t="s">
        <v>1</v>
      </c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</row>
    <row r="259" spans="1:30" s="2" customFormat="1" ht="15.75" thickBot="1" x14ac:dyDescent="0.3">
      <c r="A259" s="45">
        <v>258</v>
      </c>
      <c r="B259" s="20">
        <v>45566</v>
      </c>
      <c r="C259" s="41" t="s">
        <v>166</v>
      </c>
      <c r="D259" s="41" t="s">
        <v>165</v>
      </c>
      <c r="E259" s="54">
        <v>756</v>
      </c>
      <c r="F259" s="21">
        <v>1</v>
      </c>
      <c r="G259" s="48" t="s">
        <v>7</v>
      </c>
      <c r="H259" s="38">
        <v>46521</v>
      </c>
      <c r="I259" s="58">
        <v>794</v>
      </c>
      <c r="J259" s="13">
        <v>0</v>
      </c>
      <c r="K259" s="19">
        <v>1</v>
      </c>
      <c r="L259" s="51">
        <v>5</v>
      </c>
      <c r="M259" s="16">
        <v>1</v>
      </c>
      <c r="N259" s="11"/>
      <c r="O259" s="43">
        <f>BaseRH[[#This Row],[ENTRÉES]]-BaseRH[[#This Row],[SORTIES]]</f>
        <v>1</v>
      </c>
      <c r="P259" s="10"/>
      <c r="Q259" s="9">
        <f>BaseRH[[#This Row],[MARGE]]*BaseRH[[#This Row],[SORTIES]]</f>
        <v>0</v>
      </c>
      <c r="R259" s="18" t="s">
        <v>156</v>
      </c>
      <c r="S259" s="8" t="s">
        <v>1</v>
      </c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</row>
    <row r="260" spans="1:30" s="2" customFormat="1" ht="15.75" thickBot="1" x14ac:dyDescent="0.3">
      <c r="A260" s="45">
        <v>259</v>
      </c>
      <c r="B260" s="20">
        <v>45566</v>
      </c>
      <c r="C260" s="41" t="s">
        <v>164</v>
      </c>
      <c r="D260" s="41" t="s">
        <v>157</v>
      </c>
      <c r="E260" s="54">
        <v>756</v>
      </c>
      <c r="F260" s="21">
        <v>1</v>
      </c>
      <c r="G260" s="48" t="s">
        <v>7</v>
      </c>
      <c r="H260" s="38">
        <v>46522</v>
      </c>
      <c r="I260" s="58">
        <v>794</v>
      </c>
      <c r="J260" s="13">
        <v>0</v>
      </c>
      <c r="K260" s="19">
        <v>1</v>
      </c>
      <c r="L260" s="51">
        <v>5</v>
      </c>
      <c r="M260" s="16">
        <v>1</v>
      </c>
      <c r="N260" s="11"/>
      <c r="O260" s="43">
        <f>BaseRH[[#This Row],[ENTRÉES]]-BaseRH[[#This Row],[SORTIES]]</f>
        <v>1</v>
      </c>
      <c r="P260" s="10"/>
      <c r="Q260" s="9">
        <f>BaseRH[[#This Row],[MARGE]]*BaseRH[[#This Row],[SORTIES]]</f>
        <v>0</v>
      </c>
      <c r="R260" s="22" t="s">
        <v>61</v>
      </c>
      <c r="S260" s="8" t="s">
        <v>1</v>
      </c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</row>
    <row r="261" spans="1:30" s="2" customFormat="1" ht="15.75" thickBot="1" x14ac:dyDescent="0.3">
      <c r="A261" s="45">
        <v>260</v>
      </c>
      <c r="B261" s="20">
        <v>45566</v>
      </c>
      <c r="C261" s="41" t="s">
        <v>163</v>
      </c>
      <c r="D261" s="41" t="s">
        <v>157</v>
      </c>
      <c r="E261" s="54">
        <v>756</v>
      </c>
      <c r="F261" s="21">
        <v>1</v>
      </c>
      <c r="G261" s="48" t="s">
        <v>7</v>
      </c>
      <c r="H261" s="38">
        <v>46523</v>
      </c>
      <c r="I261" s="58">
        <v>794</v>
      </c>
      <c r="J261" s="13">
        <v>0</v>
      </c>
      <c r="K261" s="19">
        <v>1</v>
      </c>
      <c r="L261" s="51">
        <v>5</v>
      </c>
      <c r="M261" s="16">
        <v>1</v>
      </c>
      <c r="N261" s="11"/>
      <c r="O261" s="43">
        <f>BaseRH[[#This Row],[ENTRÉES]]-BaseRH[[#This Row],[SORTIES]]</f>
        <v>1</v>
      </c>
      <c r="P261" s="10"/>
      <c r="Q261" s="9">
        <f>BaseRH[[#This Row],[MARGE]]*BaseRH[[#This Row],[SORTIES]]</f>
        <v>0</v>
      </c>
      <c r="R261" s="18" t="s">
        <v>24</v>
      </c>
      <c r="S261" s="8" t="s">
        <v>1</v>
      </c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</row>
    <row r="262" spans="1:30" s="2" customFormat="1" ht="15.75" thickBot="1" x14ac:dyDescent="0.3">
      <c r="A262" s="45">
        <v>261</v>
      </c>
      <c r="B262" s="20">
        <v>45566</v>
      </c>
      <c r="C262" s="41" t="s">
        <v>162</v>
      </c>
      <c r="D262" s="41" t="s">
        <v>157</v>
      </c>
      <c r="E262" s="54">
        <v>756</v>
      </c>
      <c r="F262" s="21">
        <v>1</v>
      </c>
      <c r="G262" s="48" t="s">
        <v>7</v>
      </c>
      <c r="H262" s="38">
        <v>46524</v>
      </c>
      <c r="I262" s="58">
        <v>794</v>
      </c>
      <c r="J262" s="13">
        <v>0</v>
      </c>
      <c r="K262" s="19">
        <v>1</v>
      </c>
      <c r="L262" s="51">
        <v>5</v>
      </c>
      <c r="M262" s="16">
        <v>1</v>
      </c>
      <c r="N262" s="11"/>
      <c r="O262" s="43">
        <f>BaseRH[[#This Row],[ENTRÉES]]-BaseRH[[#This Row],[SORTIES]]</f>
        <v>1</v>
      </c>
      <c r="P262" s="10"/>
      <c r="Q262" s="9">
        <f>BaseRH[[#This Row],[MARGE]]*BaseRH[[#This Row],[SORTIES]]</f>
        <v>0</v>
      </c>
      <c r="R262" s="22" t="s">
        <v>37</v>
      </c>
      <c r="S262" s="8" t="s">
        <v>1</v>
      </c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</row>
    <row r="263" spans="1:30" s="2" customFormat="1" ht="15.75" thickBot="1" x14ac:dyDescent="0.3">
      <c r="A263" s="45">
        <v>262</v>
      </c>
      <c r="B263" s="20">
        <v>45566</v>
      </c>
      <c r="C263" s="41" t="s">
        <v>161</v>
      </c>
      <c r="D263" s="41" t="s">
        <v>157</v>
      </c>
      <c r="E263" s="54">
        <v>756</v>
      </c>
      <c r="F263" s="21">
        <v>1</v>
      </c>
      <c r="G263" s="48" t="s">
        <v>7</v>
      </c>
      <c r="H263" s="38">
        <v>46525</v>
      </c>
      <c r="I263" s="58">
        <v>794</v>
      </c>
      <c r="J263" s="13">
        <v>0</v>
      </c>
      <c r="K263" s="19">
        <v>1</v>
      </c>
      <c r="L263" s="51">
        <v>5</v>
      </c>
      <c r="M263" s="16">
        <v>1</v>
      </c>
      <c r="N263" s="11"/>
      <c r="O263" s="43">
        <f>BaseRH[[#This Row],[ENTRÉES]]-BaseRH[[#This Row],[SORTIES]]</f>
        <v>1</v>
      </c>
      <c r="P263" s="10"/>
      <c r="Q263" s="9">
        <f>BaseRH[[#This Row],[MARGE]]*BaseRH[[#This Row],[SORTIES]]</f>
        <v>0</v>
      </c>
      <c r="R263" s="18" t="s">
        <v>156</v>
      </c>
      <c r="S263" s="8" t="s">
        <v>1</v>
      </c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</row>
    <row r="264" spans="1:30" s="2" customFormat="1" ht="15.75" thickBot="1" x14ac:dyDescent="0.3">
      <c r="A264" s="45">
        <v>263</v>
      </c>
      <c r="B264" s="20">
        <v>45566</v>
      </c>
      <c r="C264" s="41" t="s">
        <v>160</v>
      </c>
      <c r="D264" s="41" t="s">
        <v>157</v>
      </c>
      <c r="E264" s="54">
        <v>756</v>
      </c>
      <c r="F264" s="21">
        <v>1</v>
      </c>
      <c r="G264" s="48" t="s">
        <v>7</v>
      </c>
      <c r="H264" s="38">
        <v>46526</v>
      </c>
      <c r="I264" s="58">
        <v>794</v>
      </c>
      <c r="J264" s="13">
        <v>0</v>
      </c>
      <c r="K264" s="19">
        <v>1</v>
      </c>
      <c r="L264" s="51">
        <v>5</v>
      </c>
      <c r="M264" s="16">
        <v>1</v>
      </c>
      <c r="N264" s="11"/>
      <c r="O264" s="43">
        <f>BaseRH[[#This Row],[ENTRÉES]]-BaseRH[[#This Row],[SORTIES]]</f>
        <v>1</v>
      </c>
      <c r="P264" s="10"/>
      <c r="Q264" s="9">
        <f>BaseRH[[#This Row],[MARGE]]*BaseRH[[#This Row],[SORTIES]]</f>
        <v>0</v>
      </c>
      <c r="R264" s="22" t="s">
        <v>61</v>
      </c>
      <c r="S264" s="8" t="s">
        <v>1</v>
      </c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</row>
    <row r="265" spans="1:30" s="2" customFormat="1" ht="15.75" thickBot="1" x14ac:dyDescent="0.3">
      <c r="A265" s="45">
        <v>264</v>
      </c>
      <c r="B265" s="20">
        <v>45566</v>
      </c>
      <c r="C265" s="41" t="s">
        <v>159</v>
      </c>
      <c r="D265" s="41" t="s">
        <v>157</v>
      </c>
      <c r="E265" s="54">
        <v>756</v>
      </c>
      <c r="F265" s="21">
        <v>1</v>
      </c>
      <c r="G265" s="48" t="s">
        <v>7</v>
      </c>
      <c r="H265" s="38">
        <v>46527</v>
      </c>
      <c r="I265" s="58">
        <v>794</v>
      </c>
      <c r="J265" s="13">
        <v>0</v>
      </c>
      <c r="K265" s="19">
        <v>1</v>
      </c>
      <c r="L265" s="51">
        <v>5</v>
      </c>
      <c r="M265" s="16">
        <v>1</v>
      </c>
      <c r="N265" s="11"/>
      <c r="O265" s="43">
        <f>BaseRH[[#This Row],[ENTRÉES]]-BaseRH[[#This Row],[SORTIES]]</f>
        <v>1</v>
      </c>
      <c r="P265" s="10"/>
      <c r="Q265" s="9">
        <f>BaseRH[[#This Row],[MARGE]]*BaseRH[[#This Row],[SORTIES]]</f>
        <v>0</v>
      </c>
      <c r="R265" s="18" t="s">
        <v>156</v>
      </c>
      <c r="S265" s="8" t="s">
        <v>1</v>
      </c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</row>
    <row r="266" spans="1:30" s="2" customFormat="1" ht="15.75" thickBot="1" x14ac:dyDescent="0.3">
      <c r="A266" s="45">
        <v>265</v>
      </c>
      <c r="B266" s="20">
        <v>45566</v>
      </c>
      <c r="C266" s="41" t="s">
        <v>158</v>
      </c>
      <c r="D266" s="41" t="s">
        <v>157</v>
      </c>
      <c r="E266" s="54">
        <v>756</v>
      </c>
      <c r="F266" s="21">
        <v>1</v>
      </c>
      <c r="G266" s="48" t="s">
        <v>7</v>
      </c>
      <c r="H266" s="38">
        <v>46528</v>
      </c>
      <c r="I266" s="58">
        <v>794</v>
      </c>
      <c r="J266" s="13">
        <v>0</v>
      </c>
      <c r="K266" s="19">
        <v>1</v>
      </c>
      <c r="L266" s="51">
        <v>5</v>
      </c>
      <c r="M266" s="16">
        <v>1</v>
      </c>
      <c r="N266" s="11"/>
      <c r="O266" s="43">
        <f>BaseRH[[#This Row],[ENTRÉES]]-BaseRH[[#This Row],[SORTIES]]</f>
        <v>1</v>
      </c>
      <c r="P266" s="10"/>
      <c r="Q266" s="9">
        <f>BaseRH[[#This Row],[MARGE]]*BaseRH[[#This Row],[SORTIES]]</f>
        <v>0</v>
      </c>
      <c r="R266" s="22" t="s">
        <v>156</v>
      </c>
      <c r="S266" s="8" t="s">
        <v>1</v>
      </c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</row>
    <row r="267" spans="1:30" s="2" customFormat="1" ht="15.75" thickBot="1" x14ac:dyDescent="0.3">
      <c r="A267" s="45">
        <v>266</v>
      </c>
      <c r="B267" s="20">
        <v>45566</v>
      </c>
      <c r="C267" s="41" t="s">
        <v>155</v>
      </c>
      <c r="D267" s="41" t="s">
        <v>125</v>
      </c>
      <c r="E267" s="54">
        <v>756</v>
      </c>
      <c r="F267" s="21">
        <v>1</v>
      </c>
      <c r="G267" s="48" t="s">
        <v>7</v>
      </c>
      <c r="H267" s="38">
        <v>46529</v>
      </c>
      <c r="I267" s="58">
        <v>794</v>
      </c>
      <c r="J267" s="13">
        <v>0</v>
      </c>
      <c r="K267" s="19">
        <v>1</v>
      </c>
      <c r="L267" s="51">
        <v>5</v>
      </c>
      <c r="M267" s="16">
        <v>1</v>
      </c>
      <c r="N267" s="11"/>
      <c r="O267" s="43">
        <f>BaseRH[[#This Row],[ENTRÉES]]-BaseRH[[#This Row],[SORTIES]]</f>
        <v>1</v>
      </c>
      <c r="P267" s="10"/>
      <c r="Q267" s="9">
        <f>BaseRH[[#This Row],[MARGE]]*BaseRH[[#This Row],[SORTIES]]</f>
        <v>0</v>
      </c>
      <c r="R267" s="18" t="s">
        <v>20</v>
      </c>
      <c r="S267" s="8" t="s">
        <v>1</v>
      </c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</row>
    <row r="268" spans="1:30" s="2" customFormat="1" ht="15.75" thickBot="1" x14ac:dyDescent="0.3">
      <c r="A268" s="45">
        <v>267</v>
      </c>
      <c r="B268" s="20">
        <v>45566</v>
      </c>
      <c r="C268" s="41" t="s">
        <v>154</v>
      </c>
      <c r="D268" s="41" t="s">
        <v>125</v>
      </c>
      <c r="E268" s="54">
        <v>756</v>
      </c>
      <c r="F268" s="21">
        <v>1</v>
      </c>
      <c r="G268" s="48" t="s">
        <v>7</v>
      </c>
      <c r="H268" s="38">
        <v>46530</v>
      </c>
      <c r="I268" s="58">
        <v>794</v>
      </c>
      <c r="J268" s="13">
        <v>0</v>
      </c>
      <c r="K268" s="19">
        <v>1</v>
      </c>
      <c r="L268" s="51">
        <v>5</v>
      </c>
      <c r="M268" s="16">
        <v>1</v>
      </c>
      <c r="N268" s="11"/>
      <c r="O268" s="43">
        <f>BaseRH[[#This Row],[ENTRÉES]]-BaseRH[[#This Row],[SORTIES]]</f>
        <v>1</v>
      </c>
      <c r="P268" s="10"/>
      <c r="Q268" s="9">
        <f>BaseRH[[#This Row],[MARGE]]*BaseRH[[#This Row],[SORTIES]]</f>
        <v>0</v>
      </c>
      <c r="R268" s="22" t="s">
        <v>20</v>
      </c>
      <c r="S268" s="8" t="s">
        <v>1</v>
      </c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</row>
    <row r="269" spans="1:30" s="2" customFormat="1" ht="15.75" thickBot="1" x14ac:dyDescent="0.3">
      <c r="A269" s="45">
        <v>268</v>
      </c>
      <c r="B269" s="20">
        <v>45566</v>
      </c>
      <c r="C269" s="41" t="s">
        <v>153</v>
      </c>
      <c r="D269" s="41" t="s">
        <v>125</v>
      </c>
      <c r="E269" s="54">
        <v>756</v>
      </c>
      <c r="F269" s="21">
        <v>1</v>
      </c>
      <c r="G269" s="48" t="s">
        <v>7</v>
      </c>
      <c r="H269" s="38">
        <v>46531</v>
      </c>
      <c r="I269" s="58">
        <v>794</v>
      </c>
      <c r="J269" s="13">
        <v>0</v>
      </c>
      <c r="K269" s="19">
        <v>1</v>
      </c>
      <c r="L269" s="51">
        <v>5</v>
      </c>
      <c r="M269" s="16">
        <v>1</v>
      </c>
      <c r="N269" s="11"/>
      <c r="O269" s="43">
        <f>BaseRH[[#This Row],[ENTRÉES]]-BaseRH[[#This Row],[SORTIES]]</f>
        <v>1</v>
      </c>
      <c r="P269" s="10"/>
      <c r="Q269" s="9">
        <f>BaseRH[[#This Row],[MARGE]]*BaseRH[[#This Row],[SORTIES]]</f>
        <v>0</v>
      </c>
      <c r="R269" s="18" t="s">
        <v>96</v>
      </c>
      <c r="S269" s="8" t="s">
        <v>1</v>
      </c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</row>
    <row r="270" spans="1:30" s="2" customFormat="1" ht="15.75" thickBot="1" x14ac:dyDescent="0.3">
      <c r="A270" s="45">
        <v>269</v>
      </c>
      <c r="B270" s="20">
        <v>45566</v>
      </c>
      <c r="C270" s="41" t="s">
        <v>152</v>
      </c>
      <c r="D270" s="41" t="s">
        <v>125</v>
      </c>
      <c r="E270" s="54">
        <v>756</v>
      </c>
      <c r="F270" s="21">
        <v>1</v>
      </c>
      <c r="G270" s="48" t="s">
        <v>7</v>
      </c>
      <c r="H270" s="38">
        <v>46532</v>
      </c>
      <c r="I270" s="58">
        <v>794</v>
      </c>
      <c r="J270" s="13">
        <v>0</v>
      </c>
      <c r="K270" s="19">
        <v>1</v>
      </c>
      <c r="L270" s="51">
        <v>5</v>
      </c>
      <c r="M270" s="16">
        <v>1</v>
      </c>
      <c r="N270" s="11"/>
      <c r="O270" s="43">
        <f>BaseRH[[#This Row],[ENTRÉES]]-BaseRH[[#This Row],[SORTIES]]</f>
        <v>1</v>
      </c>
      <c r="P270" s="10"/>
      <c r="Q270" s="9">
        <f>BaseRH[[#This Row],[MARGE]]*BaseRH[[#This Row],[SORTIES]]</f>
        <v>0</v>
      </c>
      <c r="R270" s="22" t="s">
        <v>20</v>
      </c>
      <c r="S270" s="8" t="s">
        <v>1</v>
      </c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</row>
    <row r="271" spans="1:30" s="2" customFormat="1" ht="15.75" thickBot="1" x14ac:dyDescent="0.3">
      <c r="A271" s="45">
        <v>270</v>
      </c>
      <c r="B271" s="20">
        <v>45566</v>
      </c>
      <c r="C271" s="41" t="s">
        <v>151</v>
      </c>
      <c r="D271" s="41" t="s">
        <v>125</v>
      </c>
      <c r="E271" s="54">
        <v>756</v>
      </c>
      <c r="F271" s="21">
        <v>1</v>
      </c>
      <c r="G271" s="48" t="s">
        <v>7</v>
      </c>
      <c r="H271" s="38">
        <v>46533</v>
      </c>
      <c r="I271" s="58">
        <v>794</v>
      </c>
      <c r="J271" s="13">
        <v>0</v>
      </c>
      <c r="K271" s="19">
        <v>1</v>
      </c>
      <c r="L271" s="51">
        <v>5</v>
      </c>
      <c r="M271" s="16">
        <v>1</v>
      </c>
      <c r="N271" s="11"/>
      <c r="O271" s="43">
        <f>BaseRH[[#This Row],[ENTRÉES]]-BaseRH[[#This Row],[SORTIES]]</f>
        <v>1</v>
      </c>
      <c r="P271" s="10"/>
      <c r="Q271" s="9">
        <f>BaseRH[[#This Row],[MARGE]]*BaseRH[[#This Row],[SORTIES]]</f>
        <v>0</v>
      </c>
      <c r="R271" s="18" t="s">
        <v>20</v>
      </c>
      <c r="S271" s="8" t="s">
        <v>1</v>
      </c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</row>
    <row r="272" spans="1:30" s="2" customFormat="1" ht="15.75" thickBot="1" x14ac:dyDescent="0.3">
      <c r="A272" s="45">
        <v>271</v>
      </c>
      <c r="B272" s="20">
        <v>45566</v>
      </c>
      <c r="C272" s="41" t="s">
        <v>150</v>
      </c>
      <c r="D272" s="41" t="s">
        <v>125</v>
      </c>
      <c r="E272" s="54">
        <v>756</v>
      </c>
      <c r="F272" s="21">
        <v>1</v>
      </c>
      <c r="G272" s="48" t="s">
        <v>7</v>
      </c>
      <c r="H272" s="38">
        <v>46534</v>
      </c>
      <c r="I272" s="58">
        <v>794</v>
      </c>
      <c r="J272" s="13">
        <v>0</v>
      </c>
      <c r="K272" s="19">
        <v>1</v>
      </c>
      <c r="L272" s="51">
        <v>5</v>
      </c>
      <c r="M272" s="16">
        <v>1</v>
      </c>
      <c r="N272" s="11"/>
      <c r="O272" s="43">
        <f>BaseRH[[#This Row],[ENTRÉES]]-BaseRH[[#This Row],[SORTIES]]</f>
        <v>1</v>
      </c>
      <c r="P272" s="10"/>
      <c r="Q272" s="9">
        <f>BaseRH[[#This Row],[MARGE]]*BaseRH[[#This Row],[SORTIES]]</f>
        <v>0</v>
      </c>
      <c r="R272" s="22" t="s">
        <v>105</v>
      </c>
      <c r="S272" s="8" t="s">
        <v>1</v>
      </c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</row>
    <row r="273" spans="1:30" s="2" customFormat="1" ht="15.75" thickBot="1" x14ac:dyDescent="0.3">
      <c r="A273" s="45">
        <v>272</v>
      </c>
      <c r="B273" s="20">
        <v>45566</v>
      </c>
      <c r="C273" s="41" t="s">
        <v>149</v>
      </c>
      <c r="D273" s="41" t="s">
        <v>125</v>
      </c>
      <c r="E273" s="54">
        <v>756</v>
      </c>
      <c r="F273" s="21">
        <v>1</v>
      </c>
      <c r="G273" s="48" t="s">
        <v>7</v>
      </c>
      <c r="H273" s="38">
        <v>46535</v>
      </c>
      <c r="I273" s="58">
        <v>794</v>
      </c>
      <c r="J273" s="13">
        <v>0</v>
      </c>
      <c r="K273" s="19">
        <v>1</v>
      </c>
      <c r="L273" s="51">
        <v>5</v>
      </c>
      <c r="M273" s="16">
        <v>1</v>
      </c>
      <c r="N273" s="11"/>
      <c r="O273" s="43">
        <f>BaseRH[[#This Row],[ENTRÉES]]-BaseRH[[#This Row],[SORTIES]]</f>
        <v>1</v>
      </c>
      <c r="P273" s="10"/>
      <c r="Q273" s="9">
        <f>BaseRH[[#This Row],[MARGE]]*BaseRH[[#This Row],[SORTIES]]</f>
        <v>0</v>
      </c>
      <c r="R273" s="18" t="s">
        <v>105</v>
      </c>
      <c r="S273" s="8" t="s">
        <v>1</v>
      </c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</row>
    <row r="274" spans="1:30" s="2" customFormat="1" ht="15.75" thickBot="1" x14ac:dyDescent="0.3">
      <c r="A274" s="45">
        <v>273</v>
      </c>
      <c r="B274" s="20">
        <v>45566</v>
      </c>
      <c r="C274" s="41" t="s">
        <v>148</v>
      </c>
      <c r="D274" s="41" t="s">
        <v>125</v>
      </c>
      <c r="E274" s="54">
        <v>756</v>
      </c>
      <c r="F274" s="21">
        <v>1</v>
      </c>
      <c r="G274" s="48" t="s">
        <v>7</v>
      </c>
      <c r="H274" s="38">
        <v>46536</v>
      </c>
      <c r="I274" s="58">
        <v>794</v>
      </c>
      <c r="J274" s="13">
        <v>0</v>
      </c>
      <c r="K274" s="19">
        <v>1</v>
      </c>
      <c r="L274" s="51">
        <v>5</v>
      </c>
      <c r="M274" s="16">
        <v>1</v>
      </c>
      <c r="N274" s="11"/>
      <c r="O274" s="43">
        <f>BaseRH[[#This Row],[ENTRÉES]]-BaseRH[[#This Row],[SORTIES]]</f>
        <v>1</v>
      </c>
      <c r="P274" s="10"/>
      <c r="Q274" s="9">
        <f>BaseRH[[#This Row],[MARGE]]*BaseRH[[#This Row],[SORTIES]]</f>
        <v>0</v>
      </c>
      <c r="R274" s="22" t="s">
        <v>20</v>
      </c>
      <c r="S274" s="8" t="s">
        <v>1</v>
      </c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</row>
    <row r="275" spans="1:30" s="2" customFormat="1" ht="15.75" thickBot="1" x14ac:dyDescent="0.3">
      <c r="A275" s="45">
        <v>274</v>
      </c>
      <c r="B275" s="20">
        <v>45566</v>
      </c>
      <c r="C275" s="41" t="s">
        <v>148</v>
      </c>
      <c r="D275" s="41" t="s">
        <v>125</v>
      </c>
      <c r="E275" s="54">
        <v>756</v>
      </c>
      <c r="F275" s="21">
        <v>1</v>
      </c>
      <c r="G275" s="48" t="s">
        <v>7</v>
      </c>
      <c r="H275" s="38">
        <v>46537</v>
      </c>
      <c r="I275" s="58">
        <v>794</v>
      </c>
      <c r="J275" s="13">
        <v>0</v>
      </c>
      <c r="K275" s="19">
        <v>1</v>
      </c>
      <c r="L275" s="51">
        <v>5</v>
      </c>
      <c r="M275" s="16">
        <v>1</v>
      </c>
      <c r="N275" s="11"/>
      <c r="O275" s="43">
        <f>BaseRH[[#This Row],[ENTRÉES]]-BaseRH[[#This Row],[SORTIES]]</f>
        <v>1</v>
      </c>
      <c r="P275" s="10"/>
      <c r="Q275" s="9">
        <f>BaseRH[[#This Row],[MARGE]]*BaseRH[[#This Row],[SORTIES]]</f>
        <v>0</v>
      </c>
      <c r="R275" s="18" t="s">
        <v>105</v>
      </c>
      <c r="S275" s="8" t="s">
        <v>1</v>
      </c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</row>
    <row r="276" spans="1:30" s="2" customFormat="1" ht="15.75" thickBot="1" x14ac:dyDescent="0.3">
      <c r="A276" s="45">
        <v>275</v>
      </c>
      <c r="B276" s="20">
        <v>45566</v>
      </c>
      <c r="C276" s="41" t="s">
        <v>147</v>
      </c>
      <c r="D276" s="41" t="s">
        <v>125</v>
      </c>
      <c r="E276" s="54">
        <v>756</v>
      </c>
      <c r="F276" s="21">
        <v>1</v>
      </c>
      <c r="G276" s="48" t="s">
        <v>7</v>
      </c>
      <c r="H276" s="38">
        <v>46538</v>
      </c>
      <c r="I276" s="58">
        <v>794</v>
      </c>
      <c r="J276" s="13">
        <v>0</v>
      </c>
      <c r="K276" s="19">
        <v>1</v>
      </c>
      <c r="L276" s="51">
        <v>5</v>
      </c>
      <c r="M276" s="16">
        <v>1</v>
      </c>
      <c r="N276" s="11"/>
      <c r="O276" s="43">
        <f>BaseRH[[#This Row],[ENTRÉES]]-BaseRH[[#This Row],[SORTIES]]</f>
        <v>1</v>
      </c>
      <c r="P276" s="10"/>
      <c r="Q276" s="9">
        <f>BaseRH[[#This Row],[MARGE]]*BaseRH[[#This Row],[SORTIES]]</f>
        <v>0</v>
      </c>
      <c r="R276" s="22" t="s">
        <v>105</v>
      </c>
      <c r="S276" s="8" t="s">
        <v>1</v>
      </c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</row>
    <row r="277" spans="1:30" s="2" customFormat="1" ht="15.75" thickBot="1" x14ac:dyDescent="0.3">
      <c r="A277" s="45">
        <v>276</v>
      </c>
      <c r="B277" s="20">
        <v>45566</v>
      </c>
      <c r="C277" s="41" t="s">
        <v>147</v>
      </c>
      <c r="D277" s="41" t="s">
        <v>125</v>
      </c>
      <c r="E277" s="54">
        <v>756</v>
      </c>
      <c r="F277" s="21">
        <v>1</v>
      </c>
      <c r="G277" s="48" t="s">
        <v>7</v>
      </c>
      <c r="H277" s="38">
        <v>46539</v>
      </c>
      <c r="I277" s="58">
        <v>794</v>
      </c>
      <c r="J277" s="13">
        <v>0</v>
      </c>
      <c r="K277" s="19">
        <v>1</v>
      </c>
      <c r="L277" s="51">
        <v>5</v>
      </c>
      <c r="M277" s="16">
        <v>1</v>
      </c>
      <c r="N277" s="11"/>
      <c r="O277" s="43">
        <f>BaseRH[[#This Row],[ENTRÉES]]-BaseRH[[#This Row],[SORTIES]]</f>
        <v>1</v>
      </c>
      <c r="P277" s="10"/>
      <c r="Q277" s="9">
        <f>BaseRH[[#This Row],[MARGE]]*BaseRH[[#This Row],[SORTIES]]</f>
        <v>0</v>
      </c>
      <c r="R277" s="18" t="s">
        <v>20</v>
      </c>
      <c r="S277" s="8" t="s">
        <v>1</v>
      </c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</row>
    <row r="278" spans="1:30" s="2" customFormat="1" ht="15.75" thickBot="1" x14ac:dyDescent="0.3">
      <c r="A278" s="45">
        <v>277</v>
      </c>
      <c r="B278" s="20">
        <v>45566</v>
      </c>
      <c r="C278" s="41" t="s">
        <v>146</v>
      </c>
      <c r="D278" s="41" t="s">
        <v>125</v>
      </c>
      <c r="E278" s="54">
        <v>756</v>
      </c>
      <c r="F278" s="21">
        <v>1</v>
      </c>
      <c r="G278" s="48" t="s">
        <v>7</v>
      </c>
      <c r="H278" s="38">
        <v>46540</v>
      </c>
      <c r="I278" s="58">
        <v>794</v>
      </c>
      <c r="J278" s="13">
        <v>0</v>
      </c>
      <c r="K278" s="19">
        <v>1</v>
      </c>
      <c r="L278" s="51">
        <v>5</v>
      </c>
      <c r="M278" s="16">
        <v>1</v>
      </c>
      <c r="N278" s="11"/>
      <c r="O278" s="43">
        <f>BaseRH[[#This Row],[ENTRÉES]]-BaseRH[[#This Row],[SORTIES]]</f>
        <v>1</v>
      </c>
      <c r="P278" s="10"/>
      <c r="Q278" s="9">
        <f>BaseRH[[#This Row],[MARGE]]*BaseRH[[#This Row],[SORTIES]]</f>
        <v>0</v>
      </c>
      <c r="R278" s="22" t="s">
        <v>105</v>
      </c>
      <c r="S278" s="8" t="s">
        <v>1</v>
      </c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</row>
    <row r="279" spans="1:30" s="2" customFormat="1" ht="15.75" thickBot="1" x14ac:dyDescent="0.3">
      <c r="A279" s="45">
        <v>278</v>
      </c>
      <c r="B279" s="20">
        <v>45566</v>
      </c>
      <c r="C279" s="41" t="s">
        <v>145</v>
      </c>
      <c r="D279" s="41" t="s">
        <v>125</v>
      </c>
      <c r="E279" s="54">
        <v>756</v>
      </c>
      <c r="F279" s="21">
        <v>1</v>
      </c>
      <c r="G279" s="48" t="s">
        <v>7</v>
      </c>
      <c r="H279" s="38">
        <v>46541</v>
      </c>
      <c r="I279" s="58">
        <v>794</v>
      </c>
      <c r="J279" s="13">
        <v>0</v>
      </c>
      <c r="K279" s="19">
        <v>1</v>
      </c>
      <c r="L279" s="51">
        <v>5</v>
      </c>
      <c r="M279" s="16">
        <v>1</v>
      </c>
      <c r="N279" s="11"/>
      <c r="O279" s="43">
        <f>BaseRH[[#This Row],[ENTRÉES]]-BaseRH[[#This Row],[SORTIES]]</f>
        <v>1</v>
      </c>
      <c r="P279" s="10"/>
      <c r="Q279" s="9">
        <f>BaseRH[[#This Row],[MARGE]]*BaseRH[[#This Row],[SORTIES]]</f>
        <v>0</v>
      </c>
      <c r="R279" s="18" t="s">
        <v>20</v>
      </c>
      <c r="S279" s="8" t="s">
        <v>1</v>
      </c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</row>
    <row r="280" spans="1:30" s="2" customFormat="1" ht="15.75" thickBot="1" x14ac:dyDescent="0.3">
      <c r="A280" s="45">
        <v>279</v>
      </c>
      <c r="B280" s="20">
        <v>45566</v>
      </c>
      <c r="C280" s="41" t="s">
        <v>144</v>
      </c>
      <c r="D280" s="41" t="s">
        <v>125</v>
      </c>
      <c r="E280" s="54">
        <v>756</v>
      </c>
      <c r="F280" s="21">
        <v>1</v>
      </c>
      <c r="G280" s="48" t="s">
        <v>7</v>
      </c>
      <c r="H280" s="38">
        <v>46542</v>
      </c>
      <c r="I280" s="58">
        <v>794</v>
      </c>
      <c r="J280" s="13">
        <v>0</v>
      </c>
      <c r="K280" s="19">
        <v>1</v>
      </c>
      <c r="L280" s="51">
        <v>5</v>
      </c>
      <c r="M280" s="16">
        <v>1</v>
      </c>
      <c r="N280" s="11"/>
      <c r="O280" s="43">
        <f>BaseRH[[#This Row],[ENTRÉES]]-BaseRH[[#This Row],[SORTIES]]</f>
        <v>1</v>
      </c>
      <c r="P280" s="10"/>
      <c r="Q280" s="9">
        <f>BaseRH[[#This Row],[MARGE]]*BaseRH[[#This Row],[SORTIES]]</f>
        <v>0</v>
      </c>
      <c r="R280" s="22" t="s">
        <v>20</v>
      </c>
      <c r="S280" s="8" t="s">
        <v>1</v>
      </c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</row>
    <row r="281" spans="1:30" s="2" customFormat="1" ht="15.75" thickBot="1" x14ac:dyDescent="0.3">
      <c r="A281" s="45">
        <v>280</v>
      </c>
      <c r="B281" s="20">
        <v>45566</v>
      </c>
      <c r="C281" s="41" t="s">
        <v>143</v>
      </c>
      <c r="D281" s="41" t="s">
        <v>125</v>
      </c>
      <c r="E281" s="54">
        <v>756</v>
      </c>
      <c r="F281" s="21">
        <v>1</v>
      </c>
      <c r="G281" s="48" t="s">
        <v>7</v>
      </c>
      <c r="H281" s="38">
        <v>46543</v>
      </c>
      <c r="I281" s="58">
        <v>794</v>
      </c>
      <c r="J281" s="13">
        <v>0</v>
      </c>
      <c r="K281" s="19">
        <v>1</v>
      </c>
      <c r="L281" s="51">
        <v>5</v>
      </c>
      <c r="M281" s="16">
        <v>1</v>
      </c>
      <c r="N281" s="11"/>
      <c r="O281" s="43">
        <f>BaseRH[[#This Row],[ENTRÉES]]-BaseRH[[#This Row],[SORTIES]]</f>
        <v>1</v>
      </c>
      <c r="P281" s="10"/>
      <c r="Q281" s="9">
        <f>BaseRH[[#This Row],[MARGE]]*BaseRH[[#This Row],[SORTIES]]</f>
        <v>0</v>
      </c>
      <c r="R281" s="18" t="s">
        <v>20</v>
      </c>
      <c r="S281" s="8" t="s">
        <v>1</v>
      </c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</row>
    <row r="282" spans="1:30" s="2" customFormat="1" ht="15.75" thickBot="1" x14ac:dyDescent="0.3">
      <c r="A282" s="45">
        <v>281</v>
      </c>
      <c r="B282" s="20">
        <v>45566</v>
      </c>
      <c r="C282" s="41" t="s">
        <v>142</v>
      </c>
      <c r="D282" s="41" t="s">
        <v>125</v>
      </c>
      <c r="E282" s="54">
        <v>756</v>
      </c>
      <c r="F282" s="21">
        <v>1</v>
      </c>
      <c r="G282" s="48" t="s">
        <v>7</v>
      </c>
      <c r="H282" s="38">
        <v>46544</v>
      </c>
      <c r="I282" s="58">
        <v>794</v>
      </c>
      <c r="J282" s="13">
        <v>0</v>
      </c>
      <c r="K282" s="19">
        <v>1</v>
      </c>
      <c r="L282" s="51">
        <v>5</v>
      </c>
      <c r="M282" s="16">
        <v>1</v>
      </c>
      <c r="N282" s="11"/>
      <c r="O282" s="43">
        <f>BaseRH[[#This Row],[ENTRÉES]]-BaseRH[[#This Row],[SORTIES]]</f>
        <v>1</v>
      </c>
      <c r="P282" s="10"/>
      <c r="Q282" s="9">
        <f>BaseRH[[#This Row],[MARGE]]*BaseRH[[#This Row],[SORTIES]]</f>
        <v>0</v>
      </c>
      <c r="R282" s="22" t="s">
        <v>20</v>
      </c>
      <c r="S282" s="8" t="s">
        <v>1</v>
      </c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</row>
    <row r="283" spans="1:30" s="2" customFormat="1" ht="15.75" thickBot="1" x14ac:dyDescent="0.3">
      <c r="A283" s="45">
        <v>282</v>
      </c>
      <c r="B283" s="20">
        <v>45566</v>
      </c>
      <c r="C283" s="41" t="s">
        <v>141</v>
      </c>
      <c r="D283" s="41" t="s">
        <v>125</v>
      </c>
      <c r="E283" s="54">
        <v>756</v>
      </c>
      <c r="F283" s="21">
        <v>1</v>
      </c>
      <c r="G283" s="48" t="s">
        <v>7</v>
      </c>
      <c r="H283" s="38">
        <v>46545</v>
      </c>
      <c r="I283" s="58">
        <v>794</v>
      </c>
      <c r="J283" s="13">
        <v>0</v>
      </c>
      <c r="K283" s="19">
        <v>1</v>
      </c>
      <c r="L283" s="51">
        <v>5</v>
      </c>
      <c r="M283" s="16">
        <v>1</v>
      </c>
      <c r="N283" s="11"/>
      <c r="O283" s="43">
        <f>BaseRH[[#This Row],[ENTRÉES]]-BaseRH[[#This Row],[SORTIES]]</f>
        <v>1</v>
      </c>
      <c r="P283" s="10"/>
      <c r="Q283" s="9">
        <f>BaseRH[[#This Row],[MARGE]]*BaseRH[[#This Row],[SORTIES]]</f>
        <v>0</v>
      </c>
      <c r="R283" s="18" t="s">
        <v>20</v>
      </c>
      <c r="S283" s="8" t="s">
        <v>1</v>
      </c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</row>
    <row r="284" spans="1:30" s="2" customFormat="1" ht="15.75" thickBot="1" x14ac:dyDescent="0.3">
      <c r="A284" s="45">
        <v>283</v>
      </c>
      <c r="B284" s="20">
        <v>45566</v>
      </c>
      <c r="C284" s="41" t="s">
        <v>140</v>
      </c>
      <c r="D284" s="41" t="s">
        <v>125</v>
      </c>
      <c r="E284" s="54">
        <v>756</v>
      </c>
      <c r="F284" s="21">
        <v>1</v>
      </c>
      <c r="G284" s="48" t="s">
        <v>7</v>
      </c>
      <c r="H284" s="38">
        <v>46546</v>
      </c>
      <c r="I284" s="58">
        <v>794</v>
      </c>
      <c r="J284" s="13">
        <v>0</v>
      </c>
      <c r="K284" s="19">
        <v>1</v>
      </c>
      <c r="L284" s="51">
        <v>5</v>
      </c>
      <c r="M284" s="16">
        <v>1</v>
      </c>
      <c r="N284" s="11"/>
      <c r="O284" s="43">
        <f>BaseRH[[#This Row],[ENTRÉES]]-BaseRH[[#This Row],[SORTIES]]</f>
        <v>1</v>
      </c>
      <c r="P284" s="10"/>
      <c r="Q284" s="9">
        <f>BaseRH[[#This Row],[MARGE]]*BaseRH[[#This Row],[SORTIES]]</f>
        <v>0</v>
      </c>
      <c r="R284" s="22" t="s">
        <v>20</v>
      </c>
      <c r="S284" s="8" t="s">
        <v>1</v>
      </c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</row>
    <row r="285" spans="1:30" s="2" customFormat="1" ht="15.75" thickBot="1" x14ac:dyDescent="0.3">
      <c r="A285" s="45">
        <v>284</v>
      </c>
      <c r="B285" s="20">
        <v>45566</v>
      </c>
      <c r="C285" s="41" t="s">
        <v>139</v>
      </c>
      <c r="D285" s="41" t="s">
        <v>125</v>
      </c>
      <c r="E285" s="54">
        <v>756</v>
      </c>
      <c r="F285" s="21">
        <v>1</v>
      </c>
      <c r="G285" s="48" t="s">
        <v>7</v>
      </c>
      <c r="H285" s="38">
        <v>46547</v>
      </c>
      <c r="I285" s="58">
        <v>794</v>
      </c>
      <c r="J285" s="13">
        <v>0</v>
      </c>
      <c r="K285" s="19">
        <v>1</v>
      </c>
      <c r="L285" s="51">
        <v>5</v>
      </c>
      <c r="M285" s="16">
        <v>1</v>
      </c>
      <c r="N285" s="11"/>
      <c r="O285" s="43">
        <f>BaseRH[[#This Row],[ENTRÉES]]-BaseRH[[#This Row],[SORTIES]]</f>
        <v>1</v>
      </c>
      <c r="P285" s="10"/>
      <c r="Q285" s="9">
        <f>BaseRH[[#This Row],[MARGE]]*BaseRH[[#This Row],[SORTIES]]</f>
        <v>0</v>
      </c>
      <c r="R285" s="18" t="s">
        <v>20</v>
      </c>
      <c r="S285" s="8" t="s">
        <v>1</v>
      </c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</row>
    <row r="286" spans="1:30" s="2" customFormat="1" ht="15.75" thickBot="1" x14ac:dyDescent="0.3">
      <c r="A286" s="45">
        <v>285</v>
      </c>
      <c r="B286" s="20">
        <v>45566</v>
      </c>
      <c r="C286" s="41" t="s">
        <v>138</v>
      </c>
      <c r="D286" s="41" t="s">
        <v>125</v>
      </c>
      <c r="E286" s="54">
        <v>756</v>
      </c>
      <c r="F286" s="21">
        <v>1</v>
      </c>
      <c r="G286" s="48" t="s">
        <v>7</v>
      </c>
      <c r="H286" s="38">
        <v>46548</v>
      </c>
      <c r="I286" s="58">
        <v>794</v>
      </c>
      <c r="J286" s="13">
        <v>0</v>
      </c>
      <c r="K286" s="19">
        <v>1</v>
      </c>
      <c r="L286" s="51">
        <v>5</v>
      </c>
      <c r="M286" s="16">
        <v>1</v>
      </c>
      <c r="N286" s="11"/>
      <c r="O286" s="43">
        <f>BaseRH[[#This Row],[ENTRÉES]]-BaseRH[[#This Row],[SORTIES]]</f>
        <v>1</v>
      </c>
      <c r="P286" s="10"/>
      <c r="Q286" s="9">
        <f>BaseRH[[#This Row],[MARGE]]*BaseRH[[#This Row],[SORTIES]]</f>
        <v>0</v>
      </c>
      <c r="R286" s="22" t="s">
        <v>58</v>
      </c>
      <c r="S286" s="8" t="s">
        <v>1</v>
      </c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</row>
    <row r="287" spans="1:30" s="2" customFormat="1" ht="15.75" thickBot="1" x14ac:dyDescent="0.3">
      <c r="A287" s="45">
        <v>286</v>
      </c>
      <c r="B287" s="20">
        <v>45566</v>
      </c>
      <c r="C287" s="41" t="s">
        <v>137</v>
      </c>
      <c r="D287" s="41" t="s">
        <v>125</v>
      </c>
      <c r="E287" s="54">
        <v>756</v>
      </c>
      <c r="F287" s="21">
        <v>1</v>
      </c>
      <c r="G287" s="48" t="s">
        <v>7</v>
      </c>
      <c r="H287" s="38">
        <v>46549</v>
      </c>
      <c r="I287" s="58">
        <v>794</v>
      </c>
      <c r="J287" s="13">
        <v>0</v>
      </c>
      <c r="K287" s="19">
        <v>1</v>
      </c>
      <c r="L287" s="51">
        <v>5</v>
      </c>
      <c r="M287" s="16">
        <v>1</v>
      </c>
      <c r="N287" s="11"/>
      <c r="O287" s="43">
        <f>BaseRH[[#This Row],[ENTRÉES]]-BaseRH[[#This Row],[SORTIES]]</f>
        <v>1</v>
      </c>
      <c r="P287" s="10"/>
      <c r="Q287" s="9">
        <f>BaseRH[[#This Row],[MARGE]]*BaseRH[[#This Row],[SORTIES]]</f>
        <v>0</v>
      </c>
      <c r="R287" s="18" t="s">
        <v>58</v>
      </c>
      <c r="S287" s="8" t="s">
        <v>1</v>
      </c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</row>
    <row r="288" spans="1:30" s="2" customFormat="1" ht="15.75" thickBot="1" x14ac:dyDescent="0.3">
      <c r="A288" s="45">
        <v>287</v>
      </c>
      <c r="B288" s="20">
        <v>45566</v>
      </c>
      <c r="C288" s="41" t="s">
        <v>136</v>
      </c>
      <c r="D288" s="41" t="s">
        <v>125</v>
      </c>
      <c r="E288" s="54">
        <v>756</v>
      </c>
      <c r="F288" s="21">
        <v>1</v>
      </c>
      <c r="G288" s="48" t="s">
        <v>7</v>
      </c>
      <c r="H288" s="38">
        <v>46550</v>
      </c>
      <c r="I288" s="58">
        <v>794</v>
      </c>
      <c r="J288" s="13">
        <v>0</v>
      </c>
      <c r="K288" s="19">
        <v>1</v>
      </c>
      <c r="L288" s="51">
        <v>5</v>
      </c>
      <c r="M288" s="16">
        <v>1</v>
      </c>
      <c r="N288" s="11"/>
      <c r="O288" s="43">
        <f>BaseRH[[#This Row],[ENTRÉES]]-BaseRH[[#This Row],[SORTIES]]</f>
        <v>1</v>
      </c>
      <c r="P288" s="10"/>
      <c r="Q288" s="9">
        <f>BaseRH[[#This Row],[MARGE]]*BaseRH[[#This Row],[SORTIES]]</f>
        <v>0</v>
      </c>
      <c r="R288" s="22" t="s">
        <v>20</v>
      </c>
      <c r="S288" s="8" t="s">
        <v>1</v>
      </c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</row>
    <row r="289" spans="1:30" s="2" customFormat="1" ht="15.75" thickBot="1" x14ac:dyDescent="0.3">
      <c r="A289" s="45">
        <v>288</v>
      </c>
      <c r="B289" s="20">
        <v>45566</v>
      </c>
      <c r="C289" s="41" t="s">
        <v>135</v>
      </c>
      <c r="D289" s="41" t="s">
        <v>125</v>
      </c>
      <c r="E289" s="54">
        <v>756</v>
      </c>
      <c r="F289" s="21">
        <v>1</v>
      </c>
      <c r="G289" s="48" t="s">
        <v>7</v>
      </c>
      <c r="H289" s="38">
        <v>46551</v>
      </c>
      <c r="I289" s="58">
        <v>794</v>
      </c>
      <c r="J289" s="13">
        <v>0</v>
      </c>
      <c r="K289" s="19">
        <v>1</v>
      </c>
      <c r="L289" s="51">
        <v>5</v>
      </c>
      <c r="M289" s="16">
        <v>1</v>
      </c>
      <c r="N289" s="11"/>
      <c r="O289" s="43">
        <f>BaseRH[[#This Row],[ENTRÉES]]-BaseRH[[#This Row],[SORTIES]]</f>
        <v>1</v>
      </c>
      <c r="P289" s="10"/>
      <c r="Q289" s="9">
        <f>BaseRH[[#This Row],[MARGE]]*BaseRH[[#This Row],[SORTIES]]</f>
        <v>0</v>
      </c>
      <c r="R289" s="18" t="s">
        <v>20</v>
      </c>
      <c r="S289" s="8" t="s">
        <v>1</v>
      </c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</row>
    <row r="290" spans="1:30" s="2" customFormat="1" ht="15.75" thickBot="1" x14ac:dyDescent="0.3">
      <c r="A290" s="45">
        <v>289</v>
      </c>
      <c r="B290" s="20">
        <v>45566</v>
      </c>
      <c r="C290" s="41" t="s">
        <v>134</v>
      </c>
      <c r="D290" s="41" t="s">
        <v>125</v>
      </c>
      <c r="E290" s="54">
        <v>756</v>
      </c>
      <c r="F290" s="21">
        <v>1</v>
      </c>
      <c r="G290" s="48" t="s">
        <v>7</v>
      </c>
      <c r="H290" s="38">
        <v>46552</v>
      </c>
      <c r="I290" s="58">
        <v>794</v>
      </c>
      <c r="J290" s="13">
        <v>0</v>
      </c>
      <c r="K290" s="19">
        <v>1</v>
      </c>
      <c r="L290" s="51">
        <v>5</v>
      </c>
      <c r="M290" s="16">
        <v>1</v>
      </c>
      <c r="N290" s="11"/>
      <c r="O290" s="43">
        <f>BaseRH[[#This Row],[ENTRÉES]]-BaseRH[[#This Row],[SORTIES]]</f>
        <v>1</v>
      </c>
      <c r="P290" s="10"/>
      <c r="Q290" s="9">
        <f>BaseRH[[#This Row],[MARGE]]*BaseRH[[#This Row],[SORTIES]]</f>
        <v>0</v>
      </c>
      <c r="R290" s="22" t="s">
        <v>9</v>
      </c>
      <c r="S290" s="8" t="s">
        <v>1</v>
      </c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</row>
    <row r="291" spans="1:30" s="2" customFormat="1" ht="15.75" thickBot="1" x14ac:dyDescent="0.3">
      <c r="A291" s="45">
        <v>290</v>
      </c>
      <c r="B291" s="20">
        <v>45566</v>
      </c>
      <c r="C291" s="41" t="s">
        <v>133</v>
      </c>
      <c r="D291" s="41" t="s">
        <v>125</v>
      </c>
      <c r="E291" s="54">
        <v>756</v>
      </c>
      <c r="F291" s="21">
        <v>1</v>
      </c>
      <c r="G291" s="48" t="s">
        <v>7</v>
      </c>
      <c r="H291" s="38">
        <v>46553</v>
      </c>
      <c r="I291" s="58">
        <v>794</v>
      </c>
      <c r="J291" s="13">
        <v>0</v>
      </c>
      <c r="K291" s="19">
        <v>1</v>
      </c>
      <c r="L291" s="51">
        <v>5</v>
      </c>
      <c r="M291" s="16">
        <v>1</v>
      </c>
      <c r="N291" s="11"/>
      <c r="O291" s="43">
        <f>BaseRH[[#This Row],[ENTRÉES]]-BaseRH[[#This Row],[SORTIES]]</f>
        <v>1</v>
      </c>
      <c r="P291" s="10"/>
      <c r="Q291" s="9">
        <f>BaseRH[[#This Row],[MARGE]]*BaseRH[[#This Row],[SORTIES]]</f>
        <v>0</v>
      </c>
      <c r="R291" s="18" t="s">
        <v>85</v>
      </c>
      <c r="S291" s="8" t="s">
        <v>1</v>
      </c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</row>
    <row r="292" spans="1:30" s="2" customFormat="1" ht="15.75" thickBot="1" x14ac:dyDescent="0.3">
      <c r="A292" s="45">
        <v>291</v>
      </c>
      <c r="B292" s="20">
        <v>45566</v>
      </c>
      <c r="C292" s="41" t="s">
        <v>132</v>
      </c>
      <c r="D292" s="41" t="s">
        <v>125</v>
      </c>
      <c r="E292" s="54">
        <v>756</v>
      </c>
      <c r="F292" s="21">
        <v>1</v>
      </c>
      <c r="G292" s="48" t="s">
        <v>7</v>
      </c>
      <c r="H292" s="38">
        <v>46554</v>
      </c>
      <c r="I292" s="58">
        <v>794</v>
      </c>
      <c r="J292" s="13">
        <v>0</v>
      </c>
      <c r="K292" s="19">
        <v>1</v>
      </c>
      <c r="L292" s="51">
        <v>5</v>
      </c>
      <c r="M292" s="16">
        <v>1</v>
      </c>
      <c r="N292" s="11"/>
      <c r="O292" s="43">
        <f>BaseRH[[#This Row],[ENTRÉES]]-BaseRH[[#This Row],[SORTIES]]</f>
        <v>1</v>
      </c>
      <c r="P292" s="10"/>
      <c r="Q292" s="9">
        <f>BaseRH[[#This Row],[MARGE]]*BaseRH[[#This Row],[SORTIES]]</f>
        <v>0</v>
      </c>
      <c r="R292" s="22" t="s">
        <v>14</v>
      </c>
      <c r="S292" s="8" t="s">
        <v>1</v>
      </c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</row>
    <row r="293" spans="1:30" s="2" customFormat="1" ht="15.75" thickBot="1" x14ac:dyDescent="0.3">
      <c r="A293" s="45">
        <v>292</v>
      </c>
      <c r="B293" s="20">
        <v>45566</v>
      </c>
      <c r="C293" s="41" t="s">
        <v>131</v>
      </c>
      <c r="D293" s="41" t="s">
        <v>125</v>
      </c>
      <c r="E293" s="54">
        <v>756</v>
      </c>
      <c r="F293" s="21">
        <v>1</v>
      </c>
      <c r="G293" s="48" t="s">
        <v>7</v>
      </c>
      <c r="H293" s="38">
        <v>46555</v>
      </c>
      <c r="I293" s="58">
        <v>794</v>
      </c>
      <c r="J293" s="13">
        <v>0</v>
      </c>
      <c r="K293" s="19">
        <v>1</v>
      </c>
      <c r="L293" s="51">
        <v>5</v>
      </c>
      <c r="M293" s="16">
        <v>1</v>
      </c>
      <c r="N293" s="11"/>
      <c r="O293" s="43">
        <f>BaseRH[[#This Row],[ENTRÉES]]-BaseRH[[#This Row],[SORTIES]]</f>
        <v>1</v>
      </c>
      <c r="P293" s="10"/>
      <c r="Q293" s="9">
        <f>BaseRH[[#This Row],[MARGE]]*BaseRH[[#This Row],[SORTIES]]</f>
        <v>0</v>
      </c>
      <c r="R293" s="18" t="s">
        <v>14</v>
      </c>
      <c r="S293" s="8" t="s">
        <v>1</v>
      </c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</row>
    <row r="294" spans="1:30" s="2" customFormat="1" ht="15.75" thickBot="1" x14ac:dyDescent="0.3">
      <c r="A294" s="45">
        <v>293</v>
      </c>
      <c r="B294" s="20">
        <v>45566</v>
      </c>
      <c r="C294" s="41" t="s">
        <v>130</v>
      </c>
      <c r="D294" s="41" t="s">
        <v>125</v>
      </c>
      <c r="E294" s="54">
        <v>756</v>
      </c>
      <c r="F294" s="21">
        <v>1</v>
      </c>
      <c r="G294" s="48" t="s">
        <v>7</v>
      </c>
      <c r="H294" s="38">
        <v>46556</v>
      </c>
      <c r="I294" s="58">
        <v>794</v>
      </c>
      <c r="J294" s="13">
        <v>0</v>
      </c>
      <c r="K294" s="19">
        <v>1</v>
      </c>
      <c r="L294" s="51">
        <v>5</v>
      </c>
      <c r="M294" s="16">
        <v>1</v>
      </c>
      <c r="N294" s="11"/>
      <c r="O294" s="43">
        <f>BaseRH[[#This Row],[ENTRÉES]]-BaseRH[[#This Row],[SORTIES]]</f>
        <v>1</v>
      </c>
      <c r="P294" s="10"/>
      <c r="Q294" s="9">
        <f>BaseRH[[#This Row],[MARGE]]*BaseRH[[#This Row],[SORTIES]]</f>
        <v>0</v>
      </c>
      <c r="R294" s="22" t="s">
        <v>14</v>
      </c>
      <c r="S294" s="8" t="s">
        <v>1</v>
      </c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</row>
    <row r="295" spans="1:30" s="2" customFormat="1" ht="15.75" thickBot="1" x14ac:dyDescent="0.3">
      <c r="A295" s="45">
        <v>294</v>
      </c>
      <c r="B295" s="20">
        <v>45566</v>
      </c>
      <c r="C295" s="41" t="s">
        <v>129</v>
      </c>
      <c r="D295" s="41" t="s">
        <v>125</v>
      </c>
      <c r="E295" s="54">
        <v>756</v>
      </c>
      <c r="F295" s="21">
        <v>1</v>
      </c>
      <c r="G295" s="48" t="s">
        <v>7</v>
      </c>
      <c r="H295" s="38">
        <v>46557</v>
      </c>
      <c r="I295" s="58">
        <v>794</v>
      </c>
      <c r="J295" s="13">
        <v>0</v>
      </c>
      <c r="K295" s="19">
        <v>1</v>
      </c>
      <c r="L295" s="51">
        <v>5</v>
      </c>
      <c r="M295" s="16">
        <v>1</v>
      </c>
      <c r="N295" s="11"/>
      <c r="O295" s="43">
        <f>BaseRH[[#This Row],[ENTRÉES]]-BaseRH[[#This Row],[SORTIES]]</f>
        <v>1</v>
      </c>
      <c r="P295" s="10"/>
      <c r="Q295" s="9">
        <f>BaseRH[[#This Row],[MARGE]]*BaseRH[[#This Row],[SORTIES]]</f>
        <v>0</v>
      </c>
      <c r="R295" s="18" t="s">
        <v>14</v>
      </c>
      <c r="S295" s="8" t="s">
        <v>1</v>
      </c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</row>
    <row r="296" spans="1:30" s="2" customFormat="1" ht="15.75" thickBot="1" x14ac:dyDescent="0.3">
      <c r="A296" s="45">
        <v>295</v>
      </c>
      <c r="B296" s="20">
        <v>45566</v>
      </c>
      <c r="C296" s="41" t="s">
        <v>128</v>
      </c>
      <c r="D296" s="41" t="s">
        <v>125</v>
      </c>
      <c r="E296" s="54">
        <v>756</v>
      </c>
      <c r="F296" s="21">
        <v>1</v>
      </c>
      <c r="G296" s="48" t="s">
        <v>7</v>
      </c>
      <c r="H296" s="38">
        <v>46558</v>
      </c>
      <c r="I296" s="58">
        <v>794</v>
      </c>
      <c r="J296" s="13">
        <v>0</v>
      </c>
      <c r="K296" s="19">
        <v>1</v>
      </c>
      <c r="L296" s="51">
        <v>5</v>
      </c>
      <c r="M296" s="16">
        <v>1</v>
      </c>
      <c r="N296" s="11"/>
      <c r="O296" s="43">
        <f>BaseRH[[#This Row],[ENTRÉES]]-BaseRH[[#This Row],[SORTIES]]</f>
        <v>1</v>
      </c>
      <c r="P296" s="10"/>
      <c r="Q296" s="9">
        <f>BaseRH[[#This Row],[MARGE]]*BaseRH[[#This Row],[SORTIES]]</f>
        <v>0</v>
      </c>
      <c r="R296" s="22" t="s">
        <v>20</v>
      </c>
      <c r="S296" s="8" t="s">
        <v>1</v>
      </c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</row>
    <row r="297" spans="1:30" s="2" customFormat="1" ht="15.75" thickBot="1" x14ac:dyDescent="0.3">
      <c r="A297" s="45">
        <v>296</v>
      </c>
      <c r="B297" s="20">
        <v>45566</v>
      </c>
      <c r="C297" s="41" t="s">
        <v>127</v>
      </c>
      <c r="D297" s="41" t="s">
        <v>125</v>
      </c>
      <c r="E297" s="54">
        <v>756</v>
      </c>
      <c r="F297" s="21">
        <v>1</v>
      </c>
      <c r="G297" s="48" t="s">
        <v>7</v>
      </c>
      <c r="H297" s="38">
        <v>46559</v>
      </c>
      <c r="I297" s="58">
        <v>794</v>
      </c>
      <c r="J297" s="13">
        <v>0</v>
      </c>
      <c r="K297" s="19">
        <v>1</v>
      </c>
      <c r="L297" s="51">
        <v>5</v>
      </c>
      <c r="M297" s="16">
        <v>1</v>
      </c>
      <c r="N297" s="11"/>
      <c r="O297" s="43">
        <f>BaseRH[[#This Row],[ENTRÉES]]-BaseRH[[#This Row],[SORTIES]]</f>
        <v>1</v>
      </c>
      <c r="P297" s="10"/>
      <c r="Q297" s="9">
        <f>BaseRH[[#This Row],[MARGE]]*BaseRH[[#This Row],[SORTIES]]</f>
        <v>0</v>
      </c>
      <c r="R297" s="18" t="s">
        <v>20</v>
      </c>
      <c r="S297" s="8" t="s">
        <v>1</v>
      </c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</row>
    <row r="298" spans="1:30" s="2" customFormat="1" ht="15.75" thickBot="1" x14ac:dyDescent="0.3">
      <c r="A298" s="45">
        <v>297</v>
      </c>
      <c r="B298" s="20">
        <v>45566</v>
      </c>
      <c r="C298" s="41" t="s">
        <v>126</v>
      </c>
      <c r="D298" s="41" t="s">
        <v>125</v>
      </c>
      <c r="E298" s="54">
        <v>756</v>
      </c>
      <c r="F298" s="21">
        <v>1</v>
      </c>
      <c r="G298" s="48" t="s">
        <v>7</v>
      </c>
      <c r="H298" s="38">
        <v>46560</v>
      </c>
      <c r="I298" s="58">
        <v>794</v>
      </c>
      <c r="J298" s="13">
        <v>0</v>
      </c>
      <c r="K298" s="19">
        <v>1</v>
      </c>
      <c r="L298" s="51">
        <v>5</v>
      </c>
      <c r="M298" s="16">
        <v>1</v>
      </c>
      <c r="N298" s="11"/>
      <c r="O298" s="43">
        <f>BaseRH[[#This Row],[ENTRÉES]]-BaseRH[[#This Row],[SORTIES]]</f>
        <v>1</v>
      </c>
      <c r="P298" s="10"/>
      <c r="Q298" s="9">
        <f>BaseRH[[#This Row],[MARGE]]*BaseRH[[#This Row],[SORTIES]]</f>
        <v>0</v>
      </c>
      <c r="R298" s="22" t="s">
        <v>20</v>
      </c>
      <c r="S298" s="8" t="s">
        <v>1</v>
      </c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</row>
    <row r="299" spans="1:30" s="2" customFormat="1" ht="15.75" thickBot="1" x14ac:dyDescent="0.3">
      <c r="A299" s="45">
        <v>298</v>
      </c>
      <c r="B299" s="20">
        <v>45566</v>
      </c>
      <c r="C299" s="41" t="s">
        <v>124</v>
      </c>
      <c r="D299" s="41" t="s">
        <v>112</v>
      </c>
      <c r="E299" s="54">
        <v>756</v>
      </c>
      <c r="F299" s="21">
        <v>1</v>
      </c>
      <c r="G299" s="48" t="s">
        <v>7</v>
      </c>
      <c r="H299" s="38">
        <v>46561</v>
      </c>
      <c r="I299" s="58">
        <v>794</v>
      </c>
      <c r="J299" s="13">
        <v>0</v>
      </c>
      <c r="K299" s="19">
        <v>1</v>
      </c>
      <c r="L299" s="51">
        <v>5</v>
      </c>
      <c r="M299" s="16">
        <v>1</v>
      </c>
      <c r="N299" s="11"/>
      <c r="O299" s="43">
        <f>BaseRH[[#This Row],[ENTRÉES]]-BaseRH[[#This Row],[SORTIES]]</f>
        <v>1</v>
      </c>
      <c r="P299" s="10"/>
      <c r="Q299" s="9">
        <f>BaseRH[[#This Row],[MARGE]]*BaseRH[[#This Row],[SORTIES]]</f>
        <v>0</v>
      </c>
      <c r="R299" s="18" t="s">
        <v>20</v>
      </c>
      <c r="S299" s="8" t="s">
        <v>1</v>
      </c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</row>
    <row r="300" spans="1:30" s="2" customFormat="1" ht="15.75" thickBot="1" x14ac:dyDescent="0.3">
      <c r="A300" s="45">
        <v>299</v>
      </c>
      <c r="B300" s="20">
        <v>45566</v>
      </c>
      <c r="C300" s="41" t="s">
        <v>123</v>
      </c>
      <c r="D300" s="41" t="s">
        <v>112</v>
      </c>
      <c r="E300" s="54">
        <v>756</v>
      </c>
      <c r="F300" s="21">
        <v>1</v>
      </c>
      <c r="G300" s="48" t="s">
        <v>7</v>
      </c>
      <c r="H300" s="38">
        <v>46562</v>
      </c>
      <c r="I300" s="58">
        <v>794</v>
      </c>
      <c r="J300" s="13">
        <v>0</v>
      </c>
      <c r="K300" s="19">
        <v>1</v>
      </c>
      <c r="L300" s="51">
        <v>5</v>
      </c>
      <c r="M300" s="16">
        <v>1</v>
      </c>
      <c r="N300" s="11"/>
      <c r="O300" s="43">
        <f>BaseRH[[#This Row],[ENTRÉES]]-BaseRH[[#This Row],[SORTIES]]</f>
        <v>1</v>
      </c>
      <c r="P300" s="10"/>
      <c r="Q300" s="9">
        <f>BaseRH[[#This Row],[MARGE]]*BaseRH[[#This Row],[SORTIES]]</f>
        <v>0</v>
      </c>
      <c r="R300" s="22" t="s">
        <v>20</v>
      </c>
      <c r="S300" s="8" t="s">
        <v>1</v>
      </c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</row>
    <row r="301" spans="1:30" s="2" customFormat="1" ht="15.75" thickBot="1" x14ac:dyDescent="0.3">
      <c r="A301" s="45">
        <v>300</v>
      </c>
      <c r="B301" s="20">
        <v>45566</v>
      </c>
      <c r="C301" s="41" t="s">
        <v>122</v>
      </c>
      <c r="D301" s="41" t="s">
        <v>112</v>
      </c>
      <c r="E301" s="54">
        <v>756</v>
      </c>
      <c r="F301" s="21">
        <v>1</v>
      </c>
      <c r="G301" s="48" t="s">
        <v>7</v>
      </c>
      <c r="H301" s="38">
        <v>46563</v>
      </c>
      <c r="I301" s="58">
        <v>794</v>
      </c>
      <c r="J301" s="13">
        <v>0</v>
      </c>
      <c r="K301" s="19">
        <v>1</v>
      </c>
      <c r="L301" s="51">
        <v>5</v>
      </c>
      <c r="M301" s="16">
        <v>1</v>
      </c>
      <c r="N301" s="11"/>
      <c r="O301" s="43">
        <f>BaseRH[[#This Row],[ENTRÉES]]-BaseRH[[#This Row],[SORTIES]]</f>
        <v>1</v>
      </c>
      <c r="P301" s="10"/>
      <c r="Q301" s="9">
        <f>BaseRH[[#This Row],[MARGE]]*BaseRH[[#This Row],[SORTIES]]</f>
        <v>0</v>
      </c>
      <c r="R301" s="18" t="s">
        <v>20</v>
      </c>
      <c r="S301" s="8" t="s">
        <v>1</v>
      </c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</row>
    <row r="302" spans="1:30" s="2" customFormat="1" ht="15.75" thickBot="1" x14ac:dyDescent="0.3">
      <c r="A302" s="45">
        <v>301</v>
      </c>
      <c r="B302" s="20">
        <v>45566</v>
      </c>
      <c r="C302" s="41" t="s">
        <v>116</v>
      </c>
      <c r="D302" s="41" t="s">
        <v>112</v>
      </c>
      <c r="E302" s="54">
        <v>756</v>
      </c>
      <c r="F302" s="21">
        <v>1</v>
      </c>
      <c r="G302" s="48" t="s">
        <v>7</v>
      </c>
      <c r="H302" s="38">
        <v>46564</v>
      </c>
      <c r="I302" s="58">
        <v>794</v>
      </c>
      <c r="J302" s="13">
        <v>0</v>
      </c>
      <c r="K302" s="19">
        <v>1</v>
      </c>
      <c r="L302" s="51">
        <v>5</v>
      </c>
      <c r="M302" s="16">
        <v>1</v>
      </c>
      <c r="N302" s="11"/>
      <c r="O302" s="43">
        <f>BaseRH[[#This Row],[ENTRÉES]]-BaseRH[[#This Row],[SORTIES]]</f>
        <v>1</v>
      </c>
      <c r="P302" s="10"/>
      <c r="Q302" s="9">
        <f>BaseRH[[#This Row],[MARGE]]*BaseRH[[#This Row],[SORTIES]]</f>
        <v>0</v>
      </c>
      <c r="R302" s="22" t="s">
        <v>20</v>
      </c>
      <c r="S302" s="8" t="s">
        <v>1</v>
      </c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</row>
    <row r="303" spans="1:30" s="2" customFormat="1" ht="15.75" thickBot="1" x14ac:dyDescent="0.3">
      <c r="A303" s="45">
        <v>302</v>
      </c>
      <c r="B303" s="20">
        <v>45566</v>
      </c>
      <c r="C303" s="41" t="s">
        <v>121</v>
      </c>
      <c r="D303" s="41" t="s">
        <v>112</v>
      </c>
      <c r="E303" s="54">
        <v>756</v>
      </c>
      <c r="F303" s="21">
        <v>1</v>
      </c>
      <c r="G303" s="48" t="s">
        <v>7</v>
      </c>
      <c r="H303" s="38">
        <v>46565</v>
      </c>
      <c r="I303" s="58">
        <v>794</v>
      </c>
      <c r="J303" s="13">
        <v>0</v>
      </c>
      <c r="K303" s="19">
        <v>1</v>
      </c>
      <c r="L303" s="51">
        <v>5</v>
      </c>
      <c r="M303" s="16">
        <v>1</v>
      </c>
      <c r="N303" s="11"/>
      <c r="O303" s="43">
        <f>BaseRH[[#This Row],[ENTRÉES]]-BaseRH[[#This Row],[SORTIES]]</f>
        <v>1</v>
      </c>
      <c r="P303" s="10"/>
      <c r="Q303" s="9">
        <f>BaseRH[[#This Row],[MARGE]]*BaseRH[[#This Row],[SORTIES]]</f>
        <v>0</v>
      </c>
      <c r="R303" s="18" t="s">
        <v>20</v>
      </c>
      <c r="S303" s="8" t="s">
        <v>1</v>
      </c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</row>
    <row r="304" spans="1:30" s="2" customFormat="1" ht="15.75" thickBot="1" x14ac:dyDescent="0.3">
      <c r="A304" s="45">
        <v>303</v>
      </c>
      <c r="B304" s="20">
        <v>45566</v>
      </c>
      <c r="C304" s="41" t="s">
        <v>120</v>
      </c>
      <c r="D304" s="41" t="s">
        <v>112</v>
      </c>
      <c r="E304" s="54">
        <v>756</v>
      </c>
      <c r="F304" s="21">
        <v>1</v>
      </c>
      <c r="G304" s="48" t="s">
        <v>7</v>
      </c>
      <c r="H304" s="38">
        <v>46566</v>
      </c>
      <c r="I304" s="58">
        <v>794</v>
      </c>
      <c r="J304" s="13">
        <v>0</v>
      </c>
      <c r="K304" s="19">
        <v>1</v>
      </c>
      <c r="L304" s="51">
        <v>5</v>
      </c>
      <c r="M304" s="16">
        <v>1</v>
      </c>
      <c r="N304" s="11"/>
      <c r="O304" s="43">
        <f>BaseRH[[#This Row],[ENTRÉES]]-BaseRH[[#This Row],[SORTIES]]</f>
        <v>1</v>
      </c>
      <c r="P304" s="10"/>
      <c r="Q304" s="9">
        <f>BaseRH[[#This Row],[MARGE]]*BaseRH[[#This Row],[SORTIES]]</f>
        <v>0</v>
      </c>
      <c r="R304" s="22" t="s">
        <v>20</v>
      </c>
      <c r="S304" s="8" t="s">
        <v>1</v>
      </c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</row>
    <row r="305" spans="1:30" s="2" customFormat="1" ht="15.75" thickBot="1" x14ac:dyDescent="0.3">
      <c r="A305" s="45">
        <v>304</v>
      </c>
      <c r="B305" s="20">
        <v>45566</v>
      </c>
      <c r="C305" s="41" t="s">
        <v>119</v>
      </c>
      <c r="D305" s="41" t="s">
        <v>112</v>
      </c>
      <c r="E305" s="54">
        <v>756</v>
      </c>
      <c r="F305" s="21">
        <v>1</v>
      </c>
      <c r="G305" s="48" t="s">
        <v>7</v>
      </c>
      <c r="H305" s="38">
        <v>46567</v>
      </c>
      <c r="I305" s="58">
        <v>794</v>
      </c>
      <c r="J305" s="13">
        <v>0</v>
      </c>
      <c r="K305" s="19">
        <v>1</v>
      </c>
      <c r="L305" s="51">
        <v>5</v>
      </c>
      <c r="M305" s="16">
        <v>1</v>
      </c>
      <c r="N305" s="11"/>
      <c r="O305" s="43">
        <f>BaseRH[[#This Row],[ENTRÉES]]-BaseRH[[#This Row],[SORTIES]]</f>
        <v>1</v>
      </c>
      <c r="P305" s="10"/>
      <c r="Q305" s="9">
        <f>BaseRH[[#This Row],[MARGE]]*BaseRH[[#This Row],[SORTIES]]</f>
        <v>0</v>
      </c>
      <c r="R305" s="18" t="s">
        <v>20</v>
      </c>
      <c r="S305" s="8" t="s">
        <v>1</v>
      </c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</row>
    <row r="306" spans="1:30" s="2" customFormat="1" ht="15.75" thickBot="1" x14ac:dyDescent="0.3">
      <c r="A306" s="45">
        <v>305</v>
      </c>
      <c r="B306" s="20">
        <v>45566</v>
      </c>
      <c r="C306" s="41" t="s">
        <v>118</v>
      </c>
      <c r="D306" s="41" t="s">
        <v>112</v>
      </c>
      <c r="E306" s="54">
        <v>756</v>
      </c>
      <c r="F306" s="21">
        <v>1</v>
      </c>
      <c r="G306" s="48" t="s">
        <v>7</v>
      </c>
      <c r="H306" s="38">
        <v>46568</v>
      </c>
      <c r="I306" s="58">
        <v>794</v>
      </c>
      <c r="J306" s="13">
        <v>0</v>
      </c>
      <c r="K306" s="19">
        <v>1</v>
      </c>
      <c r="L306" s="51">
        <v>5</v>
      </c>
      <c r="M306" s="16">
        <v>1</v>
      </c>
      <c r="N306" s="11">
        <v>2</v>
      </c>
      <c r="O306" s="43">
        <f>BaseRH[[#This Row],[ENTRÉES]]-BaseRH[[#This Row],[SORTIES]]</f>
        <v>-1</v>
      </c>
      <c r="P306" s="10"/>
      <c r="Q306" s="9">
        <f>BaseRH[[#This Row],[MARGE]]*BaseRH[[#This Row],[SORTIES]]</f>
        <v>0</v>
      </c>
      <c r="R306" s="22" t="s">
        <v>20</v>
      </c>
      <c r="S306" s="8" t="s">
        <v>1</v>
      </c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</row>
    <row r="307" spans="1:30" s="2" customFormat="1" ht="15.75" thickBot="1" x14ac:dyDescent="0.3">
      <c r="A307" s="45">
        <v>306</v>
      </c>
      <c r="B307" s="20">
        <v>45566</v>
      </c>
      <c r="C307" s="41" t="s">
        <v>117</v>
      </c>
      <c r="D307" s="41" t="s">
        <v>112</v>
      </c>
      <c r="E307" s="54">
        <v>756</v>
      </c>
      <c r="F307" s="21">
        <v>1</v>
      </c>
      <c r="G307" s="48" t="s">
        <v>7</v>
      </c>
      <c r="H307" s="38">
        <v>46569</v>
      </c>
      <c r="I307" s="58">
        <v>794</v>
      </c>
      <c r="J307" s="13">
        <v>0</v>
      </c>
      <c r="K307" s="19">
        <v>1</v>
      </c>
      <c r="L307" s="51">
        <v>5</v>
      </c>
      <c r="M307" s="16">
        <v>1</v>
      </c>
      <c r="N307" s="11"/>
      <c r="O307" s="43">
        <f>BaseRH[[#This Row],[ENTRÉES]]-BaseRH[[#This Row],[SORTIES]]</f>
        <v>1</v>
      </c>
      <c r="P307" s="10"/>
      <c r="Q307" s="9">
        <f>BaseRH[[#This Row],[MARGE]]*BaseRH[[#This Row],[SORTIES]]</f>
        <v>0</v>
      </c>
      <c r="R307" s="18" t="s">
        <v>105</v>
      </c>
      <c r="S307" s="8" t="s">
        <v>1</v>
      </c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</row>
    <row r="308" spans="1:30" s="2" customFormat="1" ht="15.75" thickBot="1" x14ac:dyDescent="0.3">
      <c r="A308" s="45">
        <v>307</v>
      </c>
      <c r="B308" s="20">
        <v>45566</v>
      </c>
      <c r="C308" s="41" t="s">
        <v>116</v>
      </c>
      <c r="D308" s="41" t="s">
        <v>112</v>
      </c>
      <c r="E308" s="54">
        <v>756</v>
      </c>
      <c r="F308" s="21">
        <v>1</v>
      </c>
      <c r="G308" s="48" t="s">
        <v>7</v>
      </c>
      <c r="H308" s="38">
        <v>46570</v>
      </c>
      <c r="I308" s="58">
        <v>794</v>
      </c>
      <c r="J308" s="13">
        <v>0</v>
      </c>
      <c r="K308" s="19">
        <v>1</v>
      </c>
      <c r="L308" s="51">
        <v>5</v>
      </c>
      <c r="M308" s="16">
        <v>1</v>
      </c>
      <c r="N308" s="11"/>
      <c r="O308" s="43">
        <f>BaseRH[[#This Row],[ENTRÉES]]-BaseRH[[#This Row],[SORTIES]]</f>
        <v>1</v>
      </c>
      <c r="P308" s="10"/>
      <c r="Q308" s="9">
        <f>BaseRH[[#This Row],[MARGE]]*BaseRH[[#This Row],[SORTIES]]</f>
        <v>0</v>
      </c>
      <c r="R308" s="22" t="s">
        <v>20</v>
      </c>
      <c r="S308" s="8" t="s">
        <v>1</v>
      </c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</row>
    <row r="309" spans="1:30" s="2" customFormat="1" ht="15.75" thickBot="1" x14ac:dyDescent="0.3">
      <c r="A309" s="45">
        <v>308</v>
      </c>
      <c r="B309" s="20">
        <v>45566</v>
      </c>
      <c r="C309" s="41" t="s">
        <v>115</v>
      </c>
      <c r="D309" s="41" t="s">
        <v>112</v>
      </c>
      <c r="E309" s="54">
        <v>756</v>
      </c>
      <c r="F309" s="21">
        <v>1</v>
      </c>
      <c r="G309" s="48" t="s">
        <v>7</v>
      </c>
      <c r="H309" s="38">
        <v>46571</v>
      </c>
      <c r="I309" s="58">
        <v>794</v>
      </c>
      <c r="J309" s="13">
        <v>0</v>
      </c>
      <c r="K309" s="19">
        <v>1</v>
      </c>
      <c r="L309" s="51">
        <v>5</v>
      </c>
      <c r="M309" s="16">
        <v>1</v>
      </c>
      <c r="N309" s="11"/>
      <c r="O309" s="43">
        <f>BaseRH[[#This Row],[ENTRÉES]]-BaseRH[[#This Row],[SORTIES]]</f>
        <v>1</v>
      </c>
      <c r="P309" s="10"/>
      <c r="Q309" s="9">
        <f>BaseRH[[#This Row],[MARGE]]*BaseRH[[#This Row],[SORTIES]]</f>
        <v>0</v>
      </c>
      <c r="R309" s="18" t="s">
        <v>102</v>
      </c>
      <c r="S309" s="8" t="s">
        <v>1</v>
      </c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</row>
    <row r="310" spans="1:30" s="2" customFormat="1" ht="15.75" thickBot="1" x14ac:dyDescent="0.3">
      <c r="A310" s="45">
        <v>309</v>
      </c>
      <c r="B310" s="20">
        <v>45566</v>
      </c>
      <c r="C310" s="41" t="s">
        <v>114</v>
      </c>
      <c r="D310" s="41" t="s">
        <v>112</v>
      </c>
      <c r="E310" s="54">
        <v>756</v>
      </c>
      <c r="F310" s="21">
        <v>1</v>
      </c>
      <c r="G310" s="48" t="s">
        <v>7</v>
      </c>
      <c r="H310" s="38">
        <v>46572</v>
      </c>
      <c r="I310" s="58">
        <v>794</v>
      </c>
      <c r="J310" s="13">
        <v>0</v>
      </c>
      <c r="K310" s="19">
        <v>1</v>
      </c>
      <c r="L310" s="51">
        <v>5</v>
      </c>
      <c r="M310" s="16">
        <v>1</v>
      </c>
      <c r="N310" s="11"/>
      <c r="O310" s="43">
        <f>BaseRH[[#This Row],[ENTRÉES]]-BaseRH[[#This Row],[SORTIES]]</f>
        <v>1</v>
      </c>
      <c r="P310" s="10"/>
      <c r="Q310" s="9">
        <f>BaseRH[[#This Row],[MARGE]]*BaseRH[[#This Row],[SORTIES]]</f>
        <v>0</v>
      </c>
      <c r="R310" s="22" t="s">
        <v>102</v>
      </c>
      <c r="S310" s="8" t="s">
        <v>1</v>
      </c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</row>
    <row r="311" spans="1:30" s="2" customFormat="1" ht="15.75" thickBot="1" x14ac:dyDescent="0.3">
      <c r="A311" s="45">
        <v>310</v>
      </c>
      <c r="B311" s="20">
        <v>45566</v>
      </c>
      <c r="C311" s="41" t="s">
        <v>113</v>
      </c>
      <c r="D311" s="41" t="s">
        <v>112</v>
      </c>
      <c r="E311" s="54">
        <v>756</v>
      </c>
      <c r="F311" s="21">
        <v>1</v>
      </c>
      <c r="G311" s="48" t="s">
        <v>7</v>
      </c>
      <c r="H311" s="38">
        <v>46573</v>
      </c>
      <c r="I311" s="58">
        <v>794</v>
      </c>
      <c r="J311" s="13">
        <v>0</v>
      </c>
      <c r="K311" s="19">
        <v>1</v>
      </c>
      <c r="L311" s="51">
        <v>5</v>
      </c>
      <c r="M311" s="16">
        <v>1</v>
      </c>
      <c r="N311" s="11"/>
      <c r="O311" s="43">
        <f>BaseRH[[#This Row],[ENTRÉES]]-BaseRH[[#This Row],[SORTIES]]</f>
        <v>1</v>
      </c>
      <c r="P311" s="10"/>
      <c r="Q311" s="9">
        <f>BaseRH[[#This Row],[MARGE]]*BaseRH[[#This Row],[SORTIES]]</f>
        <v>0</v>
      </c>
      <c r="R311" s="18" t="s">
        <v>102</v>
      </c>
      <c r="S311" s="8" t="s">
        <v>1</v>
      </c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</row>
    <row r="312" spans="1:30" s="2" customFormat="1" ht="15.75" thickBot="1" x14ac:dyDescent="0.3">
      <c r="A312" s="45">
        <v>311</v>
      </c>
      <c r="B312" s="20">
        <v>45566</v>
      </c>
      <c r="C312" s="41" t="s">
        <v>111</v>
      </c>
      <c r="D312" s="41" t="s">
        <v>92</v>
      </c>
      <c r="E312" s="54">
        <v>756</v>
      </c>
      <c r="F312" s="21">
        <v>1</v>
      </c>
      <c r="G312" s="48" t="s">
        <v>7</v>
      </c>
      <c r="H312" s="38">
        <v>46574</v>
      </c>
      <c r="I312" s="58">
        <v>794</v>
      </c>
      <c r="J312" s="13">
        <v>0</v>
      </c>
      <c r="K312" s="19">
        <v>1</v>
      </c>
      <c r="L312" s="51">
        <v>5</v>
      </c>
      <c r="M312" s="16">
        <v>1</v>
      </c>
      <c r="N312" s="11"/>
      <c r="O312" s="43">
        <f>BaseRH[[#This Row],[ENTRÉES]]-BaseRH[[#This Row],[SORTIES]]</f>
        <v>1</v>
      </c>
      <c r="P312" s="10"/>
      <c r="Q312" s="9">
        <f>BaseRH[[#This Row],[MARGE]]*BaseRH[[#This Row],[SORTIES]]</f>
        <v>0</v>
      </c>
      <c r="R312" s="22" t="s">
        <v>85</v>
      </c>
      <c r="S312" s="8" t="s">
        <v>1</v>
      </c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</row>
    <row r="313" spans="1:30" s="2" customFormat="1" ht="15.75" thickBot="1" x14ac:dyDescent="0.3">
      <c r="A313" s="45">
        <v>312</v>
      </c>
      <c r="B313" s="20">
        <v>45566</v>
      </c>
      <c r="C313" s="41" t="s">
        <v>110</v>
      </c>
      <c r="D313" s="41" t="s">
        <v>92</v>
      </c>
      <c r="E313" s="54">
        <v>756</v>
      </c>
      <c r="F313" s="21">
        <v>1</v>
      </c>
      <c r="G313" s="48" t="s">
        <v>7</v>
      </c>
      <c r="H313" s="38">
        <v>46575</v>
      </c>
      <c r="I313" s="58">
        <v>794</v>
      </c>
      <c r="J313" s="13">
        <v>0</v>
      </c>
      <c r="K313" s="19">
        <v>1</v>
      </c>
      <c r="L313" s="51">
        <v>5</v>
      </c>
      <c r="M313" s="16">
        <v>1</v>
      </c>
      <c r="N313" s="11"/>
      <c r="O313" s="43">
        <f>BaseRH[[#This Row],[ENTRÉES]]-BaseRH[[#This Row],[SORTIES]]</f>
        <v>1</v>
      </c>
      <c r="P313" s="10"/>
      <c r="Q313" s="9">
        <f>BaseRH[[#This Row],[MARGE]]*BaseRH[[#This Row],[SORTIES]]</f>
        <v>0</v>
      </c>
      <c r="R313" s="18" t="s">
        <v>6</v>
      </c>
      <c r="S313" s="8" t="s">
        <v>1</v>
      </c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</row>
    <row r="314" spans="1:30" s="2" customFormat="1" ht="15.75" thickBot="1" x14ac:dyDescent="0.3">
      <c r="A314" s="45">
        <v>313</v>
      </c>
      <c r="B314" s="20">
        <v>45566</v>
      </c>
      <c r="C314" s="41" t="s">
        <v>109</v>
      </c>
      <c r="D314" s="41" t="s">
        <v>92</v>
      </c>
      <c r="E314" s="54">
        <v>756</v>
      </c>
      <c r="F314" s="21">
        <v>1</v>
      </c>
      <c r="G314" s="48" t="s">
        <v>7</v>
      </c>
      <c r="H314" s="38">
        <v>46576</v>
      </c>
      <c r="I314" s="58">
        <v>794</v>
      </c>
      <c r="J314" s="13">
        <v>0</v>
      </c>
      <c r="K314" s="19">
        <v>1</v>
      </c>
      <c r="L314" s="51">
        <v>5</v>
      </c>
      <c r="M314" s="16">
        <v>1</v>
      </c>
      <c r="N314" s="11"/>
      <c r="O314" s="43">
        <f>BaseRH[[#This Row],[ENTRÉES]]-BaseRH[[#This Row],[SORTIES]]</f>
        <v>1</v>
      </c>
      <c r="P314" s="10"/>
      <c r="Q314" s="9">
        <f>BaseRH[[#This Row],[MARGE]]*BaseRH[[#This Row],[SORTIES]]</f>
        <v>0</v>
      </c>
      <c r="R314" s="22" t="s">
        <v>37</v>
      </c>
      <c r="S314" s="8" t="s">
        <v>1</v>
      </c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</row>
    <row r="315" spans="1:30" s="2" customFormat="1" ht="15.75" thickBot="1" x14ac:dyDescent="0.3">
      <c r="A315" s="45">
        <v>314</v>
      </c>
      <c r="B315" s="20">
        <v>45566</v>
      </c>
      <c r="C315" s="41" t="s">
        <v>108</v>
      </c>
      <c r="D315" s="41" t="s">
        <v>92</v>
      </c>
      <c r="E315" s="54">
        <v>756</v>
      </c>
      <c r="F315" s="21">
        <v>1</v>
      </c>
      <c r="G315" s="48" t="s">
        <v>7</v>
      </c>
      <c r="H315" s="38">
        <v>46577</v>
      </c>
      <c r="I315" s="58">
        <v>794</v>
      </c>
      <c r="J315" s="13">
        <v>0</v>
      </c>
      <c r="K315" s="19">
        <v>1</v>
      </c>
      <c r="L315" s="51">
        <v>5</v>
      </c>
      <c r="M315" s="16">
        <v>1</v>
      </c>
      <c r="N315" s="11"/>
      <c r="O315" s="43">
        <f>BaseRH[[#This Row],[ENTRÉES]]-BaseRH[[#This Row],[SORTIES]]</f>
        <v>1</v>
      </c>
      <c r="P315" s="10"/>
      <c r="Q315" s="9">
        <f>BaseRH[[#This Row],[MARGE]]*BaseRH[[#This Row],[SORTIES]]</f>
        <v>0</v>
      </c>
      <c r="R315" s="18" t="s">
        <v>107</v>
      </c>
      <c r="S315" s="8" t="s">
        <v>1</v>
      </c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</row>
    <row r="316" spans="1:30" s="2" customFormat="1" ht="15.75" thickBot="1" x14ac:dyDescent="0.3">
      <c r="A316" s="45">
        <v>315</v>
      </c>
      <c r="B316" s="20">
        <v>45566</v>
      </c>
      <c r="C316" s="41" t="s">
        <v>106</v>
      </c>
      <c r="D316" s="41" t="s">
        <v>92</v>
      </c>
      <c r="E316" s="54">
        <v>756</v>
      </c>
      <c r="F316" s="21">
        <v>1</v>
      </c>
      <c r="G316" s="48" t="s">
        <v>7</v>
      </c>
      <c r="H316" s="38">
        <v>46578</v>
      </c>
      <c r="I316" s="58">
        <v>794</v>
      </c>
      <c r="J316" s="13">
        <v>0</v>
      </c>
      <c r="K316" s="19">
        <v>1</v>
      </c>
      <c r="L316" s="51">
        <v>5</v>
      </c>
      <c r="M316" s="16">
        <v>1</v>
      </c>
      <c r="N316" s="11"/>
      <c r="O316" s="43">
        <f>BaseRH[[#This Row],[ENTRÉES]]-BaseRH[[#This Row],[SORTIES]]</f>
        <v>1</v>
      </c>
      <c r="P316" s="10"/>
      <c r="Q316" s="9">
        <f>BaseRH[[#This Row],[MARGE]]*BaseRH[[#This Row],[SORTIES]]</f>
        <v>0</v>
      </c>
      <c r="R316" s="22" t="s">
        <v>105</v>
      </c>
      <c r="S316" s="8" t="s">
        <v>1</v>
      </c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</row>
    <row r="317" spans="1:30" s="2" customFormat="1" ht="15.75" thickBot="1" x14ac:dyDescent="0.3">
      <c r="A317" s="45">
        <v>316</v>
      </c>
      <c r="B317" s="20">
        <v>45566</v>
      </c>
      <c r="C317" s="41" t="s">
        <v>104</v>
      </c>
      <c r="D317" s="41" t="s">
        <v>92</v>
      </c>
      <c r="E317" s="54">
        <v>756</v>
      </c>
      <c r="F317" s="21">
        <v>1</v>
      </c>
      <c r="G317" s="48" t="s">
        <v>7</v>
      </c>
      <c r="H317" s="38">
        <v>46579</v>
      </c>
      <c r="I317" s="58">
        <v>794</v>
      </c>
      <c r="J317" s="13">
        <v>0</v>
      </c>
      <c r="K317" s="19">
        <v>1</v>
      </c>
      <c r="L317" s="51">
        <v>5</v>
      </c>
      <c r="M317" s="16">
        <v>1</v>
      </c>
      <c r="N317" s="11"/>
      <c r="O317" s="43">
        <f>BaseRH[[#This Row],[ENTRÉES]]-BaseRH[[#This Row],[SORTIES]]</f>
        <v>1</v>
      </c>
      <c r="P317" s="10"/>
      <c r="Q317" s="9">
        <f>BaseRH[[#This Row],[MARGE]]*BaseRH[[#This Row],[SORTIES]]</f>
        <v>0</v>
      </c>
      <c r="R317" s="18" t="s">
        <v>14</v>
      </c>
      <c r="S317" s="8" t="s">
        <v>1</v>
      </c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</row>
    <row r="318" spans="1:30" s="2" customFormat="1" ht="15.75" thickBot="1" x14ac:dyDescent="0.3">
      <c r="A318" s="45">
        <v>317</v>
      </c>
      <c r="B318" s="20">
        <v>45566</v>
      </c>
      <c r="C318" s="41" t="s">
        <v>103</v>
      </c>
      <c r="D318" s="41" t="s">
        <v>92</v>
      </c>
      <c r="E318" s="54">
        <v>756</v>
      </c>
      <c r="F318" s="21">
        <v>1</v>
      </c>
      <c r="G318" s="48" t="s">
        <v>7</v>
      </c>
      <c r="H318" s="38">
        <v>46580</v>
      </c>
      <c r="I318" s="58">
        <v>794</v>
      </c>
      <c r="J318" s="13">
        <v>0</v>
      </c>
      <c r="K318" s="19">
        <v>1</v>
      </c>
      <c r="L318" s="51">
        <v>5</v>
      </c>
      <c r="M318" s="16">
        <v>1</v>
      </c>
      <c r="N318" s="11"/>
      <c r="O318" s="43">
        <f>BaseRH[[#This Row],[ENTRÉES]]-BaseRH[[#This Row],[SORTIES]]</f>
        <v>1</v>
      </c>
      <c r="P318" s="10"/>
      <c r="Q318" s="9">
        <f>BaseRH[[#This Row],[MARGE]]*BaseRH[[#This Row],[SORTIES]]</f>
        <v>0</v>
      </c>
      <c r="R318" s="22" t="s">
        <v>102</v>
      </c>
      <c r="S318" s="8" t="s">
        <v>1</v>
      </c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</row>
    <row r="319" spans="1:30" s="2" customFormat="1" ht="15.75" thickBot="1" x14ac:dyDescent="0.3">
      <c r="A319" s="45">
        <v>318</v>
      </c>
      <c r="B319" s="20">
        <v>45566</v>
      </c>
      <c r="C319" s="41" t="s">
        <v>101</v>
      </c>
      <c r="D319" s="41" t="s">
        <v>92</v>
      </c>
      <c r="E319" s="54">
        <v>756</v>
      </c>
      <c r="F319" s="21">
        <v>1</v>
      </c>
      <c r="G319" s="48" t="s">
        <v>7</v>
      </c>
      <c r="H319" s="38">
        <v>46581</v>
      </c>
      <c r="I319" s="58">
        <v>794</v>
      </c>
      <c r="J319" s="13">
        <v>0</v>
      </c>
      <c r="K319" s="19">
        <v>1</v>
      </c>
      <c r="L319" s="51">
        <v>5</v>
      </c>
      <c r="M319" s="16">
        <v>1</v>
      </c>
      <c r="N319" s="11"/>
      <c r="O319" s="43">
        <f>BaseRH[[#This Row],[ENTRÉES]]-BaseRH[[#This Row],[SORTIES]]</f>
        <v>1</v>
      </c>
      <c r="P319" s="10"/>
      <c r="Q319" s="9">
        <f>BaseRH[[#This Row],[MARGE]]*BaseRH[[#This Row],[SORTIES]]</f>
        <v>0</v>
      </c>
      <c r="R319" s="18" t="s">
        <v>58</v>
      </c>
      <c r="S319" s="8" t="s">
        <v>1</v>
      </c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</row>
    <row r="320" spans="1:30" s="2" customFormat="1" ht="15.75" thickBot="1" x14ac:dyDescent="0.3">
      <c r="A320" s="45">
        <v>319</v>
      </c>
      <c r="B320" s="20">
        <v>45566</v>
      </c>
      <c r="C320" s="41" t="s">
        <v>100</v>
      </c>
      <c r="D320" s="41" t="s">
        <v>92</v>
      </c>
      <c r="E320" s="54">
        <v>756</v>
      </c>
      <c r="F320" s="21">
        <v>1</v>
      </c>
      <c r="G320" s="48" t="s">
        <v>7</v>
      </c>
      <c r="H320" s="38">
        <v>46582</v>
      </c>
      <c r="I320" s="58">
        <v>794</v>
      </c>
      <c r="J320" s="13">
        <v>0</v>
      </c>
      <c r="K320" s="19">
        <v>1</v>
      </c>
      <c r="L320" s="51">
        <v>5</v>
      </c>
      <c r="M320" s="16">
        <v>1</v>
      </c>
      <c r="N320" s="11"/>
      <c r="O320" s="43">
        <f>BaseRH[[#This Row],[ENTRÉES]]-BaseRH[[#This Row],[SORTIES]]</f>
        <v>1</v>
      </c>
      <c r="P320" s="10"/>
      <c r="Q320" s="9">
        <f>BaseRH[[#This Row],[MARGE]]*BaseRH[[#This Row],[SORTIES]]</f>
        <v>0</v>
      </c>
      <c r="R320" s="22" t="s">
        <v>98</v>
      </c>
      <c r="S320" s="8" t="s">
        <v>1</v>
      </c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</row>
    <row r="321" spans="1:30" s="2" customFormat="1" ht="15.75" thickBot="1" x14ac:dyDescent="0.3">
      <c r="A321" s="45">
        <v>320</v>
      </c>
      <c r="B321" s="20">
        <v>45566</v>
      </c>
      <c r="C321" s="41" t="s">
        <v>99</v>
      </c>
      <c r="D321" s="41" t="s">
        <v>92</v>
      </c>
      <c r="E321" s="54">
        <v>756</v>
      </c>
      <c r="F321" s="21">
        <v>1</v>
      </c>
      <c r="G321" s="48" t="s">
        <v>7</v>
      </c>
      <c r="H321" s="38">
        <v>46583</v>
      </c>
      <c r="I321" s="58">
        <v>794</v>
      </c>
      <c r="J321" s="13">
        <v>0</v>
      </c>
      <c r="K321" s="19">
        <v>1</v>
      </c>
      <c r="L321" s="51">
        <v>5</v>
      </c>
      <c r="M321" s="16">
        <v>1</v>
      </c>
      <c r="N321" s="11"/>
      <c r="O321" s="43">
        <f>BaseRH[[#This Row],[ENTRÉES]]-BaseRH[[#This Row],[SORTIES]]</f>
        <v>1</v>
      </c>
      <c r="P321" s="10"/>
      <c r="Q321" s="9">
        <f>BaseRH[[#This Row],[MARGE]]*BaseRH[[#This Row],[SORTIES]]</f>
        <v>0</v>
      </c>
      <c r="R321" s="18" t="s">
        <v>98</v>
      </c>
      <c r="S321" s="8" t="s">
        <v>1</v>
      </c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</row>
    <row r="322" spans="1:30" s="2" customFormat="1" ht="15.75" thickBot="1" x14ac:dyDescent="0.3">
      <c r="A322" s="45">
        <v>321</v>
      </c>
      <c r="B322" s="20">
        <v>45566</v>
      </c>
      <c r="C322" s="41" t="s">
        <v>97</v>
      </c>
      <c r="D322" s="41" t="s">
        <v>92</v>
      </c>
      <c r="E322" s="54">
        <v>756</v>
      </c>
      <c r="F322" s="21">
        <v>1</v>
      </c>
      <c r="G322" s="48" t="s">
        <v>7</v>
      </c>
      <c r="H322" s="38">
        <v>46584</v>
      </c>
      <c r="I322" s="58">
        <v>794</v>
      </c>
      <c r="J322" s="13">
        <v>0</v>
      </c>
      <c r="K322" s="19">
        <v>1</v>
      </c>
      <c r="L322" s="51">
        <v>5</v>
      </c>
      <c r="M322" s="16">
        <v>1</v>
      </c>
      <c r="N322" s="11"/>
      <c r="O322" s="43">
        <f>BaseRH[[#This Row],[ENTRÉES]]-BaseRH[[#This Row],[SORTIES]]</f>
        <v>1</v>
      </c>
      <c r="P322" s="10"/>
      <c r="Q322" s="9">
        <f>BaseRH[[#This Row],[MARGE]]*BaseRH[[#This Row],[SORTIES]]</f>
        <v>0</v>
      </c>
      <c r="R322" s="22" t="s">
        <v>96</v>
      </c>
      <c r="S322" s="8" t="s">
        <v>1</v>
      </c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</row>
    <row r="323" spans="1:30" s="2" customFormat="1" ht="15.75" thickBot="1" x14ac:dyDescent="0.3">
      <c r="A323" s="45">
        <v>322</v>
      </c>
      <c r="B323" s="20">
        <v>45566</v>
      </c>
      <c r="C323" s="41" t="s">
        <v>95</v>
      </c>
      <c r="D323" s="41" t="s">
        <v>92</v>
      </c>
      <c r="E323" s="54">
        <v>756</v>
      </c>
      <c r="F323" s="21">
        <v>1</v>
      </c>
      <c r="G323" s="48" t="s">
        <v>7</v>
      </c>
      <c r="H323" s="38">
        <v>46585</v>
      </c>
      <c r="I323" s="58">
        <v>794</v>
      </c>
      <c r="J323" s="13">
        <v>0</v>
      </c>
      <c r="K323" s="19">
        <v>1</v>
      </c>
      <c r="L323" s="51">
        <v>5</v>
      </c>
      <c r="M323" s="16">
        <v>1</v>
      </c>
      <c r="N323" s="11"/>
      <c r="O323" s="43">
        <f>BaseRH[[#This Row],[ENTRÉES]]-BaseRH[[#This Row],[SORTIES]]</f>
        <v>1</v>
      </c>
      <c r="P323" s="10"/>
      <c r="Q323" s="9">
        <f>BaseRH[[#This Row],[MARGE]]*BaseRH[[#This Row],[SORTIES]]</f>
        <v>0</v>
      </c>
      <c r="R323" s="18" t="s">
        <v>61</v>
      </c>
      <c r="S323" s="8" t="s">
        <v>1</v>
      </c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</row>
    <row r="324" spans="1:30" s="2" customFormat="1" ht="15.75" thickBot="1" x14ac:dyDescent="0.3">
      <c r="A324" s="45">
        <v>323</v>
      </c>
      <c r="B324" s="20">
        <v>45566</v>
      </c>
      <c r="C324" s="41" t="s">
        <v>94</v>
      </c>
      <c r="D324" s="41" t="s">
        <v>92</v>
      </c>
      <c r="E324" s="54">
        <v>756</v>
      </c>
      <c r="F324" s="21">
        <v>1</v>
      </c>
      <c r="G324" s="48" t="s">
        <v>7</v>
      </c>
      <c r="H324" s="38">
        <v>46586</v>
      </c>
      <c r="I324" s="58">
        <v>794</v>
      </c>
      <c r="J324" s="13">
        <v>0</v>
      </c>
      <c r="K324" s="19">
        <v>1</v>
      </c>
      <c r="L324" s="51">
        <v>5</v>
      </c>
      <c r="M324" s="16">
        <v>1</v>
      </c>
      <c r="N324" s="11"/>
      <c r="O324" s="43">
        <f>BaseRH[[#This Row],[ENTRÉES]]-BaseRH[[#This Row],[SORTIES]]</f>
        <v>1</v>
      </c>
      <c r="P324" s="10"/>
      <c r="Q324" s="9">
        <f>BaseRH[[#This Row],[MARGE]]*BaseRH[[#This Row],[SORTIES]]</f>
        <v>0</v>
      </c>
      <c r="R324" s="22" t="s">
        <v>16</v>
      </c>
      <c r="S324" s="8" t="s">
        <v>1</v>
      </c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</row>
    <row r="325" spans="1:30" s="2" customFormat="1" ht="15.75" thickBot="1" x14ac:dyDescent="0.3">
      <c r="A325" s="45">
        <v>324</v>
      </c>
      <c r="B325" s="20">
        <v>45566</v>
      </c>
      <c r="C325" s="41" t="s">
        <v>93</v>
      </c>
      <c r="D325" s="41" t="s">
        <v>92</v>
      </c>
      <c r="E325" s="54">
        <v>756</v>
      </c>
      <c r="F325" s="21">
        <v>1</v>
      </c>
      <c r="G325" s="48" t="s">
        <v>7</v>
      </c>
      <c r="H325" s="38">
        <v>46587</v>
      </c>
      <c r="I325" s="58">
        <v>794</v>
      </c>
      <c r="J325" s="13">
        <v>0</v>
      </c>
      <c r="K325" s="19">
        <v>1</v>
      </c>
      <c r="L325" s="51">
        <v>5</v>
      </c>
      <c r="M325" s="16">
        <v>1</v>
      </c>
      <c r="N325" s="11"/>
      <c r="O325" s="43">
        <f>BaseRH[[#This Row],[ENTRÉES]]-BaseRH[[#This Row],[SORTIES]]</f>
        <v>1</v>
      </c>
      <c r="P325" s="10"/>
      <c r="Q325" s="9">
        <f>BaseRH[[#This Row],[MARGE]]*BaseRH[[#This Row],[SORTIES]]</f>
        <v>0</v>
      </c>
      <c r="R325" s="18" t="s">
        <v>85</v>
      </c>
      <c r="S325" s="8" t="s">
        <v>1</v>
      </c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</row>
    <row r="326" spans="1:30" s="2" customFormat="1" ht="15.75" thickBot="1" x14ac:dyDescent="0.3">
      <c r="A326" s="45">
        <v>325</v>
      </c>
      <c r="B326" s="20">
        <v>45566</v>
      </c>
      <c r="C326" s="41" t="s">
        <v>91</v>
      </c>
      <c r="D326" s="41" t="s">
        <v>83</v>
      </c>
      <c r="E326" s="54">
        <v>756</v>
      </c>
      <c r="F326" s="21">
        <v>1</v>
      </c>
      <c r="G326" s="48" t="s">
        <v>7</v>
      </c>
      <c r="H326" s="38">
        <v>46588</v>
      </c>
      <c r="I326" s="58">
        <v>794</v>
      </c>
      <c r="J326" s="13">
        <v>0</v>
      </c>
      <c r="K326" s="19">
        <v>1</v>
      </c>
      <c r="L326" s="51">
        <v>5</v>
      </c>
      <c r="M326" s="16">
        <v>1</v>
      </c>
      <c r="N326" s="11"/>
      <c r="O326" s="43">
        <f>BaseRH[[#This Row],[ENTRÉES]]-BaseRH[[#This Row],[SORTIES]]</f>
        <v>1</v>
      </c>
      <c r="P326" s="10"/>
      <c r="Q326" s="9">
        <f>BaseRH[[#This Row],[MARGE]]*BaseRH[[#This Row],[SORTIES]]</f>
        <v>0</v>
      </c>
      <c r="R326" s="22" t="s">
        <v>14</v>
      </c>
      <c r="S326" s="8" t="s">
        <v>1</v>
      </c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</row>
    <row r="327" spans="1:30" s="2" customFormat="1" ht="15.75" thickBot="1" x14ac:dyDescent="0.3">
      <c r="A327" s="45">
        <v>326</v>
      </c>
      <c r="B327" s="20">
        <v>45566</v>
      </c>
      <c r="C327" s="41" t="s">
        <v>90</v>
      </c>
      <c r="D327" s="41" t="s">
        <v>83</v>
      </c>
      <c r="E327" s="54">
        <v>756</v>
      </c>
      <c r="F327" s="21">
        <v>1</v>
      </c>
      <c r="G327" s="48" t="s">
        <v>7</v>
      </c>
      <c r="H327" s="38">
        <v>46589</v>
      </c>
      <c r="I327" s="58">
        <v>794</v>
      </c>
      <c r="J327" s="13">
        <v>0</v>
      </c>
      <c r="K327" s="19">
        <v>1</v>
      </c>
      <c r="L327" s="51">
        <v>5</v>
      </c>
      <c r="M327" s="16">
        <v>1</v>
      </c>
      <c r="N327" s="11"/>
      <c r="O327" s="43">
        <f>BaseRH[[#This Row],[ENTRÉES]]-BaseRH[[#This Row],[SORTIES]]</f>
        <v>1</v>
      </c>
      <c r="P327" s="10"/>
      <c r="Q327" s="9">
        <f>BaseRH[[#This Row],[MARGE]]*BaseRH[[#This Row],[SORTIES]]</f>
        <v>0</v>
      </c>
      <c r="R327" s="18" t="s">
        <v>58</v>
      </c>
      <c r="S327" s="8" t="s">
        <v>1</v>
      </c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</row>
    <row r="328" spans="1:30" s="2" customFormat="1" ht="15.75" thickBot="1" x14ac:dyDescent="0.3">
      <c r="A328" s="45">
        <v>327</v>
      </c>
      <c r="B328" s="20">
        <v>45566</v>
      </c>
      <c r="C328" s="41" t="s">
        <v>89</v>
      </c>
      <c r="D328" s="41" t="s">
        <v>83</v>
      </c>
      <c r="E328" s="54">
        <v>756</v>
      </c>
      <c r="F328" s="21">
        <v>1</v>
      </c>
      <c r="G328" s="48" t="s">
        <v>7</v>
      </c>
      <c r="H328" s="38">
        <v>46590</v>
      </c>
      <c r="I328" s="58">
        <v>794</v>
      </c>
      <c r="J328" s="13">
        <v>0</v>
      </c>
      <c r="K328" s="19">
        <v>1</v>
      </c>
      <c r="L328" s="51">
        <v>5</v>
      </c>
      <c r="M328" s="16">
        <v>1</v>
      </c>
      <c r="N328" s="11"/>
      <c r="O328" s="43">
        <f>BaseRH[[#This Row],[ENTRÉES]]-BaseRH[[#This Row],[SORTIES]]</f>
        <v>1</v>
      </c>
      <c r="P328" s="10"/>
      <c r="Q328" s="9">
        <f>BaseRH[[#This Row],[MARGE]]*BaseRH[[#This Row],[SORTIES]]</f>
        <v>0</v>
      </c>
      <c r="R328" s="22" t="s">
        <v>88</v>
      </c>
      <c r="S328" s="8" t="s">
        <v>1</v>
      </c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</row>
    <row r="329" spans="1:30" s="2" customFormat="1" ht="15.75" thickBot="1" x14ac:dyDescent="0.3">
      <c r="A329" s="45">
        <v>328</v>
      </c>
      <c r="B329" s="20">
        <v>45566</v>
      </c>
      <c r="C329" s="41" t="s">
        <v>87</v>
      </c>
      <c r="D329" s="41" t="s">
        <v>83</v>
      </c>
      <c r="E329" s="54">
        <v>756</v>
      </c>
      <c r="F329" s="21">
        <v>1</v>
      </c>
      <c r="G329" s="48" t="s">
        <v>7</v>
      </c>
      <c r="H329" s="38">
        <v>46591</v>
      </c>
      <c r="I329" s="58">
        <v>794</v>
      </c>
      <c r="J329" s="13">
        <v>0</v>
      </c>
      <c r="K329" s="19">
        <v>1</v>
      </c>
      <c r="L329" s="51">
        <v>5</v>
      </c>
      <c r="M329" s="16">
        <v>1</v>
      </c>
      <c r="N329" s="11"/>
      <c r="O329" s="43">
        <f>BaseRH[[#This Row],[ENTRÉES]]-BaseRH[[#This Row],[SORTIES]]</f>
        <v>1</v>
      </c>
      <c r="P329" s="10"/>
      <c r="Q329" s="9">
        <f>BaseRH[[#This Row],[MARGE]]*BaseRH[[#This Row],[SORTIES]]</f>
        <v>0</v>
      </c>
      <c r="R329" s="18" t="s">
        <v>20</v>
      </c>
      <c r="S329" s="8" t="s">
        <v>1</v>
      </c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</row>
    <row r="330" spans="1:30" s="2" customFormat="1" ht="15.75" thickBot="1" x14ac:dyDescent="0.3">
      <c r="A330" s="45">
        <v>329</v>
      </c>
      <c r="B330" s="20">
        <v>45566</v>
      </c>
      <c r="C330" s="41" t="s">
        <v>86</v>
      </c>
      <c r="D330" s="41" t="s">
        <v>83</v>
      </c>
      <c r="E330" s="54">
        <v>756</v>
      </c>
      <c r="F330" s="21">
        <v>1</v>
      </c>
      <c r="G330" s="48" t="s">
        <v>7</v>
      </c>
      <c r="H330" s="38">
        <v>46592</v>
      </c>
      <c r="I330" s="58">
        <v>794</v>
      </c>
      <c r="J330" s="13">
        <v>0</v>
      </c>
      <c r="K330" s="19">
        <v>1</v>
      </c>
      <c r="L330" s="51">
        <v>5</v>
      </c>
      <c r="M330" s="16">
        <v>1</v>
      </c>
      <c r="N330" s="11"/>
      <c r="O330" s="43">
        <f>BaseRH[[#This Row],[ENTRÉES]]-BaseRH[[#This Row],[SORTIES]]</f>
        <v>1</v>
      </c>
      <c r="P330" s="10"/>
      <c r="Q330" s="9">
        <f>BaseRH[[#This Row],[MARGE]]*BaseRH[[#This Row],[SORTIES]]</f>
        <v>0</v>
      </c>
      <c r="R330" s="22" t="s">
        <v>85</v>
      </c>
      <c r="S330" s="8" t="s">
        <v>1</v>
      </c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</row>
    <row r="331" spans="1:30" s="2" customFormat="1" ht="15.75" thickBot="1" x14ac:dyDescent="0.3">
      <c r="A331" s="45">
        <v>330</v>
      </c>
      <c r="B331" s="20">
        <v>45566</v>
      </c>
      <c r="C331" s="41" t="s">
        <v>84</v>
      </c>
      <c r="D331" s="41" t="s">
        <v>83</v>
      </c>
      <c r="E331" s="54">
        <v>756</v>
      </c>
      <c r="F331" s="21">
        <v>1</v>
      </c>
      <c r="G331" s="48" t="s">
        <v>7</v>
      </c>
      <c r="H331" s="38">
        <v>46593</v>
      </c>
      <c r="I331" s="58">
        <v>794</v>
      </c>
      <c r="J331" s="13">
        <v>0</v>
      </c>
      <c r="K331" s="19">
        <v>1</v>
      </c>
      <c r="L331" s="51">
        <v>5</v>
      </c>
      <c r="M331" s="16">
        <v>1</v>
      </c>
      <c r="N331" s="11"/>
      <c r="O331" s="43">
        <f>BaseRH[[#This Row],[ENTRÉES]]-BaseRH[[#This Row],[SORTIES]]</f>
        <v>1</v>
      </c>
      <c r="P331" s="10"/>
      <c r="Q331" s="9">
        <f>BaseRH[[#This Row],[MARGE]]*BaseRH[[#This Row],[SORTIES]]</f>
        <v>0</v>
      </c>
      <c r="R331" s="18" t="s">
        <v>14</v>
      </c>
      <c r="S331" s="8" t="s">
        <v>1</v>
      </c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</row>
    <row r="332" spans="1:30" s="2" customFormat="1" ht="15.75" thickBot="1" x14ac:dyDescent="0.3">
      <c r="A332" s="45">
        <v>331</v>
      </c>
      <c r="B332" s="20">
        <v>45566</v>
      </c>
      <c r="C332" s="41" t="s">
        <v>82</v>
      </c>
      <c r="D332" s="41" t="s">
        <v>4</v>
      </c>
      <c r="E332" s="54">
        <v>756</v>
      </c>
      <c r="F332" s="21">
        <v>1</v>
      </c>
      <c r="G332" s="48" t="s">
        <v>7</v>
      </c>
      <c r="H332" s="38">
        <v>46594</v>
      </c>
      <c r="I332" s="58">
        <v>794</v>
      </c>
      <c r="J332" s="13">
        <v>0</v>
      </c>
      <c r="K332" s="19">
        <v>1</v>
      </c>
      <c r="L332" s="51">
        <v>5</v>
      </c>
      <c r="M332" s="16">
        <v>1</v>
      </c>
      <c r="N332" s="11"/>
      <c r="O332" s="43">
        <f>BaseRH[[#This Row],[ENTRÉES]]-BaseRH[[#This Row],[SORTIES]]</f>
        <v>1</v>
      </c>
      <c r="P332" s="10"/>
      <c r="Q332" s="9">
        <f>BaseRH[[#This Row],[MARGE]]*BaseRH[[#This Row],[SORTIES]]</f>
        <v>0</v>
      </c>
      <c r="R332" s="22" t="s">
        <v>6</v>
      </c>
      <c r="S332" s="8" t="s">
        <v>1</v>
      </c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</row>
    <row r="333" spans="1:30" s="2" customFormat="1" ht="15.75" thickBot="1" x14ac:dyDescent="0.3">
      <c r="A333" s="45">
        <v>332</v>
      </c>
      <c r="B333" s="20">
        <v>45566</v>
      </c>
      <c r="C333" s="41" t="s">
        <v>81</v>
      </c>
      <c r="D333" s="41" t="s">
        <v>4</v>
      </c>
      <c r="E333" s="54">
        <v>756</v>
      </c>
      <c r="F333" s="21">
        <v>1</v>
      </c>
      <c r="G333" s="48" t="s">
        <v>7</v>
      </c>
      <c r="H333" s="38">
        <v>46595</v>
      </c>
      <c r="I333" s="58">
        <v>794</v>
      </c>
      <c r="J333" s="13">
        <v>0</v>
      </c>
      <c r="K333" s="19">
        <v>1</v>
      </c>
      <c r="L333" s="51">
        <v>5</v>
      </c>
      <c r="M333" s="16">
        <v>1</v>
      </c>
      <c r="N333" s="11"/>
      <c r="O333" s="43">
        <f>BaseRH[[#This Row],[ENTRÉES]]-BaseRH[[#This Row],[SORTIES]]</f>
        <v>1</v>
      </c>
      <c r="P333" s="10"/>
      <c r="Q333" s="9">
        <f>BaseRH[[#This Row],[MARGE]]*BaseRH[[#This Row],[SORTIES]]</f>
        <v>0</v>
      </c>
      <c r="R333" s="18" t="s">
        <v>6</v>
      </c>
      <c r="S333" s="8" t="s">
        <v>1</v>
      </c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</row>
    <row r="334" spans="1:30" s="2" customFormat="1" ht="15.75" thickBot="1" x14ac:dyDescent="0.3">
      <c r="A334" s="45">
        <v>333</v>
      </c>
      <c r="B334" s="20">
        <v>45566</v>
      </c>
      <c r="C334" s="41" t="s">
        <v>80</v>
      </c>
      <c r="D334" s="41" t="s">
        <v>4</v>
      </c>
      <c r="E334" s="54">
        <v>756</v>
      </c>
      <c r="F334" s="21">
        <v>1</v>
      </c>
      <c r="G334" s="48" t="s">
        <v>7</v>
      </c>
      <c r="H334" s="38">
        <v>46596</v>
      </c>
      <c r="I334" s="58">
        <v>794</v>
      </c>
      <c r="J334" s="13">
        <v>0</v>
      </c>
      <c r="K334" s="19">
        <v>1</v>
      </c>
      <c r="L334" s="51">
        <v>5</v>
      </c>
      <c r="M334" s="16">
        <v>1</v>
      </c>
      <c r="N334" s="11"/>
      <c r="O334" s="43">
        <f>BaseRH[[#This Row],[ENTRÉES]]-BaseRH[[#This Row],[SORTIES]]</f>
        <v>1</v>
      </c>
      <c r="P334" s="10"/>
      <c r="Q334" s="9">
        <f>BaseRH[[#This Row],[MARGE]]*BaseRH[[#This Row],[SORTIES]]</f>
        <v>0</v>
      </c>
      <c r="R334" s="22" t="s">
        <v>6</v>
      </c>
      <c r="S334" s="8" t="s">
        <v>1</v>
      </c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</row>
    <row r="335" spans="1:30" s="2" customFormat="1" ht="15.75" thickBot="1" x14ac:dyDescent="0.3">
      <c r="A335" s="45">
        <v>334</v>
      </c>
      <c r="B335" s="20">
        <v>45566</v>
      </c>
      <c r="C335" s="41" t="s">
        <v>79</v>
      </c>
      <c r="D335" s="41" t="s">
        <v>4</v>
      </c>
      <c r="E335" s="54">
        <v>756</v>
      </c>
      <c r="F335" s="21">
        <v>1</v>
      </c>
      <c r="G335" s="48" t="s">
        <v>7</v>
      </c>
      <c r="H335" s="38">
        <v>46597</v>
      </c>
      <c r="I335" s="58">
        <v>794</v>
      </c>
      <c r="J335" s="13">
        <v>0</v>
      </c>
      <c r="K335" s="19">
        <v>1</v>
      </c>
      <c r="L335" s="51">
        <v>5</v>
      </c>
      <c r="M335" s="16">
        <v>1</v>
      </c>
      <c r="N335" s="11"/>
      <c r="O335" s="43">
        <f>BaseRH[[#This Row],[ENTRÉES]]-BaseRH[[#This Row],[SORTIES]]</f>
        <v>1</v>
      </c>
      <c r="P335" s="10"/>
      <c r="Q335" s="9">
        <f>BaseRH[[#This Row],[MARGE]]*BaseRH[[#This Row],[SORTIES]]</f>
        <v>0</v>
      </c>
      <c r="R335" s="18" t="s">
        <v>6</v>
      </c>
      <c r="S335" s="8" t="s">
        <v>1</v>
      </c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</row>
    <row r="336" spans="1:30" s="2" customFormat="1" ht="15.75" thickBot="1" x14ac:dyDescent="0.3">
      <c r="A336" s="45">
        <v>335</v>
      </c>
      <c r="B336" s="20">
        <v>45566</v>
      </c>
      <c r="C336" s="41" t="s">
        <v>78</v>
      </c>
      <c r="D336" s="41" t="s">
        <v>4</v>
      </c>
      <c r="E336" s="54">
        <v>756</v>
      </c>
      <c r="F336" s="21">
        <v>1</v>
      </c>
      <c r="G336" s="48" t="s">
        <v>7</v>
      </c>
      <c r="H336" s="38">
        <v>46598</v>
      </c>
      <c r="I336" s="58">
        <v>794</v>
      </c>
      <c r="J336" s="13">
        <v>0</v>
      </c>
      <c r="K336" s="19">
        <v>1</v>
      </c>
      <c r="L336" s="51">
        <v>5</v>
      </c>
      <c r="M336" s="16">
        <v>1</v>
      </c>
      <c r="N336" s="11"/>
      <c r="O336" s="43">
        <f>BaseRH[[#This Row],[ENTRÉES]]-BaseRH[[#This Row],[SORTIES]]</f>
        <v>1</v>
      </c>
      <c r="P336" s="10"/>
      <c r="Q336" s="9">
        <f>BaseRH[[#This Row],[MARGE]]*BaseRH[[#This Row],[SORTIES]]</f>
        <v>0</v>
      </c>
      <c r="R336" s="22" t="s">
        <v>6</v>
      </c>
      <c r="S336" s="8" t="s">
        <v>1</v>
      </c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</row>
    <row r="337" spans="1:30" s="2" customFormat="1" ht="15.75" thickBot="1" x14ac:dyDescent="0.3">
      <c r="A337" s="45">
        <v>336</v>
      </c>
      <c r="B337" s="20">
        <v>45566</v>
      </c>
      <c r="C337" s="41" t="s">
        <v>77</v>
      </c>
      <c r="D337" s="41" t="s">
        <v>4</v>
      </c>
      <c r="E337" s="54">
        <v>756</v>
      </c>
      <c r="F337" s="21">
        <v>1</v>
      </c>
      <c r="G337" s="48" t="s">
        <v>7</v>
      </c>
      <c r="H337" s="38">
        <v>46599</v>
      </c>
      <c r="I337" s="58">
        <v>794</v>
      </c>
      <c r="J337" s="13">
        <v>0</v>
      </c>
      <c r="K337" s="19">
        <v>1</v>
      </c>
      <c r="L337" s="51">
        <v>5</v>
      </c>
      <c r="M337" s="16">
        <v>1</v>
      </c>
      <c r="N337" s="11"/>
      <c r="O337" s="43">
        <f>BaseRH[[#This Row],[ENTRÉES]]-BaseRH[[#This Row],[SORTIES]]</f>
        <v>1</v>
      </c>
      <c r="P337" s="10"/>
      <c r="Q337" s="9">
        <f>BaseRH[[#This Row],[MARGE]]*BaseRH[[#This Row],[SORTIES]]</f>
        <v>0</v>
      </c>
      <c r="R337" s="18" t="s">
        <v>6</v>
      </c>
      <c r="S337" s="8" t="s">
        <v>1</v>
      </c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</row>
    <row r="338" spans="1:30" s="2" customFormat="1" ht="15.75" thickBot="1" x14ac:dyDescent="0.3">
      <c r="A338" s="45">
        <v>337</v>
      </c>
      <c r="B338" s="20">
        <v>45566</v>
      </c>
      <c r="C338" s="41" t="s">
        <v>76</v>
      </c>
      <c r="D338" s="41" t="s">
        <v>4</v>
      </c>
      <c r="E338" s="54">
        <v>756</v>
      </c>
      <c r="F338" s="21">
        <v>1</v>
      </c>
      <c r="G338" s="48" t="s">
        <v>7</v>
      </c>
      <c r="H338" s="38">
        <v>46600</v>
      </c>
      <c r="I338" s="58">
        <v>794</v>
      </c>
      <c r="J338" s="13">
        <v>0</v>
      </c>
      <c r="K338" s="19">
        <v>1</v>
      </c>
      <c r="L338" s="51">
        <v>5</v>
      </c>
      <c r="M338" s="16">
        <v>1</v>
      </c>
      <c r="N338" s="11"/>
      <c r="O338" s="43">
        <f>BaseRH[[#This Row],[ENTRÉES]]-BaseRH[[#This Row],[SORTIES]]</f>
        <v>1</v>
      </c>
      <c r="P338" s="10"/>
      <c r="Q338" s="9">
        <f>BaseRH[[#This Row],[MARGE]]*BaseRH[[#This Row],[SORTIES]]</f>
        <v>0</v>
      </c>
      <c r="R338" s="22" t="s">
        <v>6</v>
      </c>
      <c r="S338" s="8" t="s">
        <v>1</v>
      </c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</row>
    <row r="339" spans="1:30" s="2" customFormat="1" ht="15.75" thickBot="1" x14ac:dyDescent="0.3">
      <c r="A339" s="45">
        <v>338</v>
      </c>
      <c r="B339" s="20">
        <v>45566</v>
      </c>
      <c r="C339" s="41" t="s">
        <v>75</v>
      </c>
      <c r="D339" s="41" t="s">
        <v>4</v>
      </c>
      <c r="E339" s="54">
        <v>756</v>
      </c>
      <c r="F339" s="21">
        <v>1</v>
      </c>
      <c r="G339" s="48" t="s">
        <v>7</v>
      </c>
      <c r="H339" s="38">
        <v>46601</v>
      </c>
      <c r="I339" s="58">
        <v>794</v>
      </c>
      <c r="J339" s="13">
        <v>0</v>
      </c>
      <c r="K339" s="19">
        <v>1</v>
      </c>
      <c r="L339" s="51">
        <v>5</v>
      </c>
      <c r="M339" s="16">
        <v>1</v>
      </c>
      <c r="N339" s="11"/>
      <c r="O339" s="43">
        <f>BaseRH[[#This Row],[ENTRÉES]]-BaseRH[[#This Row],[SORTIES]]</f>
        <v>1</v>
      </c>
      <c r="P339" s="10"/>
      <c r="Q339" s="9">
        <f>BaseRH[[#This Row],[MARGE]]*BaseRH[[#This Row],[SORTIES]]</f>
        <v>0</v>
      </c>
      <c r="R339" s="18" t="s">
        <v>6</v>
      </c>
      <c r="S339" s="8" t="s">
        <v>1</v>
      </c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</row>
    <row r="340" spans="1:30" s="2" customFormat="1" ht="15.75" thickBot="1" x14ac:dyDescent="0.3">
      <c r="A340" s="45">
        <v>339</v>
      </c>
      <c r="B340" s="20">
        <v>45566</v>
      </c>
      <c r="C340" s="41" t="s">
        <v>74</v>
      </c>
      <c r="D340" s="41" t="s">
        <v>4</v>
      </c>
      <c r="E340" s="54">
        <v>756</v>
      </c>
      <c r="F340" s="21">
        <v>1</v>
      </c>
      <c r="G340" s="48" t="s">
        <v>7</v>
      </c>
      <c r="H340" s="38">
        <v>46602</v>
      </c>
      <c r="I340" s="58">
        <v>794</v>
      </c>
      <c r="J340" s="13">
        <v>0</v>
      </c>
      <c r="K340" s="19">
        <v>1</v>
      </c>
      <c r="L340" s="51">
        <v>5</v>
      </c>
      <c r="M340" s="16">
        <v>1</v>
      </c>
      <c r="N340" s="11"/>
      <c r="O340" s="43">
        <f>BaseRH[[#This Row],[ENTRÉES]]-BaseRH[[#This Row],[SORTIES]]</f>
        <v>1</v>
      </c>
      <c r="P340" s="10"/>
      <c r="Q340" s="9">
        <f>BaseRH[[#This Row],[MARGE]]*BaseRH[[#This Row],[SORTIES]]</f>
        <v>0</v>
      </c>
      <c r="R340" s="22" t="s">
        <v>6</v>
      </c>
      <c r="S340" s="8" t="s">
        <v>1</v>
      </c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</row>
    <row r="341" spans="1:30" s="2" customFormat="1" ht="15.75" thickBot="1" x14ac:dyDescent="0.3">
      <c r="A341" s="45">
        <v>340</v>
      </c>
      <c r="B341" s="20">
        <v>45566</v>
      </c>
      <c r="C341" s="41" t="s">
        <v>73</v>
      </c>
      <c r="D341" s="41" t="s">
        <v>4</v>
      </c>
      <c r="E341" s="54">
        <v>756</v>
      </c>
      <c r="F341" s="21">
        <v>1</v>
      </c>
      <c r="G341" s="48" t="s">
        <v>7</v>
      </c>
      <c r="H341" s="38">
        <v>46603</v>
      </c>
      <c r="I341" s="58">
        <v>794</v>
      </c>
      <c r="J341" s="13">
        <v>0</v>
      </c>
      <c r="K341" s="19">
        <v>1</v>
      </c>
      <c r="L341" s="51">
        <v>5</v>
      </c>
      <c r="M341" s="16">
        <v>1</v>
      </c>
      <c r="N341" s="11"/>
      <c r="O341" s="43">
        <f>BaseRH[[#This Row],[ENTRÉES]]-BaseRH[[#This Row],[SORTIES]]</f>
        <v>1</v>
      </c>
      <c r="P341" s="10"/>
      <c r="Q341" s="9">
        <f>BaseRH[[#This Row],[MARGE]]*BaseRH[[#This Row],[SORTIES]]</f>
        <v>0</v>
      </c>
      <c r="R341" s="18" t="s">
        <v>6</v>
      </c>
      <c r="S341" s="8" t="s">
        <v>1</v>
      </c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</row>
    <row r="342" spans="1:30" s="2" customFormat="1" ht="15.75" thickBot="1" x14ac:dyDescent="0.3">
      <c r="A342" s="45">
        <v>341</v>
      </c>
      <c r="B342" s="20">
        <v>45566</v>
      </c>
      <c r="C342" s="41" t="s">
        <v>72</v>
      </c>
      <c r="D342" s="41" t="s">
        <v>4</v>
      </c>
      <c r="E342" s="54">
        <v>756</v>
      </c>
      <c r="F342" s="21">
        <v>1</v>
      </c>
      <c r="G342" s="48" t="s">
        <v>7</v>
      </c>
      <c r="H342" s="38">
        <v>46604</v>
      </c>
      <c r="I342" s="58">
        <v>794</v>
      </c>
      <c r="J342" s="13">
        <v>0</v>
      </c>
      <c r="K342" s="19">
        <v>1</v>
      </c>
      <c r="L342" s="51">
        <v>5</v>
      </c>
      <c r="M342" s="16">
        <v>1</v>
      </c>
      <c r="N342" s="11"/>
      <c r="O342" s="43">
        <f>BaseRH[[#This Row],[ENTRÉES]]-BaseRH[[#This Row],[SORTIES]]</f>
        <v>1</v>
      </c>
      <c r="P342" s="10"/>
      <c r="Q342" s="9">
        <f>BaseRH[[#This Row],[MARGE]]*BaseRH[[#This Row],[SORTIES]]</f>
        <v>0</v>
      </c>
      <c r="R342" s="22" t="s">
        <v>6</v>
      </c>
      <c r="S342" s="8" t="s">
        <v>1</v>
      </c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</row>
    <row r="343" spans="1:30" s="2" customFormat="1" ht="15.75" thickBot="1" x14ac:dyDescent="0.3">
      <c r="A343" s="45">
        <v>342</v>
      </c>
      <c r="B343" s="20">
        <v>45566</v>
      </c>
      <c r="C343" s="41" t="s">
        <v>71</v>
      </c>
      <c r="D343" s="41" t="s">
        <v>4</v>
      </c>
      <c r="E343" s="54">
        <v>756</v>
      </c>
      <c r="F343" s="21">
        <v>1</v>
      </c>
      <c r="G343" s="48" t="s">
        <v>7</v>
      </c>
      <c r="H343" s="38">
        <v>46605</v>
      </c>
      <c r="I343" s="58">
        <v>794</v>
      </c>
      <c r="J343" s="13">
        <v>0</v>
      </c>
      <c r="K343" s="19">
        <v>1</v>
      </c>
      <c r="L343" s="51">
        <v>5</v>
      </c>
      <c r="M343" s="16">
        <v>1</v>
      </c>
      <c r="N343" s="11"/>
      <c r="O343" s="43">
        <f>BaseRH[[#This Row],[ENTRÉES]]-BaseRH[[#This Row],[SORTIES]]</f>
        <v>1</v>
      </c>
      <c r="P343" s="10"/>
      <c r="Q343" s="9">
        <f>BaseRH[[#This Row],[MARGE]]*BaseRH[[#This Row],[SORTIES]]</f>
        <v>0</v>
      </c>
      <c r="R343" s="18" t="s">
        <v>6</v>
      </c>
      <c r="S343" s="8" t="s">
        <v>1</v>
      </c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</row>
    <row r="344" spans="1:30" s="2" customFormat="1" ht="15.75" thickBot="1" x14ac:dyDescent="0.3">
      <c r="A344" s="45">
        <v>343</v>
      </c>
      <c r="B344" s="20">
        <v>45566</v>
      </c>
      <c r="C344" s="41" t="s">
        <v>70</v>
      </c>
      <c r="D344" s="41" t="s">
        <v>4</v>
      </c>
      <c r="E344" s="54">
        <v>756</v>
      </c>
      <c r="F344" s="21">
        <v>1</v>
      </c>
      <c r="G344" s="48" t="s">
        <v>7</v>
      </c>
      <c r="H344" s="38">
        <v>46606</v>
      </c>
      <c r="I344" s="58">
        <v>794</v>
      </c>
      <c r="J344" s="13">
        <v>0</v>
      </c>
      <c r="K344" s="19">
        <v>1</v>
      </c>
      <c r="L344" s="51">
        <v>5</v>
      </c>
      <c r="M344" s="16">
        <v>1</v>
      </c>
      <c r="N344" s="11"/>
      <c r="O344" s="43">
        <f>BaseRH[[#This Row],[ENTRÉES]]-BaseRH[[#This Row],[SORTIES]]</f>
        <v>1</v>
      </c>
      <c r="P344" s="10"/>
      <c r="Q344" s="9">
        <f>BaseRH[[#This Row],[MARGE]]*BaseRH[[#This Row],[SORTIES]]</f>
        <v>0</v>
      </c>
      <c r="R344" s="22" t="s">
        <v>6</v>
      </c>
      <c r="S344" s="8" t="s">
        <v>1</v>
      </c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</row>
    <row r="345" spans="1:30" s="2" customFormat="1" ht="15.75" thickBot="1" x14ac:dyDescent="0.3">
      <c r="A345" s="45">
        <v>344</v>
      </c>
      <c r="B345" s="20">
        <v>45566</v>
      </c>
      <c r="C345" s="41" t="s">
        <v>69</v>
      </c>
      <c r="D345" s="41" t="s">
        <v>4</v>
      </c>
      <c r="E345" s="54">
        <v>756</v>
      </c>
      <c r="F345" s="21">
        <v>1</v>
      </c>
      <c r="G345" s="48" t="s">
        <v>7</v>
      </c>
      <c r="H345" s="38">
        <v>46607</v>
      </c>
      <c r="I345" s="58">
        <v>794</v>
      </c>
      <c r="J345" s="13">
        <v>0</v>
      </c>
      <c r="K345" s="19">
        <v>1</v>
      </c>
      <c r="L345" s="51">
        <v>5</v>
      </c>
      <c r="M345" s="16">
        <v>1</v>
      </c>
      <c r="N345" s="11"/>
      <c r="O345" s="43">
        <f>BaseRH[[#This Row],[ENTRÉES]]-BaseRH[[#This Row],[SORTIES]]</f>
        <v>1</v>
      </c>
      <c r="P345" s="10"/>
      <c r="Q345" s="9">
        <f>BaseRH[[#This Row],[MARGE]]*BaseRH[[#This Row],[SORTIES]]</f>
        <v>0</v>
      </c>
      <c r="R345" s="18" t="s">
        <v>6</v>
      </c>
      <c r="S345" s="8" t="s">
        <v>1</v>
      </c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</row>
    <row r="346" spans="1:30" s="2" customFormat="1" ht="15.75" thickBot="1" x14ac:dyDescent="0.3">
      <c r="A346" s="45">
        <v>345</v>
      </c>
      <c r="B346" s="20">
        <v>45566</v>
      </c>
      <c r="C346" s="41" t="s">
        <v>68</v>
      </c>
      <c r="D346" s="41" t="s">
        <v>4</v>
      </c>
      <c r="E346" s="54">
        <v>756</v>
      </c>
      <c r="F346" s="21">
        <v>1</v>
      </c>
      <c r="G346" s="48" t="s">
        <v>7</v>
      </c>
      <c r="H346" s="38">
        <v>46608</v>
      </c>
      <c r="I346" s="58">
        <v>794</v>
      </c>
      <c r="J346" s="13">
        <v>0</v>
      </c>
      <c r="K346" s="19">
        <v>1</v>
      </c>
      <c r="L346" s="51">
        <v>5</v>
      </c>
      <c r="M346" s="16">
        <v>1</v>
      </c>
      <c r="N346" s="11"/>
      <c r="O346" s="43">
        <f>BaseRH[[#This Row],[ENTRÉES]]-BaseRH[[#This Row],[SORTIES]]</f>
        <v>1</v>
      </c>
      <c r="P346" s="10"/>
      <c r="Q346" s="9">
        <f>BaseRH[[#This Row],[MARGE]]*BaseRH[[#This Row],[SORTIES]]</f>
        <v>0</v>
      </c>
      <c r="R346" s="22" t="s">
        <v>14</v>
      </c>
      <c r="S346" s="8" t="s">
        <v>1</v>
      </c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</row>
    <row r="347" spans="1:30" s="2" customFormat="1" ht="15.75" thickBot="1" x14ac:dyDescent="0.3">
      <c r="A347" s="45">
        <v>346</v>
      </c>
      <c r="B347" s="20">
        <v>45566</v>
      </c>
      <c r="C347" s="41" t="s">
        <v>67</v>
      </c>
      <c r="D347" s="41" t="s">
        <v>4</v>
      </c>
      <c r="E347" s="54">
        <v>756</v>
      </c>
      <c r="F347" s="21">
        <v>1</v>
      </c>
      <c r="G347" s="48" t="s">
        <v>7</v>
      </c>
      <c r="H347" s="38">
        <v>46609</v>
      </c>
      <c r="I347" s="58">
        <v>794</v>
      </c>
      <c r="J347" s="13">
        <v>0</v>
      </c>
      <c r="K347" s="19">
        <v>1</v>
      </c>
      <c r="L347" s="51">
        <v>5</v>
      </c>
      <c r="M347" s="16">
        <v>1</v>
      </c>
      <c r="N347" s="11"/>
      <c r="O347" s="43">
        <f>BaseRH[[#This Row],[ENTRÉES]]-BaseRH[[#This Row],[SORTIES]]</f>
        <v>1</v>
      </c>
      <c r="P347" s="10"/>
      <c r="Q347" s="9">
        <f>BaseRH[[#This Row],[MARGE]]*BaseRH[[#This Row],[SORTIES]]</f>
        <v>0</v>
      </c>
      <c r="R347" s="18" t="s">
        <v>6</v>
      </c>
      <c r="S347" s="8" t="s">
        <v>1</v>
      </c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</row>
    <row r="348" spans="1:30" s="2" customFormat="1" ht="15.75" thickBot="1" x14ac:dyDescent="0.3">
      <c r="A348" s="45">
        <v>347</v>
      </c>
      <c r="B348" s="20">
        <v>45566</v>
      </c>
      <c r="C348" s="41" t="s">
        <v>66</v>
      </c>
      <c r="D348" s="41" t="s">
        <v>4</v>
      </c>
      <c r="E348" s="54">
        <v>756</v>
      </c>
      <c r="F348" s="21">
        <v>1</v>
      </c>
      <c r="G348" s="48" t="s">
        <v>7</v>
      </c>
      <c r="H348" s="38">
        <v>46610</v>
      </c>
      <c r="I348" s="58">
        <v>794</v>
      </c>
      <c r="J348" s="13">
        <v>0</v>
      </c>
      <c r="K348" s="19">
        <v>1</v>
      </c>
      <c r="L348" s="51">
        <v>5</v>
      </c>
      <c r="M348" s="16">
        <v>1</v>
      </c>
      <c r="N348" s="11"/>
      <c r="O348" s="43">
        <f>BaseRH[[#This Row],[ENTRÉES]]-BaseRH[[#This Row],[SORTIES]]</f>
        <v>1</v>
      </c>
      <c r="P348" s="10"/>
      <c r="Q348" s="9">
        <f>BaseRH[[#This Row],[MARGE]]*BaseRH[[#This Row],[SORTIES]]</f>
        <v>0</v>
      </c>
      <c r="R348" s="22" t="s">
        <v>65</v>
      </c>
      <c r="S348" s="8" t="s">
        <v>1</v>
      </c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</row>
    <row r="349" spans="1:30" s="2" customFormat="1" ht="15.75" thickBot="1" x14ac:dyDescent="0.3">
      <c r="A349" s="45">
        <v>348</v>
      </c>
      <c r="B349" s="20">
        <v>45566</v>
      </c>
      <c r="C349" s="41" t="s">
        <v>64</v>
      </c>
      <c r="D349" s="41" t="s">
        <v>4</v>
      </c>
      <c r="E349" s="54">
        <v>756</v>
      </c>
      <c r="F349" s="21">
        <v>1</v>
      </c>
      <c r="G349" s="48" t="s">
        <v>7</v>
      </c>
      <c r="H349" s="38">
        <v>46611</v>
      </c>
      <c r="I349" s="58">
        <v>794</v>
      </c>
      <c r="J349" s="13">
        <v>0</v>
      </c>
      <c r="K349" s="19">
        <v>1</v>
      </c>
      <c r="L349" s="51">
        <v>5</v>
      </c>
      <c r="M349" s="16">
        <v>1</v>
      </c>
      <c r="N349" s="11"/>
      <c r="O349" s="43">
        <f>BaseRH[[#This Row],[ENTRÉES]]-BaseRH[[#This Row],[SORTIES]]</f>
        <v>1</v>
      </c>
      <c r="P349" s="10"/>
      <c r="Q349" s="9">
        <f>BaseRH[[#This Row],[MARGE]]*BaseRH[[#This Row],[SORTIES]]</f>
        <v>0</v>
      </c>
      <c r="R349" s="18" t="s">
        <v>2</v>
      </c>
      <c r="S349" s="8" t="s">
        <v>1</v>
      </c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</row>
    <row r="350" spans="1:30" s="2" customFormat="1" ht="15.75" thickBot="1" x14ac:dyDescent="0.3">
      <c r="A350" s="45">
        <v>349</v>
      </c>
      <c r="B350" s="20">
        <v>45566</v>
      </c>
      <c r="C350" s="41" t="s">
        <v>63</v>
      </c>
      <c r="D350" s="41" t="s">
        <v>4</v>
      </c>
      <c r="E350" s="54">
        <v>756</v>
      </c>
      <c r="F350" s="21">
        <v>1</v>
      </c>
      <c r="G350" s="48" t="s">
        <v>7</v>
      </c>
      <c r="H350" s="38">
        <v>46612</v>
      </c>
      <c r="I350" s="58">
        <v>794</v>
      </c>
      <c r="J350" s="13">
        <v>0</v>
      </c>
      <c r="K350" s="19">
        <v>1</v>
      </c>
      <c r="L350" s="51">
        <v>5</v>
      </c>
      <c r="M350" s="16">
        <v>1</v>
      </c>
      <c r="N350" s="11"/>
      <c r="O350" s="43">
        <f>BaseRH[[#This Row],[ENTRÉES]]-BaseRH[[#This Row],[SORTIES]]</f>
        <v>1</v>
      </c>
      <c r="P350" s="10"/>
      <c r="Q350" s="9">
        <f>BaseRH[[#This Row],[MARGE]]*BaseRH[[#This Row],[SORTIES]]</f>
        <v>0</v>
      </c>
      <c r="R350" s="22" t="s">
        <v>6</v>
      </c>
      <c r="S350" s="8" t="s">
        <v>1</v>
      </c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</row>
    <row r="351" spans="1:30" s="2" customFormat="1" ht="15.75" thickBot="1" x14ac:dyDescent="0.3">
      <c r="A351" s="45">
        <v>350</v>
      </c>
      <c r="B351" s="20">
        <v>45566</v>
      </c>
      <c r="C351" s="41" t="s">
        <v>62</v>
      </c>
      <c r="D351" s="41" t="s">
        <v>4</v>
      </c>
      <c r="E351" s="54">
        <v>756</v>
      </c>
      <c r="F351" s="21">
        <v>1</v>
      </c>
      <c r="G351" s="48" t="s">
        <v>7</v>
      </c>
      <c r="H351" s="38">
        <v>46613</v>
      </c>
      <c r="I351" s="58">
        <v>794</v>
      </c>
      <c r="J351" s="13">
        <v>0</v>
      </c>
      <c r="K351" s="19">
        <v>1</v>
      </c>
      <c r="L351" s="51">
        <v>5</v>
      </c>
      <c r="M351" s="16">
        <v>1</v>
      </c>
      <c r="N351" s="11"/>
      <c r="O351" s="43">
        <f>BaseRH[[#This Row],[ENTRÉES]]-BaseRH[[#This Row],[SORTIES]]</f>
        <v>1</v>
      </c>
      <c r="P351" s="10"/>
      <c r="Q351" s="9">
        <f>BaseRH[[#This Row],[MARGE]]*BaseRH[[#This Row],[SORTIES]]</f>
        <v>0</v>
      </c>
      <c r="R351" s="18" t="s">
        <v>2</v>
      </c>
      <c r="S351" s="8" t="s">
        <v>1</v>
      </c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</row>
    <row r="352" spans="1:30" s="2" customFormat="1" ht="15.75" thickBot="1" x14ac:dyDescent="0.3">
      <c r="A352" s="45">
        <v>351</v>
      </c>
      <c r="B352" s="20">
        <v>45566</v>
      </c>
      <c r="C352" s="41" t="s">
        <v>60</v>
      </c>
      <c r="D352" s="41" t="s">
        <v>51</v>
      </c>
      <c r="E352" s="54">
        <v>756</v>
      </c>
      <c r="F352" s="21">
        <v>1</v>
      </c>
      <c r="G352" s="48" t="s">
        <v>7</v>
      </c>
      <c r="H352" s="38">
        <v>46614</v>
      </c>
      <c r="I352" s="58">
        <v>794</v>
      </c>
      <c r="J352" s="13">
        <v>0</v>
      </c>
      <c r="K352" s="19">
        <v>1</v>
      </c>
      <c r="L352" s="51">
        <v>5</v>
      </c>
      <c r="M352" s="16">
        <v>1</v>
      </c>
      <c r="N352" s="11"/>
      <c r="O352" s="43">
        <f>BaseRH[[#This Row],[ENTRÉES]]-BaseRH[[#This Row],[SORTIES]]</f>
        <v>1</v>
      </c>
      <c r="P352" s="10"/>
      <c r="Q352" s="9">
        <f>BaseRH[[#This Row],[MARGE]]*BaseRH[[#This Row],[SORTIES]]</f>
        <v>0</v>
      </c>
      <c r="R352" s="22" t="s">
        <v>61</v>
      </c>
      <c r="S352" s="8" t="s">
        <v>1</v>
      </c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</row>
    <row r="353" spans="1:30" s="2" customFormat="1" ht="15.75" thickBot="1" x14ac:dyDescent="0.3">
      <c r="A353" s="45">
        <v>352</v>
      </c>
      <c r="B353" s="20">
        <v>45566</v>
      </c>
      <c r="C353" s="41" t="s">
        <v>60</v>
      </c>
      <c r="D353" s="41" t="s">
        <v>51</v>
      </c>
      <c r="E353" s="54">
        <v>756</v>
      </c>
      <c r="F353" s="21">
        <v>1</v>
      </c>
      <c r="G353" s="48" t="s">
        <v>7</v>
      </c>
      <c r="H353" s="38">
        <v>46615</v>
      </c>
      <c r="I353" s="58">
        <v>794</v>
      </c>
      <c r="J353" s="13">
        <v>0</v>
      </c>
      <c r="K353" s="19">
        <v>1</v>
      </c>
      <c r="L353" s="51">
        <v>5</v>
      </c>
      <c r="M353" s="16">
        <v>1</v>
      </c>
      <c r="N353" s="11"/>
      <c r="O353" s="43">
        <f>BaseRH[[#This Row],[ENTRÉES]]-BaseRH[[#This Row],[SORTIES]]</f>
        <v>1</v>
      </c>
      <c r="P353" s="10"/>
      <c r="Q353" s="9">
        <f>BaseRH[[#This Row],[MARGE]]*BaseRH[[#This Row],[SORTIES]]</f>
        <v>0</v>
      </c>
      <c r="R353" s="18" t="s">
        <v>20</v>
      </c>
      <c r="S353" s="8" t="s">
        <v>1</v>
      </c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</row>
    <row r="354" spans="1:30" s="2" customFormat="1" ht="15.75" thickBot="1" x14ac:dyDescent="0.3">
      <c r="A354" s="45">
        <v>353</v>
      </c>
      <c r="B354" s="20">
        <v>45566</v>
      </c>
      <c r="C354" s="41" t="s">
        <v>59</v>
      </c>
      <c r="D354" s="41" t="s">
        <v>51</v>
      </c>
      <c r="E354" s="54">
        <v>756</v>
      </c>
      <c r="F354" s="21">
        <v>1</v>
      </c>
      <c r="G354" s="48" t="s">
        <v>7</v>
      </c>
      <c r="H354" s="38">
        <v>46616</v>
      </c>
      <c r="I354" s="58">
        <v>794</v>
      </c>
      <c r="J354" s="13">
        <v>0</v>
      </c>
      <c r="K354" s="19">
        <v>1</v>
      </c>
      <c r="L354" s="51">
        <v>5</v>
      </c>
      <c r="M354" s="16">
        <v>1</v>
      </c>
      <c r="N354" s="11"/>
      <c r="O354" s="43">
        <f>BaseRH[[#This Row],[ENTRÉES]]-BaseRH[[#This Row],[SORTIES]]</f>
        <v>1</v>
      </c>
      <c r="P354" s="10"/>
      <c r="Q354" s="9">
        <f>BaseRH[[#This Row],[MARGE]]*BaseRH[[#This Row],[SORTIES]]</f>
        <v>0</v>
      </c>
      <c r="R354" s="22" t="s">
        <v>14</v>
      </c>
      <c r="S354" s="8" t="s">
        <v>1</v>
      </c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</row>
    <row r="355" spans="1:30" s="2" customFormat="1" ht="15.75" thickBot="1" x14ac:dyDescent="0.3">
      <c r="A355" s="45">
        <v>354</v>
      </c>
      <c r="B355" s="20">
        <v>45566</v>
      </c>
      <c r="C355" s="41" t="s">
        <v>59</v>
      </c>
      <c r="D355" s="41" t="s">
        <v>51</v>
      </c>
      <c r="E355" s="54">
        <v>756</v>
      </c>
      <c r="F355" s="21">
        <v>1</v>
      </c>
      <c r="G355" s="48" t="s">
        <v>7</v>
      </c>
      <c r="H355" s="38">
        <v>46617</v>
      </c>
      <c r="I355" s="58">
        <v>794</v>
      </c>
      <c r="J355" s="13">
        <v>0</v>
      </c>
      <c r="K355" s="19">
        <v>1</v>
      </c>
      <c r="L355" s="51">
        <v>5</v>
      </c>
      <c r="M355" s="16">
        <v>1</v>
      </c>
      <c r="N355" s="11"/>
      <c r="O355" s="43">
        <f>BaseRH[[#This Row],[ENTRÉES]]-BaseRH[[#This Row],[SORTIES]]</f>
        <v>1</v>
      </c>
      <c r="P355" s="10"/>
      <c r="Q355" s="9">
        <f>BaseRH[[#This Row],[MARGE]]*BaseRH[[#This Row],[SORTIES]]</f>
        <v>0</v>
      </c>
      <c r="R355" s="18" t="s">
        <v>58</v>
      </c>
      <c r="S355" s="8" t="s">
        <v>1</v>
      </c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</row>
    <row r="356" spans="1:30" s="2" customFormat="1" ht="15.75" thickBot="1" x14ac:dyDescent="0.3">
      <c r="A356" s="45">
        <v>355</v>
      </c>
      <c r="B356" s="20">
        <v>45566</v>
      </c>
      <c r="C356" s="41" t="s">
        <v>57</v>
      </c>
      <c r="D356" s="41" t="s">
        <v>51</v>
      </c>
      <c r="E356" s="54">
        <v>756</v>
      </c>
      <c r="F356" s="21">
        <v>1</v>
      </c>
      <c r="G356" s="48" t="s">
        <v>7</v>
      </c>
      <c r="H356" s="38">
        <v>46618</v>
      </c>
      <c r="I356" s="58">
        <v>794</v>
      </c>
      <c r="J356" s="13">
        <v>0</v>
      </c>
      <c r="K356" s="19">
        <v>1</v>
      </c>
      <c r="L356" s="51">
        <v>5</v>
      </c>
      <c r="M356" s="16">
        <v>1</v>
      </c>
      <c r="N356" s="11"/>
      <c r="O356" s="43">
        <f>BaseRH[[#This Row],[ENTRÉES]]-BaseRH[[#This Row],[SORTIES]]</f>
        <v>1</v>
      </c>
      <c r="P356" s="10"/>
      <c r="Q356" s="9">
        <f>BaseRH[[#This Row],[MARGE]]*BaseRH[[#This Row],[SORTIES]]</f>
        <v>0</v>
      </c>
      <c r="R356" s="22" t="s">
        <v>20</v>
      </c>
      <c r="S356" s="8" t="s">
        <v>1</v>
      </c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</row>
    <row r="357" spans="1:30" s="2" customFormat="1" ht="15.75" thickBot="1" x14ac:dyDescent="0.3">
      <c r="A357" s="45">
        <v>356</v>
      </c>
      <c r="B357" s="20">
        <v>45566</v>
      </c>
      <c r="C357" s="41" t="s">
        <v>56</v>
      </c>
      <c r="D357" s="41" t="s">
        <v>51</v>
      </c>
      <c r="E357" s="54">
        <v>756</v>
      </c>
      <c r="F357" s="21">
        <v>1</v>
      </c>
      <c r="G357" s="48" t="s">
        <v>7</v>
      </c>
      <c r="H357" s="38">
        <v>46619</v>
      </c>
      <c r="I357" s="58">
        <v>794</v>
      </c>
      <c r="J357" s="13">
        <v>0</v>
      </c>
      <c r="K357" s="19">
        <v>1</v>
      </c>
      <c r="L357" s="51">
        <v>5</v>
      </c>
      <c r="M357" s="16">
        <v>1</v>
      </c>
      <c r="N357" s="11"/>
      <c r="O357" s="43">
        <f>BaseRH[[#This Row],[ENTRÉES]]-BaseRH[[#This Row],[SORTIES]]</f>
        <v>1</v>
      </c>
      <c r="P357" s="10"/>
      <c r="Q357" s="9">
        <f>BaseRH[[#This Row],[MARGE]]*BaseRH[[#This Row],[SORTIES]]</f>
        <v>0</v>
      </c>
      <c r="R357" s="18" t="s">
        <v>14</v>
      </c>
      <c r="S357" s="8" t="s">
        <v>1</v>
      </c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</row>
    <row r="358" spans="1:30" s="2" customFormat="1" ht="15.75" thickBot="1" x14ac:dyDescent="0.3">
      <c r="A358" s="45">
        <v>357</v>
      </c>
      <c r="B358" s="20">
        <v>45566</v>
      </c>
      <c r="C358" s="41" t="s">
        <v>55</v>
      </c>
      <c r="D358" s="41" t="s">
        <v>51</v>
      </c>
      <c r="E358" s="54">
        <v>756</v>
      </c>
      <c r="F358" s="21">
        <v>1</v>
      </c>
      <c r="G358" s="48" t="s">
        <v>7</v>
      </c>
      <c r="H358" s="38">
        <v>46620</v>
      </c>
      <c r="I358" s="58">
        <v>794</v>
      </c>
      <c r="J358" s="13">
        <v>0</v>
      </c>
      <c r="K358" s="19">
        <v>1</v>
      </c>
      <c r="L358" s="51">
        <v>5</v>
      </c>
      <c r="M358" s="16">
        <v>1</v>
      </c>
      <c r="N358" s="11"/>
      <c r="O358" s="43">
        <f>BaseRH[[#This Row],[ENTRÉES]]-BaseRH[[#This Row],[SORTIES]]</f>
        <v>1</v>
      </c>
      <c r="P358" s="10"/>
      <c r="Q358" s="9">
        <f>BaseRH[[#This Row],[MARGE]]*BaseRH[[#This Row],[SORTIES]]</f>
        <v>0</v>
      </c>
      <c r="R358" s="22" t="s">
        <v>20</v>
      </c>
      <c r="S358" s="8" t="s">
        <v>1</v>
      </c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</row>
    <row r="359" spans="1:30" s="2" customFormat="1" ht="15.75" thickBot="1" x14ac:dyDescent="0.3">
      <c r="A359" s="45">
        <v>358</v>
      </c>
      <c r="B359" s="20">
        <v>45566</v>
      </c>
      <c r="C359" s="41" t="s">
        <v>54</v>
      </c>
      <c r="D359" s="41" t="s">
        <v>51</v>
      </c>
      <c r="E359" s="54">
        <v>756</v>
      </c>
      <c r="F359" s="21">
        <v>1</v>
      </c>
      <c r="G359" s="48" t="s">
        <v>7</v>
      </c>
      <c r="H359" s="38">
        <v>46621</v>
      </c>
      <c r="I359" s="58">
        <v>794</v>
      </c>
      <c r="J359" s="13">
        <v>0</v>
      </c>
      <c r="K359" s="19">
        <v>1</v>
      </c>
      <c r="L359" s="51">
        <v>5</v>
      </c>
      <c r="M359" s="16">
        <v>1</v>
      </c>
      <c r="N359" s="11"/>
      <c r="O359" s="43">
        <f>BaseRH[[#This Row],[ENTRÉES]]-BaseRH[[#This Row],[SORTIES]]</f>
        <v>1</v>
      </c>
      <c r="P359" s="10"/>
      <c r="Q359" s="9">
        <f>BaseRH[[#This Row],[MARGE]]*BaseRH[[#This Row],[SORTIES]]</f>
        <v>0</v>
      </c>
      <c r="R359" s="18" t="s">
        <v>20</v>
      </c>
      <c r="S359" s="8" t="s">
        <v>1</v>
      </c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</row>
    <row r="360" spans="1:30" s="2" customFormat="1" ht="15.75" thickBot="1" x14ac:dyDescent="0.3">
      <c r="A360" s="45">
        <v>359</v>
      </c>
      <c r="B360" s="20">
        <v>45566</v>
      </c>
      <c r="C360" s="41" t="s">
        <v>53</v>
      </c>
      <c r="D360" s="41" t="s">
        <v>51</v>
      </c>
      <c r="E360" s="54">
        <v>756</v>
      </c>
      <c r="F360" s="21">
        <v>1</v>
      </c>
      <c r="G360" s="48" t="s">
        <v>7</v>
      </c>
      <c r="H360" s="38">
        <v>46622</v>
      </c>
      <c r="I360" s="58">
        <v>794</v>
      </c>
      <c r="J360" s="13">
        <v>0</v>
      </c>
      <c r="K360" s="19">
        <v>1</v>
      </c>
      <c r="L360" s="51">
        <v>5</v>
      </c>
      <c r="M360" s="16">
        <v>1</v>
      </c>
      <c r="N360" s="11"/>
      <c r="O360" s="43">
        <f>BaseRH[[#This Row],[ENTRÉES]]-BaseRH[[#This Row],[SORTIES]]</f>
        <v>1</v>
      </c>
      <c r="P360" s="10"/>
      <c r="Q360" s="9">
        <f>BaseRH[[#This Row],[MARGE]]*BaseRH[[#This Row],[SORTIES]]</f>
        <v>0</v>
      </c>
      <c r="R360" s="22" t="s">
        <v>32</v>
      </c>
      <c r="S360" s="8" t="s">
        <v>1</v>
      </c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</row>
    <row r="361" spans="1:30" s="2" customFormat="1" ht="15.75" thickBot="1" x14ac:dyDescent="0.3">
      <c r="A361" s="45">
        <v>360</v>
      </c>
      <c r="B361" s="20">
        <v>45566</v>
      </c>
      <c r="C361" s="41" t="s">
        <v>52</v>
      </c>
      <c r="D361" s="41" t="s">
        <v>51</v>
      </c>
      <c r="E361" s="54">
        <v>756</v>
      </c>
      <c r="F361" s="21">
        <v>1</v>
      </c>
      <c r="G361" s="48" t="s">
        <v>7</v>
      </c>
      <c r="H361" s="38">
        <v>46623</v>
      </c>
      <c r="I361" s="58">
        <v>794</v>
      </c>
      <c r="J361" s="13">
        <v>0</v>
      </c>
      <c r="K361" s="19">
        <v>1</v>
      </c>
      <c r="L361" s="51">
        <v>5</v>
      </c>
      <c r="M361" s="16">
        <v>1</v>
      </c>
      <c r="N361" s="11"/>
      <c r="O361" s="43">
        <f>BaseRH[[#This Row],[ENTRÉES]]-BaseRH[[#This Row],[SORTIES]]</f>
        <v>1</v>
      </c>
      <c r="P361" s="10"/>
      <c r="Q361" s="9">
        <f>BaseRH[[#This Row],[MARGE]]*BaseRH[[#This Row],[SORTIES]]</f>
        <v>0</v>
      </c>
      <c r="R361" s="18" t="s">
        <v>20</v>
      </c>
      <c r="S361" s="8" t="s">
        <v>1</v>
      </c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</row>
    <row r="362" spans="1:30" s="2" customFormat="1" ht="15.75" thickBot="1" x14ac:dyDescent="0.3">
      <c r="A362" s="45">
        <v>361</v>
      </c>
      <c r="B362" s="20">
        <v>45566</v>
      </c>
      <c r="C362" s="41" t="s">
        <v>50</v>
      </c>
      <c r="D362" s="41" t="s">
        <v>44</v>
      </c>
      <c r="E362" s="54">
        <v>756</v>
      </c>
      <c r="F362" s="21">
        <v>1</v>
      </c>
      <c r="G362" s="48" t="s">
        <v>7</v>
      </c>
      <c r="H362" s="38">
        <v>46624</v>
      </c>
      <c r="I362" s="58">
        <v>794</v>
      </c>
      <c r="J362" s="13">
        <v>0</v>
      </c>
      <c r="K362" s="19">
        <v>1</v>
      </c>
      <c r="L362" s="51">
        <v>5</v>
      </c>
      <c r="M362" s="16">
        <v>1</v>
      </c>
      <c r="N362" s="11"/>
      <c r="O362" s="43">
        <f>BaseRH[[#This Row],[ENTRÉES]]-BaseRH[[#This Row],[SORTIES]]</f>
        <v>1</v>
      </c>
      <c r="P362" s="10"/>
      <c r="Q362" s="9">
        <f>BaseRH[[#This Row],[MARGE]]*BaseRH[[#This Row],[SORTIES]]</f>
        <v>0</v>
      </c>
      <c r="R362" s="22" t="s">
        <v>14</v>
      </c>
      <c r="S362" s="8" t="s">
        <v>1</v>
      </c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</row>
    <row r="363" spans="1:30" s="2" customFormat="1" ht="15.75" thickBot="1" x14ac:dyDescent="0.3">
      <c r="A363" s="45">
        <v>362</v>
      </c>
      <c r="B363" s="20">
        <v>45566</v>
      </c>
      <c r="C363" s="41" t="s">
        <v>49</v>
      </c>
      <c r="D363" s="41" t="s">
        <v>44</v>
      </c>
      <c r="E363" s="54">
        <v>756</v>
      </c>
      <c r="F363" s="21">
        <v>1</v>
      </c>
      <c r="G363" s="48" t="s">
        <v>7</v>
      </c>
      <c r="H363" s="38">
        <v>46625</v>
      </c>
      <c r="I363" s="58">
        <v>794</v>
      </c>
      <c r="J363" s="13">
        <v>0</v>
      </c>
      <c r="K363" s="19">
        <v>1</v>
      </c>
      <c r="L363" s="51">
        <v>5</v>
      </c>
      <c r="M363" s="16">
        <v>1</v>
      </c>
      <c r="N363" s="11"/>
      <c r="O363" s="43">
        <f>BaseRH[[#This Row],[ENTRÉES]]-BaseRH[[#This Row],[SORTIES]]</f>
        <v>1</v>
      </c>
      <c r="P363" s="10"/>
      <c r="Q363" s="9">
        <f>BaseRH[[#This Row],[MARGE]]*BaseRH[[#This Row],[SORTIES]]</f>
        <v>0</v>
      </c>
      <c r="R363" s="18" t="s">
        <v>14</v>
      </c>
      <c r="S363" s="8" t="s">
        <v>1</v>
      </c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</row>
    <row r="364" spans="1:30" s="2" customFormat="1" ht="15.75" thickBot="1" x14ac:dyDescent="0.3">
      <c r="A364" s="45">
        <v>363</v>
      </c>
      <c r="B364" s="20">
        <v>45566</v>
      </c>
      <c r="C364" s="41" t="s">
        <v>48</v>
      </c>
      <c r="D364" s="41" t="s">
        <v>44</v>
      </c>
      <c r="E364" s="54">
        <v>756</v>
      </c>
      <c r="F364" s="21">
        <v>1</v>
      </c>
      <c r="G364" s="48" t="s">
        <v>7</v>
      </c>
      <c r="H364" s="38">
        <v>46626</v>
      </c>
      <c r="I364" s="58">
        <v>794</v>
      </c>
      <c r="J364" s="13">
        <v>0</v>
      </c>
      <c r="K364" s="19">
        <v>1</v>
      </c>
      <c r="L364" s="51">
        <v>5</v>
      </c>
      <c r="M364" s="16">
        <v>1</v>
      </c>
      <c r="N364" s="11"/>
      <c r="O364" s="43">
        <f>BaseRH[[#This Row],[ENTRÉES]]-BaseRH[[#This Row],[SORTIES]]</f>
        <v>1</v>
      </c>
      <c r="P364" s="10"/>
      <c r="Q364" s="9">
        <f>BaseRH[[#This Row],[MARGE]]*BaseRH[[#This Row],[SORTIES]]</f>
        <v>0</v>
      </c>
      <c r="R364" s="22" t="s">
        <v>14</v>
      </c>
      <c r="S364" s="8" t="s">
        <v>1</v>
      </c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</row>
    <row r="365" spans="1:30" s="2" customFormat="1" ht="15.75" thickBot="1" x14ac:dyDescent="0.3">
      <c r="A365" s="45">
        <v>364</v>
      </c>
      <c r="B365" s="20">
        <v>45566</v>
      </c>
      <c r="C365" s="41" t="s">
        <v>47</v>
      </c>
      <c r="D365" s="41" t="s">
        <v>44</v>
      </c>
      <c r="E365" s="54">
        <v>756</v>
      </c>
      <c r="F365" s="21">
        <v>1</v>
      </c>
      <c r="G365" s="48" t="s">
        <v>7</v>
      </c>
      <c r="H365" s="38">
        <v>46627</v>
      </c>
      <c r="I365" s="58">
        <v>794</v>
      </c>
      <c r="J365" s="13">
        <v>0</v>
      </c>
      <c r="K365" s="19">
        <v>1</v>
      </c>
      <c r="L365" s="51">
        <v>5</v>
      </c>
      <c r="M365" s="16">
        <v>1</v>
      </c>
      <c r="N365" s="11"/>
      <c r="O365" s="43">
        <f>BaseRH[[#This Row],[ENTRÉES]]-BaseRH[[#This Row],[SORTIES]]</f>
        <v>1</v>
      </c>
      <c r="P365" s="10"/>
      <c r="Q365" s="9">
        <f>BaseRH[[#This Row],[MARGE]]*BaseRH[[#This Row],[SORTIES]]</f>
        <v>0</v>
      </c>
      <c r="R365" s="18" t="s">
        <v>14</v>
      </c>
      <c r="S365" s="8" t="s">
        <v>1</v>
      </c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</row>
    <row r="366" spans="1:30" s="2" customFormat="1" ht="15.75" thickBot="1" x14ac:dyDescent="0.3">
      <c r="A366" s="45">
        <v>365</v>
      </c>
      <c r="B366" s="20">
        <v>45566</v>
      </c>
      <c r="C366" s="41" t="s">
        <v>46</v>
      </c>
      <c r="D366" s="41" t="s">
        <v>44</v>
      </c>
      <c r="E366" s="54">
        <v>756</v>
      </c>
      <c r="F366" s="21">
        <v>1</v>
      </c>
      <c r="G366" s="48" t="s">
        <v>7</v>
      </c>
      <c r="H366" s="38">
        <v>46628</v>
      </c>
      <c r="I366" s="58">
        <v>794</v>
      </c>
      <c r="J366" s="13">
        <v>0</v>
      </c>
      <c r="K366" s="19">
        <v>1</v>
      </c>
      <c r="L366" s="51">
        <v>5</v>
      </c>
      <c r="M366" s="16">
        <v>1</v>
      </c>
      <c r="N366" s="11"/>
      <c r="O366" s="43">
        <f>BaseRH[[#This Row],[ENTRÉES]]-BaseRH[[#This Row],[SORTIES]]</f>
        <v>1</v>
      </c>
      <c r="P366" s="10"/>
      <c r="Q366" s="9">
        <f>BaseRH[[#This Row],[MARGE]]*BaseRH[[#This Row],[SORTIES]]</f>
        <v>0</v>
      </c>
      <c r="R366" s="22" t="s">
        <v>14</v>
      </c>
      <c r="S366" s="8" t="s">
        <v>1</v>
      </c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</row>
    <row r="367" spans="1:30" s="2" customFormat="1" ht="15.75" thickBot="1" x14ac:dyDescent="0.3">
      <c r="A367" s="45">
        <v>366</v>
      </c>
      <c r="B367" s="20">
        <v>45566</v>
      </c>
      <c r="C367" s="41" t="s">
        <v>45</v>
      </c>
      <c r="D367" s="41" t="s">
        <v>44</v>
      </c>
      <c r="E367" s="54">
        <v>756</v>
      </c>
      <c r="F367" s="21">
        <v>1</v>
      </c>
      <c r="G367" s="48" t="s">
        <v>7</v>
      </c>
      <c r="H367" s="38">
        <v>46629</v>
      </c>
      <c r="I367" s="58">
        <v>794</v>
      </c>
      <c r="J367" s="13">
        <v>0</v>
      </c>
      <c r="K367" s="19">
        <v>1</v>
      </c>
      <c r="L367" s="51">
        <v>5</v>
      </c>
      <c r="M367" s="16">
        <v>1</v>
      </c>
      <c r="N367" s="11"/>
      <c r="O367" s="43">
        <f>BaseRH[[#This Row],[ENTRÉES]]-BaseRH[[#This Row],[SORTIES]]</f>
        <v>1</v>
      </c>
      <c r="P367" s="10"/>
      <c r="Q367" s="9">
        <f>BaseRH[[#This Row],[MARGE]]*BaseRH[[#This Row],[SORTIES]]</f>
        <v>0</v>
      </c>
      <c r="R367" s="18" t="s">
        <v>43</v>
      </c>
      <c r="S367" s="8" t="s">
        <v>1</v>
      </c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</row>
    <row r="368" spans="1:30" s="2" customFormat="1" ht="15.75" thickBot="1" x14ac:dyDescent="0.3">
      <c r="A368" s="45">
        <v>367</v>
      </c>
      <c r="B368" s="20">
        <v>45566</v>
      </c>
      <c r="C368" s="41" t="s">
        <v>42</v>
      </c>
      <c r="D368" s="41" t="s">
        <v>34</v>
      </c>
      <c r="E368" s="54">
        <v>756</v>
      </c>
      <c r="F368" s="21">
        <v>1</v>
      </c>
      <c r="G368" s="48" t="s">
        <v>7</v>
      </c>
      <c r="H368" s="38">
        <v>46630</v>
      </c>
      <c r="I368" s="58">
        <v>794</v>
      </c>
      <c r="J368" s="13">
        <v>0</v>
      </c>
      <c r="K368" s="19">
        <v>1</v>
      </c>
      <c r="L368" s="51">
        <v>5</v>
      </c>
      <c r="M368" s="16">
        <v>1</v>
      </c>
      <c r="N368" s="11"/>
      <c r="O368" s="43">
        <f>BaseRH[[#This Row],[ENTRÉES]]-BaseRH[[#This Row],[SORTIES]]</f>
        <v>1</v>
      </c>
      <c r="P368" s="10"/>
      <c r="Q368" s="9">
        <f>BaseRH[[#This Row],[MARGE]]*BaseRH[[#This Row],[SORTIES]]</f>
        <v>0</v>
      </c>
      <c r="R368" s="22" t="s">
        <v>14</v>
      </c>
      <c r="S368" s="8" t="s">
        <v>1</v>
      </c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</row>
    <row r="369" spans="1:30" s="2" customFormat="1" ht="15.75" thickBot="1" x14ac:dyDescent="0.3">
      <c r="A369" s="45">
        <v>368</v>
      </c>
      <c r="B369" s="20">
        <v>45566</v>
      </c>
      <c r="C369" s="41" t="s">
        <v>41</v>
      </c>
      <c r="D369" s="41" t="s">
        <v>34</v>
      </c>
      <c r="E369" s="54">
        <v>756</v>
      </c>
      <c r="F369" s="21">
        <v>1</v>
      </c>
      <c r="G369" s="48" t="s">
        <v>7</v>
      </c>
      <c r="H369" s="38">
        <v>46631</v>
      </c>
      <c r="I369" s="58">
        <v>794</v>
      </c>
      <c r="J369" s="13">
        <v>0</v>
      </c>
      <c r="K369" s="19">
        <v>1</v>
      </c>
      <c r="L369" s="51">
        <v>5</v>
      </c>
      <c r="M369" s="16">
        <v>1</v>
      </c>
      <c r="N369" s="11"/>
      <c r="O369" s="43">
        <f>BaseRH[[#This Row],[ENTRÉES]]-BaseRH[[#This Row],[SORTIES]]</f>
        <v>1</v>
      </c>
      <c r="P369" s="10"/>
      <c r="Q369" s="9">
        <f>BaseRH[[#This Row],[MARGE]]*BaseRH[[#This Row],[SORTIES]]</f>
        <v>0</v>
      </c>
      <c r="R369" s="18" t="s">
        <v>14</v>
      </c>
      <c r="S369" s="8" t="s">
        <v>1</v>
      </c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</row>
    <row r="370" spans="1:30" s="2" customFormat="1" ht="15.75" thickBot="1" x14ac:dyDescent="0.3">
      <c r="A370" s="45">
        <v>369</v>
      </c>
      <c r="B370" s="20">
        <v>45566</v>
      </c>
      <c r="C370" s="41" t="s">
        <v>40</v>
      </c>
      <c r="D370" s="41" t="s">
        <v>34</v>
      </c>
      <c r="E370" s="54">
        <v>756</v>
      </c>
      <c r="F370" s="21">
        <v>1</v>
      </c>
      <c r="G370" s="48" t="s">
        <v>7</v>
      </c>
      <c r="H370" s="38">
        <v>46632</v>
      </c>
      <c r="I370" s="58">
        <v>794</v>
      </c>
      <c r="J370" s="13">
        <v>0</v>
      </c>
      <c r="K370" s="19">
        <v>1</v>
      </c>
      <c r="L370" s="51">
        <v>5</v>
      </c>
      <c r="M370" s="16">
        <v>1</v>
      </c>
      <c r="N370" s="11"/>
      <c r="O370" s="43">
        <f>BaseRH[[#This Row],[ENTRÉES]]-BaseRH[[#This Row],[SORTIES]]</f>
        <v>1</v>
      </c>
      <c r="P370" s="10"/>
      <c r="Q370" s="9">
        <f>BaseRH[[#This Row],[MARGE]]*BaseRH[[#This Row],[SORTIES]]</f>
        <v>0</v>
      </c>
      <c r="R370" s="22" t="s">
        <v>39</v>
      </c>
      <c r="S370" s="8" t="s">
        <v>1</v>
      </c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</row>
    <row r="371" spans="1:30" s="2" customFormat="1" ht="15.75" thickBot="1" x14ac:dyDescent="0.3">
      <c r="A371" s="45">
        <v>370</v>
      </c>
      <c r="B371" s="20">
        <v>45566</v>
      </c>
      <c r="C371" s="41" t="s">
        <v>38</v>
      </c>
      <c r="D371" s="41" t="s">
        <v>34</v>
      </c>
      <c r="E371" s="54">
        <v>756</v>
      </c>
      <c r="F371" s="21">
        <v>1</v>
      </c>
      <c r="G371" s="48" t="s">
        <v>7</v>
      </c>
      <c r="H371" s="38">
        <v>46633</v>
      </c>
      <c r="I371" s="58">
        <v>794</v>
      </c>
      <c r="J371" s="13">
        <v>0</v>
      </c>
      <c r="K371" s="19">
        <v>1</v>
      </c>
      <c r="L371" s="51">
        <v>5</v>
      </c>
      <c r="M371" s="16">
        <v>1</v>
      </c>
      <c r="N371" s="11"/>
      <c r="O371" s="43">
        <f>BaseRH[[#This Row],[ENTRÉES]]-BaseRH[[#This Row],[SORTIES]]</f>
        <v>1</v>
      </c>
      <c r="P371" s="10"/>
      <c r="Q371" s="9">
        <f>BaseRH[[#This Row],[MARGE]]*BaseRH[[#This Row],[SORTIES]]</f>
        <v>0</v>
      </c>
      <c r="R371" s="18" t="s">
        <v>37</v>
      </c>
      <c r="S371" s="8" t="s">
        <v>1</v>
      </c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</row>
    <row r="372" spans="1:30" s="2" customFormat="1" ht="15.75" thickBot="1" x14ac:dyDescent="0.3">
      <c r="A372" s="45">
        <v>371</v>
      </c>
      <c r="B372" s="20">
        <v>45566</v>
      </c>
      <c r="C372" s="41" t="s">
        <v>36</v>
      </c>
      <c r="D372" s="41" t="s">
        <v>34</v>
      </c>
      <c r="E372" s="54">
        <v>756</v>
      </c>
      <c r="F372" s="21">
        <v>1</v>
      </c>
      <c r="G372" s="48" t="s">
        <v>7</v>
      </c>
      <c r="H372" s="38">
        <v>46634</v>
      </c>
      <c r="I372" s="58">
        <v>794</v>
      </c>
      <c r="J372" s="13">
        <v>0</v>
      </c>
      <c r="K372" s="19">
        <v>1</v>
      </c>
      <c r="L372" s="51">
        <v>5</v>
      </c>
      <c r="M372" s="16">
        <v>1</v>
      </c>
      <c r="N372" s="11"/>
      <c r="O372" s="43">
        <f>BaseRH[[#This Row],[ENTRÉES]]-BaseRH[[#This Row],[SORTIES]]</f>
        <v>1</v>
      </c>
      <c r="P372" s="10"/>
      <c r="Q372" s="9">
        <f>BaseRH[[#This Row],[MARGE]]*BaseRH[[#This Row],[SORTIES]]</f>
        <v>0</v>
      </c>
      <c r="R372" s="22" t="s">
        <v>14</v>
      </c>
      <c r="S372" s="8" t="s">
        <v>1</v>
      </c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</row>
    <row r="373" spans="1:30" s="2" customFormat="1" ht="15.75" thickBot="1" x14ac:dyDescent="0.3">
      <c r="A373" s="45">
        <v>372</v>
      </c>
      <c r="B373" s="20">
        <v>45566</v>
      </c>
      <c r="C373" s="41" t="s">
        <v>35</v>
      </c>
      <c r="D373" s="41" t="s">
        <v>34</v>
      </c>
      <c r="E373" s="54">
        <v>756</v>
      </c>
      <c r="F373" s="21">
        <v>1</v>
      </c>
      <c r="G373" s="48" t="s">
        <v>7</v>
      </c>
      <c r="H373" s="38">
        <v>46635</v>
      </c>
      <c r="I373" s="58">
        <v>794</v>
      </c>
      <c r="J373" s="13">
        <v>0</v>
      </c>
      <c r="K373" s="19">
        <v>1</v>
      </c>
      <c r="L373" s="51">
        <v>5</v>
      </c>
      <c r="M373" s="16">
        <v>1</v>
      </c>
      <c r="N373" s="11"/>
      <c r="O373" s="43">
        <f>BaseRH[[#This Row],[ENTRÉES]]-BaseRH[[#This Row],[SORTIES]]</f>
        <v>1</v>
      </c>
      <c r="P373" s="10"/>
      <c r="Q373" s="9">
        <f>BaseRH[[#This Row],[MARGE]]*BaseRH[[#This Row],[SORTIES]]</f>
        <v>0</v>
      </c>
      <c r="R373" s="18" t="s">
        <v>14</v>
      </c>
      <c r="S373" s="8" t="s">
        <v>1</v>
      </c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</row>
    <row r="374" spans="1:30" s="2" customFormat="1" ht="15.75" thickBot="1" x14ac:dyDescent="0.3">
      <c r="A374" s="45">
        <v>373</v>
      </c>
      <c r="B374" s="20">
        <v>45566</v>
      </c>
      <c r="C374" s="41" t="s">
        <v>33</v>
      </c>
      <c r="D374" s="41" t="s">
        <v>30</v>
      </c>
      <c r="E374" s="54">
        <v>756</v>
      </c>
      <c r="F374" s="21">
        <v>1</v>
      </c>
      <c r="G374" s="48" t="s">
        <v>7</v>
      </c>
      <c r="H374" s="38">
        <v>46636</v>
      </c>
      <c r="I374" s="58">
        <v>794</v>
      </c>
      <c r="J374" s="13">
        <v>0</v>
      </c>
      <c r="K374" s="19">
        <v>1</v>
      </c>
      <c r="L374" s="51">
        <v>5</v>
      </c>
      <c r="M374" s="16">
        <v>1</v>
      </c>
      <c r="N374" s="11"/>
      <c r="O374" s="43">
        <f>BaseRH[[#This Row],[ENTRÉES]]-BaseRH[[#This Row],[SORTIES]]</f>
        <v>1</v>
      </c>
      <c r="P374" s="10"/>
      <c r="Q374" s="9">
        <f>BaseRH[[#This Row],[MARGE]]*BaseRH[[#This Row],[SORTIES]]</f>
        <v>0</v>
      </c>
      <c r="R374" s="22" t="s">
        <v>32</v>
      </c>
      <c r="S374" s="8" t="s">
        <v>1</v>
      </c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</row>
    <row r="375" spans="1:30" s="2" customFormat="1" ht="15.75" thickBot="1" x14ac:dyDescent="0.3">
      <c r="A375" s="45">
        <v>374</v>
      </c>
      <c r="B375" s="20">
        <v>45566</v>
      </c>
      <c r="C375" s="41" t="s">
        <v>31</v>
      </c>
      <c r="D375" s="41" t="s">
        <v>30</v>
      </c>
      <c r="E375" s="54">
        <v>756</v>
      </c>
      <c r="F375" s="21">
        <v>1</v>
      </c>
      <c r="G375" s="48" t="s">
        <v>7</v>
      </c>
      <c r="H375" s="38">
        <v>46637</v>
      </c>
      <c r="I375" s="58">
        <v>794</v>
      </c>
      <c r="J375" s="13">
        <v>0</v>
      </c>
      <c r="K375" s="19">
        <v>1</v>
      </c>
      <c r="L375" s="51">
        <v>5</v>
      </c>
      <c r="M375" s="16">
        <v>1</v>
      </c>
      <c r="N375" s="11"/>
      <c r="O375" s="43">
        <f>BaseRH[[#This Row],[ENTRÉES]]-BaseRH[[#This Row],[SORTIES]]</f>
        <v>1</v>
      </c>
      <c r="P375" s="10"/>
      <c r="Q375" s="9">
        <f>BaseRH[[#This Row],[MARGE]]*BaseRH[[#This Row],[SORTIES]]</f>
        <v>0</v>
      </c>
      <c r="R375" s="18" t="s">
        <v>20</v>
      </c>
      <c r="S375" s="8" t="s">
        <v>1</v>
      </c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</row>
    <row r="376" spans="1:30" s="2" customFormat="1" ht="15.75" thickBot="1" x14ac:dyDescent="0.3">
      <c r="A376" s="45">
        <v>375</v>
      </c>
      <c r="B376" s="20">
        <v>45566</v>
      </c>
      <c r="C376" s="41" t="s">
        <v>29</v>
      </c>
      <c r="D376" s="41" t="s">
        <v>25</v>
      </c>
      <c r="E376" s="54">
        <v>756</v>
      </c>
      <c r="F376" s="21">
        <v>1</v>
      </c>
      <c r="G376" s="48" t="s">
        <v>7</v>
      </c>
      <c r="H376" s="38">
        <v>46638</v>
      </c>
      <c r="I376" s="58">
        <v>794</v>
      </c>
      <c r="J376" s="13">
        <v>0</v>
      </c>
      <c r="K376" s="19">
        <v>1</v>
      </c>
      <c r="L376" s="51">
        <v>5</v>
      </c>
      <c r="M376" s="16">
        <v>1</v>
      </c>
      <c r="N376" s="11"/>
      <c r="O376" s="43">
        <f>BaseRH[[#This Row],[ENTRÉES]]-BaseRH[[#This Row],[SORTIES]]</f>
        <v>1</v>
      </c>
      <c r="P376" s="10"/>
      <c r="Q376" s="9">
        <f>BaseRH[[#This Row],[MARGE]]*BaseRH[[#This Row],[SORTIES]]</f>
        <v>0</v>
      </c>
      <c r="R376" s="22" t="s">
        <v>14</v>
      </c>
      <c r="S376" s="8" t="s">
        <v>1</v>
      </c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</row>
    <row r="377" spans="1:30" s="2" customFormat="1" ht="15.75" thickBot="1" x14ac:dyDescent="0.3">
      <c r="A377" s="45">
        <v>376</v>
      </c>
      <c r="B377" s="20">
        <v>45566</v>
      </c>
      <c r="C377" s="41" t="s">
        <v>28</v>
      </c>
      <c r="D377" s="41" t="s">
        <v>25</v>
      </c>
      <c r="E377" s="54">
        <v>756</v>
      </c>
      <c r="F377" s="21">
        <v>1</v>
      </c>
      <c r="G377" s="48" t="s">
        <v>7</v>
      </c>
      <c r="H377" s="38">
        <v>46639</v>
      </c>
      <c r="I377" s="58">
        <v>794</v>
      </c>
      <c r="J377" s="13">
        <v>0</v>
      </c>
      <c r="K377" s="19">
        <v>1</v>
      </c>
      <c r="L377" s="51">
        <v>5</v>
      </c>
      <c r="M377" s="16">
        <v>1</v>
      </c>
      <c r="N377" s="11"/>
      <c r="O377" s="43">
        <f>BaseRH[[#This Row],[ENTRÉES]]-BaseRH[[#This Row],[SORTIES]]</f>
        <v>1</v>
      </c>
      <c r="P377" s="10"/>
      <c r="Q377" s="9">
        <f>BaseRH[[#This Row],[MARGE]]*BaseRH[[#This Row],[SORTIES]]</f>
        <v>0</v>
      </c>
      <c r="R377" s="18" t="s">
        <v>14</v>
      </c>
      <c r="S377" s="8" t="s">
        <v>1</v>
      </c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</row>
    <row r="378" spans="1:30" s="2" customFormat="1" ht="15.75" thickBot="1" x14ac:dyDescent="0.3">
      <c r="A378" s="45">
        <v>377</v>
      </c>
      <c r="B378" s="20">
        <v>45566</v>
      </c>
      <c r="C378" s="41" t="s">
        <v>27</v>
      </c>
      <c r="D378" s="41" t="s">
        <v>25</v>
      </c>
      <c r="E378" s="54">
        <v>756</v>
      </c>
      <c r="F378" s="21">
        <v>1</v>
      </c>
      <c r="G378" s="48" t="s">
        <v>7</v>
      </c>
      <c r="H378" s="38">
        <v>46640</v>
      </c>
      <c r="I378" s="58">
        <v>794</v>
      </c>
      <c r="J378" s="13">
        <v>0</v>
      </c>
      <c r="K378" s="19">
        <v>1</v>
      </c>
      <c r="L378" s="51">
        <v>5</v>
      </c>
      <c r="M378" s="16">
        <v>1</v>
      </c>
      <c r="N378" s="11"/>
      <c r="O378" s="43">
        <f>BaseRH[[#This Row],[ENTRÉES]]-BaseRH[[#This Row],[SORTIES]]</f>
        <v>1</v>
      </c>
      <c r="P378" s="10"/>
      <c r="Q378" s="9">
        <f>BaseRH[[#This Row],[MARGE]]*BaseRH[[#This Row],[SORTIES]]</f>
        <v>0</v>
      </c>
      <c r="R378" s="22" t="s">
        <v>9</v>
      </c>
      <c r="S378" s="8" t="s">
        <v>1</v>
      </c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</row>
    <row r="379" spans="1:30" s="2" customFormat="1" ht="15.75" thickBot="1" x14ac:dyDescent="0.3">
      <c r="A379" s="45">
        <v>378</v>
      </c>
      <c r="B379" s="20">
        <v>45566</v>
      </c>
      <c r="C379" s="41" t="s">
        <v>26</v>
      </c>
      <c r="D379" s="41" t="s">
        <v>25</v>
      </c>
      <c r="E379" s="54">
        <v>756</v>
      </c>
      <c r="F379" s="21">
        <v>1</v>
      </c>
      <c r="G379" s="48" t="s">
        <v>7</v>
      </c>
      <c r="H379" s="38">
        <v>46641</v>
      </c>
      <c r="I379" s="58">
        <v>794</v>
      </c>
      <c r="J379" s="13">
        <v>0</v>
      </c>
      <c r="K379" s="19">
        <v>1</v>
      </c>
      <c r="L379" s="51">
        <v>5</v>
      </c>
      <c r="M379" s="16">
        <v>1</v>
      </c>
      <c r="N379" s="11"/>
      <c r="O379" s="43">
        <f>BaseRH[[#This Row],[ENTRÉES]]-BaseRH[[#This Row],[SORTIES]]</f>
        <v>1</v>
      </c>
      <c r="P379" s="10"/>
      <c r="Q379" s="9">
        <f>BaseRH[[#This Row],[MARGE]]*BaseRH[[#This Row],[SORTIES]]</f>
        <v>0</v>
      </c>
      <c r="R379" s="18" t="s">
        <v>24</v>
      </c>
      <c r="S379" s="8" t="s">
        <v>1</v>
      </c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</row>
    <row r="380" spans="1:30" s="2" customFormat="1" ht="15.75" thickBot="1" x14ac:dyDescent="0.3">
      <c r="A380" s="45">
        <v>379</v>
      </c>
      <c r="B380" s="20">
        <v>45566</v>
      </c>
      <c r="C380" s="41" t="s">
        <v>23</v>
      </c>
      <c r="D380" s="41" t="s">
        <v>21</v>
      </c>
      <c r="E380" s="54">
        <v>756</v>
      </c>
      <c r="F380" s="21">
        <v>1</v>
      </c>
      <c r="G380" s="48" t="s">
        <v>7</v>
      </c>
      <c r="H380" s="38">
        <v>46642</v>
      </c>
      <c r="I380" s="58">
        <v>794</v>
      </c>
      <c r="J380" s="13">
        <v>0</v>
      </c>
      <c r="K380" s="19">
        <v>1</v>
      </c>
      <c r="L380" s="51">
        <v>5</v>
      </c>
      <c r="M380" s="16">
        <v>1</v>
      </c>
      <c r="N380" s="11"/>
      <c r="O380" s="43">
        <f>BaseRH[[#This Row],[ENTRÉES]]-BaseRH[[#This Row],[SORTIES]]</f>
        <v>1</v>
      </c>
      <c r="P380" s="10"/>
      <c r="Q380" s="9">
        <f>BaseRH[[#This Row],[MARGE]]*BaseRH[[#This Row],[SORTIES]]</f>
        <v>0</v>
      </c>
      <c r="R380" s="22" t="s">
        <v>20</v>
      </c>
      <c r="S380" s="8" t="s">
        <v>1</v>
      </c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</row>
    <row r="381" spans="1:30" s="2" customFormat="1" ht="15.75" thickBot="1" x14ac:dyDescent="0.3">
      <c r="A381" s="45">
        <v>380</v>
      </c>
      <c r="B381" s="20">
        <v>45566</v>
      </c>
      <c r="C381" s="41" t="s">
        <v>22</v>
      </c>
      <c r="D381" s="41" t="s">
        <v>21</v>
      </c>
      <c r="E381" s="54">
        <v>756</v>
      </c>
      <c r="F381" s="21">
        <v>1</v>
      </c>
      <c r="G381" s="48" t="s">
        <v>7</v>
      </c>
      <c r="H381" s="38">
        <v>46643</v>
      </c>
      <c r="I381" s="58">
        <v>794</v>
      </c>
      <c r="J381" s="13">
        <v>0</v>
      </c>
      <c r="K381" s="19">
        <v>1</v>
      </c>
      <c r="L381" s="51">
        <v>5</v>
      </c>
      <c r="M381" s="16">
        <v>1</v>
      </c>
      <c r="N381" s="11"/>
      <c r="O381" s="43">
        <f>BaseRH[[#This Row],[ENTRÉES]]-BaseRH[[#This Row],[SORTIES]]</f>
        <v>1</v>
      </c>
      <c r="P381" s="10"/>
      <c r="Q381" s="9">
        <f>BaseRH[[#This Row],[MARGE]]*BaseRH[[#This Row],[SORTIES]]</f>
        <v>0</v>
      </c>
      <c r="R381" s="18" t="s">
        <v>20</v>
      </c>
      <c r="S381" s="8" t="s">
        <v>1</v>
      </c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</row>
    <row r="382" spans="1:30" s="2" customFormat="1" ht="15.75" thickBot="1" x14ac:dyDescent="0.3">
      <c r="A382" s="45">
        <v>381</v>
      </c>
      <c r="B382" s="20">
        <v>45566</v>
      </c>
      <c r="C382" s="41" t="s">
        <v>19</v>
      </c>
      <c r="D382" s="41" t="s">
        <v>17</v>
      </c>
      <c r="E382" s="54">
        <v>756</v>
      </c>
      <c r="F382" s="21">
        <v>1</v>
      </c>
      <c r="G382" s="48" t="s">
        <v>7</v>
      </c>
      <c r="H382" s="38">
        <v>46644</v>
      </c>
      <c r="I382" s="58">
        <v>794</v>
      </c>
      <c r="J382" s="13">
        <v>0</v>
      </c>
      <c r="K382" s="19">
        <v>1</v>
      </c>
      <c r="L382" s="51">
        <v>5</v>
      </c>
      <c r="M382" s="16">
        <v>1</v>
      </c>
      <c r="N382" s="11"/>
      <c r="O382" s="43">
        <f>BaseRH[[#This Row],[ENTRÉES]]-BaseRH[[#This Row],[SORTIES]]</f>
        <v>1</v>
      </c>
      <c r="P382" s="10"/>
      <c r="Q382" s="9">
        <f>BaseRH[[#This Row],[MARGE]]*BaseRH[[#This Row],[SORTIES]]</f>
        <v>0</v>
      </c>
      <c r="R382" s="22" t="s">
        <v>14</v>
      </c>
      <c r="S382" s="8" t="s">
        <v>1</v>
      </c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</row>
    <row r="383" spans="1:30" s="2" customFormat="1" ht="15.75" thickBot="1" x14ac:dyDescent="0.3">
      <c r="A383" s="45">
        <v>382</v>
      </c>
      <c r="B383" s="20">
        <v>45566</v>
      </c>
      <c r="C383" s="41" t="s">
        <v>18</v>
      </c>
      <c r="D383" s="41" t="s">
        <v>17</v>
      </c>
      <c r="E383" s="54">
        <v>756</v>
      </c>
      <c r="F383" s="21">
        <v>1</v>
      </c>
      <c r="G383" s="48" t="s">
        <v>7</v>
      </c>
      <c r="H383" s="38">
        <v>46645</v>
      </c>
      <c r="I383" s="58">
        <v>794</v>
      </c>
      <c r="J383" s="13">
        <v>0</v>
      </c>
      <c r="K383" s="19">
        <v>1</v>
      </c>
      <c r="L383" s="51">
        <v>5</v>
      </c>
      <c r="M383" s="16">
        <v>1</v>
      </c>
      <c r="N383" s="11"/>
      <c r="O383" s="43">
        <f>BaseRH[[#This Row],[ENTRÉES]]-BaseRH[[#This Row],[SORTIES]]</f>
        <v>1</v>
      </c>
      <c r="P383" s="10"/>
      <c r="Q383" s="9">
        <f>BaseRH[[#This Row],[MARGE]]*BaseRH[[#This Row],[SORTIES]]</f>
        <v>0</v>
      </c>
      <c r="R383" s="18" t="s">
        <v>16</v>
      </c>
      <c r="S383" s="8" t="s">
        <v>1</v>
      </c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</row>
    <row r="384" spans="1:30" s="2" customFormat="1" ht="15.75" thickBot="1" x14ac:dyDescent="0.3">
      <c r="A384" s="45">
        <v>383</v>
      </c>
      <c r="B384" s="20">
        <v>45566</v>
      </c>
      <c r="C384" s="41" t="s">
        <v>15</v>
      </c>
      <c r="D384" s="41" t="s">
        <v>467</v>
      </c>
      <c r="E384" s="54">
        <v>756</v>
      </c>
      <c r="F384" s="21">
        <v>1</v>
      </c>
      <c r="G384" s="48" t="s">
        <v>7</v>
      </c>
      <c r="H384" s="38">
        <v>46646</v>
      </c>
      <c r="I384" s="58">
        <v>794</v>
      </c>
      <c r="J384" s="13">
        <v>0</v>
      </c>
      <c r="K384" s="19">
        <v>1</v>
      </c>
      <c r="L384" s="51">
        <v>5</v>
      </c>
      <c r="M384" s="16">
        <v>1</v>
      </c>
      <c r="N384" s="11"/>
      <c r="O384" s="43">
        <f>BaseRH[[#This Row],[ENTRÉES]]-BaseRH[[#This Row],[SORTIES]]</f>
        <v>1</v>
      </c>
      <c r="P384" s="10"/>
      <c r="Q384" s="9">
        <f>BaseRH[[#This Row],[MARGE]]*BaseRH[[#This Row],[SORTIES]]</f>
        <v>0</v>
      </c>
      <c r="R384" s="22" t="s">
        <v>14</v>
      </c>
      <c r="S384" s="8" t="s">
        <v>1</v>
      </c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</row>
    <row r="385" spans="1:30" s="2" customFormat="1" ht="15.75" thickBot="1" x14ac:dyDescent="0.3">
      <c r="A385" s="45">
        <v>384</v>
      </c>
      <c r="B385" s="20">
        <v>45566</v>
      </c>
      <c r="C385" s="41" t="s">
        <v>13</v>
      </c>
      <c r="D385" s="41" t="s">
        <v>467</v>
      </c>
      <c r="E385" s="54">
        <v>756</v>
      </c>
      <c r="F385" s="21">
        <v>1</v>
      </c>
      <c r="G385" s="48" t="s">
        <v>7</v>
      </c>
      <c r="H385" s="38">
        <v>46647</v>
      </c>
      <c r="I385" s="58">
        <v>794</v>
      </c>
      <c r="J385" s="13">
        <v>0</v>
      </c>
      <c r="K385" s="19">
        <v>1</v>
      </c>
      <c r="L385" s="51">
        <v>5</v>
      </c>
      <c r="M385" s="16">
        <v>1</v>
      </c>
      <c r="N385" s="11"/>
      <c r="O385" s="43">
        <f>BaseRH[[#This Row],[ENTRÉES]]-BaseRH[[#This Row],[SORTIES]]</f>
        <v>1</v>
      </c>
      <c r="P385" s="10"/>
      <c r="Q385" s="9">
        <f>BaseRH[[#This Row],[MARGE]]*BaseRH[[#This Row],[SORTIES]]</f>
        <v>0</v>
      </c>
      <c r="R385" s="18" t="s">
        <v>9</v>
      </c>
      <c r="S385" s="8" t="s">
        <v>1</v>
      </c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</row>
    <row r="386" spans="1:30" s="2" customFormat="1" ht="15.75" thickBot="1" x14ac:dyDescent="0.3">
      <c r="A386" s="45">
        <v>385</v>
      </c>
      <c r="B386" s="20">
        <v>45566</v>
      </c>
      <c r="C386" s="41" t="s">
        <v>12</v>
      </c>
      <c r="D386" s="41" t="s">
        <v>467</v>
      </c>
      <c r="E386" s="54">
        <v>756</v>
      </c>
      <c r="F386" s="21">
        <v>1</v>
      </c>
      <c r="G386" s="48" t="s">
        <v>7</v>
      </c>
      <c r="H386" s="38">
        <v>46648</v>
      </c>
      <c r="I386" s="58">
        <v>794</v>
      </c>
      <c r="J386" s="13">
        <v>0</v>
      </c>
      <c r="K386" s="19">
        <v>1</v>
      </c>
      <c r="L386" s="51">
        <v>5</v>
      </c>
      <c r="M386" s="16">
        <v>1</v>
      </c>
      <c r="N386" s="11"/>
      <c r="O386" s="43">
        <f>BaseRH[[#This Row],[ENTRÉES]]-BaseRH[[#This Row],[SORTIES]]</f>
        <v>1</v>
      </c>
      <c r="P386" s="10"/>
      <c r="Q386" s="9">
        <f>BaseRH[[#This Row],[MARGE]]*BaseRH[[#This Row],[SORTIES]]</f>
        <v>0</v>
      </c>
      <c r="R386" s="22" t="s">
        <v>9</v>
      </c>
      <c r="S386" s="8" t="s">
        <v>1</v>
      </c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</row>
    <row r="387" spans="1:30" s="2" customFormat="1" ht="15.75" thickBot="1" x14ac:dyDescent="0.3">
      <c r="A387" s="45">
        <v>386</v>
      </c>
      <c r="B387" s="20">
        <v>45566</v>
      </c>
      <c r="C387" s="41" t="s">
        <v>11</v>
      </c>
      <c r="D387" s="41" t="s">
        <v>467</v>
      </c>
      <c r="E387" s="54">
        <v>756</v>
      </c>
      <c r="F387" s="21">
        <v>1</v>
      </c>
      <c r="G387" s="48" t="s">
        <v>7</v>
      </c>
      <c r="H387" s="38">
        <v>46649</v>
      </c>
      <c r="I387" s="58">
        <v>794</v>
      </c>
      <c r="J387" s="13">
        <v>0</v>
      </c>
      <c r="K387" s="19">
        <v>1</v>
      </c>
      <c r="L387" s="51">
        <v>1</v>
      </c>
      <c r="M387" s="16">
        <v>1</v>
      </c>
      <c r="N387" s="11"/>
      <c r="O387" s="43">
        <f>BaseRH[[#This Row],[ENTRÉES]]-BaseRH[[#This Row],[SORTIES]]</f>
        <v>1</v>
      </c>
      <c r="P387" s="10"/>
      <c r="Q387" s="9">
        <f>BaseRH[[#This Row],[MARGE]]*BaseRH[[#This Row],[SORTIES]]</f>
        <v>0</v>
      </c>
      <c r="R387" s="18" t="s">
        <v>9</v>
      </c>
      <c r="S387" s="8" t="s">
        <v>1</v>
      </c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</row>
    <row r="388" spans="1:30" s="2" customFormat="1" ht="15.75" thickBot="1" x14ac:dyDescent="0.3">
      <c r="A388" s="45">
        <v>387</v>
      </c>
      <c r="B388" s="20">
        <v>45566</v>
      </c>
      <c r="C388" s="41" t="s">
        <v>10</v>
      </c>
      <c r="D388" s="41" t="s">
        <v>467</v>
      </c>
      <c r="E388" s="54">
        <v>756</v>
      </c>
      <c r="F388" s="21">
        <v>1</v>
      </c>
      <c r="G388" s="48" t="s">
        <v>7</v>
      </c>
      <c r="H388" s="38">
        <v>46650</v>
      </c>
      <c r="I388" s="58">
        <v>794</v>
      </c>
      <c r="J388" s="13">
        <v>0</v>
      </c>
      <c r="K388" s="19">
        <v>1</v>
      </c>
      <c r="L388" s="51">
        <v>1</v>
      </c>
      <c r="M388" s="16">
        <v>1</v>
      </c>
      <c r="N388" s="11"/>
      <c r="O388" s="43">
        <f>BaseRH[[#This Row],[ENTRÉES]]-BaseRH[[#This Row],[SORTIES]]</f>
        <v>1</v>
      </c>
      <c r="P388" s="10"/>
      <c r="Q388" s="9">
        <f>BaseRH[[#This Row],[MARGE]]*BaseRH[[#This Row],[SORTIES]]</f>
        <v>0</v>
      </c>
      <c r="R388" s="22" t="s">
        <v>9</v>
      </c>
      <c r="S388" s="8" t="s">
        <v>1</v>
      </c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</row>
    <row r="389" spans="1:30" s="2" customFormat="1" ht="15.75" thickBot="1" x14ac:dyDescent="0.3">
      <c r="A389" s="45">
        <v>388</v>
      </c>
      <c r="B389" s="20">
        <v>45566</v>
      </c>
      <c r="C389" s="41" t="s">
        <v>8</v>
      </c>
      <c r="D389" s="41" t="s">
        <v>467</v>
      </c>
      <c r="E389" s="54">
        <v>756</v>
      </c>
      <c r="F389" s="21">
        <v>1</v>
      </c>
      <c r="G389" s="48" t="s">
        <v>7</v>
      </c>
      <c r="H389" s="38">
        <v>46651</v>
      </c>
      <c r="I389" s="58">
        <v>794</v>
      </c>
      <c r="J389" s="13">
        <v>0</v>
      </c>
      <c r="K389" s="19">
        <v>1</v>
      </c>
      <c r="L389" s="51">
        <v>1</v>
      </c>
      <c r="M389" s="16">
        <v>1</v>
      </c>
      <c r="N389" s="11"/>
      <c r="O389" s="43">
        <f>BaseRH[[#This Row],[ENTRÉES]]-BaseRH[[#This Row],[SORTIES]]</f>
        <v>1</v>
      </c>
      <c r="P389" s="10"/>
      <c r="Q389" s="9">
        <f>BaseRH[[#This Row],[MARGE]]*BaseRH[[#This Row],[SORTIES]]</f>
        <v>0</v>
      </c>
      <c r="R389" s="18" t="s">
        <v>6</v>
      </c>
      <c r="S389" s="8" t="s">
        <v>1</v>
      </c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</row>
    <row r="390" spans="1:30" s="2" customFormat="1" x14ac:dyDescent="0.25">
      <c r="A390" s="46">
        <v>389</v>
      </c>
      <c r="B390" s="14">
        <v>45699</v>
      </c>
      <c r="C390" s="41" t="s">
        <v>5</v>
      </c>
      <c r="D390" s="41" t="s">
        <v>4</v>
      </c>
      <c r="E390" s="54">
        <v>1500</v>
      </c>
      <c r="F390" s="15">
        <v>2</v>
      </c>
      <c r="G390" s="49" t="s">
        <v>3</v>
      </c>
      <c r="H390" s="39">
        <v>45700</v>
      </c>
      <c r="I390" s="58">
        <v>3000</v>
      </c>
      <c r="J390" s="13">
        <v>1500</v>
      </c>
      <c r="K390" s="12">
        <v>50</v>
      </c>
      <c r="L390" s="51">
        <v>10</v>
      </c>
      <c r="M390" s="16">
        <v>103</v>
      </c>
      <c r="N390" s="11">
        <v>2</v>
      </c>
      <c r="O390" s="43">
        <f>BaseRH[[#This Row],[ENTRÉES]]-BaseRH[[#This Row],[SORTIES]]</f>
        <v>101</v>
      </c>
      <c r="P390" s="10"/>
      <c r="Q390" s="9">
        <f>BaseRH[[#This Row],[MARGE]]*BaseRH[[#This Row],[SORTIES]]</f>
        <v>3000</v>
      </c>
      <c r="R390" s="17" t="s">
        <v>2</v>
      </c>
      <c r="S390" s="8" t="s">
        <v>1</v>
      </c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PHARMACIE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LEAD CONSEILS</cp:lastModifiedBy>
  <dcterms:created xsi:type="dcterms:W3CDTF">2021-03-26T18:28:58Z</dcterms:created>
  <dcterms:modified xsi:type="dcterms:W3CDTF">2025-02-13T17:05:02Z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TestUserForm_1" visible="true" label="TestUserForm" imageMso="ListMacros" onAction="TestUserForm"/>
      </mso:documentControls>
    </mso:qat>
  </mso:ribbon>
</mso:customUI>
</file>