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LEAD CONSEILS\CLIENTS\LIBREVILLE\SANTE\CENTRE DE SANTE\CENTRE DE SANTE GLASS\PHARMA\FORUM\Soustraction\"/>
    </mc:Choice>
  </mc:AlternateContent>
  <bookViews>
    <workbookView xWindow="0" yWindow="0" windowWidth="20235" windowHeight="7650" activeTab="1"/>
  </bookViews>
  <sheets>
    <sheet name="Feuil1" sheetId="5" r:id="rId1"/>
    <sheet name="LISTE PHARMACIE" sheetId="7" r:id="rId2"/>
  </sheets>
  <definedNames>
    <definedName name="TABLE_ADRESS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7" l="1"/>
  <c r="O4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" i="7"/>
</calcChain>
</file>

<file path=xl/sharedStrings.xml><?xml version="1.0" encoding="utf-8"?>
<sst xmlns="http://schemas.openxmlformats.org/spreadsheetml/2006/main" count="39" uniqueCount="39">
  <si>
    <t>Cétirizine</t>
  </si>
  <si>
    <t>Laratadine</t>
  </si>
  <si>
    <t>Fexofénadine</t>
  </si>
  <si>
    <t>Paracétamol</t>
  </si>
  <si>
    <t>Aspirine</t>
  </si>
  <si>
    <t>Codéïne</t>
  </si>
  <si>
    <t>Morphine</t>
  </si>
  <si>
    <t>Iode</t>
  </si>
  <si>
    <t>Alcool</t>
  </si>
  <si>
    <t>Bétadine</t>
  </si>
  <si>
    <t>Pénicilline</t>
  </si>
  <si>
    <t>Amoxicilline</t>
  </si>
  <si>
    <t>Fer</t>
  </si>
  <si>
    <t>Vitamine B12</t>
  </si>
  <si>
    <t>Maalox</t>
  </si>
  <si>
    <t>Gaviscom</t>
  </si>
  <si>
    <t>Lactase</t>
  </si>
  <si>
    <t>Probiotiques</t>
  </si>
  <si>
    <t>Sotalol</t>
  </si>
  <si>
    <t>STOCK INITIAL</t>
  </si>
  <si>
    <t>STOCK FINAL</t>
  </si>
  <si>
    <t>NUMERO</t>
  </si>
  <si>
    <t>DATE</t>
  </si>
  <si>
    <t>DÉSIGNATION</t>
  </si>
  <si>
    <t>CATÉGORIE</t>
  </si>
  <si>
    <t>PRIX ACHAT</t>
  </si>
  <si>
    <t>COEFFICIENT</t>
  </si>
  <si>
    <t>N° LOT</t>
  </si>
  <si>
    <t>DATE PÉREMPTION</t>
  </si>
  <si>
    <t>PRIX VENTE</t>
  </si>
  <si>
    <t>BÉNÉFICE</t>
  </si>
  <si>
    <t>STOCK ALERTE</t>
  </si>
  <si>
    <t>ENTRÉES</t>
  </si>
  <si>
    <t>SORTIES</t>
  </si>
  <si>
    <t>STATUT</t>
  </si>
  <si>
    <t>CNAMGS 5</t>
  </si>
  <si>
    <t>CNAMGS 6</t>
  </si>
  <si>
    <t>CNAMGS 7</t>
  </si>
  <si>
    <t>CNAMGS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</si>
</sst>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F_C_F_A_-;\-* #,##0\ _F_C_F_A_-;_-* &quot;-&quot;\ _F_C_F_A_-;_-@_-"/>
    <numFmt numFmtId="16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scheme val="minor"/>
    </font>
    <font>
      <sz val="11"/>
      <color rgb="FF00000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7">
    <xf numFmtId="0" fontId="0" fillId="0" borderId="0"/>
    <xf numFmtId="0" fontId="4" fillId="0" borderId="0"/>
    <xf numFmtId="41" fontId="5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41" fontId="2" fillId="0" borderId="0" applyFont="0" applyFill="0" applyBorder="0" applyAlignment="0" applyProtection="0"/>
    <xf numFmtId="0" fontId="2" fillId="0" borderId="0"/>
    <xf numFmtId="41" fontId="2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2" fillId="0" borderId="0"/>
    <xf numFmtId="41" fontId="2" fillId="0" borderId="0" applyFont="0" applyFill="0" applyBorder="0" applyAlignment="0" applyProtection="0"/>
    <xf numFmtId="41" fontId="2" fillId="0" borderId="0" applyFont="0" applyFill="0" applyBorder="0" applyAlignment="0" applyProtection="0"/>
    <xf numFmtId="0" fontId="5" fillId="0" borderId="0"/>
  </cellStyleXfs>
  <cellXfs count="27">
    <xf numFmtId="0" fontId="0" fillId="0" borderId="0" xfId="0"/>
    <xf numFmtId="0" fontId="0" fillId="0" borderId="1" xfId="0" applyFont="1" applyFill="1" applyBorder="1"/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3" borderId="2" xfId="0" applyFill="1" applyBorder="1" applyAlignment="1">
      <alignment horizontal="center"/>
    </xf>
    <xf numFmtId="0" fontId="0" fillId="7" borderId="0" xfId="0" applyFill="1"/>
    <xf numFmtId="14" fontId="0" fillId="0" borderId="2" xfId="0" applyNumberFormat="1" applyBorder="1"/>
    <xf numFmtId="0" fontId="7" fillId="0" borderId="4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1" fontId="1" fillId="6" borderId="3" xfId="13" applyNumberFormat="1" applyFont="1" applyFill="1" applyBorder="1"/>
    <xf numFmtId="0" fontId="8" fillId="0" borderId="0" xfId="0" applyFont="1" applyFill="1"/>
  </cellXfs>
  <cellStyles count="17">
    <cellStyle name="Euro" xfId="12"/>
    <cellStyle name="Milliers [0] 2" xfId="2"/>
    <cellStyle name="Milliers [0] 2 3 2" xfId="8"/>
    <cellStyle name="Milliers [0] 2 3 2 2" xfId="10"/>
    <cellStyle name="Milliers [0] 2 3 2 3" xfId="15"/>
    <cellStyle name="Milliers [0] 3 3 2" xfId="14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RH" displayName="BaseRH" ref="A1:T20" totalsRowShown="0" dataDxfId="20">
  <tableColumns count="20">
    <tableColumn id="1" name="NUMERO" dataDxfId="19"/>
    <tableColumn id="6" name="DATE" dataDxfId="18"/>
    <tableColumn id="5" name="DÉSIGNATION" dataDxfId="17"/>
    <tableColumn id="13" name="CATÉGORIE" dataDxfId="16"/>
    <tableColumn id="14" name="PRIX ACHAT" dataDxfId="15"/>
    <tableColumn id="16" name="COEFFICIENT" dataDxfId="14"/>
    <tableColumn id="15" name="N° LOT" dataDxfId="13"/>
    <tableColumn id="10" name="DATE PÉREMPTION" dataDxfId="12"/>
    <tableColumn id="11" name="PRIX VENTE" dataDxfId="11"/>
    <tableColumn id="12" name="BÉNÉFICE" dataDxfId="10"/>
    <tableColumn id="7" name="STOCK INITIAL" dataDxfId="9"/>
    <tableColumn id="8" name="STOCK ALERTE" dataDxfId="8"/>
    <tableColumn id="9" name="ENTRÉES" dataDxfId="7"/>
    <tableColumn id="2" name="SORTIES" dataDxfId="6"/>
    <tableColumn id="3" name="STOCK FINAL" dataDxfId="5">
      <calculatedColumnFormula>BaseRH[[#This Row],[ENTRÉES]]</calculatedColumnFormula>
    </tableColumn>
    <tableColumn id="4" name="STATUT" dataDxfId="4"/>
    <tableColumn id="17" name="CNAMGS 5" dataDxfId="3"/>
    <tableColumn id="18" name="CNAMGS 6" dataDxfId="2"/>
    <tableColumn id="19" name="CNAMGS 7" dataDxfId="1"/>
    <tableColumn id="20" name="CNAMGS 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workbookViewId="0">
      <selection activeCell="D16" sqref="D1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20"/>
  <sheetViews>
    <sheetView tabSelected="1" topLeftCell="A10" workbookViewId="0">
      <selection activeCell="A21" sqref="A21:XFD15007"/>
    </sheetView>
  </sheetViews>
  <sheetFormatPr baseColWidth="10" defaultColWidth="11.42578125" defaultRowHeight="15" x14ac:dyDescent="0.25"/>
  <cols>
    <col min="1" max="1" width="9.28515625" style="2" bestFit="1" customWidth="1"/>
    <col min="2" max="2" width="10.7109375" style="12" bestFit="1" customWidth="1"/>
    <col min="3" max="3" width="22" style="2" customWidth="1"/>
    <col min="4" max="4" width="11" style="2" bestFit="1" customWidth="1"/>
    <col min="5" max="5" width="11.42578125" style="2" bestFit="1" customWidth="1"/>
    <col min="6" max="6" width="12.28515625" style="2" bestFit="1" customWidth="1"/>
    <col min="7" max="7" width="6.85546875" style="2" bestFit="1" customWidth="1"/>
    <col min="8" max="8" width="17.85546875" style="12" bestFit="1" customWidth="1"/>
    <col min="9" max="9" width="11.140625" style="2" bestFit="1" customWidth="1"/>
    <col min="10" max="10" width="9.28515625" style="2" bestFit="1" customWidth="1"/>
    <col min="11" max="12" width="13.42578125" style="2" bestFit="1" customWidth="1"/>
    <col min="13" max="13" width="10.28515625" style="2" customWidth="1"/>
    <col min="14" max="14" width="11.42578125" style="4"/>
    <col min="15" max="15" width="13.42578125" style="4" bestFit="1" customWidth="1"/>
    <col min="16" max="16" width="12.28515625" style="4" bestFit="1" customWidth="1"/>
    <col min="17" max="16384" width="11.42578125" style="2"/>
  </cols>
  <sheetData>
    <row r="1" spans="1:20" x14ac:dyDescent="0.25">
      <c r="A1" s="2" t="s">
        <v>21</v>
      </c>
      <c r="B1" s="12" t="s">
        <v>22</v>
      </c>
      <c r="C1" s="16" t="s">
        <v>23</v>
      </c>
      <c r="D1" s="18" t="s">
        <v>24</v>
      </c>
      <c r="E1" s="4" t="s">
        <v>25</v>
      </c>
      <c r="F1" s="18" t="s">
        <v>26</v>
      </c>
      <c r="G1" s="18" t="s">
        <v>27</v>
      </c>
      <c r="H1" s="12" t="s">
        <v>28</v>
      </c>
      <c r="I1" s="18" t="s">
        <v>29</v>
      </c>
      <c r="J1" s="18" t="s">
        <v>30</v>
      </c>
      <c r="K1" s="18" t="s">
        <v>19</v>
      </c>
      <c r="L1" s="18" t="s">
        <v>31</v>
      </c>
      <c r="M1" s="15" t="s">
        <v>32</v>
      </c>
      <c r="N1" s="9" t="s">
        <v>33</v>
      </c>
      <c r="O1" s="8" t="s">
        <v>20</v>
      </c>
      <c r="P1" s="24" t="s">
        <v>34</v>
      </c>
      <c r="Q1" s="25" t="s">
        <v>35</v>
      </c>
      <c r="R1" s="25" t="s">
        <v>36</v>
      </c>
      <c r="S1" s="25" t="s">
        <v>37</v>
      </c>
      <c r="T1" s="25" t="s">
        <v>38</v>
      </c>
    </row>
    <row r="2" spans="1:20" x14ac:dyDescent="0.25">
      <c r="A2" s="11">
        <v>1</v>
      </c>
      <c r="B2" s="13">
        <v>45497</v>
      </c>
      <c r="C2" s="3" t="s">
        <v>0</v>
      </c>
      <c r="D2" s="10"/>
      <c r="E2" s="17">
        <v>1000</v>
      </c>
      <c r="F2" s="10"/>
      <c r="G2" s="10"/>
      <c r="H2" s="19"/>
      <c r="I2" s="10"/>
      <c r="J2" s="10"/>
      <c r="K2" s="10"/>
      <c r="L2" s="10"/>
      <c r="M2" s="7">
        <v>14</v>
      </c>
      <c r="N2" s="21"/>
      <c r="O2" s="23">
        <f>BaseRH[[#This Row],[ENTRÉES]]</f>
        <v>14</v>
      </c>
      <c r="P2" s="7"/>
      <c r="Q2" s="26"/>
      <c r="R2" s="26"/>
      <c r="S2" s="26"/>
      <c r="T2" s="26"/>
    </row>
    <row r="3" spans="1:20" x14ac:dyDescent="0.25">
      <c r="A3" s="11">
        <v>2</v>
      </c>
      <c r="B3" s="14">
        <v>45498</v>
      </c>
      <c r="C3" s="3" t="s">
        <v>1</v>
      </c>
      <c r="D3" s="10"/>
      <c r="E3" s="17">
        <v>2000</v>
      </c>
      <c r="F3" s="10"/>
      <c r="G3" s="10"/>
      <c r="H3" s="19"/>
      <c r="I3" s="10"/>
      <c r="J3" s="10"/>
      <c r="K3" s="10"/>
      <c r="L3" s="10"/>
      <c r="M3" s="7">
        <v>8</v>
      </c>
      <c r="N3" s="20"/>
      <c r="O3" s="23">
        <f>BaseRH[[#This Row],[ENTRÉES]]</f>
        <v>8</v>
      </c>
      <c r="P3" s="7"/>
      <c r="Q3" s="26"/>
      <c r="R3" s="26"/>
      <c r="S3" s="26"/>
      <c r="T3" s="26"/>
    </row>
    <row r="4" spans="1:20" x14ac:dyDescent="0.25">
      <c r="A4" s="11">
        <v>3</v>
      </c>
      <c r="B4" s="14">
        <v>45499</v>
      </c>
      <c r="C4" s="3" t="s">
        <v>2</v>
      </c>
      <c r="D4" s="10"/>
      <c r="E4" s="5">
        <v>1000</v>
      </c>
      <c r="F4" s="10"/>
      <c r="G4" s="10"/>
      <c r="H4" s="19"/>
      <c r="I4" s="10"/>
      <c r="J4" s="10"/>
      <c r="K4" s="10"/>
      <c r="L4" s="10"/>
      <c r="M4" s="7">
        <v>5</v>
      </c>
      <c r="N4" s="20"/>
      <c r="O4" s="23">
        <f>BaseRH[[#This Row],[ENTRÉES]]</f>
        <v>5</v>
      </c>
      <c r="P4" s="7"/>
      <c r="Q4" s="26"/>
      <c r="R4" s="26"/>
      <c r="S4" s="26"/>
      <c r="T4" s="26"/>
    </row>
    <row r="5" spans="1:20" x14ac:dyDescent="0.25">
      <c r="A5" s="11">
        <v>4</v>
      </c>
      <c r="B5" s="14">
        <v>45500</v>
      </c>
      <c r="C5" s="3" t="s">
        <v>3</v>
      </c>
      <c r="D5" s="10"/>
      <c r="E5" s="5">
        <v>1500</v>
      </c>
      <c r="F5" s="10"/>
      <c r="G5" s="10"/>
      <c r="H5" s="19"/>
      <c r="I5" s="10"/>
      <c r="J5" s="10"/>
      <c r="K5" s="10"/>
      <c r="L5" s="10"/>
      <c r="M5" s="7">
        <v>3</v>
      </c>
      <c r="N5" s="20"/>
      <c r="O5" s="23">
        <f>BaseRH[[#This Row],[ENTRÉES]]</f>
        <v>3</v>
      </c>
      <c r="P5" s="7"/>
      <c r="Q5" s="26"/>
      <c r="R5" s="26"/>
      <c r="S5" s="26"/>
      <c r="T5" s="26"/>
    </row>
    <row r="6" spans="1:20" x14ac:dyDescent="0.25">
      <c r="A6" s="11">
        <v>5</v>
      </c>
      <c r="B6" s="14">
        <v>45501</v>
      </c>
      <c r="C6" s="3" t="s">
        <v>4</v>
      </c>
      <c r="D6" s="10"/>
      <c r="E6" s="5">
        <v>100.25</v>
      </c>
      <c r="F6" s="10"/>
      <c r="G6" s="10"/>
      <c r="H6" s="19"/>
      <c r="I6" s="10"/>
      <c r="J6" s="10"/>
      <c r="K6" s="10"/>
      <c r="L6" s="10"/>
      <c r="M6" s="7">
        <v>11</v>
      </c>
      <c r="N6" s="20"/>
      <c r="O6" s="23">
        <f>BaseRH[[#This Row],[ENTRÉES]]</f>
        <v>11</v>
      </c>
      <c r="P6" s="7"/>
      <c r="Q6" s="26"/>
      <c r="R6" s="26"/>
      <c r="S6" s="26"/>
      <c r="T6" s="26"/>
    </row>
    <row r="7" spans="1:20" x14ac:dyDescent="0.25">
      <c r="A7" s="11">
        <v>6</v>
      </c>
      <c r="B7" s="14">
        <v>45502</v>
      </c>
      <c r="C7" s="3" t="s">
        <v>5</v>
      </c>
      <c r="D7" s="10"/>
      <c r="E7" s="5">
        <v>1850</v>
      </c>
      <c r="F7" s="10"/>
      <c r="G7" s="10"/>
      <c r="H7" s="19"/>
      <c r="I7" s="10"/>
      <c r="J7" s="10"/>
      <c r="K7" s="10"/>
      <c r="L7" s="10"/>
      <c r="M7" s="7">
        <v>6</v>
      </c>
      <c r="N7" s="20"/>
      <c r="O7" s="23">
        <f>BaseRH[[#This Row],[ENTRÉES]]</f>
        <v>6</v>
      </c>
      <c r="P7" s="7"/>
      <c r="Q7" s="26"/>
      <c r="R7" s="26"/>
      <c r="S7" s="26"/>
      <c r="T7" s="26"/>
    </row>
    <row r="8" spans="1:20" x14ac:dyDescent="0.25">
      <c r="A8" s="11">
        <v>7</v>
      </c>
      <c r="B8" s="14">
        <v>45503</v>
      </c>
      <c r="C8" s="3" t="s">
        <v>6</v>
      </c>
      <c r="D8" s="10"/>
      <c r="E8" s="5">
        <v>1000</v>
      </c>
      <c r="F8" s="10"/>
      <c r="G8" s="10"/>
      <c r="H8" s="19"/>
      <c r="I8" s="10"/>
      <c r="J8" s="10"/>
      <c r="K8" s="10"/>
      <c r="L8" s="10"/>
      <c r="M8" s="7">
        <v>7</v>
      </c>
      <c r="N8" s="20"/>
      <c r="O8" s="23">
        <f>BaseRH[[#This Row],[ENTRÉES]]</f>
        <v>7</v>
      </c>
      <c r="P8" s="7"/>
      <c r="Q8" s="26"/>
      <c r="R8" s="26"/>
      <c r="S8" s="26"/>
      <c r="T8" s="26"/>
    </row>
    <row r="9" spans="1:20" x14ac:dyDescent="0.25">
      <c r="A9" s="11">
        <v>8</v>
      </c>
      <c r="B9" s="14">
        <v>45504</v>
      </c>
      <c r="C9" s="3" t="s">
        <v>7</v>
      </c>
      <c r="D9" s="10"/>
      <c r="E9" s="5">
        <v>950</v>
      </c>
      <c r="F9" s="10"/>
      <c r="G9" s="10"/>
      <c r="H9" s="19"/>
      <c r="I9" s="10"/>
      <c r="J9" s="10"/>
      <c r="K9" s="10"/>
      <c r="L9" s="10"/>
      <c r="M9" s="7">
        <v>4</v>
      </c>
      <c r="N9" s="20"/>
      <c r="O9" s="23">
        <f>BaseRH[[#This Row],[ENTRÉES]]</f>
        <v>4</v>
      </c>
      <c r="P9" s="7"/>
      <c r="Q9" s="26"/>
      <c r="R9" s="26"/>
      <c r="S9" s="26"/>
      <c r="T9" s="26"/>
    </row>
    <row r="10" spans="1:20" x14ac:dyDescent="0.25">
      <c r="A10" s="11">
        <v>9</v>
      </c>
      <c r="B10" s="14">
        <v>45505</v>
      </c>
      <c r="C10" s="3" t="s">
        <v>8</v>
      </c>
      <c r="D10" s="10"/>
      <c r="E10" s="5">
        <v>1000</v>
      </c>
      <c r="F10" s="10"/>
      <c r="G10" s="10"/>
      <c r="H10" s="19"/>
      <c r="I10" s="10"/>
      <c r="J10" s="10"/>
      <c r="K10" s="10"/>
      <c r="L10" s="10"/>
      <c r="M10" s="7">
        <v>12</v>
      </c>
      <c r="N10" s="20"/>
      <c r="O10" s="23">
        <f>BaseRH[[#This Row],[ENTRÉES]]</f>
        <v>12</v>
      </c>
      <c r="P10" s="7"/>
      <c r="Q10" s="26"/>
      <c r="R10" s="26"/>
      <c r="S10" s="26"/>
      <c r="T10" s="26"/>
    </row>
    <row r="11" spans="1:20" x14ac:dyDescent="0.25">
      <c r="A11" s="11">
        <v>10</v>
      </c>
      <c r="B11" s="14">
        <v>45506</v>
      </c>
      <c r="C11" s="3" t="s">
        <v>9</v>
      </c>
      <c r="D11" s="10"/>
      <c r="E11" s="5">
        <v>2522</v>
      </c>
      <c r="F11" s="10"/>
      <c r="G11" s="10"/>
      <c r="H11" s="19"/>
      <c r="I11" s="10"/>
      <c r="J11" s="10"/>
      <c r="K11" s="10"/>
      <c r="L11" s="10"/>
      <c r="M11" s="7">
        <v>13</v>
      </c>
      <c r="N11" s="20"/>
      <c r="O11" s="23">
        <f>BaseRH[[#This Row],[ENTRÉES]]</f>
        <v>13</v>
      </c>
      <c r="P11" s="7"/>
      <c r="Q11" s="26"/>
      <c r="R11" s="26"/>
      <c r="S11" s="26"/>
      <c r="T11" s="26"/>
    </row>
    <row r="12" spans="1:20" x14ac:dyDescent="0.25">
      <c r="A12" s="11">
        <v>11</v>
      </c>
      <c r="B12" s="14">
        <v>45507</v>
      </c>
      <c r="C12" s="3" t="s">
        <v>10</v>
      </c>
      <c r="D12" s="10"/>
      <c r="E12" s="5">
        <v>1000</v>
      </c>
      <c r="F12" s="10"/>
      <c r="G12" s="10"/>
      <c r="H12" s="19"/>
      <c r="I12" s="10"/>
      <c r="J12" s="10"/>
      <c r="K12" s="10"/>
      <c r="L12" s="10"/>
      <c r="M12" s="7">
        <v>14</v>
      </c>
      <c r="N12" s="20"/>
      <c r="O12" s="23">
        <f>BaseRH[[#This Row],[ENTRÉES]]</f>
        <v>14</v>
      </c>
      <c r="P12" s="7"/>
      <c r="Q12" s="26"/>
      <c r="R12" s="26"/>
      <c r="S12" s="26"/>
      <c r="T12" s="26"/>
    </row>
    <row r="13" spans="1:20" x14ac:dyDescent="0.25">
      <c r="A13" s="11">
        <v>12</v>
      </c>
      <c r="B13" s="14">
        <v>45508</v>
      </c>
      <c r="C13" s="3" t="s">
        <v>11</v>
      </c>
      <c r="D13" s="10"/>
      <c r="E13" s="5">
        <v>1100</v>
      </c>
      <c r="F13" s="10"/>
      <c r="G13" s="10"/>
      <c r="H13" s="19"/>
      <c r="I13" s="10"/>
      <c r="J13" s="10"/>
      <c r="K13" s="10"/>
      <c r="L13" s="10"/>
      <c r="M13" s="7">
        <v>20</v>
      </c>
      <c r="N13" s="20"/>
      <c r="O13" s="23">
        <f>BaseRH[[#This Row],[ENTRÉES]]</f>
        <v>20</v>
      </c>
      <c r="P13" s="7"/>
      <c r="Q13" s="26"/>
      <c r="R13" s="26"/>
      <c r="S13" s="26"/>
      <c r="T13" s="26"/>
    </row>
    <row r="14" spans="1:20" x14ac:dyDescent="0.25">
      <c r="A14" s="11">
        <v>13</v>
      </c>
      <c r="B14" s="14">
        <v>45509</v>
      </c>
      <c r="C14" s="3" t="s">
        <v>12</v>
      </c>
      <c r="D14" s="10"/>
      <c r="E14" s="5">
        <v>8500</v>
      </c>
      <c r="F14" s="10"/>
      <c r="G14" s="10"/>
      <c r="H14" s="19"/>
      <c r="I14" s="10"/>
      <c r="J14" s="10"/>
      <c r="K14" s="10"/>
      <c r="L14" s="10"/>
      <c r="M14" s="7">
        <v>16</v>
      </c>
      <c r="N14" s="20"/>
      <c r="O14" s="23">
        <f>BaseRH[[#This Row],[ENTRÉES]]</f>
        <v>16</v>
      </c>
      <c r="P14" s="7"/>
      <c r="Q14" s="26"/>
      <c r="R14" s="26"/>
      <c r="S14" s="26"/>
      <c r="T14" s="26"/>
    </row>
    <row r="15" spans="1:20" x14ac:dyDescent="0.25">
      <c r="A15" s="11">
        <v>14</v>
      </c>
      <c r="B15" s="14">
        <v>45510</v>
      </c>
      <c r="C15" s="3" t="s">
        <v>13</v>
      </c>
      <c r="D15" s="10"/>
      <c r="E15" s="5">
        <v>1000</v>
      </c>
      <c r="F15" s="10"/>
      <c r="G15" s="10"/>
      <c r="H15" s="19"/>
      <c r="I15" s="10"/>
      <c r="J15" s="10"/>
      <c r="K15" s="10"/>
      <c r="L15" s="10"/>
      <c r="M15" s="7">
        <v>17</v>
      </c>
      <c r="N15" s="20"/>
      <c r="O15" s="23">
        <f>BaseRH[[#This Row],[ENTRÉES]]</f>
        <v>17</v>
      </c>
      <c r="P15" s="7"/>
      <c r="Q15" s="26"/>
      <c r="R15" s="26"/>
      <c r="S15" s="26"/>
      <c r="T15" s="26"/>
    </row>
    <row r="16" spans="1:20" x14ac:dyDescent="0.25">
      <c r="A16" s="11">
        <v>15</v>
      </c>
      <c r="B16" s="14">
        <v>45511</v>
      </c>
      <c r="C16" s="3" t="s">
        <v>14</v>
      </c>
      <c r="D16" s="10"/>
      <c r="E16" s="5">
        <v>1000</v>
      </c>
      <c r="F16" s="10"/>
      <c r="G16" s="10"/>
      <c r="H16" s="19"/>
      <c r="I16" s="10"/>
      <c r="J16" s="10"/>
      <c r="K16" s="10"/>
      <c r="L16" s="10"/>
      <c r="M16" s="7">
        <v>20</v>
      </c>
      <c r="N16" s="20"/>
      <c r="O16" s="23">
        <f>BaseRH[[#This Row],[ENTRÉES]]</f>
        <v>20</v>
      </c>
      <c r="P16" s="7"/>
      <c r="Q16" s="26"/>
      <c r="R16" s="26"/>
      <c r="S16" s="26"/>
      <c r="T16" s="26"/>
    </row>
    <row r="17" spans="1:20" x14ac:dyDescent="0.25">
      <c r="A17" s="11">
        <v>16</v>
      </c>
      <c r="B17" s="14">
        <v>45512</v>
      </c>
      <c r="C17" s="3" t="s">
        <v>15</v>
      </c>
      <c r="D17" s="10"/>
      <c r="E17" s="5">
        <v>1000</v>
      </c>
      <c r="F17" s="10"/>
      <c r="G17" s="10"/>
      <c r="H17" s="19"/>
      <c r="I17" s="10"/>
      <c r="J17" s="10"/>
      <c r="K17" s="10"/>
      <c r="L17" s="10"/>
      <c r="M17" s="7">
        <v>11</v>
      </c>
      <c r="N17" s="20"/>
      <c r="O17" s="23">
        <f>BaseRH[[#This Row],[ENTRÉES]]</f>
        <v>11</v>
      </c>
      <c r="P17" s="7"/>
      <c r="Q17" s="26"/>
      <c r="R17" s="26"/>
      <c r="S17" s="26"/>
      <c r="T17" s="26"/>
    </row>
    <row r="18" spans="1:20" x14ac:dyDescent="0.25">
      <c r="A18" s="11">
        <v>17</v>
      </c>
      <c r="B18" s="14">
        <v>45513</v>
      </c>
      <c r="C18" s="1" t="s">
        <v>16</v>
      </c>
      <c r="D18" s="1"/>
      <c r="E18" s="6">
        <v>2400</v>
      </c>
      <c r="F18" s="1"/>
      <c r="G18" s="1"/>
      <c r="H18" s="14"/>
      <c r="I18" s="1"/>
      <c r="J18" s="1"/>
      <c r="K18" s="1"/>
      <c r="L18" s="1"/>
      <c r="M18" s="7">
        <v>20</v>
      </c>
      <c r="N18" s="20"/>
      <c r="O18" s="23">
        <f>BaseRH[[#This Row],[ENTRÉES]]</f>
        <v>20</v>
      </c>
      <c r="P18" s="7"/>
      <c r="Q18" s="26"/>
      <c r="R18" s="26"/>
      <c r="S18" s="26"/>
      <c r="T18" s="26"/>
    </row>
    <row r="19" spans="1:20" x14ac:dyDescent="0.25">
      <c r="A19" s="11">
        <v>18</v>
      </c>
      <c r="B19" s="14">
        <v>45514</v>
      </c>
      <c r="C19" s="1" t="s">
        <v>17</v>
      </c>
      <c r="D19" s="1"/>
      <c r="E19" s="6">
        <v>3100</v>
      </c>
      <c r="F19" s="1"/>
      <c r="G19" s="1"/>
      <c r="H19" s="14"/>
      <c r="I19" s="1"/>
      <c r="J19" s="1"/>
      <c r="K19" s="1"/>
      <c r="L19" s="1"/>
      <c r="M19" s="7">
        <v>21</v>
      </c>
      <c r="N19" s="20"/>
      <c r="O19" s="23">
        <f>BaseRH[[#This Row],[ENTRÉES]]</f>
        <v>21</v>
      </c>
      <c r="P19" s="7"/>
      <c r="Q19" s="26"/>
      <c r="R19" s="26"/>
      <c r="S19" s="26"/>
      <c r="T19" s="26"/>
    </row>
    <row r="20" spans="1:20" x14ac:dyDescent="0.25">
      <c r="A20" s="11">
        <v>19</v>
      </c>
      <c r="B20" s="14">
        <v>45515</v>
      </c>
      <c r="C20" s="1" t="s">
        <v>18</v>
      </c>
      <c r="D20" s="1"/>
      <c r="E20" s="6">
        <v>1244</v>
      </c>
      <c r="F20" s="1"/>
      <c r="G20" s="1"/>
      <c r="H20" s="14"/>
      <c r="I20" s="1"/>
      <c r="J20" s="1"/>
      <c r="K20" s="1"/>
      <c r="L20" s="1"/>
      <c r="M20" s="7">
        <v>33</v>
      </c>
      <c r="N20" s="22"/>
      <c r="O20" s="23">
        <f>BaseRH[[#This Row],[ENTRÉES]]</f>
        <v>33</v>
      </c>
      <c r="P20" s="7"/>
      <c r="Q20" s="26"/>
      <c r="R20" s="26"/>
      <c r="S20" s="26"/>
      <c r="T20" s="26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PHARMACIE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2024-10-27T09:29:59Z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